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5"/>
  <workbookPr defaultThemeVersion="166925"/>
  <mc:AlternateContent xmlns:mc="http://schemas.openxmlformats.org/markup-compatibility/2006">
    <mc:Choice Requires="x15">
      <x15ac:absPath xmlns:x15ac="http://schemas.microsoft.com/office/spreadsheetml/2010/11/ac" url="https://irsgov.sharepoint.com/sites/EAO_ads/Shared Documents/Programs and Projects/ECM/ECM EA/ECM Portfolio Backlog Work/Portfolio Epics/Common Functions/Integration with ETCSP/Test Scenarios- Tiger Team/Josh Test Data - XML JSON PDF/"/>
    </mc:Choice>
  </mc:AlternateContent>
  <xr:revisionPtr revIDLastSave="616" documentId="13_ncr:1_{B29BC379-1D65-4F2A-955D-0F3B165A3BA0}" xr6:coauthVersionLast="47" xr6:coauthVersionMax="47" xr10:uidLastSave="{B946A907-2967-4A24-B055-3B7695473D41}"/>
  <bookViews>
    <workbookView xWindow="18525" yWindow="2265" windowWidth="24810" windowHeight="11295" firstSheet="51" activeTab="51" xr2:uid="{06580BF9-A0C9-403F-AA76-2C9E4DB0ED66}"/>
  </bookViews>
  <sheets>
    <sheet name="Index" sheetId="1" r:id="rId1"/>
    <sheet name="Form Prio" sheetId="215" r:id="rId2"/>
    <sheet name="Index (3)" sheetId="216" r:id="rId3"/>
    <sheet name="IRS1040" sheetId="2" r:id="rId4"/>
    <sheet name="IRS1040Schedule1" sheetId="3" r:id="rId5"/>
    <sheet name="IRS1040Schedule2" sheetId="4" r:id="rId6"/>
    <sheet name="IRS1040Schedule3" sheetId="5" r:id="rId7"/>
    <sheet name="IRS1040Schedule8812" sheetId="6" r:id="rId8"/>
    <sheet name="IRS1040ScheduleA" sheetId="7" r:id="rId9"/>
    <sheet name="IRS1040ScheduleB" sheetId="8" r:id="rId10"/>
    <sheet name="IRS1040ScheduleC" sheetId="9" r:id="rId11"/>
    <sheet name="IRS1040ScheduleD" sheetId="10" r:id="rId12"/>
    <sheet name="IRS1040ScheduleE" sheetId="11" r:id="rId13"/>
    <sheet name="IRS1040ScheduleEIC" sheetId="12" r:id="rId14"/>
    <sheet name="IRS1040ScheduleF" sheetId="13" r:id="rId15"/>
    <sheet name="IRS1040ScheduleH" sheetId="14" r:id="rId16"/>
    <sheet name="IRS1040ScheduleJ" sheetId="15" r:id="rId17"/>
    <sheet name="IRS1040ScheduleLEP" sheetId="16" r:id="rId18"/>
    <sheet name="IRS1040ScheduleR" sheetId="17" r:id="rId19"/>
    <sheet name="IRS1040ScheduleSE" sheetId="18" r:id="rId20"/>
    <sheet name="IRS1040X" sheetId="19" r:id="rId21"/>
    <sheet name="IRS1041ScheduleK1" sheetId="20" r:id="rId22"/>
    <sheet name="IRS1065ScheduleD" sheetId="21" r:id="rId23"/>
    <sheet name="IRS1099R" sheetId="22" r:id="rId24"/>
    <sheet name="IRS1116" sheetId="23" r:id="rId25"/>
    <sheet name="IRS1116ScheduleB" sheetId="24" r:id="rId26"/>
    <sheet name="IRS1116ScheduleC" sheetId="25" r:id="rId27"/>
    <sheet name="IRS1118" sheetId="26" r:id="rId28"/>
    <sheet name="IRS1118ScheduleI" sheetId="27" r:id="rId29"/>
    <sheet name="IRS1118ScheduleJ" sheetId="28" r:id="rId30"/>
    <sheet name="IRS1118ScheduleK" sheetId="29" r:id="rId31"/>
    <sheet name="IRS1118ScheduleL" sheetId="30" r:id="rId32"/>
    <sheet name="IRS1310" sheetId="31" r:id="rId33"/>
    <sheet name="IRS2106" sheetId="32" r:id="rId34"/>
    <sheet name="IRS2120" sheetId="33" r:id="rId35"/>
    <sheet name="IRS2210" sheetId="34" r:id="rId36"/>
    <sheet name="IRS2210F" sheetId="35" r:id="rId37"/>
    <sheet name="IRS2439" sheetId="36" r:id="rId38"/>
    <sheet name="IRS2441" sheetId="37" r:id="rId39"/>
    <sheet name="IRS2555" sheetId="38" r:id="rId40"/>
    <sheet name="IRS3115" sheetId="39" r:id="rId41"/>
    <sheet name="IRS3468" sheetId="40" r:id="rId42"/>
    <sheet name="IRS3800" sheetId="41" r:id="rId43"/>
    <sheet name="IRS3903" sheetId="42" r:id="rId44"/>
    <sheet name="IRS4136" sheetId="43" r:id="rId45"/>
    <sheet name="IRS4137" sheetId="44" r:id="rId46"/>
    <sheet name="IRS4255" sheetId="45" r:id="rId47"/>
    <sheet name="IRS4562" sheetId="46" r:id="rId48"/>
    <sheet name="IRS4563" sheetId="47" r:id="rId49"/>
    <sheet name="IRS461" sheetId="48" r:id="rId50"/>
    <sheet name="IRS4684" sheetId="49" r:id="rId51"/>
    <sheet name="IRS4797" sheetId="50" r:id="rId52"/>
    <sheet name="IRS4835" sheetId="51" r:id="rId53"/>
    <sheet name="IRS4952" sheetId="52" r:id="rId54"/>
    <sheet name="IRS4970" sheetId="53" r:id="rId55"/>
    <sheet name="IRS4972" sheetId="54" r:id="rId56"/>
    <sheet name="IRS5074" sheetId="55" r:id="rId57"/>
    <sheet name="IRS5329" sheetId="56" r:id="rId58"/>
    <sheet name="IRS5405" sheetId="57" r:id="rId59"/>
    <sheet name="IRS5471" sheetId="58" r:id="rId60"/>
    <sheet name="IRS5471ScheduleE" sheetId="59" r:id="rId61"/>
    <sheet name="IRS5471ScheduleG1" sheetId="60" r:id="rId62"/>
    <sheet name="IRS5471ScheduleH" sheetId="61" r:id="rId63"/>
    <sheet name="IRS5471ScheduleI1" sheetId="62" r:id="rId64"/>
    <sheet name="IRS5471ScheduleJ" sheetId="63" r:id="rId65"/>
    <sheet name="IRS5471ScheduleM" sheetId="64" r:id="rId66"/>
    <sheet name="IRS5471ScheduleO" sheetId="65" r:id="rId67"/>
    <sheet name="IRS5471ScheduleP" sheetId="66" r:id="rId68"/>
    <sheet name="IRS5471ScheduleQ" sheetId="67" r:id="rId69"/>
    <sheet name="IRS5471ScheduleR" sheetId="68" r:id="rId70"/>
    <sheet name="IRS5695" sheetId="69" r:id="rId71"/>
    <sheet name="IRS5713" sheetId="70" r:id="rId72"/>
    <sheet name="IRS5713ScheduleA" sheetId="71" r:id="rId73"/>
    <sheet name="IRS5713ScheduleB" sheetId="72" r:id="rId74"/>
    <sheet name="IRS5713ScheduleC" sheetId="73" r:id="rId75"/>
    <sheet name="IRS5884" sheetId="74" r:id="rId76"/>
    <sheet name="IRS6198" sheetId="75" r:id="rId77"/>
    <sheet name="IRS6251" sheetId="76" r:id="rId78"/>
    <sheet name="IRS6252" sheetId="77" r:id="rId79"/>
    <sheet name="IRS6478" sheetId="78" r:id="rId80"/>
    <sheet name="IRS6765" sheetId="79" r:id="rId81"/>
    <sheet name="IRS6781" sheetId="80" r:id="rId82"/>
    <sheet name="IRS7203" sheetId="81" r:id="rId83"/>
    <sheet name="IRS7204" sheetId="82" r:id="rId84"/>
    <sheet name="IRS7205" sheetId="83" r:id="rId85"/>
    <sheet name="IRS7207" sheetId="84" r:id="rId86"/>
    <sheet name="IRS7210" sheetId="85" r:id="rId87"/>
    <sheet name="IRS7213" sheetId="86" r:id="rId88"/>
    <sheet name="IRS8082" sheetId="87" r:id="rId89"/>
    <sheet name="IRS8275" sheetId="88" r:id="rId90"/>
    <sheet name="IRS8275R" sheetId="89" r:id="rId91"/>
    <sheet name="IRS8283" sheetId="90" r:id="rId92"/>
    <sheet name="IRS8332" sheetId="91" r:id="rId93"/>
    <sheet name="IRS8379" sheetId="92" r:id="rId94"/>
    <sheet name="IRS8396" sheetId="93" r:id="rId95"/>
    <sheet name="IRS8582" sheetId="94" r:id="rId96"/>
    <sheet name="IRS8582CR" sheetId="95" r:id="rId97"/>
    <sheet name="IRS8586" sheetId="96" r:id="rId98"/>
    <sheet name="IRS8594" sheetId="97" r:id="rId99"/>
    <sheet name="IRS8606" sheetId="98" r:id="rId100"/>
    <sheet name="IRS8609A" sheetId="99" r:id="rId101"/>
    <sheet name="IRS8611" sheetId="100" r:id="rId102"/>
    <sheet name="IRS8615" sheetId="101" r:id="rId103"/>
    <sheet name="IRS8621" sheetId="102" r:id="rId104"/>
    <sheet name="IRS8689" sheetId="103" r:id="rId105"/>
    <sheet name="IRS8697" sheetId="104" r:id="rId106"/>
    <sheet name="IRS8801" sheetId="105" r:id="rId107"/>
    <sheet name="IRS8814" sheetId="106" r:id="rId108"/>
    <sheet name="IRS8815" sheetId="107" r:id="rId109"/>
    <sheet name="IRS8820" sheetId="108" r:id="rId110"/>
    <sheet name="IRS8824" sheetId="109" r:id="rId111"/>
    <sheet name="IRS8825" sheetId="110" r:id="rId112"/>
    <sheet name="IRS8826" sheetId="111" r:id="rId113"/>
    <sheet name="IRS8828" sheetId="112" r:id="rId114"/>
    <sheet name="IRS8829" sheetId="113" r:id="rId115"/>
    <sheet name="IRS8833" sheetId="114" r:id="rId116"/>
    <sheet name="IRS8834" sheetId="115" r:id="rId117"/>
    <sheet name="IRS8835" sheetId="116" r:id="rId118"/>
    <sheet name="IRS8838" sheetId="117" r:id="rId119"/>
    <sheet name="IRS8838P" sheetId="118" r:id="rId120"/>
    <sheet name="IRS8839" sheetId="119" r:id="rId121"/>
    <sheet name="IRS8844" sheetId="120" r:id="rId122"/>
    <sheet name="IRS8845" sheetId="121" r:id="rId123"/>
    <sheet name="IRS8846" sheetId="122" r:id="rId124"/>
    <sheet name="IRS8853" sheetId="123" r:id="rId125"/>
    <sheet name="IRS8854" sheetId="124" r:id="rId126"/>
    <sheet name="IRS8858" sheetId="125" r:id="rId127"/>
    <sheet name="IRS8858ScheduleM" sheetId="126" r:id="rId128"/>
    <sheet name="IRS8859" sheetId="127" r:id="rId129"/>
    <sheet name="IRS8862" sheetId="128" r:id="rId130"/>
    <sheet name="IRS8863" sheetId="129" r:id="rId131"/>
    <sheet name="IRS8864" sheetId="130" r:id="rId132"/>
    <sheet name="IRS8865" sheetId="131" r:id="rId133"/>
    <sheet name="IRS8865ScheduleG" sheetId="132" r:id="rId134"/>
    <sheet name="IRS8865ScheduleH" sheetId="133" r:id="rId135"/>
    <sheet name="IRS8865ScheduleK1" sheetId="134" r:id="rId136"/>
    <sheet name="IRS8865ScheduleK2" sheetId="135" r:id="rId137"/>
    <sheet name="IRS8865ScheduleK3" sheetId="136" r:id="rId138"/>
    <sheet name="IRS8865ScheduleO" sheetId="137" r:id="rId139"/>
    <sheet name="IRS8865ScheduleP" sheetId="138" r:id="rId140"/>
    <sheet name="IRS8866" sheetId="139" r:id="rId141"/>
    <sheet name="IRS8867" sheetId="140" r:id="rId142"/>
    <sheet name="IRS8873" sheetId="141" r:id="rId143"/>
    <sheet name="IRS8874" sheetId="142" r:id="rId144"/>
    <sheet name="IRS8880" sheetId="143" r:id="rId145"/>
    <sheet name="IRS8881" sheetId="144" r:id="rId146"/>
    <sheet name="IRS8882" sheetId="145" r:id="rId147"/>
    <sheet name="IRS8883" sheetId="146" r:id="rId148"/>
    <sheet name="IRS8885" sheetId="147" r:id="rId149"/>
    <sheet name="IRS8886" sheetId="148" r:id="rId150"/>
    <sheet name="IRS8888" sheetId="149" r:id="rId151"/>
    <sheet name="IRS8889" sheetId="150" r:id="rId152"/>
    <sheet name="IRS8896" sheetId="151" r:id="rId153"/>
    <sheet name="IRS8900" sheetId="152" r:id="rId154"/>
    <sheet name="IRS8906" sheetId="153" r:id="rId155"/>
    <sheet name="IRS8908" sheetId="154" r:id="rId156"/>
    <sheet name="IRS8910 " sheetId="155" r:id="rId157"/>
    <sheet name="IRS8911" sheetId="156" r:id="rId158"/>
    <sheet name="IRS8912" sheetId="157" r:id="rId159"/>
    <sheet name="IRS8915F" sheetId="158" r:id="rId160"/>
    <sheet name="IRS8917" sheetId="159" r:id="rId161"/>
    <sheet name="IRS8919" sheetId="160" r:id="rId162"/>
    <sheet name="IRS8923" sheetId="161" r:id="rId163"/>
    <sheet name="IRS8925" sheetId="162" r:id="rId164"/>
    <sheet name="IRS8932" sheetId="163" r:id="rId165"/>
    <sheet name="IRS8933" sheetId="164" r:id="rId166"/>
    <sheet name="IRS8936" sheetId="165" r:id="rId167"/>
    <sheet name="IRS8936ScheduleA" sheetId="166" r:id="rId168"/>
    <sheet name="IRS8938" sheetId="167" r:id="rId169"/>
    <sheet name="IRS8941" sheetId="168" r:id="rId170"/>
    <sheet name="IRS8949" sheetId="169" r:id="rId171"/>
    <sheet name="IRS8958" sheetId="170" r:id="rId172"/>
    <sheet name="IRS8959" sheetId="171" r:id="rId173"/>
    <sheet name="IRS8960" sheetId="172" r:id="rId174"/>
    <sheet name="IRS8962" sheetId="173" r:id="rId175"/>
    <sheet name="IRS8978" sheetId="174" r:id="rId176"/>
    <sheet name="IRS8978ScheduleA" sheetId="175" r:id="rId177"/>
    <sheet name="IRS8990" sheetId="176" r:id="rId178"/>
    <sheet name="IRS8992" sheetId="177" r:id="rId179"/>
    <sheet name="IRS8992ScheduleA" sheetId="178" r:id="rId180"/>
    <sheet name="IRS8993" sheetId="179" r:id="rId181"/>
    <sheet name="IRS8994" sheetId="180" r:id="rId182"/>
    <sheet name="IRS8995" sheetId="181" r:id="rId183"/>
    <sheet name="IRS8995A" sheetId="182" r:id="rId184"/>
    <sheet name="IRS8995AScheduleA" sheetId="183" r:id="rId185"/>
    <sheet name="IRS8995AScheduleB" sheetId="184" r:id="rId186"/>
    <sheet name="IRS8995AScheduleC" sheetId="185" r:id="rId187"/>
    <sheet name="IRS8995AScheduleD" sheetId="186" r:id="rId188"/>
    <sheet name="IRS8997" sheetId="187" r:id="rId189"/>
    <sheet name="IRS926" sheetId="188" r:id="rId190"/>
    <sheet name="IRS9000" sheetId="189" r:id="rId191"/>
    <sheet name="IRS9465" sheetId="190" r:id="rId192"/>
    <sheet name="IRS965A" sheetId="191" r:id="rId193"/>
    <sheet name="IRS965Payment" sheetId="192" r:id="rId194"/>
    <sheet name="IRS970" sheetId="193" r:id="rId195"/>
    <sheet name="IRS982" sheetId="194" r:id="rId196"/>
    <sheet name="IRSESPayment" sheetId="195" r:id="rId197"/>
    <sheet name="IRSFormT" sheetId="196" r:id="rId198"/>
    <sheet name="IRSPayment" sheetId="197" r:id="rId199"/>
    <sheet name="IRSRRB1042S" sheetId="198" r:id="rId200"/>
    <sheet name="IRSSSA1042S" sheetId="199" r:id="rId201"/>
    <sheet name="IRSW2" sheetId="200" r:id="rId202"/>
    <sheet name="IRSW2G" sheetId="201" r:id="rId203"/>
    <sheet name="NR" sheetId="202" r:id="rId204"/>
    <sheet name="NR-A" sheetId="203" r:id="rId205"/>
    <sheet name="NR NEC" sheetId="204" r:id="rId206"/>
    <sheet name="NR OI" sheetId="205" r:id="rId207"/>
    <sheet name="SS" sheetId="206" r:id="rId208"/>
    <sheet name="499" sheetId="207" r:id="rId209"/>
    <sheet name="8288A" sheetId="208" r:id="rId210"/>
    <sheet name="8805" sheetId="209" r:id="rId211"/>
    <sheet name="8840" sheetId="210" r:id="rId212"/>
    <sheet name="8843" sheetId="211" r:id="rId213"/>
    <sheet name="W2AS" sheetId="212" r:id="rId214"/>
    <sheet name="W2GU" sheetId="213" r:id="rId215"/>
    <sheet name="W2VI" sheetId="214" r:id="rId216"/>
  </sheets>
  <definedNames>
    <definedName name="_xlnm._FilterDatabase" localSheetId="209" hidden="1">'8288A'!$A$1:$O$1</definedName>
    <definedName name="_xlnm._FilterDatabase" localSheetId="210" hidden="1">'8805'!$A$1:$O$1</definedName>
    <definedName name="_xlnm._FilterDatabase" localSheetId="211" hidden="1">'8840'!$A$1:$J$1</definedName>
    <definedName name="_xlnm._FilterDatabase" localSheetId="212" hidden="1">'8843'!$A$1:$J$1</definedName>
    <definedName name="_xlnm._FilterDatabase" localSheetId="1" hidden="1">'Form Prio'!$A$1:$C$126</definedName>
    <definedName name="_xlnm._FilterDatabase" localSheetId="2" hidden="1">'Index (3)'!$A$1:$C$136</definedName>
    <definedName name="_xlnm._FilterDatabase" localSheetId="4" hidden="1">IRS1040Schedule1!$A$1:$J$1</definedName>
    <definedName name="_xlnm._FilterDatabase" localSheetId="7" hidden="1">IRS1040Schedule8812!$A$1:$J$1</definedName>
    <definedName name="_xlnm._FilterDatabase" localSheetId="12" hidden="1">IRS1040ScheduleE!$A$1:$J$111</definedName>
    <definedName name="_xlnm._FilterDatabase" localSheetId="13" hidden="1">IRS1040ScheduleEIC!$A$1:$J$1</definedName>
    <definedName name="_xlnm._FilterDatabase" localSheetId="14" hidden="1">IRS1040ScheduleF!$A$1:$J$1</definedName>
    <definedName name="_xlnm._FilterDatabase" localSheetId="15" hidden="1">IRS1040ScheduleH!$A$1:$J$1</definedName>
    <definedName name="_xlnm._FilterDatabase" localSheetId="18" hidden="1">IRS1040ScheduleR!$A$1:$J$1</definedName>
    <definedName name="_xlnm._FilterDatabase" localSheetId="21" hidden="1">IRS1041ScheduleK1!$A$1:$J$1</definedName>
    <definedName name="_xlnm._FilterDatabase" localSheetId="24" hidden="1">'IRS1116'!$A$1:$J$1</definedName>
    <definedName name="_xlnm._FilterDatabase" localSheetId="39" hidden="1">'IRS2555'!#REF!</definedName>
    <definedName name="_xlnm._FilterDatabase" localSheetId="42" hidden="1">'IRS3800'!$A$1:$J$1</definedName>
    <definedName name="_xlnm._FilterDatabase" localSheetId="44" hidden="1">'IRS4136'!$A$1:$J$1</definedName>
    <definedName name="_xlnm._FilterDatabase" localSheetId="46" hidden="1">'IRS4255'!$A$1:$J$1</definedName>
    <definedName name="_xlnm._FilterDatabase" localSheetId="48" hidden="1">'IRS4563'!$A$1:$J$1</definedName>
    <definedName name="_xlnm._FilterDatabase" localSheetId="49" hidden="1">'IRS461'!$A$1:$J$1</definedName>
    <definedName name="_xlnm._FilterDatabase" localSheetId="50" hidden="1">'IRS4684'!$A$1:$J$1</definedName>
    <definedName name="_xlnm._FilterDatabase" localSheetId="51" hidden="1">'IRS4797'!#REF!</definedName>
    <definedName name="_xlnm._FilterDatabase" localSheetId="53" hidden="1">'IRS4952'!$A$1:$J$1</definedName>
    <definedName name="_xlnm._FilterDatabase" localSheetId="56" hidden="1">'IRS5074'!$A$1:$J$1</definedName>
    <definedName name="_xlnm._FilterDatabase" localSheetId="57" hidden="1">'IRS5329'!$A$1:$J$1</definedName>
    <definedName name="_xlnm._FilterDatabase" localSheetId="58" hidden="1">'IRS5405'!$A$1:$J$1</definedName>
    <definedName name="_xlnm._FilterDatabase" localSheetId="75" hidden="1">'IRS5884'!$A$1:$J$1</definedName>
    <definedName name="_xlnm._FilterDatabase" localSheetId="76" hidden="1">'IRS6198'!$A$1:$J$1</definedName>
    <definedName name="_xlnm._FilterDatabase" localSheetId="77" hidden="1">'IRS6251'!$A$1:$J$1</definedName>
    <definedName name="_xlnm._FilterDatabase" localSheetId="80" hidden="1">'IRS6765'!$A$1:$J$1</definedName>
    <definedName name="_xlnm._FilterDatabase" localSheetId="81" hidden="1">'IRS6781'!$A$1:$J$1</definedName>
    <definedName name="_xlnm._FilterDatabase" localSheetId="82" hidden="1">'IRS7203'!$A$1:$J$1</definedName>
    <definedName name="_xlnm._FilterDatabase" localSheetId="84" hidden="1">'IRS7205'!$A$1:$J$1</definedName>
    <definedName name="_xlnm._FilterDatabase" localSheetId="87" hidden="1">'IRS7213'!$A$1:$J$1</definedName>
    <definedName name="_xlnm._FilterDatabase" localSheetId="91" hidden="1">'IRS8283'!$A$1:$J$1</definedName>
    <definedName name="_xlnm._FilterDatabase" localSheetId="93" hidden="1">'IRS8379'!#REF!</definedName>
    <definedName name="_xlnm._FilterDatabase" localSheetId="94" hidden="1">'IRS8396'!$A$1:$J$1</definedName>
    <definedName name="_xlnm._FilterDatabase" localSheetId="95" hidden="1">'IRS8582'!$A$1:$J$1</definedName>
    <definedName name="_xlnm._FilterDatabase" localSheetId="97" hidden="1">'IRS8586'!$A$1:$J$1</definedName>
    <definedName name="_xlnm._FilterDatabase" localSheetId="103" hidden="1">'IRS8621'!$A$1:$J$1</definedName>
    <definedName name="_xlnm._FilterDatabase" localSheetId="104" hidden="1">'IRS8689'!$A$1:$J$1</definedName>
    <definedName name="_xlnm._FilterDatabase" localSheetId="106" hidden="1">'IRS8801'!$A$1:$J$1</definedName>
    <definedName name="_xlnm._FilterDatabase" localSheetId="107" hidden="1">'IRS8814'!$A$1:$J$1</definedName>
    <definedName name="_xlnm._FilterDatabase" localSheetId="114" hidden="1">'IRS8829'!$A$1:$J$1</definedName>
    <definedName name="_xlnm._FilterDatabase" localSheetId="115" hidden="1">'IRS8833'!$A$1:$J$1</definedName>
    <definedName name="_xlnm._FilterDatabase" localSheetId="116" hidden="1">'IRS8834'!$A$1:$J$1</definedName>
    <definedName name="_xlnm._FilterDatabase" localSheetId="120" hidden="1">'IRS8839'!$A$1:$J$1</definedName>
    <definedName name="_xlnm._FilterDatabase" localSheetId="121" hidden="1">'IRS8844'!$A$1:$J$1</definedName>
    <definedName name="_xlnm._FilterDatabase" localSheetId="123" hidden="1">'IRS8846'!$A$1:$J$1</definedName>
    <definedName name="_xlnm._FilterDatabase" localSheetId="124" hidden="1">'IRS8853'!$A$2:$J$2</definedName>
    <definedName name="_xlnm._FilterDatabase" localSheetId="145" hidden="1">'IRS8881'!$A$1:$J$1</definedName>
    <definedName name="_xlnm._FilterDatabase" localSheetId="146" hidden="1">'IRS8882'!$A$1:$J$1</definedName>
    <definedName name="_xlnm._FilterDatabase" localSheetId="148" hidden="1">'IRS8885'!$A$1:$J$1</definedName>
    <definedName name="_xlnm._FilterDatabase" localSheetId="149" hidden="1">'IRS8886'!#REF!</definedName>
    <definedName name="_xlnm._FilterDatabase" localSheetId="155" hidden="1">'IRS8908'!$A$1:$J$1</definedName>
    <definedName name="_xlnm._FilterDatabase" localSheetId="157" hidden="1">'IRS8911'!$A$1:$J$1</definedName>
    <definedName name="_xlnm._FilterDatabase" localSheetId="158" hidden="1">'IRS8912'!$A$1:$J$1</definedName>
    <definedName name="_xlnm._FilterDatabase" localSheetId="164" hidden="1">'IRS8932'!$A$1:$J$1</definedName>
    <definedName name="_xlnm._FilterDatabase" localSheetId="166" hidden="1">'IRS8936'!$A$1:$J$1</definedName>
    <definedName name="_xlnm._FilterDatabase" localSheetId="167" hidden="1">IRS8936ScheduleA!$A$1:$J$1</definedName>
    <definedName name="_xlnm._FilterDatabase" localSheetId="168" hidden="1">'IRS8938'!$A$1:$J$172</definedName>
    <definedName name="_xlnm._FilterDatabase" localSheetId="173" hidden="1">'IRS8960'!$A$1:$J$1</definedName>
    <definedName name="_xlnm._FilterDatabase" localSheetId="177" hidden="1">'IRS8990'!$A$1:$J$1</definedName>
    <definedName name="_xlnm._FilterDatabase" localSheetId="179" hidden="1">IRS8992ScheduleA!$A$1:$J$1</definedName>
    <definedName name="_xlnm._FilterDatabase" localSheetId="180" hidden="1">'IRS8993'!$A$1:$J$1</definedName>
    <definedName name="_xlnm._FilterDatabase" localSheetId="181" hidden="1">'IRS8994'!$A$1:$J$1</definedName>
    <definedName name="_xlnm._FilterDatabase" localSheetId="183" hidden="1">IRS8995A!$A$1:$J$1</definedName>
    <definedName name="_xlnm._FilterDatabase" localSheetId="184" hidden="1">IRS8995AScheduleA!$A$1:$J$1</definedName>
    <definedName name="_xlnm._FilterDatabase" localSheetId="185" hidden="1">IRS8995AScheduleB!$A$1:$J$1</definedName>
    <definedName name="_xlnm._FilterDatabase" localSheetId="188" hidden="1">'IRS8997'!$A$1:$J$1</definedName>
    <definedName name="_xlnm._FilterDatabase" localSheetId="189" hidden="1">'IRS926'!$A$1:$J$1</definedName>
    <definedName name="_xlnm._FilterDatabase" localSheetId="192" hidden="1">IRS965A!$A$1:$J$1</definedName>
    <definedName name="_xlnm._FilterDatabase" localSheetId="194" hidden="1">'IRS970'!$A$1:$J$1</definedName>
    <definedName name="_xlnm._FilterDatabase" localSheetId="195" hidden="1">'IRS982'!$A$1:$J$1</definedName>
    <definedName name="_xlnm._FilterDatabase" localSheetId="199" hidden="1">IRSRRB1042S!$A$1:$J$1</definedName>
    <definedName name="_xlnm._FilterDatabase" localSheetId="200" hidden="1">IRSSSA1042S!$A$1:$J$1</definedName>
    <definedName name="_xlnm._FilterDatabase" localSheetId="202" hidden="1">IRSW2G!$A$1:$J$1</definedName>
    <definedName name="_xlnm._FilterDatabase" localSheetId="203" hidden="1">NR!#REF!</definedName>
    <definedName name="_xlnm._FilterDatabase" localSheetId="205" hidden="1">'NR NEC'!$A$1:$K$1</definedName>
    <definedName name="_xlnm._FilterDatabase" localSheetId="206" hidden="1">'NR OI'!$A$1:$J$1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2" i="216" l="1"/>
  <c r="A261" i="216"/>
  <c r="A260" i="216"/>
  <c r="A259" i="216"/>
  <c r="B248" i="216"/>
  <c r="B257" i="216" s="1"/>
  <c r="A249" i="215"/>
  <c r="A253" i="215" s="1"/>
  <c r="A250" i="215"/>
  <c r="A251" i="215"/>
  <c r="A252" i="215"/>
  <c r="B263" i="1"/>
  <c r="B252" i="1"/>
  <c r="B238" i="215"/>
  <c r="B247" i="215" s="1"/>
  <c r="G4" i="1"/>
  <c r="G5" i="1"/>
  <c r="G6" i="1"/>
  <c r="G7" i="1"/>
  <c r="G3" i="1"/>
  <c r="A263" i="216" l="1"/>
  <c r="G8" i="1"/>
  <c r="B250" i="1"/>
  <c r="B253" i="1"/>
  <c r="B254" i="1"/>
  <c r="B255" i="1"/>
  <c r="B206" i="1"/>
  <c r="B207" i="1"/>
  <c r="B208" i="1"/>
  <c r="B209" i="1"/>
  <c r="B210" i="1"/>
  <c r="B204" i="1"/>
  <c r="B256" i="1" l="1"/>
  <c r="B260" i="1" s="1"/>
  <c r="B211" i="1"/>
  <c r="B259" i="1" s="1"/>
  <c r="B261" i="1" l="1"/>
  <c r="H8" i="1" s="1"/>
  <c r="B264" i="1" l="1"/>
  <c r="B267" i="1" s="1"/>
  <c r="B26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Overstreet Angela D</author>
  </authors>
  <commentList>
    <comment ref="D6" authorId="0" shapeId="0" xr:uid="{88FFFC05-3346-447F-95F2-F399C1276D97}">
      <text>
        <r>
          <rPr>
            <b/>
            <sz val="9"/>
            <color indexed="81"/>
            <rFont val="Tahoma"/>
            <family val="2"/>
          </rPr>
          <t>Overstreet Angela D:</t>
        </r>
        <r>
          <rPr>
            <sz val="9"/>
            <color indexed="81"/>
            <rFont val="Tahoma"/>
            <family val="2"/>
          </rPr>
          <t xml:space="preserve">
Subtract Line 2a and 1</t>
        </r>
      </text>
    </comment>
    <comment ref="D10" authorId="0" shapeId="0" xr:uid="{3B426A7A-5B2C-443E-B6B3-FD781561BDCA}">
      <text>
        <r>
          <rPr>
            <b/>
            <sz val="9"/>
            <color indexed="81"/>
            <rFont val="Tahoma"/>
            <family val="2"/>
          </rPr>
          <t>Overstreet Angela D:</t>
        </r>
        <r>
          <rPr>
            <sz val="9"/>
            <color indexed="81"/>
            <rFont val="Tahoma"/>
            <family val="2"/>
          </rPr>
          <t xml:space="preserve">
Divide Line 2a by 3.0</t>
        </r>
      </text>
    </comment>
    <comment ref="D11" authorId="0" shapeId="0" xr:uid="{4A1A7207-1F52-4F7C-88ED-2B2DC11B0B88}">
      <text>
        <r>
          <rPr>
            <b/>
            <sz val="9"/>
            <color indexed="81"/>
            <rFont val="Tahoma"/>
            <family val="2"/>
          </rPr>
          <t>Overstreet Angela D:</t>
        </r>
        <r>
          <rPr>
            <sz val="9"/>
            <color indexed="81"/>
            <rFont val="Tahoma"/>
            <family val="2"/>
          </rPr>
          <t xml:space="preserve">
Add Lines 5 and 6</t>
        </r>
      </text>
    </comment>
    <comment ref="D16" authorId="0" shapeId="0" xr:uid="{A53405BD-0EAB-4319-B3C8-E47089B431E0}">
      <text>
        <r>
          <rPr>
            <b/>
            <sz val="9"/>
            <color indexed="81"/>
            <rFont val="Tahoma"/>
            <family val="2"/>
          </rPr>
          <t>Overstreet Angela D:</t>
        </r>
        <r>
          <rPr>
            <sz val="9"/>
            <color indexed="81"/>
            <rFont val="Tahoma"/>
            <family val="2"/>
          </rPr>
          <t xml:space="preserve">
Add Lines 9 and 10</t>
        </r>
      </text>
    </comment>
    <comment ref="D21" authorId="0" shapeId="0" xr:uid="{A64B5EEC-33CB-4C36-84E2-0E973EB823E1}">
      <text>
        <r>
          <rPr>
            <b/>
            <sz val="9"/>
            <color indexed="81"/>
            <rFont val="Tahoma"/>
            <family val="2"/>
          </rPr>
          <t>Overstreet Angela D:</t>
        </r>
        <r>
          <rPr>
            <sz val="9"/>
            <color indexed="81"/>
            <rFont val="Tahoma"/>
            <family val="2"/>
          </rPr>
          <t xml:space="preserve">
Add Lines 13 and 14</t>
        </r>
      </text>
    </comment>
    <comment ref="D23" authorId="0" shapeId="0" xr:uid="{D528EC55-88BF-46B5-9F47-DE3BE5FBCCF9}">
      <text>
        <r>
          <rPr>
            <b/>
            <sz val="9"/>
            <color indexed="81"/>
            <rFont val="Tahoma"/>
            <family val="2"/>
          </rPr>
          <t>Overstreet Angela D:</t>
        </r>
        <r>
          <rPr>
            <sz val="9"/>
            <color indexed="81"/>
            <rFont val="Tahoma"/>
            <family val="2"/>
          </rPr>
          <t xml:space="preserve">
Add Lines 4, 8, 12 and 16</t>
        </r>
      </text>
    </comment>
    <comment ref="D28" authorId="0" shapeId="0" xr:uid="{BDF2A520-24CC-4ADB-AAA9-BEF285AD0E73}">
      <text>
        <r>
          <rPr>
            <b/>
            <sz val="9"/>
            <color indexed="81"/>
            <rFont val="Tahoma"/>
            <family val="2"/>
          </rPr>
          <t>Overstreet Angela D:</t>
        </r>
        <r>
          <rPr>
            <sz val="9"/>
            <color indexed="81"/>
            <rFont val="Tahoma"/>
            <family val="2"/>
          </rPr>
          <t xml:space="preserve">
Add Lines 19 through 21</t>
        </r>
      </text>
    </comment>
    <comment ref="D29" authorId="0" shapeId="0" xr:uid="{CF0EE324-3431-4D25-A6DA-AD771B9268DD}">
      <text>
        <r>
          <rPr>
            <b/>
            <sz val="9"/>
            <color indexed="81"/>
            <rFont val="Tahoma"/>
            <family val="2"/>
          </rPr>
          <t>Overstreet Angela D:</t>
        </r>
        <r>
          <rPr>
            <sz val="9"/>
            <color indexed="81"/>
            <rFont val="Tahoma"/>
            <family val="2"/>
          </rPr>
          <t xml:space="preserve">
Subtract Line 22 and 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Overstreet Angela D</author>
  </authors>
  <commentList>
    <comment ref="D11" authorId="0" shapeId="0" xr:uid="{EA03CF14-CE3E-4DEB-B2B9-AA45A89533E9}">
      <text>
        <r>
          <rPr>
            <b/>
            <sz val="9"/>
            <color indexed="81"/>
            <rFont val="Tahoma"/>
            <family val="2"/>
          </rPr>
          <t>Overstreet Angela D:</t>
        </r>
        <r>
          <rPr>
            <sz val="9"/>
            <color indexed="81"/>
            <rFont val="Tahoma"/>
            <family val="2"/>
          </rPr>
          <t xml:space="preserve">
Total of column 1(c)</t>
        </r>
      </text>
    </comment>
    <comment ref="D12" authorId="0" shapeId="0" xr:uid="{079D709C-6C6B-4782-A9B9-BCCEFEA277CD}">
      <text>
        <r>
          <rPr>
            <b/>
            <sz val="9"/>
            <color indexed="81"/>
            <rFont val="Tahoma"/>
            <family val="2"/>
          </rPr>
          <t>Overstreet Angela D:</t>
        </r>
        <r>
          <rPr>
            <sz val="9"/>
            <color indexed="81"/>
            <rFont val="Tahoma"/>
            <family val="2"/>
          </rPr>
          <t xml:space="preserve">
Total of column 1(d)</t>
        </r>
      </text>
    </comment>
    <comment ref="D13" authorId="0" shapeId="0" xr:uid="{CAC3A282-C2D5-4DB5-9253-2F96DF5E2F91}">
      <text>
        <r>
          <rPr>
            <b/>
            <sz val="9"/>
            <color indexed="81"/>
            <rFont val="Tahoma"/>
            <family val="2"/>
          </rPr>
          <t>Overstreet Angela D:</t>
        </r>
        <r>
          <rPr>
            <sz val="9"/>
            <color indexed="81"/>
            <rFont val="Tahoma"/>
            <family val="2"/>
          </rPr>
          <t xml:space="preserve">
Subtract line 3 from line 2.</t>
        </r>
      </text>
    </comment>
    <comment ref="D15" authorId="0" shapeId="0" xr:uid="{F41FF1DD-DFC6-45AB-AB58-517281F4D9CE}">
      <text>
        <r>
          <rPr>
            <b/>
            <sz val="9"/>
            <color indexed="81"/>
            <rFont val="Tahoma"/>
            <family val="2"/>
          </rPr>
          <t>Overstreet Angela D:</t>
        </r>
        <r>
          <rPr>
            <sz val="9"/>
            <color indexed="81"/>
            <rFont val="Tahoma"/>
            <family val="2"/>
          </rPr>
          <t xml:space="preserve">
Subtract line 5 from line 4.</t>
        </r>
      </text>
    </comment>
    <comment ref="D18" authorId="0" shapeId="0" xr:uid="{D246889D-5BF6-4195-9D1A-C4AB9425175B}">
      <text>
        <r>
          <rPr>
            <b/>
            <sz val="9"/>
            <color indexed="81"/>
            <rFont val="Tahoma"/>
            <family val="2"/>
          </rPr>
          <t>Overstreet Angela D:</t>
        </r>
        <r>
          <rPr>
            <sz val="9"/>
            <color indexed="81"/>
            <rFont val="Tahoma"/>
            <family val="2"/>
          </rPr>
          <t xml:space="preserve">
Subtract line 8 from line 7.</t>
        </r>
      </text>
    </comment>
    <comment ref="D20" authorId="0" shapeId="0" xr:uid="{59B1D80F-D03A-4E6F-AB7C-A07E1AB92AA1}">
      <text>
        <r>
          <rPr>
            <b/>
            <sz val="9"/>
            <color indexed="81"/>
            <rFont val="Tahoma"/>
            <family val="2"/>
          </rPr>
          <t>Overstreet Angela D:</t>
        </r>
        <r>
          <rPr>
            <sz val="9"/>
            <color indexed="81"/>
            <rFont val="Tahoma"/>
            <family val="2"/>
          </rPr>
          <t xml:space="preserve">
smaller of line 6 or line 9.</t>
        </r>
      </text>
    </comment>
    <comment ref="D21" authorId="0" shapeId="0" xr:uid="{BC473CAC-BE5A-4FFC-9972-9AB237A7808A}">
      <text>
        <r>
          <rPr>
            <b/>
            <sz val="9"/>
            <color indexed="81"/>
            <rFont val="Tahoma"/>
            <family val="2"/>
          </rPr>
          <t>Overstreet Angela D:</t>
        </r>
        <r>
          <rPr>
            <sz val="9"/>
            <color indexed="81"/>
            <rFont val="Tahoma"/>
            <family val="2"/>
          </rPr>
          <t xml:space="preserve">
line 10 x Social SecurityTax Rate</t>
        </r>
      </text>
    </comment>
    <comment ref="D22" authorId="0" shapeId="0" xr:uid="{E5484987-CA21-4D56-85FE-70C79E53B83F}">
      <text>
        <r>
          <rPr>
            <b/>
            <sz val="9"/>
            <color indexed="81"/>
            <rFont val="Tahoma"/>
            <family val="2"/>
          </rPr>
          <t>Overstreet Angela D:</t>
        </r>
        <r>
          <rPr>
            <sz val="9"/>
            <color indexed="81"/>
            <rFont val="Tahoma"/>
            <family val="2"/>
          </rPr>
          <t xml:space="preserve">
line 6 x MedicareTax Rate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Overstreet Angela D</author>
  </authors>
  <commentList>
    <comment ref="D8" authorId="0" shapeId="0" xr:uid="{1C2B079D-BD2B-48F2-B65A-A0E513C1BA12}">
      <text>
        <r>
          <rPr>
            <b/>
            <sz val="9"/>
            <color indexed="81"/>
            <rFont val="Tahoma"/>
            <family val="2"/>
          </rPr>
          <t>Overstreet Angela D:</t>
        </r>
        <r>
          <rPr>
            <sz val="9"/>
            <color indexed="81"/>
            <rFont val="Tahoma"/>
            <family val="2"/>
          </rPr>
          <t xml:space="preserve">
This should be line 2 and 3. The form only has 6 lines.</t>
        </r>
      </text>
    </comment>
    <comment ref="D10" authorId="0" shapeId="0" xr:uid="{AFD3D71C-85A9-4099-9936-AA94C72D838C}">
      <text>
        <r>
          <rPr>
            <b/>
            <sz val="9"/>
            <color indexed="81"/>
            <rFont val="Tahoma"/>
            <family val="2"/>
          </rPr>
          <t>Overstreet Angela D:</t>
        </r>
        <r>
          <rPr>
            <sz val="9"/>
            <color indexed="81"/>
            <rFont val="Tahoma"/>
            <family val="2"/>
          </rPr>
          <t xml:space="preserve">
Subtract line 5 from line 4. Report on Form 3800.</t>
        </r>
      </text>
    </comment>
  </commentList>
</comments>
</file>

<file path=xl/sharedStrings.xml><?xml version="1.0" encoding="utf-8"?>
<sst xmlns="http://schemas.openxmlformats.org/spreadsheetml/2006/main" count="108212" uniqueCount="43714">
  <si>
    <t>Original List from Tax Comp</t>
  </si>
  <si>
    <t>Form</t>
  </si>
  <si>
    <t>Lines</t>
  </si>
  <si>
    <t>Reason</t>
  </si>
  <si>
    <t>IRS1040</t>
  </si>
  <si>
    <t>x</t>
  </si>
  <si>
    <t>Top 40</t>
  </si>
  <si>
    <t>IRS1040Schedule1</t>
  </si>
  <si>
    <t>Second 40</t>
  </si>
  <si>
    <t>IRS1040Schedule2</t>
  </si>
  <si>
    <t>Third 40</t>
  </si>
  <si>
    <t>IRS1040Schedule3</t>
  </si>
  <si>
    <t>Fourth 40</t>
  </si>
  <si>
    <t>IRS1040Schedule8812</t>
  </si>
  <si>
    <t>Non-Prio</t>
  </si>
  <si>
    <t>IRS1040ScheduleA</t>
  </si>
  <si>
    <t>IRS1040ScheduleB</t>
  </si>
  <si>
    <t>IRS1040ScheduleC</t>
  </si>
  <si>
    <t>IRS1040ScheduleD</t>
  </si>
  <si>
    <t>IRS1040ScheduleE</t>
  </si>
  <si>
    <t>IRS1040ScheduleEIC</t>
  </si>
  <si>
    <t>IRS1040ScheduleF</t>
  </si>
  <si>
    <t>IRS1040ScheduleH</t>
  </si>
  <si>
    <t>IRS1040ScheduleJ</t>
  </si>
  <si>
    <t>IRS1040ScheduleLEP</t>
  </si>
  <si>
    <t>IRS1040ScheduleR</t>
  </si>
  <si>
    <t>IRS1040ScheduleSE</t>
  </si>
  <si>
    <t>IRS1040X</t>
  </si>
  <si>
    <t>IRS1041ScheduleK1</t>
  </si>
  <si>
    <t>IRS1065ScheduleD</t>
  </si>
  <si>
    <t>Not Applicable to 1040</t>
  </si>
  <si>
    <t>IRS1099R</t>
  </si>
  <si>
    <t>IRS1116</t>
  </si>
  <si>
    <t>IRS1116ScheduleB</t>
  </si>
  <si>
    <t>IRS1116ScheduleC</t>
  </si>
  <si>
    <t>IRS1118</t>
  </si>
  <si>
    <t>IRS1118ScheduleI</t>
  </si>
  <si>
    <t>IRS1118ScheduleJ</t>
  </si>
  <si>
    <t>IRS1118ScheduleK</t>
  </si>
  <si>
    <t>IRS1118ScheduleL</t>
  </si>
  <si>
    <t>IRS1310</t>
  </si>
  <si>
    <t>IRS2106</t>
  </si>
  <si>
    <t>IRS2120</t>
  </si>
  <si>
    <t>IRS2210</t>
  </si>
  <si>
    <t>DMI</t>
  </si>
  <si>
    <t>IRS2210F</t>
  </si>
  <si>
    <t>IRS2439</t>
  </si>
  <si>
    <t>IRS2441</t>
  </si>
  <si>
    <t>IRS2555</t>
  </si>
  <si>
    <t>IRS3115</t>
  </si>
  <si>
    <t>No Impact to Tax Comp</t>
  </si>
  <si>
    <t>IRS3468</t>
  </si>
  <si>
    <t>IRS3800</t>
  </si>
  <si>
    <t>IRS3903</t>
  </si>
  <si>
    <t>IRS4136</t>
  </si>
  <si>
    <t>IRS4137</t>
  </si>
  <si>
    <t>IRS4255</t>
  </si>
  <si>
    <t>IRS4562</t>
  </si>
  <si>
    <t>IRS4563</t>
  </si>
  <si>
    <t>IRS461</t>
  </si>
  <si>
    <t>IRS4684</t>
  </si>
  <si>
    <t>IRS4797</t>
  </si>
  <si>
    <t>IRS4835</t>
  </si>
  <si>
    <t>IRS4952</t>
  </si>
  <si>
    <t>IRS4970</t>
  </si>
  <si>
    <t>IRS4972</t>
  </si>
  <si>
    <t>IRS5074</t>
  </si>
  <si>
    <t>IRS5329</t>
  </si>
  <si>
    <t>IRS5405</t>
  </si>
  <si>
    <t>IRS5471</t>
  </si>
  <si>
    <t>IRS5471ScheduleE</t>
  </si>
  <si>
    <t>IRS5471ScheduleG1</t>
  </si>
  <si>
    <t>IRS5471ScheduleH</t>
  </si>
  <si>
    <t>IRS5471ScheduleI1</t>
  </si>
  <si>
    <t>IRS5471ScheduleJ</t>
  </si>
  <si>
    <t>IRS5471ScheduleM</t>
  </si>
  <si>
    <t>IRS5471ScheduleO</t>
  </si>
  <si>
    <t>IRS5471ScheduleP</t>
  </si>
  <si>
    <t>IRS5471ScheduleQ</t>
  </si>
  <si>
    <t>IRS5471ScheduleR</t>
  </si>
  <si>
    <t>IRS5695</t>
  </si>
  <si>
    <t>IRS5713</t>
  </si>
  <si>
    <t>Not in TR</t>
  </si>
  <si>
    <t>IRS5713ScheduleA</t>
  </si>
  <si>
    <t>IRS5713ScheduleB</t>
  </si>
  <si>
    <t>IRS5713ScheduleC</t>
  </si>
  <si>
    <t>IRS5884</t>
  </si>
  <si>
    <t>IRS6198</t>
  </si>
  <si>
    <t>IRS6251</t>
  </si>
  <si>
    <t>IRS6252</t>
  </si>
  <si>
    <t>IRS6478</t>
  </si>
  <si>
    <t>IRS6765</t>
  </si>
  <si>
    <t>IRS6781</t>
  </si>
  <si>
    <t>IRS7203</t>
  </si>
  <si>
    <t>IRS7204</t>
  </si>
  <si>
    <t>Not on John V List</t>
  </si>
  <si>
    <t>IRS7205</t>
  </si>
  <si>
    <t>IRS7207</t>
  </si>
  <si>
    <t>IRS7210</t>
  </si>
  <si>
    <t>IRS7213</t>
  </si>
  <si>
    <t>IRS8082</t>
  </si>
  <si>
    <t>X</t>
  </si>
  <si>
    <t>IRS8275</t>
  </si>
  <si>
    <t>IRS8275R</t>
  </si>
  <si>
    <t>IRS8283</t>
  </si>
  <si>
    <t>IRS8332</t>
  </si>
  <si>
    <t>IRS8379</t>
  </si>
  <si>
    <t>IRS8396</t>
  </si>
  <si>
    <t>IRS8582</t>
  </si>
  <si>
    <t>IRS8582CR</t>
  </si>
  <si>
    <t>IRS8586</t>
  </si>
  <si>
    <t>IRS8594</t>
  </si>
  <si>
    <t>TR HELP</t>
  </si>
  <si>
    <t>IRS8606</t>
  </si>
  <si>
    <t>IRS8609A</t>
  </si>
  <si>
    <t>IRS8611</t>
  </si>
  <si>
    <t>IRS8615</t>
  </si>
  <si>
    <t>IRS8621</t>
  </si>
  <si>
    <t>IRS8689</t>
  </si>
  <si>
    <t>IRS8697</t>
  </si>
  <si>
    <t>IRS8801</t>
  </si>
  <si>
    <t>IRS8814</t>
  </si>
  <si>
    <t>IRS8815</t>
  </si>
  <si>
    <t>IRS8820</t>
  </si>
  <si>
    <t>IRS8824</t>
  </si>
  <si>
    <t>IRS8825</t>
  </si>
  <si>
    <t>IRS8826</t>
  </si>
  <si>
    <t>IRS8828</t>
  </si>
  <si>
    <t>IRS8829</t>
  </si>
  <si>
    <t>IRS8833</t>
  </si>
  <si>
    <t>IRS8834</t>
  </si>
  <si>
    <t>IRS8835</t>
  </si>
  <si>
    <t>IRS8838</t>
  </si>
  <si>
    <t>IRS8838P</t>
  </si>
  <si>
    <t>IRS8839</t>
  </si>
  <si>
    <t>IRS8844</t>
  </si>
  <si>
    <t>IRS8845</t>
  </si>
  <si>
    <t>IRS8846</t>
  </si>
  <si>
    <t>IRS8853</t>
  </si>
  <si>
    <t>IRS8854</t>
  </si>
  <si>
    <t>IRS8858</t>
  </si>
  <si>
    <t>IRS8858ScheduleM</t>
  </si>
  <si>
    <t>IRS8859</t>
  </si>
  <si>
    <t>IRS8862</t>
  </si>
  <si>
    <t>IRS8863</t>
  </si>
  <si>
    <t>IRS8864</t>
  </si>
  <si>
    <t>IRS8865</t>
  </si>
  <si>
    <t>IRS8865ScheduleG</t>
  </si>
  <si>
    <t>IRS8865ScheduleH</t>
  </si>
  <si>
    <t>IRS8865ScheduleK1</t>
  </si>
  <si>
    <t>IRS8865ScheduleK2</t>
  </si>
  <si>
    <t>IRS8865ScheduleK3</t>
  </si>
  <si>
    <t>IRS8865ScheduleO</t>
  </si>
  <si>
    <t>IRS8865ScheduleP</t>
  </si>
  <si>
    <t>IRS8866</t>
  </si>
  <si>
    <t>IRS8867</t>
  </si>
  <si>
    <t>IRS8873</t>
  </si>
  <si>
    <t>IRS8874</t>
  </si>
  <si>
    <t>IRS8880</t>
  </si>
  <si>
    <t>IRS8881</t>
  </si>
  <si>
    <t>IRS8882</t>
  </si>
  <si>
    <t>IRS8883</t>
  </si>
  <si>
    <t>IRS8885</t>
  </si>
  <si>
    <t>IRS8886</t>
  </si>
  <si>
    <t>IRS8888</t>
  </si>
  <si>
    <t>IRS8889</t>
  </si>
  <si>
    <t>IRS8896</t>
  </si>
  <si>
    <t>IRS8900</t>
  </si>
  <si>
    <t>IRS8906</t>
  </si>
  <si>
    <t>IRS8908</t>
  </si>
  <si>
    <t>IRS8910</t>
  </si>
  <si>
    <t>IRS8911</t>
  </si>
  <si>
    <t>IRS8912</t>
  </si>
  <si>
    <t>IRS8915F</t>
  </si>
  <si>
    <t>IRS8917</t>
  </si>
  <si>
    <t>IRS8919</t>
  </si>
  <si>
    <t>IRS8923</t>
  </si>
  <si>
    <t>IRS8925</t>
  </si>
  <si>
    <t>IRS8932</t>
  </si>
  <si>
    <t>IRS8933</t>
  </si>
  <si>
    <t>IRS8936</t>
  </si>
  <si>
    <t>IRS8936ScheduleA</t>
  </si>
  <si>
    <t>IRS8938</t>
  </si>
  <si>
    <t>IRS8941</t>
  </si>
  <si>
    <t>IRS8949</t>
  </si>
  <si>
    <t>IRS8958</t>
  </si>
  <si>
    <t>IRS8959</t>
  </si>
  <si>
    <t>IRS8960</t>
  </si>
  <si>
    <t>IRS8962</t>
  </si>
  <si>
    <t>IRS8978</t>
  </si>
  <si>
    <t>IRS8978ScheduleA</t>
  </si>
  <si>
    <t>IRS8990</t>
  </si>
  <si>
    <t>IRS8992</t>
  </si>
  <si>
    <t>IRS8992ScheduleA</t>
  </si>
  <si>
    <t>IRS8993</t>
  </si>
  <si>
    <t>IRS8994</t>
  </si>
  <si>
    <t>IRS8995</t>
  </si>
  <si>
    <t>IRS8995A</t>
  </si>
  <si>
    <t>IRS8995AScheduleA</t>
  </si>
  <si>
    <t>IRS8995AScheduleB</t>
  </si>
  <si>
    <t>IRS8995AScheduleC</t>
  </si>
  <si>
    <t>IRS8995AScheduleD</t>
  </si>
  <si>
    <t>IRS8997</t>
  </si>
  <si>
    <t>IRS9000</t>
  </si>
  <si>
    <t>IRS926</t>
  </si>
  <si>
    <t>IRS9465</t>
  </si>
  <si>
    <t>IRS965A</t>
  </si>
  <si>
    <t>IRS965Payment</t>
  </si>
  <si>
    <t>IRS970</t>
  </si>
  <si>
    <t>IRS982</t>
  </si>
  <si>
    <t>IRSESPayment</t>
  </si>
  <si>
    <t>IRSFormT</t>
  </si>
  <si>
    <t>IRSPayment</t>
  </si>
  <si>
    <t>IRSRRB1042S</t>
  </si>
  <si>
    <t>IRSSSA1042S</t>
  </si>
  <si>
    <t>IRSW2</t>
  </si>
  <si>
    <t>IRSW2G</t>
  </si>
  <si>
    <t>Total Number of Forms</t>
  </si>
  <si>
    <t>Removed Forms</t>
  </si>
  <si>
    <t>Subtotal</t>
  </si>
  <si>
    <t>John V List (Additional Items Only)</t>
  </si>
  <si>
    <t>Form 1040-NR</t>
  </si>
  <si>
    <t>Form 1040-NR (Schedule A)</t>
  </si>
  <si>
    <t>Form 1040-NR (Schedule NEC)</t>
  </si>
  <si>
    <t>Form 1040-NR (Schedule OI)</t>
  </si>
  <si>
    <t>Form 1040-SR</t>
  </si>
  <si>
    <t>Checkbox</t>
  </si>
  <si>
    <t>Form 1040-SS</t>
  </si>
  <si>
    <t>Have</t>
  </si>
  <si>
    <t>Form 1042</t>
  </si>
  <si>
    <t>Not in 1040 MeF</t>
  </si>
  <si>
    <t>Form 1042 (Schedule Q)</t>
  </si>
  <si>
    <t>Form 1042-S</t>
  </si>
  <si>
    <t>Form 1097-BTC</t>
  </si>
  <si>
    <t>Form 1098</t>
  </si>
  <si>
    <t>Form 1099-B</t>
  </si>
  <si>
    <t>Form 1099-INT</t>
  </si>
  <si>
    <t>Form 1099-MISC</t>
  </si>
  <si>
    <t>Form 1099-OID</t>
  </si>
  <si>
    <t>Form 2350</t>
  </si>
  <si>
    <t>Extension</t>
  </si>
  <si>
    <t>Form 4868</t>
  </si>
  <si>
    <t>Form 499W2PR</t>
  </si>
  <si>
    <t>Form 56</t>
  </si>
  <si>
    <t>Form 7202</t>
  </si>
  <si>
    <t>Form 7206</t>
  </si>
  <si>
    <t>Form 8288-A</t>
  </si>
  <si>
    <t>Form 8805</t>
  </si>
  <si>
    <t>Form 8812</t>
  </si>
  <si>
    <t>Historical</t>
  </si>
  <si>
    <t>Form 8823</t>
  </si>
  <si>
    <t>Missing</t>
  </si>
  <si>
    <t>Form 8840</t>
  </si>
  <si>
    <t>Form 8843</t>
  </si>
  <si>
    <t>Form SS-8</t>
  </si>
  <si>
    <t>Form T (Timber)</t>
  </si>
  <si>
    <t>Form W-2AS</t>
  </si>
  <si>
    <t>Form W-2C</t>
  </si>
  <si>
    <t>Not in 1040 Mef</t>
  </si>
  <si>
    <t>Form W-2CM</t>
  </si>
  <si>
    <t>Form W-2GU</t>
  </si>
  <si>
    <t>Form W-2PR</t>
  </si>
  <si>
    <t>Form W-2VI</t>
  </si>
  <si>
    <t>John V List</t>
  </si>
  <si>
    <t>Forms For Tax Comp</t>
  </si>
  <si>
    <t>Original List</t>
  </si>
  <si>
    <t>Total Forms</t>
  </si>
  <si>
    <t>Completed</t>
  </si>
  <si>
    <t>Remaining</t>
  </si>
  <si>
    <t>% Complete</t>
  </si>
  <si>
    <t>% Remaining</t>
  </si>
  <si>
    <t>Form Name</t>
  </si>
  <si>
    <t>Priority</t>
  </si>
  <si>
    <t>U.S. Individual Income Tax Return</t>
  </si>
  <si>
    <t>Additional Income and Adjustments to Income</t>
  </si>
  <si>
    <t>Additional Taxes</t>
  </si>
  <si>
    <t>Additional Credits and Payments</t>
  </si>
  <si>
    <t>Credits for Qualifying Children and Other Dependents</t>
  </si>
  <si>
    <t>Itemized Deductions</t>
  </si>
  <si>
    <t>Interest and Ordinary Dividends</t>
  </si>
  <si>
    <t>Profit and Loss From Business</t>
  </si>
  <si>
    <t xml:space="preserve">Capital Gains and Losses </t>
  </si>
  <si>
    <t>Supplemental Income and Loss</t>
  </si>
  <si>
    <t>Profit or Loss From Farming</t>
  </si>
  <si>
    <t>Self-Employment Tax</t>
  </si>
  <si>
    <t>Foreign Tax Credit</t>
  </si>
  <si>
    <t>Foreign Tax Carryover Reconciliation Schedule</t>
  </si>
  <si>
    <t>Foreign Tax Redetermination</t>
  </si>
  <si>
    <t>Child and Dependent Care Expenses</t>
  </si>
  <si>
    <t>Foreign Earned Income</t>
  </si>
  <si>
    <t>General Business Credit</t>
  </si>
  <si>
    <t>Moving Expenses</t>
  </si>
  <si>
    <t>Creidt for Federal Tax Paid on Fuels</t>
  </si>
  <si>
    <t>Sales of Business Property</t>
  </si>
  <si>
    <t>Investment Interest Expense Deduction</t>
  </si>
  <si>
    <t>Additional Taxes on Qualified Plans (Including IRAs) and Other Tax-Favored Accounts</t>
  </si>
  <si>
    <t>Repayment of the First-Time Homebuyer Credit</t>
  </si>
  <si>
    <t>Residential Energy Credit</t>
  </si>
  <si>
    <t>Alternative Minimum Tax - Individuals</t>
  </si>
  <si>
    <t>S Corporation Shareholder Stock and Debt Basis Limitations</t>
  </si>
  <si>
    <t>Passive Activity Loss Limitations</t>
  </si>
  <si>
    <t>Credit For Prior Year Minimum Tax--Individuals, Estates, and Trusts</t>
  </si>
  <si>
    <t>Qualified Adoption Expenses</t>
  </si>
  <si>
    <t>Education Credits (American Opportunity and Lifetime Learning Credits)</t>
  </si>
  <si>
    <t>Credit for Qualified Retirement Savings Contributions</t>
  </si>
  <si>
    <t>Health Coverage Tax Credit</t>
  </si>
  <si>
    <t>Clean Vehicle Credits</t>
  </si>
  <si>
    <t>Clean Vehicle Credit Amount</t>
  </si>
  <si>
    <t>Sales and Other Dispositions of Capital Assets</t>
  </si>
  <si>
    <t>Additional Medicare Tax</t>
  </si>
  <si>
    <t>Net Investment Income Tax-Individuals, Estates, and Trusts</t>
  </si>
  <si>
    <t>Premium Tax Credit (PTC)</t>
  </si>
  <si>
    <t>Qualified Business Income Deduction Simplified Computation.</t>
  </si>
  <si>
    <t>Qualified Business Income Deduction.</t>
  </si>
  <si>
    <t>Specified Service Trades or Businesses</t>
  </si>
  <si>
    <t>Aggregation of Business Operations.</t>
  </si>
  <si>
    <t>Loss Netting And Carryforward</t>
  </si>
  <si>
    <t>Special Rules for Patrons Of Agricultural Or Horticultural Cooperatives</t>
  </si>
  <si>
    <t>Wage and Tax Statement</t>
  </si>
  <si>
    <t>Expenses for Business Use of Your Home</t>
  </si>
  <si>
    <t>Household Employment Taxes</t>
  </si>
  <si>
    <t>Income Averaging For Farmers and Fishermen</t>
  </si>
  <si>
    <t>Credit for the Elderly or the Disabled</t>
  </si>
  <si>
    <t>Employee Business Expenses</t>
  </si>
  <si>
    <t>Social Security and Medicare Tax on Unreported Tip Income</t>
  </si>
  <si>
    <t>Limitation on Business Losses</t>
  </si>
  <si>
    <t>Casualties and Thefts</t>
  </si>
  <si>
    <t>Farm Rental Income and Expenses</t>
  </si>
  <si>
    <t>Tax on Lump-Sum Distributions</t>
  </si>
  <si>
    <t>Work Opportunity Credit.</t>
  </si>
  <si>
    <t>At-Risk Limitations</t>
  </si>
  <si>
    <t>Installment Sale Income</t>
  </si>
  <si>
    <t>Credit for Increasing Research Activities</t>
  </si>
  <si>
    <t>Gains and Losses from Section 1256 Contracts and Straddles</t>
  </si>
  <si>
    <t>Noncash Charitable Contribution</t>
  </si>
  <si>
    <t>Mortgage Interest Credit</t>
  </si>
  <si>
    <t>Passive Activity Credit Limitations</t>
  </si>
  <si>
    <t>Low-Income Housing Credit</t>
  </si>
  <si>
    <t>Nondeductible IRAs</t>
  </si>
  <si>
    <t>Tax for Certain Children Who Have Unearned Income.</t>
  </si>
  <si>
    <t>Interest Computation Under the Look-Back Method for Completed Long-Term Contracts</t>
  </si>
  <si>
    <t>Parents' Election To Report Child's Interest and Dividends</t>
  </si>
  <si>
    <t>Like-Kind Exchanges</t>
  </si>
  <si>
    <t>Disabled Access Credit</t>
  </si>
  <si>
    <t>Qualified Electric Vehicle Credit</t>
  </si>
  <si>
    <t>Empowerment Zone Employment Credit</t>
  </si>
  <si>
    <t>Credit for Employer Social Security and Medicare Taxes Paid on Certain Employee Tips</t>
  </si>
  <si>
    <t>Archer MSAs and Long-Term Care Insurance Contracts</t>
  </si>
  <si>
    <t>Credit for Employer-Provided Childcare Facilities and Services</t>
  </si>
  <si>
    <t>Health Savings Accounts</t>
  </si>
  <si>
    <t>Uncollected Social Security and Medicare Tax on Wages</t>
  </si>
  <si>
    <t>Limitation on Business Interest Expense Under Section 163(j).</t>
  </si>
  <si>
    <t>U.S. Nonresident Alien Income Tax Return</t>
  </si>
  <si>
    <t>Tax on Income Not Effectively Connected With a U.S. Trade or Business</t>
  </si>
  <si>
    <t>Other Information</t>
  </si>
  <si>
    <t>Income Tax Return for Seniors</t>
  </si>
  <si>
    <t>U.S. Self-Employment Tax Return (Including the Refundable Child Tax Credit for Bona Fide Residents of Puerto Rico)</t>
  </si>
  <si>
    <t>Closer Connection Exception Statement for Aliens</t>
  </si>
  <si>
    <t>Statement for Exempt Individuals and Individuals with a Medical Condition</t>
  </si>
  <si>
    <t>Biofuel Producer Credit</t>
  </si>
  <si>
    <t>Third 35</t>
  </si>
  <si>
    <t>Energy Efficient Commercial Buildings Deduction</t>
  </si>
  <si>
    <t>Notice of Inconsistent Treatment or Administrative Adjustment Request (AAR)</t>
  </si>
  <si>
    <t>Injured Spouse Allocation</t>
  </si>
  <si>
    <t>Recapture of Low-Income Housing Credit</t>
  </si>
  <si>
    <t>Return by a Shareholder of a Passive Foreign Investment Co. or Qualified Electing Fund</t>
  </si>
  <si>
    <t>Allocation of Individual Income Tax to the U.S. Virgin Islands</t>
  </si>
  <si>
    <t>Exclusion of Interest From Series EE and I U.S. Savings Bonds Issued After 1989</t>
  </si>
  <si>
    <t>Renewable Electricity Production Credit</t>
  </si>
  <si>
    <t>Carryforward of the District of Columbia First-Time Homebuyer Credit</t>
  </si>
  <si>
    <t>Credit for Small Employer Pension Plan Startup Costs</t>
  </si>
  <si>
    <t>Distilled Spirits Credit</t>
  </si>
  <si>
    <t>Energy Efficient Home Credit</t>
  </si>
  <si>
    <t>Alternative Motor Vehicle Credit</t>
  </si>
  <si>
    <t>Alternative Fuel Vehicle Refueling Property Credit</t>
  </si>
  <si>
    <t>Credit to Holders of Tax Credit Bonds</t>
  </si>
  <si>
    <t>Qualified Disaster Retirement Plan Distributions and Repayments</t>
  </si>
  <si>
    <t>Credit for Employer Differential Wage Payments</t>
  </si>
  <si>
    <t>Carbon Oxide Sequestration Credit</t>
  </si>
  <si>
    <t>Credit for Small Employer Health Insurance Premiums</t>
  </si>
  <si>
    <t>Allocation of Tax Amounts Between Certain Individuals in Community Property States</t>
  </si>
  <si>
    <t>Partner's Additional Reporting Year Tax</t>
  </si>
  <si>
    <t>Partners Additional Reporting Year Tax</t>
  </si>
  <si>
    <t>U.S Shareholder Calculation of Global Intangible Low-Taxed Income (GILTI)</t>
  </si>
  <si>
    <t>Schedule A, for Global Intangible Low-Taxed Income (GILTI)</t>
  </si>
  <si>
    <t>Section 250 Deduction for Foreign-Derived Intangible Income (FDII) and Global Intangible Low-Taxed Income (GILTI)</t>
  </si>
  <si>
    <t>Employer Credit for Paid Family and Medical Leave</t>
  </si>
  <si>
    <t>Initial and Annual Statement of Qualified Opportunity Fund (QOF) Investments</t>
  </si>
  <si>
    <t>Statement of Withholding on Dispositions by Foreign Persons of U.S. Real Property Interests</t>
  </si>
  <si>
    <t>Foreign Partner's Information Statement of Section 1446 Withholding Tax</t>
  </si>
  <si>
    <t>Forest Activities Schedule</t>
  </si>
  <si>
    <t>American Samoa Wage and Tax Statement</t>
  </si>
  <si>
    <t>Guam Wage and Tax Statement</t>
  </si>
  <si>
    <t>U.S. Virgin Islands Wage and Tax Statement</t>
  </si>
  <si>
    <t>Earned Income CreditQualifying Child Information</t>
  </si>
  <si>
    <t>Fourth 34</t>
  </si>
  <si>
    <t>Request for Alternative Language Products by Taxpayers With Limited English Proficiency (LEP)</t>
  </si>
  <si>
    <t>Amended U.S. Individual Income Tax Return</t>
  </si>
  <si>
    <t>Schedule K-1 Beneficiary's Share of Income, Deductions, Credits, etc.</t>
  </si>
  <si>
    <t>Distributions From Pensions, Annuities, Retirement or Profit-Sharing Plans, IRAs, Insurance Contracts, etc.</t>
  </si>
  <si>
    <t>Statement of Person Claiming Refund Due a Deceased Taxpayer</t>
  </si>
  <si>
    <t>Multiple Support Declaration</t>
  </si>
  <si>
    <t>Notice to Shareholder of Undistributed Long-Term Capital Gains</t>
  </si>
  <si>
    <t>Investment Credit</t>
  </si>
  <si>
    <t>Recapture of Investment Credit</t>
  </si>
  <si>
    <t>Exclusion of Income for Bona Fide Residents of American Samoa</t>
  </si>
  <si>
    <t>Tax on Accumulation Distribution of Trusts</t>
  </si>
  <si>
    <t xml:space="preserve">	Allocation of Individual Income Tax to Guam or the Commonwealth of the Northern Mariana Islands.</t>
  </si>
  <si>
    <t>Disclosure Statement</t>
  </si>
  <si>
    <t>Regulation Disclosure Statement</t>
  </si>
  <si>
    <t>Asset Acquisition Statement</t>
  </si>
  <si>
    <t>Consent To Extend the Time To Assess Tax Under Section 367 - Gain Recognition Agreement</t>
  </si>
  <si>
    <t>Consent To Extend the Time To Assess Tax Pursuant to the Gain Deferr al Method (Section 721(c))</t>
  </si>
  <si>
    <t>Initial and Annual Expatriation Information Statement</t>
  </si>
  <si>
    <t>Paid Preparer's Due Diligence Checklist</t>
  </si>
  <si>
    <t>Allocation of Refund (Including Savings Bond Purchases).</t>
  </si>
  <si>
    <t>Tuition and Fees Deduction</t>
  </si>
  <si>
    <t>Statement of Specified Foreign Financial Assets</t>
  </si>
  <si>
    <t>Alternative Media Preference</t>
  </si>
  <si>
    <t>Return by a U.S. Transferor of Property to a Foreign Corporation</t>
  </si>
  <si>
    <t>Individual Report of Net 965 Tax Liability</t>
  </si>
  <si>
    <t>Application to Use LIFO Inventory Method</t>
  </si>
  <si>
    <t> Reduction of Tax Attributes Due to Discharge of Indebtedness (And Section 1082 Basis Adjustment)</t>
  </si>
  <si>
    <t>Foreign Person's U.S. Source Income Subject to Withholding</t>
  </si>
  <si>
    <t>Certain Gambling Winnings</t>
  </si>
  <si>
    <t>Depreciation and Amortization (Including Information on Listed Property)</t>
  </si>
  <si>
    <t>Treaty-Based Return Position Disclosure Under Section 6114 or 7701(b)</t>
  </si>
  <si>
    <t>Reportable Transaction Disclosure Statement</t>
  </si>
  <si>
    <t xml:space="preserve">Not in 1040 MeF </t>
  </si>
  <si>
    <t>Tax Calc Forms</t>
  </si>
  <si>
    <t>Total</t>
  </si>
  <si>
    <t>Returns Filed (2021)</t>
  </si>
  <si>
    <t>Capital Gain Distribution (No Sch D attached)</t>
  </si>
  <si>
    <t>Taxable Pensions</t>
  </si>
  <si>
    <t>Unemployement Compensation</t>
  </si>
  <si>
    <t>Social Security Benefits</t>
  </si>
  <si>
    <t>State Income Tax Refunds</t>
  </si>
  <si>
    <t>Alimony Received</t>
  </si>
  <si>
    <t>Unemployment Compenstation</t>
  </si>
  <si>
    <t>Foreign Earned Income Exclustion</t>
  </si>
  <si>
    <t>Net Operating Loss</t>
  </si>
  <si>
    <t>Cancellation of Debt</t>
  </si>
  <si>
    <t>Line Number</t>
  </si>
  <si>
    <t>Name</t>
  </si>
  <si>
    <t>Description</t>
  </si>
  <si>
    <t>ElementPath</t>
  </si>
  <si>
    <t>Input - EOrgXref</t>
  </si>
  <si>
    <t>Data Group</t>
  </si>
  <si>
    <t>Required</t>
  </si>
  <si>
    <t>Output - EOrgXref</t>
  </si>
  <si>
    <t>Note</t>
  </si>
  <si>
    <t/>
  </si>
  <si>
    <t>AmendedReturnInd</t>
  </si>
  <si>
    <t>Amended Return Indicator</t>
  </si>
  <si>
    <t>/IRS1040/AmendedReturnInd</t>
  </si>
  <si>
    <t>Form1040SPInd</t>
  </si>
  <si>
    <t>Form 1040-SP Indicator</t>
  </si>
  <si>
    <t>/IRS1040/Form1040SPInd</t>
  </si>
  <si>
    <t>Form1040SRInd</t>
  </si>
  <si>
    <t>Form 1040-SR Indicator</t>
  </si>
  <si>
    <t>/IRS1040/Form1040SRInd</t>
  </si>
  <si>
    <t>AddressChangeInd</t>
  </si>
  <si>
    <t>Address Change Indicator</t>
  </si>
  <si>
    <t>/IRS1040/AddressChangeInd</t>
  </si>
  <si>
    <t>PECFPrimaryInd</t>
  </si>
  <si>
    <t>PECF Primary Indicator</t>
  </si>
  <si>
    <t>/IRS1040/PECFPrimaryInd</t>
  </si>
  <si>
    <t>PECFSpouseInd</t>
  </si>
  <si>
    <t>PECF Spouse Indicator</t>
  </si>
  <si>
    <t>/IRS1040/PECFSpouseInd</t>
  </si>
  <si>
    <t>IndividualReturnFilingStatusCd</t>
  </si>
  <si>
    <t>Individual Return Filing Status Code</t>
  </si>
  <si>
    <t>/IRS1040/IndividualReturnFilingStatusCd</t>
  </si>
  <si>
    <t>FED.FS</t>
  </si>
  <si>
    <t>Yes</t>
  </si>
  <si>
    <t>QualifyingHOHNm</t>
  </si>
  <si>
    <t>Head of Household Qualifying Child Name</t>
  </si>
  <si>
    <t>/IRS1040/QualifyingHOHNm</t>
  </si>
  <si>
    <t>X133.789.3</t>
  </si>
  <si>
    <t>QualifyingHOHSSN</t>
  </si>
  <si>
    <t>Head of Household Qualifying Child SSN</t>
  </si>
  <si>
    <t>/IRS1040/QualifyingHOHSSN</t>
  </si>
  <si>
    <t>FED.SSNCHILD</t>
  </si>
  <si>
    <t>QualifyingPersonName</t>
  </si>
  <si>
    <t>Qualifying Person Name</t>
  </si>
  <si>
    <t>/IRS1040/QualifyingPersonName</t>
  </si>
  <si>
    <t>PersonFirstNm</t>
  </si>
  <si>
    <t>Person First Name</t>
  </si>
  <si>
    <t>/IRS1040/QualifyingPersonName/PersonFirstNm</t>
  </si>
  <si>
    <t>PersonLastNm</t>
  </si>
  <si>
    <t>Person Last Name</t>
  </si>
  <si>
    <t>/IRS1040/QualifyingPersonName/PersonLastNm</t>
  </si>
  <si>
    <t>X133.789.5</t>
  </si>
  <si>
    <t>QualifyingPersonSSN</t>
  </si>
  <si>
    <t>Qualifying Person SSN</t>
  </si>
  <si>
    <t>/IRS1040/QualifyingPersonSSN</t>
  </si>
  <si>
    <t>SpouseNm</t>
  </si>
  <si>
    <t>Spouses Name</t>
  </si>
  <si>
    <t>/IRS1040/SpouseNm</t>
  </si>
  <si>
    <t>FED.SPFIRST
FED.SPLAST</t>
  </si>
  <si>
    <t>VirtualCurAcquiredDurTYInd</t>
  </si>
  <si>
    <t>Virtual Currency Acquired Indicator</t>
  </si>
  <si>
    <t>/IRS1040/VirtualCurAcquiredDurTYInd</t>
  </si>
  <si>
    <t>PrimaryClaimAsDependentInd</t>
  </si>
  <si>
    <t>Primary Claimed As Dependent On Someone Else's Return Indicator</t>
  </si>
  <si>
    <t>/IRS1040/PrimaryClaimAsDependentInd</t>
  </si>
  <si>
    <t>FED.TPCLAIMED</t>
  </si>
  <si>
    <t>SpouseClaimAsDependentInd</t>
  </si>
  <si>
    <t>Spouse Claimed As Dependent On Someone Else's Return Indicator</t>
  </si>
  <si>
    <t>/IRS1040/SpouseClaimAsDependentInd</t>
  </si>
  <si>
    <t>FED.SPCLAIMED</t>
  </si>
  <si>
    <t>MustItemizeInd</t>
  </si>
  <si>
    <t>Must Itemize Indicator</t>
  </si>
  <si>
    <t>/IRS1040/MustItemizeInd</t>
  </si>
  <si>
    <t>Primary65OrOlderInd</t>
  </si>
  <si>
    <t>Primary 65 Or Older Indicator</t>
  </si>
  <si>
    <t>/IRS1040/Primary65OrOlderInd</t>
  </si>
  <si>
    <t>FED.TPBIRTH - determined by this field</t>
  </si>
  <si>
    <t>PrimaryBlindInd</t>
  </si>
  <si>
    <t>Primary Blind Indicator</t>
  </si>
  <si>
    <t>/IRS1040/PrimaryBlindInd</t>
  </si>
  <si>
    <t>FED.TPBLIND</t>
  </si>
  <si>
    <t>Spouse65OrOlderInd</t>
  </si>
  <si>
    <t>Spouse 65 Or Older Indicator</t>
  </si>
  <si>
    <t>/IRS1040/Spouse65OrOlderInd</t>
  </si>
  <si>
    <t>FED.SPBIRTH - determined by this field</t>
  </si>
  <si>
    <t>SpouseBlindInd</t>
  </si>
  <si>
    <t>Spouse Blind Indicator</t>
  </si>
  <si>
    <t>/IRS1040/SpouseBlindInd</t>
  </si>
  <si>
    <t>FED.SPBLIND</t>
  </si>
  <si>
    <t>TotalExemptPrimaryAndSpouseCnt</t>
  </si>
  <si>
    <t>Total Exempt Primary And Spouse Count</t>
  </si>
  <si>
    <t>/IRS1040/TotalExemptPrimaryAndSpouseCnt</t>
  </si>
  <si>
    <t>DependentDetail</t>
  </si>
  <si>
    <t>/IRS1040/DependentDetail</t>
  </si>
  <si>
    <t>MoreDependentsInd</t>
  </si>
  <si>
    <t>More Dependents Indicator</t>
  </si>
  <si>
    <t>/IRS1040/MoreDependentsInd</t>
  </si>
  <si>
    <t>(1)</t>
  </si>
  <si>
    <t>DependentFirstNm</t>
  </si>
  <si>
    <t>Dependent First Name</t>
  </si>
  <si>
    <t>/IRS1040/DependentDetail/DependentFirstNm</t>
  </si>
  <si>
    <t>X133.768.133</t>
  </si>
  <si>
    <t>DependentLastNm</t>
  </si>
  <si>
    <t>Dependent Last Name</t>
  </si>
  <si>
    <t>/IRS1040/DependentDetail/DependentLastNm</t>
  </si>
  <si>
    <t>FED.NAME2</t>
  </si>
  <si>
    <t>DependentNameControlTxt</t>
  </si>
  <si>
    <t>Dependent Name Control</t>
  </si>
  <si>
    <t>/IRS1040/DependentDetail/DependentNameControlTxt</t>
  </si>
  <si>
    <t>(2)</t>
  </si>
  <si>
    <t>DependentSSN</t>
  </si>
  <si>
    <t>Dependent SSN</t>
  </si>
  <si>
    <t>/IRS1040/DependentDetail/DependentSSN</t>
  </si>
  <si>
    <t>FED.SSN</t>
  </si>
  <si>
    <t>DiedLiteralCd</t>
  </si>
  <si>
    <t>Died Literal Code</t>
  </si>
  <si>
    <t>/IRS1040/DependentDetail/DiedLiteralCd</t>
  </si>
  <si>
    <t>IdentityProtectionPIN</t>
  </si>
  <si>
    <t>Dependent/Qualifying Child Identity Protection PIN</t>
  </si>
  <si>
    <t>/IRS1040/DependentDetail/IdentityProtectionPIN</t>
  </si>
  <si>
    <t>(3)</t>
  </si>
  <si>
    <t>Dependent Relationship Code</t>
  </si>
  <si>
    <t>/IRS1040/DependentDetail/DependentRelationshipCd</t>
  </si>
  <si>
    <t>FED.RELCODE</t>
  </si>
  <si>
    <t>(4)</t>
  </si>
  <si>
    <t>EligibleForChildTaxCreditInd</t>
  </si>
  <si>
    <t>Eligible For Child Tax Credit Indicator</t>
  </si>
  <si>
    <t>/IRS1040/DependentDetail/EligibleForChildTaxCreditInd</t>
  </si>
  <si>
    <t>FED.CHLDTX</t>
  </si>
  <si>
    <t>EligibleForODCInd</t>
  </si>
  <si>
    <t>Eligible For Other Dependents Credit Indicator</t>
  </si>
  <si>
    <t>/IRS1040/DependentDetail/EligibleForODCInd</t>
  </si>
  <si>
    <t>DEP.CROTHDEPOV</t>
  </si>
  <si>
    <t>1a</t>
  </si>
  <si>
    <t>WagesAmt</t>
  </si>
  <si>
    <t>Wages from Form(s) W-2, box 1</t>
  </si>
  <si>
    <t>/IRS1040/WagesAmt</t>
  </si>
  <si>
    <t>1b</t>
  </si>
  <si>
    <t>HouseholdEmployeeWagesAmt</t>
  </si>
  <si>
    <t>Household employee wages</t>
  </si>
  <si>
    <t>/IRS1040/HouseholdEmployeeWagesAmt</t>
  </si>
  <si>
    <t>1c</t>
  </si>
  <si>
    <t>TipIncomeAmt</t>
  </si>
  <si>
    <t>Tip income</t>
  </si>
  <si>
    <t>/IRS1040/TipIncomeAmt</t>
  </si>
  <si>
    <t>1d</t>
  </si>
  <si>
    <t>MedicaidWaiverPymtNotRptW2Amt</t>
  </si>
  <si>
    <t>Medicaid waiver payments not reported on Form(s) W-2</t>
  </si>
  <si>
    <t>/IRS1040/MedicaidWaiverPymtNotRptW2Amt</t>
  </si>
  <si>
    <t>1e</t>
  </si>
  <si>
    <t>TaxableBenefitsAmt</t>
  </si>
  <si>
    <t>Taxable dependent care benefits from Form 2441, line 26</t>
  </si>
  <si>
    <t>/IRS1040/TaxableBenefitsAmt</t>
  </si>
  <si>
    <t>1f</t>
  </si>
  <si>
    <t>TaxableBenefitsForm8839Amt</t>
  </si>
  <si>
    <t>Employer-provided adoption benefits from Form 8839, line 29</t>
  </si>
  <si>
    <t>/IRS1040/TaxableBenefitsForm8839Amt</t>
  </si>
  <si>
    <t>1g</t>
  </si>
  <si>
    <t>TotalWagesWithNoWithholdingAmt</t>
  </si>
  <si>
    <t>Wages from Form 8919, line 6</t>
  </si>
  <si>
    <t>/IRS1040/TotalWagesWithNoWithholdingAmt</t>
  </si>
  <si>
    <t>1h</t>
  </si>
  <si>
    <t>OtherEarnedIncomeAmt</t>
  </si>
  <si>
    <t>Other earned income</t>
  </si>
  <si>
    <t>/IRS1040/OtherEarnedIncomeAmt</t>
  </si>
  <si>
    <t>1i</t>
  </si>
  <si>
    <t>NontxCombatPayElectionAmt</t>
  </si>
  <si>
    <t>Nontaxable Combat Pay Election Amount</t>
  </si>
  <si>
    <t>/IRS1040/NontxCombatPayElectionAmt</t>
  </si>
  <si>
    <t>X117.179.37</t>
  </si>
  <si>
    <t>1z</t>
  </si>
  <si>
    <t>WagesSalariesAndTipsAmt</t>
  </si>
  <si>
    <t>Wages, Salaries And Tips Amount</t>
  </si>
  <si>
    <t>/IRS1040/WagesSalariesAndTipsAmt</t>
  </si>
  <si>
    <t>2a</t>
  </si>
  <si>
    <t>TaxExemptInterestAmt</t>
  </si>
  <si>
    <t>Tax-Exempt Interest Amount</t>
  </si>
  <si>
    <t>/IRS1040/TaxExemptInterestAmt</t>
  </si>
  <si>
    <t>Value from Sch B</t>
  </si>
  <si>
    <t>2b</t>
  </si>
  <si>
    <t>TaxableInterestAmt</t>
  </si>
  <si>
    <t>Taxable Interest Amount</t>
  </si>
  <si>
    <t>/IRS1040/TaxableInterestAmt</t>
  </si>
  <si>
    <t xml:space="preserve">Map taxpayer Interest Input </t>
  </si>
  <si>
    <t>3a</t>
  </si>
  <si>
    <t>QualifiedDividendsAmt</t>
  </si>
  <si>
    <t>Qualified Dividends Amount</t>
  </si>
  <si>
    <t>/IRS1040/QualifiedDividendsAmt</t>
  </si>
  <si>
    <t>INT.DQUALDIV</t>
  </si>
  <si>
    <t>Jios to Mock 1099-DIV Input</t>
  </si>
  <si>
    <t>QualifiedF8814Amt</t>
  </si>
  <si>
    <t>Qualified Form 8814 Amount</t>
  </si>
  <si>
    <t>/IRS1040/QualifiedF8814Amt</t>
  </si>
  <si>
    <t>QualifiedF8814Cd</t>
  </si>
  <si>
    <t>Qualified Form 8814 Code</t>
  </si>
  <si>
    <t>/IRS1040/QualifiedF8814Cd</t>
  </si>
  <si>
    <t>3b</t>
  </si>
  <si>
    <t>OrdinaryDividendsAmt</t>
  </si>
  <si>
    <t>Ordinary Dividends Amount</t>
  </si>
  <si>
    <t>/IRS1040/OrdinaryDividendsAmt</t>
  </si>
  <si>
    <t>OrdinaryF8814Amt</t>
  </si>
  <si>
    <t>Ordinary Form 8814 Amount</t>
  </si>
  <si>
    <t>/IRS1040/OrdinaryF8814Amt</t>
  </si>
  <si>
    <t>OrdinaryF8814Cd</t>
  </si>
  <si>
    <t>Ordinary Form 8814 Code</t>
  </si>
  <si>
    <t>/IRS1040/OrdinaryF8814Cd</t>
  </si>
  <si>
    <t>4a</t>
  </si>
  <si>
    <t>IRADistributionsAmt</t>
  </si>
  <si>
    <t>IRA Distributions Amount</t>
  </si>
  <si>
    <t>/IRS1040/IRADistributionsAmt</t>
  </si>
  <si>
    <t>Value from 1099-R</t>
  </si>
  <si>
    <t>4b</t>
  </si>
  <si>
    <t>IRADistributionsLiteralCd</t>
  </si>
  <si>
    <t>IRA Distributions Literal Code</t>
  </si>
  <si>
    <t>/IRS1040/IRADistributionsLiteralCd</t>
  </si>
  <si>
    <t>TaxableIRAAmt</t>
  </si>
  <si>
    <t>Taxable IRA Amount</t>
  </si>
  <si>
    <t>/IRS1040/TaxableIRAAmt</t>
  </si>
  <si>
    <t>5a</t>
  </si>
  <si>
    <t>PensionsAnnuitiesAmt</t>
  </si>
  <si>
    <t>Pensions And Annuities Amount</t>
  </si>
  <si>
    <t>/IRS1040/PensionsAnnuitiesAmt</t>
  </si>
  <si>
    <t>5b</t>
  </si>
  <si>
    <t>ForeignEmployerPensionCd</t>
  </si>
  <si>
    <t>Foreign Employer Pension Code</t>
  </si>
  <si>
    <t>/IRS1040/ForeignEmployerPensionCd</t>
  </si>
  <si>
    <t>TaxableForeignPensionsTotalAmt</t>
  </si>
  <si>
    <t>Taxable Foreign Pensions Total Amount</t>
  </si>
  <si>
    <t>/IRS1040/TaxableForeignPensionsTotalAmt</t>
  </si>
  <si>
    <t>TotalTaxablePensionsAmt</t>
  </si>
  <si>
    <t>Total Taxable Pensions Amount</t>
  </si>
  <si>
    <t>/IRS1040/TotalTaxablePensionsAmt</t>
  </si>
  <si>
    <t>6a</t>
  </si>
  <si>
    <t>SocSecBnftAmt</t>
  </si>
  <si>
    <t>Social Security Benefits Amount</t>
  </si>
  <si>
    <t>/IRS1040/SocSecBnftAmt</t>
  </si>
  <si>
    <t>MIS.TSAMT
MIS.SSPMT</t>
  </si>
  <si>
    <t>Primary - Override
Secondary - Override</t>
  </si>
  <si>
    <t>6b</t>
  </si>
  <si>
    <t>TaxableSocSecAmt</t>
  </si>
  <si>
    <t>Taxable Social Security Amount</t>
  </si>
  <si>
    <t>/IRS1040/TaxableSocSecAmt</t>
  </si>
  <si>
    <t>Calculated Field</t>
  </si>
  <si>
    <t>6c</t>
  </si>
  <si>
    <t>LumpSumElectionMethodInd</t>
  </si>
  <si>
    <t>If you elect to use the lump-sum election method, check here</t>
  </si>
  <si>
    <t>/IRS1040/LumpSumElectionMethodInd</t>
  </si>
  <si>
    <t>X133.678.21
X133.678.22</t>
  </si>
  <si>
    <t>If lump sump is clicked put values here</t>
  </si>
  <si>
    <t>7</t>
  </si>
  <si>
    <t>CapitalDistributionInd</t>
  </si>
  <si>
    <t>Capital Distribution Indicator</t>
  </si>
  <si>
    <t>/IRS1040/CapitalDistributionInd</t>
  </si>
  <si>
    <t>X101.956.30</t>
  </si>
  <si>
    <r>
      <rPr>
        <b/>
        <sz val="12"/>
        <color rgb="FF212121"/>
        <rFont val="Arial"/>
        <family val="2"/>
      </rPr>
      <t>Only</t>
    </r>
    <r>
      <rPr>
        <sz val="12"/>
        <color rgb="FF212121"/>
        <rFont val="Arial"/>
        <family val="2"/>
      </rPr>
      <t xml:space="preserve"> use this line if 7indciator is check yes</t>
    </r>
  </si>
  <si>
    <t>CapitalGainLossAmt</t>
  </si>
  <si>
    <t>Capital Gain Or Loss Amount</t>
  </si>
  <si>
    <t>/IRS1040/CapitalGainLossAmt</t>
  </si>
  <si>
    <t>Form8814Amt</t>
  </si>
  <si>
    <t>Form 8814 Amount</t>
  </si>
  <si>
    <t>/IRS1040/Form8814Amt</t>
  </si>
  <si>
    <t>Form8814Cd</t>
  </si>
  <si>
    <t>Form 8814 Code</t>
  </si>
  <si>
    <t>/IRS1040/Form8814Cd</t>
  </si>
  <si>
    <t>8</t>
  </si>
  <si>
    <t>TotalAdditionalIncomeAmt</t>
  </si>
  <si>
    <t>Total Additional Income Amount</t>
  </si>
  <si>
    <t>/IRS1040/TotalAdditionalIncomeAmt</t>
  </si>
  <si>
    <t>9</t>
  </si>
  <si>
    <t>TotalIncomeAmt</t>
  </si>
  <si>
    <t>Total Income Amount</t>
  </si>
  <si>
    <t>/IRS1040/TotalIncomeAmt</t>
  </si>
  <si>
    <t>10</t>
  </si>
  <si>
    <t>TotalAdjustmentsAmt</t>
  </si>
  <si>
    <t>Total Adjustments Amount</t>
  </si>
  <si>
    <t>/IRS1040/TotalAdjustmentsAmt</t>
  </si>
  <si>
    <t>11</t>
  </si>
  <si>
    <t>AdjustedGrossIncomeAmt</t>
  </si>
  <si>
    <t>Adjusted Gross Income</t>
  </si>
  <si>
    <t>/IRS1040/AdjustedGrossIncomeAmt</t>
  </si>
  <si>
    <t>ExcldSect933PuertoRicoIncmAmt</t>
  </si>
  <si>
    <t>Excluded Section 933 Puerto Rico Income Amount</t>
  </si>
  <si>
    <t>/IRS1040/ExcldSect933PuertoRicoIncmAmt</t>
  </si>
  <si>
    <t>12</t>
  </si>
  <si>
    <t>TotalItemizedOrStandardDedAmt</t>
  </si>
  <si>
    <t>Total Itemized Or Standard Deduction Amount</t>
  </si>
  <si>
    <t>/IRS1040/TotalItemizedOrStandardDedAmt</t>
  </si>
  <si>
    <t>13</t>
  </si>
  <si>
    <t>QualifiedBusinessIncomeDedAmt</t>
  </si>
  <si>
    <t>Qualified Business Income Deduction Amount</t>
  </si>
  <si>
    <t>/IRS1040/QualifiedBusinessIncomeDedAmt</t>
  </si>
  <si>
    <t>14</t>
  </si>
  <si>
    <t>TotalDeductionsAmt</t>
  </si>
  <si>
    <t>Total Deductions Amount</t>
  </si>
  <si>
    <t>/IRS1040/TotalDeductionsAmt</t>
  </si>
  <si>
    <t>15</t>
  </si>
  <si>
    <t>ScheduleQCd</t>
  </si>
  <si>
    <t>IRS Schedule Q Code</t>
  </si>
  <si>
    <t>/IRS1040/ScheduleQCd</t>
  </si>
  <si>
    <t>TaxableIncomeAmt</t>
  </si>
  <si>
    <t>Taxable Income Amount</t>
  </si>
  <si>
    <t>/IRS1040/TaxableIncomeAmt</t>
  </si>
  <si>
    <t>16</t>
  </si>
  <si>
    <t>TaxAmt</t>
  </si>
  <si>
    <t>Tax Amount</t>
  </si>
  <si>
    <t>/IRS1040/TaxAmt</t>
  </si>
  <si>
    <t>16(1)</t>
  </si>
  <si>
    <t>Form8814Ind</t>
  </si>
  <si>
    <t>Form 8814 Indicator</t>
  </si>
  <si>
    <t>/IRS1040/Form8814Ind</t>
  </si>
  <si>
    <t>16(2)</t>
  </si>
  <si>
    <t>Form4972Ind</t>
  </si>
  <si>
    <t>Form 4972 Indicator</t>
  </si>
  <si>
    <t>/IRS1040/Form4972Ind</t>
  </si>
  <si>
    <t>OtherTaxAmtGrp</t>
  </si>
  <si>
    <t>/IRS1040/OtherTaxAmtGrp</t>
  </si>
  <si>
    <t>16(3)</t>
  </si>
  <si>
    <t>OtherTaxAmt</t>
  </si>
  <si>
    <t>Other Tax Amount</t>
  </si>
  <si>
    <t>/IRS1040/OtherTaxAmtGrp/OtherTaxAmt</t>
  </si>
  <si>
    <t>OtherTaxAmtCd</t>
  </si>
  <si>
    <t>Other Tax Amount Code</t>
  </si>
  <si>
    <t>/IRS1040/OtherTaxAmtGrp/OtherTaxAmtCd</t>
  </si>
  <si>
    <t>OtherTaxAmtInd</t>
  </si>
  <si>
    <t>Other Tax Amount Indicator</t>
  </si>
  <si>
    <t>/IRS1040/OtherTaxAmtInd</t>
  </si>
  <si>
    <t>OtherTaxTxt</t>
  </si>
  <si>
    <t>Other Tax Text</t>
  </si>
  <si>
    <t>/IRS1040/OtherTaxAmtGrp/OtherTaxTxt</t>
  </si>
  <si>
    <t>17</t>
  </si>
  <si>
    <t>AdditionalTaxAmt</t>
  </si>
  <si>
    <t>Additional Tax Amount</t>
  </si>
  <si>
    <t>/IRS1040/AdditionalTaxAmt</t>
  </si>
  <si>
    <t>18</t>
  </si>
  <si>
    <t>TotalTaxBeforeCrAndOthTaxesAmt</t>
  </si>
  <si>
    <t>Total Tax Before Credits And Other Taxes Amount</t>
  </si>
  <si>
    <t>/IRS1040/TotalTaxBeforeCrAndOthTaxesAmt</t>
  </si>
  <si>
    <t>19</t>
  </si>
  <si>
    <t>CTCODCAmt</t>
  </si>
  <si>
    <t>Child Tax Credit or Credit for Other Dependents</t>
  </si>
  <si>
    <t>/IRS1040/CTCODCAmt</t>
  </si>
  <si>
    <t>20</t>
  </si>
  <si>
    <t>TotalNonrefundableCreditsAmt</t>
  </si>
  <si>
    <t>Total Nonrefundable Credits Amount</t>
  </si>
  <si>
    <t>/IRS1040/TotalNonrefundableCreditsAmt</t>
  </si>
  <si>
    <t>21</t>
  </si>
  <si>
    <t>TotalCreditsAmt</t>
  </si>
  <si>
    <t>Total Credits Amount</t>
  </si>
  <si>
    <t>/IRS1040/TotalCreditsAmt</t>
  </si>
  <si>
    <t>22</t>
  </si>
  <si>
    <t>TaxLessCreditsAmt</t>
  </si>
  <si>
    <t>Tax Less Credits Amount</t>
  </si>
  <si>
    <t>/IRS1040/TaxLessCreditsAmt</t>
  </si>
  <si>
    <t>23</t>
  </si>
  <si>
    <t>ExpatriationCd</t>
  </si>
  <si>
    <t>Expatriation Code</t>
  </si>
  <si>
    <t>/IRS1040/Form8854DeferredTaxGrp/ExpatriationCd</t>
  </si>
  <si>
    <t>TotalOtherTaxesAmt</t>
  </si>
  <si>
    <t>Total Other Taxes Amount</t>
  </si>
  <si>
    <t>/IRS1040/TotalOtherTaxesAmt</t>
  </si>
  <si>
    <t>TotalTaxDeferredAmt</t>
  </si>
  <si>
    <t>Total Tax Deferred Amount</t>
  </si>
  <si>
    <t>/IRS1040/Form8854DeferredTaxGrp/TotalTaxDeferredAmt</t>
  </si>
  <si>
    <t>24</t>
  </si>
  <si>
    <t>TotalTaxAmt</t>
  </si>
  <si>
    <t>Total Tax Amount</t>
  </si>
  <si>
    <t>/IRS1040/TotalTaxAmt</t>
  </si>
  <si>
    <t>25a</t>
  </si>
  <si>
    <t>FormW2WithheldTaxAmt</t>
  </si>
  <si>
    <t>Form W2 Withheld Tax Amount</t>
  </si>
  <si>
    <t>/IRS1040/FormW2WithheldTaxAmt</t>
  </si>
  <si>
    <t>25b</t>
  </si>
  <si>
    <t>Form1099WithheldTaxAmt</t>
  </si>
  <si>
    <t>Form 1099 Withheld Tax Amount</t>
  </si>
  <si>
    <t>/IRS1040/Form1099WithheldTaxAmt</t>
  </si>
  <si>
    <t>25c</t>
  </si>
  <si>
    <t>TaxWithheldOtherAmt</t>
  </si>
  <si>
    <t>Tax Withheld Other Amount</t>
  </si>
  <si>
    <t>/IRS1040/TaxWithheldOtherAmt</t>
  </si>
  <si>
    <t>25d</t>
  </si>
  <si>
    <t>WithholdingTaxAmt</t>
  </si>
  <si>
    <t>Withholding Tax Amount</t>
  </si>
  <si>
    <t>/IRS1040/WithholdingTaxAmt</t>
  </si>
  <si>
    <t>26</t>
  </si>
  <si>
    <t>EstimatedTaxPaymentsAmt</t>
  </si>
  <si>
    <t>Estimated Tax Payments Amount</t>
  </si>
  <si>
    <t>/IRS1040/EstimatedTaxPaymentsAmt</t>
  </si>
  <si>
    <t>EST.AMT5</t>
  </si>
  <si>
    <t>27</t>
  </si>
  <si>
    <t>EICEligibilityLiteralCd</t>
  </si>
  <si>
    <t>Earned Income Credit Eligibility Literal Code</t>
  </si>
  <si>
    <t>/IRS1040/EICEligibilityLiteralCd</t>
  </si>
  <si>
    <t>EarnedIncomeCreditAmt</t>
  </si>
  <si>
    <t>Earned Income Credit Amount</t>
  </si>
  <si>
    <t>/IRS1040/EarnedIncomeCreditAmt</t>
  </si>
  <si>
    <t>28</t>
  </si>
  <si>
    <t>AdditionalChildTaxCreditAmt</t>
  </si>
  <si>
    <t>Additional Child Tax Credit Amount</t>
  </si>
  <si>
    <t>/IRS1040/AdditionalChildTaxCreditAmt</t>
  </si>
  <si>
    <t>29</t>
  </si>
  <si>
    <t>RefundableAmerOppCreditAmt</t>
  </si>
  <si>
    <t>Refundable American Opportunity Credit Amount</t>
  </si>
  <si>
    <t>/IRS1040/RefundableAmerOppCreditAmt</t>
  </si>
  <si>
    <t>30</t>
  </si>
  <si>
    <t>RecoveryRebateCreditAmt</t>
  </si>
  <si>
    <t>Recovery Rebate Credit Amount</t>
  </si>
  <si>
    <t>/IRS1040/RecoveryRebateCreditAmt</t>
  </si>
  <si>
    <t>31</t>
  </si>
  <si>
    <t>TotalOtherPaymentsRfdblCrAmt</t>
  </si>
  <si>
    <t>Total Other Payments And Refundable Credits Amount</t>
  </si>
  <si>
    <t>/IRS1040/TotalOtherPaymentsRfdblCrAmt</t>
  </si>
  <si>
    <t>32</t>
  </si>
  <si>
    <t>RefundableCreditsAmt</t>
  </si>
  <si>
    <t>Refundable Credits Amount</t>
  </si>
  <si>
    <t>/IRS1040/RefundableCreditsAmt</t>
  </si>
  <si>
    <t>33</t>
  </si>
  <si>
    <t>TotalPaymentsAmt</t>
  </si>
  <si>
    <t>Total Payments</t>
  </si>
  <si>
    <t>/IRS1040/TotalPaymentsAmt</t>
  </si>
  <si>
    <t>34</t>
  </si>
  <si>
    <t>OverpaidAmt</t>
  </si>
  <si>
    <t>Overpaid Amount</t>
  </si>
  <si>
    <t>/IRS1040/OverpaidAmt</t>
  </si>
  <si>
    <t>35a</t>
  </si>
  <si>
    <t>Form8888Ind</t>
  </si>
  <si>
    <t>Form 8888 Indicator</t>
  </si>
  <si>
    <t>/IRS1040/Form8888Ind</t>
  </si>
  <si>
    <t>RefundAmt</t>
  </si>
  <si>
    <t>Refund Amount</t>
  </si>
  <si>
    <t>/IRS1040/RefundAmt</t>
  </si>
  <si>
    <t>35b</t>
  </si>
  <si>
    <t>RoutingTransitNum</t>
  </si>
  <si>
    <t>Routing Transit Number</t>
  </si>
  <si>
    <t>/IRS1040/RoutingTransitNum</t>
  </si>
  <si>
    <t>35c</t>
  </si>
  <si>
    <t>BankAccountTypeCd</t>
  </si>
  <si>
    <t>Bank Account Type Code</t>
  </si>
  <si>
    <t>/IRS1040/BankAccountTypeCd</t>
  </si>
  <si>
    <t>35d</t>
  </si>
  <si>
    <t>DepositorAccountNum</t>
  </si>
  <si>
    <t>Depositor Account Number</t>
  </si>
  <si>
    <t>/IRS1040/DepositorAccountNum</t>
  </si>
  <si>
    <t>36</t>
  </si>
  <si>
    <t>AppliedToEsTaxAmt</t>
  </si>
  <si>
    <t>Applied To Estimated Tax Amount</t>
  </si>
  <si>
    <t>/IRS1040/AppliedToEsTaxAmt</t>
  </si>
  <si>
    <t>37</t>
  </si>
  <si>
    <t>OwedAmt</t>
  </si>
  <si>
    <t>Amount Owed</t>
  </si>
  <si>
    <t>/IRS1040/OwedAmt</t>
  </si>
  <si>
    <t>38</t>
  </si>
  <si>
    <t>EsPenaltyAmt</t>
  </si>
  <si>
    <t>Estimated Tax Penalty Amount</t>
  </si>
  <si>
    <t>/IRS1040/EsPenaltyAmt</t>
  </si>
  <si>
    <t>ThirdPartyDesigneeInd</t>
  </si>
  <si>
    <t>Third Party Designee Indicator</t>
  </si>
  <si>
    <t>/IRS1040/ThirdPartyDesigneeInd</t>
  </si>
  <si>
    <t>ThirdPartyDesigneeNm</t>
  </si>
  <si>
    <t>Third Party Designee Name</t>
  </si>
  <si>
    <t>/IRS1040/ThirdPartyDesigneeNm</t>
  </si>
  <si>
    <t>ThirdPartyDesigneePhoneNum</t>
  </si>
  <si>
    <t>Third Party Designee Telephone Number</t>
  </si>
  <si>
    <t>/IRS1040/ThirdPartyDesigneePhoneNum</t>
  </si>
  <si>
    <t>ThirdPartyDesigneePIN</t>
  </si>
  <si>
    <t>Third Party Designee PIN</t>
  </si>
  <si>
    <t>/IRS1040/ThirdPartyDesigneePIN</t>
  </si>
  <si>
    <t>PrimaryOccupationTxt</t>
  </si>
  <si>
    <t>Primary Occupation Text</t>
  </si>
  <si>
    <t>/IRS1040/PrimaryOccupationTxt</t>
  </si>
  <si>
    <t>SpouseOccupationTxt</t>
  </si>
  <si>
    <t>Spouse Occupation Text</t>
  </si>
  <si>
    <t>/IRS1040/SpouseOccupationTxt</t>
  </si>
  <si>
    <t>PowerOfAttorneyNm</t>
  </si>
  <si>
    <t>Power Of Attorney Name</t>
  </si>
  <si>
    <t>/IRS1040/PowerOfAttorneyNm</t>
  </si>
  <si>
    <t>PowerOfAttorneySignedByInd</t>
  </si>
  <si>
    <t>Power Of Attorney Signed By Indicator</t>
  </si>
  <si>
    <t>/IRS1040/PowerOfAttorneySignedByInd</t>
  </si>
  <si>
    <t>PersonalRepresentativeInd</t>
  </si>
  <si>
    <t>Personal Representative Indicator</t>
  </si>
  <si>
    <t>/IRS1040/PersonalRepresentativeInd</t>
  </si>
  <si>
    <t>NonPaidPreparerCd</t>
  </si>
  <si>
    <t>Non-Paid Preparer Code</t>
  </si>
  <si>
    <t>/IRS1040/NonPaidPreparerCd</t>
  </si>
  <si>
    <t>ChldWhoLivedWithYouCnt</t>
  </si>
  <si>
    <t>Number Of Children Who Lived With You Count</t>
  </si>
  <si>
    <t>/IRS1040/ChldWhoLivedWithYouCnt</t>
  </si>
  <si>
    <t>CombatZoneCd</t>
  </si>
  <si>
    <t>Combat Zone Code</t>
  </si>
  <si>
    <t>/IRS1040/CombatZoneCd</t>
  </si>
  <si>
    <t>CommPropStateRtnInd</t>
  </si>
  <si>
    <t>Community Property State Return Indicator</t>
  </si>
  <si>
    <t>/IRS1040/CommPropStateRtnInd</t>
  </si>
  <si>
    <t>ExemptSpouseNameControlTxt</t>
  </si>
  <si>
    <t>Exempt Spouse Name Control Text</t>
  </si>
  <si>
    <t>/IRS1040/ExemptSpouseNameControlTxt</t>
  </si>
  <si>
    <t>ExemptSpouseNm</t>
  </si>
  <si>
    <t>Exempt Spouse Name</t>
  </si>
  <si>
    <t>/IRS1040/ExemptSpouseNm</t>
  </si>
  <si>
    <t>FiledPursuantToSect30191002Cd</t>
  </si>
  <si>
    <t>Filed Pursuant To Section 30191002 Code</t>
  </si>
  <si>
    <t>/IRS1040/FiledPursuantToSect30191002Cd</t>
  </si>
  <si>
    <t>Form8854DeferredTaxGrp</t>
  </si>
  <si>
    <t>/IRS1040/Form8854DeferredTaxGrp</t>
  </si>
  <si>
    <t>NRALiteralCd</t>
  </si>
  <si>
    <t>Non-Resident Alien Literal Code</t>
  </si>
  <si>
    <t>/IRS1040/NRALiteralCd</t>
  </si>
  <si>
    <t>OtherDependentsListedCnt</t>
  </si>
  <si>
    <t>Number Of Other Dependents Listed Count</t>
  </si>
  <si>
    <t>/IRS1040/OtherDependentsListedCnt</t>
  </si>
  <si>
    <t>RefundProductCd</t>
  </si>
  <si>
    <t>Refund Product Code</t>
  </si>
  <si>
    <t>/IRS1040/RefundProductCd</t>
  </si>
  <si>
    <t>RefundProductCodeTxt</t>
  </si>
  <si>
    <t>Refund Product Code Text</t>
  </si>
  <si>
    <t>/IRS1040/RefundProductCodeTxt</t>
  </si>
  <si>
    <t>SpecialConditionDesc</t>
  </si>
  <si>
    <t>Special Condition Description</t>
  </si>
  <si>
    <t>/IRS1040/SpecialConditionDesc</t>
  </si>
  <si>
    <t>SpecialProcessingCodeTxt</t>
  </si>
  <si>
    <t>Special Processing Code Text</t>
  </si>
  <si>
    <t>/IRS1040/SpecialProcessingCodeTxt</t>
  </si>
  <si>
    <t>SpecialProcessingLiteralCd</t>
  </si>
  <si>
    <t>Special Processing Literal</t>
  </si>
  <si>
    <t>/IRS1040/SpecialProcessingLiteralCd</t>
  </si>
  <si>
    <t>SupersededReturnInd</t>
  </si>
  <si>
    <t>Superseded Return Indicator</t>
  </si>
  <si>
    <t>/IRS1040/SupersededReturnInd</t>
  </si>
  <si>
    <t>SurvivingSpouseInd</t>
  </si>
  <si>
    <t>Surviving Spouse Indicator</t>
  </si>
  <si>
    <t>/IRS1040/SurvivingSpouseInd</t>
  </si>
  <si>
    <t>TotalBoxesCheckedCnt</t>
  </si>
  <si>
    <t>Total Boxes Checked Count</t>
  </si>
  <si>
    <t>/IRS1040/TotalBoxesCheckedCnt</t>
  </si>
  <si>
    <t>TotalExemptionsCnt</t>
  </si>
  <si>
    <t>Total Exemptions Count</t>
  </si>
  <si>
    <t>/IRS1040/TotalExemptionsCnt</t>
  </si>
  <si>
    <t>PrimaryDeathDt</t>
  </si>
  <si>
    <t>Primary Date Of Death</t>
  </si>
  <si>
    <t>/IRS1040/PrimaryDeathDt</t>
  </si>
  <si>
    <t>SpouseDeathDt</t>
  </si>
  <si>
    <t>Spouse Date Of Death</t>
  </si>
  <si>
    <t>/IRS1040/SpouseDeathDt</t>
  </si>
  <si>
    <t>Defaults we may need to answer</t>
  </si>
  <si>
    <t>Default</t>
  </si>
  <si>
    <t>Mapping</t>
  </si>
  <si>
    <t>Notes</t>
  </si>
  <si>
    <t>Data Gaps</t>
  </si>
  <si>
    <t>Data Issue</t>
  </si>
  <si>
    <t>Solution</t>
  </si>
  <si>
    <t>Dependent Birthday</t>
  </si>
  <si>
    <t>User to Provide</t>
  </si>
  <si>
    <t>FED.BIRTHYR</t>
  </si>
  <si>
    <t>Taxpayer Birthday</t>
  </si>
  <si>
    <t>ECM to provide
or 
User to provide</t>
  </si>
  <si>
    <t>FED.TPBIRTH</t>
  </si>
  <si>
    <t>For checkboxes over 65</t>
  </si>
  <si>
    <t>Spouse Birthday</t>
  </si>
  <si>
    <t>FED.SPBIRTH</t>
  </si>
  <si>
    <t>Qualified for F2441</t>
  </si>
  <si>
    <t>FED.FIVE</t>
  </si>
  <si>
    <t>Decision to be made if info is here or override on F2441</t>
  </si>
  <si>
    <t>Qualified Expenses Paid F2441</t>
  </si>
  <si>
    <t>FED.SIX</t>
  </si>
  <si>
    <t>1</t>
  </si>
  <si>
    <t>StateLocalIncomeTaxRefundAmt</t>
  </si>
  <si>
    <t>State And Local Income Tax Refund Amount</t>
  </si>
  <si>
    <t>/IRS1040Schedule1/StateLocalIncomeTaxRefundAmt</t>
  </si>
  <si>
    <t>MIS.STATAMT - State
MIS.LOCALAMT - Local
PYAMT</t>
  </si>
  <si>
    <t>AlimonyReceivedGrp</t>
  </si>
  <si>
    <t>/IRS1040Schedule1/AlimonyReceivedGrp</t>
  </si>
  <si>
    <t>AlimonyReceivedAmt</t>
  </si>
  <si>
    <t>Alimony Received Amount</t>
  </si>
  <si>
    <t>/IRS1040Schedule1/AlimonyReceivedGrp/AlimonyReceivedAmt</t>
  </si>
  <si>
    <t>X133.902.130</t>
  </si>
  <si>
    <t>TotalAlimonyReceivedAmt</t>
  </si>
  <si>
    <t>Total Alimony Received Amount</t>
  </si>
  <si>
    <t>/IRS1040Schedule1/TotalAlimonyReceivedAmt</t>
  </si>
  <si>
    <t>DivorceOrSeparationAgreementDt</t>
  </si>
  <si>
    <t>Divorce Or Separation Agreement Date</t>
  </si>
  <si>
    <t>/IRS1040Schedule1/AlimonyReceivedGrp/DivorceOrSeparationAgreementDt</t>
  </si>
  <si>
    <t>X133.902.131</t>
  </si>
  <si>
    <t>3</t>
  </si>
  <si>
    <t>BusinessIncomeLossAmt</t>
  </si>
  <si>
    <t>Business Income Or Loss Amount</t>
  </si>
  <si>
    <t>/IRS1040Schedule1/BusinessIncomeLossAmt</t>
  </si>
  <si>
    <t>From Schedule C</t>
  </si>
  <si>
    <t>4</t>
  </si>
  <si>
    <t>OtherGainLossAmt</t>
  </si>
  <si>
    <t>Other Gains Or Losses Amount</t>
  </si>
  <si>
    <t>/IRS1040Schedule1/OtherGainLossAmt</t>
  </si>
  <si>
    <t>From 4797</t>
  </si>
  <si>
    <t>5</t>
  </si>
  <si>
    <t>RentalRealEstateIncomeLossAmt</t>
  </si>
  <si>
    <t>Rental Real Estate Income Or Loss Amount</t>
  </si>
  <si>
    <t>/IRS1040Schedule1/RentalRealEstateIncomeLossAmt</t>
  </si>
  <si>
    <t>From Schedule E</t>
  </si>
  <si>
    <t>6</t>
  </si>
  <si>
    <t>NetFarmProfitLossAmt</t>
  </si>
  <si>
    <t>Net Farm Profit Or Loss Amount</t>
  </si>
  <si>
    <t>/IRS1040Schedule1/NetFarmProfitLossAmt</t>
  </si>
  <si>
    <t>From Schedule F</t>
  </si>
  <si>
    <t>UnemploymentCompAmt</t>
  </si>
  <si>
    <t>Unemployment Compensation Amount</t>
  </si>
  <si>
    <t>/IRS1040Schedule1/UnemploymentCompAmt</t>
  </si>
  <si>
    <t>MIS.UNEMPAMT</t>
  </si>
  <si>
    <t>8a</t>
  </si>
  <si>
    <t>NetOperatingLossDeductionAmt</t>
  </si>
  <si>
    <t>Net operating loss</t>
  </si>
  <si>
    <t>/IRS1040Schedule1/NetOperatingLossDeductionAmt</t>
  </si>
  <si>
    <t>8b</t>
  </si>
  <si>
    <t>GamblingReportableWinningAmt</t>
  </si>
  <si>
    <t>Gambling income</t>
  </si>
  <si>
    <t>/IRS1040Schedule1/GamblingReportableWinningAmt</t>
  </si>
  <si>
    <t>X133.GWAMT</t>
  </si>
  <si>
    <t>8c</t>
  </si>
  <si>
    <t>DebtCancellationAmt</t>
  </si>
  <si>
    <t>Cancellation of debt</t>
  </si>
  <si>
    <t>/IRS1040Schedule1/DebtCancellationAmt</t>
  </si>
  <si>
    <t>X133.CDAMT</t>
  </si>
  <si>
    <t>8d</t>
  </si>
  <si>
    <t>TotalIncomeExclusionAmt</t>
  </si>
  <si>
    <t>Foreign earned income exclusion</t>
  </si>
  <si>
    <t>/IRS1040Schedule1/TotalIncomeExclusionAmt</t>
  </si>
  <si>
    <t>From 2555</t>
  </si>
  <si>
    <t>8e</t>
  </si>
  <si>
    <t>TotArcherMSAMedcrLTCAmt</t>
  </si>
  <si>
    <t>Income from Form 8853</t>
  </si>
  <si>
    <t>/IRS1040Schedule1/TotArcherMSAMedcrLTCAmt</t>
  </si>
  <si>
    <t>From8853</t>
  </si>
  <si>
    <t>8f</t>
  </si>
  <si>
    <t>TotHSADistriHDHPAmt</t>
  </si>
  <si>
    <t>Income from Form 8889</t>
  </si>
  <si>
    <t>/IRS1040Schedule1/TotHSADistriHDHPAmt</t>
  </si>
  <si>
    <t>From 8889</t>
  </si>
  <si>
    <t>8g</t>
  </si>
  <si>
    <t>AlaskaPermanentFundDivAmt</t>
  </si>
  <si>
    <t>Alaska Permanent Fund dividends</t>
  </si>
  <si>
    <t>/IRS1040Schedule1/AlaskaPermanentFundDivAmt</t>
  </si>
  <si>
    <t>X133.APAMT</t>
  </si>
  <si>
    <t>8h</t>
  </si>
  <si>
    <t>JuryDutyPayAmt</t>
  </si>
  <si>
    <t>Jury duty pay</t>
  </si>
  <si>
    <t>/IRS1040Schedule1/JuryDutyPayAmt</t>
  </si>
  <si>
    <t> X133.JDAMT</t>
  </si>
  <si>
    <t>8i</t>
  </si>
  <si>
    <t>PrizesAwardsAmt</t>
  </si>
  <si>
    <t>Prizes and awards</t>
  </si>
  <si>
    <t>/IRS1040Schedule1/PrizesAwardsAmt</t>
  </si>
  <si>
    <t>X133.PAAMT</t>
  </si>
  <si>
    <t>8j</t>
  </si>
  <si>
    <t>ActivityNotForProfitIncmAmt</t>
  </si>
  <si>
    <t>Activity not engaged in for profit income</t>
  </si>
  <si>
    <t>/IRS1040Schedule1/ActivityNotForProfitIncmAmt</t>
  </si>
  <si>
    <t>X133.NPAMT</t>
  </si>
  <si>
    <t>8k</t>
  </si>
  <si>
    <t>StockOptionsAmt</t>
  </si>
  <si>
    <t>Stock options</t>
  </si>
  <si>
    <t>/IRS1040Schedule1/StockOptionsAmt</t>
  </si>
  <si>
    <t>X133.SOAMT</t>
  </si>
  <si>
    <t>8l</t>
  </si>
  <si>
    <t>RentalIncomePersonalPropAmt</t>
  </si>
  <si>
    <t>Income from the rental of personal property</t>
  </si>
  <si>
    <t>/IRS1040Schedule1/RentalIncomePersonalPropAmt</t>
  </si>
  <si>
    <t>X133.RPAMT</t>
  </si>
  <si>
    <t>8m</t>
  </si>
  <si>
    <t>OlympicParalympicMedalUSOCAmt</t>
  </si>
  <si>
    <t>Olympic and Paralympic medals and USOC prize money</t>
  </si>
  <si>
    <t>/IRS1040Schedule1/OlympicParalympicMedalUSOCAmt</t>
  </si>
  <si>
    <t>X133.OPAMT</t>
  </si>
  <si>
    <t>8n</t>
  </si>
  <si>
    <t>Section951aInclusionAmt</t>
  </si>
  <si>
    <t>Section 951(a) inclusion</t>
  </si>
  <si>
    <t>/IRS1040Schedule1/Section951aInclusionAmt</t>
  </si>
  <si>
    <t>8o</t>
  </si>
  <si>
    <t>Section951AaInclusionAmt</t>
  </si>
  <si>
    <t>Section 951A(a) inclusion</t>
  </si>
  <si>
    <t>/IRS1040Schedule1/Section951AaInclusionAmt</t>
  </si>
  <si>
    <t>X133.S951AMT</t>
  </si>
  <si>
    <t>8p</t>
  </si>
  <si>
    <t>ExcessBusinessLossAmt</t>
  </si>
  <si>
    <t>Section 461(l) excess business loss adjustment</t>
  </si>
  <si>
    <t>/IRS1040Schedule1/ExcessBusinessLossAmt</t>
  </si>
  <si>
    <t>From 461</t>
  </si>
  <si>
    <t>8q</t>
  </si>
  <si>
    <t>TaxableABLEDistributionsAmt</t>
  </si>
  <si>
    <t>Taxable distributions from an ABLE account</t>
  </si>
  <si>
    <t>/IRS1040Schedule1/TaxableABLEDistributionsAmt</t>
  </si>
  <si>
    <t>8r</t>
  </si>
  <si>
    <t>GrantsOrScholarshipsAmt</t>
  </si>
  <si>
    <t>Taxable Scholarship Income</t>
  </si>
  <si>
    <t>/IRS1040Schedule1/GrantsOrScholarshipsAmt</t>
  </si>
  <si>
    <t>X133.SCHAMT</t>
  </si>
  <si>
    <t>8s</t>
  </si>
  <si>
    <t>NontxMedicaidWaiverPymtAmt</t>
  </si>
  <si>
    <t>Nontaxable Medicaid Waiver</t>
  </si>
  <si>
    <t>/IRS1040Schedule1/NontxMedicaidWaiverPymtAmt</t>
  </si>
  <si>
    <t>X133.MDWNTA</t>
  </si>
  <si>
    <t>8t</t>
  </si>
  <si>
    <t>NonqlfyDeferredCompensationAmt</t>
  </si>
  <si>
    <t>Nonqualified Deferred Compensation</t>
  </si>
  <si>
    <t>/IRS1040Schedule1/NonqlfyDeferredCompensationAmt</t>
  </si>
  <si>
    <t>8u</t>
  </si>
  <si>
    <t>CertainPenalInstnWagesAmt</t>
  </si>
  <si>
    <t>Certain wages from penal institutions</t>
  </si>
  <si>
    <t>/IRS1040Schedule1/CertainPenalInstnWagesAmt</t>
  </si>
  <si>
    <t>X133.PRIAMT</t>
  </si>
  <si>
    <t>8z</t>
  </si>
  <si>
    <t>OtherIncomeTotalAmt</t>
  </si>
  <si>
    <t>/IRS1040Schedule1/OtherIncomeTotalAmt</t>
  </si>
  <si>
    <t>TotalOtherIncomeAmt</t>
  </si>
  <si>
    <t>Total Other Income Amount</t>
  </si>
  <si>
    <t>/IRS1040Schedule1/TotalOtherIncomeAmt</t>
  </si>
  <si>
    <t>MIS.MISAMT</t>
  </si>
  <si>
    <t>/IRS1040Schedule1/TotalAdditionalIncomeAmt</t>
  </si>
  <si>
    <t>EducatorExpensesAmt</t>
  </si>
  <si>
    <t>Educator Expenses Amount</t>
  </si>
  <si>
    <t>/IRS1040Schedule1/EducatorExpensesAmt</t>
  </si>
  <si>
    <t>X133.589.9 - Primary
X133.589.10 - Secondary</t>
  </si>
  <si>
    <t>BusExpnsReservistsAndOthersAmt</t>
  </si>
  <si>
    <t>Business Expenses Of Reservists And Others Amount</t>
  </si>
  <si>
    <t>/IRS1040Schedule1/BusExpnsReservistsAndOthersAmt</t>
  </si>
  <si>
    <t>From 2106</t>
  </si>
  <si>
    <t>HealthSavingsAccountDedAmt</t>
  </si>
  <si>
    <t>Health Savings Account Deduction Amount</t>
  </si>
  <si>
    <t>/IRS1040Schedule1/HealthSavingsAccountDedAmt</t>
  </si>
  <si>
    <t>MovingExpenseAmt</t>
  </si>
  <si>
    <t>Moving Expenses Amount</t>
  </si>
  <si>
    <t>/IRS1040Schedule1/MovingExpenseAmt</t>
  </si>
  <si>
    <t>From 3903</t>
  </si>
  <si>
    <t>MovingExpenseCd</t>
  </si>
  <si>
    <t>Moving Expenses Code</t>
  </si>
  <si>
    <t>/IRS1040Schedule1/MovingExpenseCd</t>
  </si>
  <si>
    <t>DeductibleSelfEmploymentTaxAmt</t>
  </si>
  <si>
    <t>Deductible Self-Employment Tax Amount</t>
  </si>
  <si>
    <t>/IRS1040Schedule1/DeductibleSelfEmploymentTaxAmt</t>
  </si>
  <si>
    <t>From Schedule Se</t>
  </si>
  <si>
    <t>SelfEmpldSepSimpleQlfyPlansAmt</t>
  </si>
  <si>
    <t>Self-Employed SEP, SIMPLE, And Qualified Plans Amount</t>
  </si>
  <si>
    <t>/IRS1040Schedule1/SelfEmpldSepSimpleQlfyPlansAmt</t>
  </si>
  <si>
    <t>SelfEmpldHealthInsDedAmt</t>
  </si>
  <si>
    <t>Self-Employed Health Insurance Deduction Amount</t>
  </si>
  <si>
    <t>/IRS1040Schedule1/SelfEmpldHealthInsDedAmt</t>
  </si>
  <si>
    <t>From 7206</t>
  </si>
  <si>
    <t>PnltyOnErlyWthdrwOfSavingsAmt</t>
  </si>
  <si>
    <t>Penalty On Early Withdrawal Of Savings Amount</t>
  </si>
  <si>
    <t>/IRS1040Schedule1/PnltyOnErlyWthdrwOfSavingsAmt</t>
  </si>
  <si>
    <t>ADJ.WDAMT</t>
  </si>
  <si>
    <t>AlimonyAmountGrp</t>
  </si>
  <si>
    <t>/IRS1040Schedule1/AlimonyAmountGrp</t>
  </si>
  <si>
    <t>19a</t>
  </si>
  <si>
    <t>AlimonyPaidAmt</t>
  </si>
  <si>
    <t>Alimony Paid Amount</t>
  </si>
  <si>
    <t>/IRS1040Schedule1/AlimonyAmountGrp/AlimonyPaidAmt</t>
  </si>
  <si>
    <t> X133.901.130</t>
  </si>
  <si>
    <t>TotalAlimonyPaidAmt</t>
  </si>
  <si>
    <t>Total Alimony Paid Amount</t>
  </si>
  <si>
    <t>/IRS1040Schedule1/TotalAlimonyPaidAmt</t>
  </si>
  <si>
    <t>19b</t>
  </si>
  <si>
    <t>RecipientSSN</t>
  </si>
  <si>
    <t>Recipient's SSN</t>
  </si>
  <si>
    <t>/IRS1040Schedule1/AlimonyAmountGrp/RecipientSSN</t>
  </si>
  <si>
    <t>X133.907.129</t>
  </si>
  <si>
    <t>19c</t>
  </si>
  <si>
    <t>Date Or Separation Agreement Date</t>
  </si>
  <si>
    <t>/IRS1040Schedule1/AlimonyAmountGrp/DivorceOrSeparationAgreementDt</t>
  </si>
  <si>
    <t>X133.901.131</t>
  </si>
  <si>
    <t>IRADeductionAmt</t>
  </si>
  <si>
    <t>IRA Deduction Amount</t>
  </si>
  <si>
    <t>/IRS1040Schedule1/IRADeductionAmt</t>
  </si>
  <si>
    <t>ADJ.TEMPCONT - Primary
ADJ.SEMPCONT - Secondary</t>
  </si>
  <si>
    <t>TR needs other fields</t>
  </si>
  <si>
    <t>IRADeductionCd</t>
  </si>
  <si>
    <t>IRA Deduction Code</t>
  </si>
  <si>
    <t>/IRS1040Schedule1/IRADeductionCd</t>
  </si>
  <si>
    <t>StudentLoanInterestDedAmt</t>
  </si>
  <si>
    <t>Student Loan Interest Deduction Amount</t>
  </si>
  <si>
    <t>/IRS1040Schedule1/StudentLoanInterestDedAmt</t>
  </si>
  <si>
    <t>STL.AMOUNT</t>
  </si>
  <si>
    <t>TuitionAndFeesDedAmt</t>
  </si>
  <si>
    <t>Tuition And Fees deduction Amount</t>
  </si>
  <si>
    <t>/IRS1040Schedule1/TuitionAndFeesDedAmt</t>
  </si>
  <si>
    <t>ArcherMSADeductionAmt</t>
  </si>
  <si>
    <t>Archer MSA deduction</t>
  </si>
  <si>
    <t>/IRS1040Schedule1/ArcherMSADeductionAmt</t>
  </si>
  <si>
    <t>24a</t>
  </si>
  <si>
    <t>JuryDutyPayDeductionAmt</t>
  </si>
  <si>
    <t>Jury duty pay deduction amount</t>
  </si>
  <si>
    <t>/IRS1040Schedule1/JuryDutyPayDeductionAmt</t>
  </si>
  <si>
    <t>24b</t>
  </si>
  <si>
    <t>RntlIncmPrsnlPropExpnssDedAmt</t>
  </si>
  <si>
    <t>Deductible expenses from the rental of personal property engaged in for profit</t>
  </si>
  <si>
    <t>/IRS1040Schedule1/RntlIncmPrsnlPropExpnssDedAmt</t>
  </si>
  <si>
    <t>24c</t>
  </si>
  <si>
    <t>OlympcPrlympcMedalUSOCDedAmt</t>
  </si>
  <si>
    <t>Nontaxable amount of the value of Olympic and Paralympic medals and USOC prize money</t>
  </si>
  <si>
    <t>/IRS1040Schedule1/OlympcPrlympcMedalUSOCDedAmt</t>
  </si>
  <si>
    <t>24d</t>
  </si>
  <si>
    <t>RforAmortzExpnssDedAmt</t>
  </si>
  <si>
    <t>Reforestation amortization and expenses</t>
  </si>
  <si>
    <t>/IRS1040Schedule1/RforAmortzExpnssDedAmt</t>
  </si>
  <si>
    <t>24e</t>
  </si>
  <si>
    <t>RepaymentSuppUnemplBnftDedAmt</t>
  </si>
  <si>
    <t>Repayment of supplemental unemployment benefits</t>
  </si>
  <si>
    <t>/IRS1040Schedule1/RepaymentSuppUnemplBnftDedAmt</t>
  </si>
  <si>
    <t>24f</t>
  </si>
  <si>
    <t>Sect501c18DContriDedAmt</t>
  </si>
  <si>
    <t>Contributions to section 501(c)(18)(D) pension plan</t>
  </si>
  <si>
    <t>/IRS1040Schedule1/Sect501c18DContriDedAmt</t>
  </si>
  <si>
    <t>24g</t>
  </si>
  <si>
    <t>Section403bContriDedAmt</t>
  </si>
  <si>
    <t>Contributions by certain chaplains to section 403(b) plans</t>
  </si>
  <si>
    <t>/IRS1040Schedule1/Section403bContriDedAmt</t>
  </si>
  <si>
    <t>24h</t>
  </si>
  <si>
    <t>AttyFeesCrtCostsDedAmt</t>
  </si>
  <si>
    <t>Attorney fees and court costs for actions involving certain unlawful discrimination claims</t>
  </si>
  <si>
    <t>/IRS1040Schedule1/AttyFeesCrtCostsDedAmt</t>
  </si>
  <si>
    <t>24i</t>
  </si>
  <si>
    <t>AttyFeesCrtCostsPdDedAmt</t>
  </si>
  <si>
    <t>Attorrney fees and court costs you paid in connection with an award from the IRS for information you provided that helped the IRS detect tax law violations</t>
  </si>
  <si>
    <t>/IRS1040Schedule1/AttyFeesCrtCostsPdDedAmt</t>
  </si>
  <si>
    <t>24j</t>
  </si>
  <si>
    <t>HousingDeductionAmt</t>
  </si>
  <si>
    <t>Housing deduction from Form 2555</t>
  </si>
  <si>
    <t>/IRS1040Schedule1/HousingDeductionAmt</t>
  </si>
  <si>
    <t>24k</t>
  </si>
  <si>
    <t>Section67eExcessDeductionAmt</t>
  </si>
  <si>
    <t>Excess deductions of Section 67(e) expenses from Schedule K-1 (Form 1041)</t>
  </si>
  <si>
    <t>/IRS1040Schedule1/Section67eExcessDeductionAmt</t>
  </si>
  <si>
    <t>24z</t>
  </si>
  <si>
    <t>OtherAdjustmentsTotalAmt</t>
  </si>
  <si>
    <t>Other Adjustments Total Amount</t>
  </si>
  <si>
    <t>/IRS1040Schedule1/OtherAdjustmentsTotalAmt</t>
  </si>
  <si>
    <t>25</t>
  </si>
  <si>
    <t>TotalOtherAdjustmentsAmt</t>
  </si>
  <si>
    <t>Total other ajustments from lines 24a through 24z</t>
  </si>
  <si>
    <t>/IRS1040Schedule1/TotalOtherAdjustmentsAmt</t>
  </si>
  <si>
    <t>/IRS1040Schedule1/TotalAdjustmentsAmt</t>
  </si>
  <si>
    <t>NOL</t>
  </si>
  <si>
    <t>Full Data no in MeF</t>
  </si>
  <si>
    <t>User may have to input prior year C/F</t>
  </si>
  <si>
    <t>In Organizer &gt; Calculation of Carryover</t>
  </si>
  <si>
    <t>AlternativeMinimumTaxAmt</t>
  </si>
  <si>
    <t>Alternative Minimum Tax</t>
  </si>
  <si>
    <t>/IRS1040Schedule2/AlternativeMinimumTaxAmt</t>
  </si>
  <si>
    <t>2</t>
  </si>
  <si>
    <t>PremiumTaxCreditTaxLiabAmt</t>
  </si>
  <si>
    <t>Premium Tax Credit Tax Liability Amount</t>
  </si>
  <si>
    <t>/IRS1040Schedule2/PremiumTaxCreditTaxLiabAmt</t>
  </si>
  <si>
    <t>/IRS1040Schedule2/AdditionalTaxAmt</t>
  </si>
  <si>
    <t>SelfEmploymentTaxAmt</t>
  </si>
  <si>
    <t>Self-Employment Tax Amount</t>
  </si>
  <si>
    <t>/IRS1040Schedule2/SelfEmploymentTaxAmt</t>
  </si>
  <si>
    <t>SocSecMedicareTaxUnrptdTipAmt</t>
  </si>
  <si>
    <t>Social security and Medicare tax on unreported tip income</t>
  </si>
  <si>
    <t>/IRS1040Schedule2/SocSecMedicareTaxUnrptdTipAmt</t>
  </si>
  <si>
    <t>UncollectedSocSecMedTaxAmt</t>
  </si>
  <si>
    <t>Uncollected social security and Medicare taxes on wages</t>
  </si>
  <si>
    <t>/IRS1040Schedule2/UncollectedSocSecMedTaxAmt</t>
  </si>
  <si>
    <t>UnrprtdSocSecAndMedcrTaxAmt</t>
  </si>
  <si>
    <t>Unreported Social Security and Medicare Tax Amount</t>
  </si>
  <si>
    <t>/IRS1040Schedule2/UnrprtdSocSecAndMedcrTaxAmt</t>
  </si>
  <si>
    <t>TaxOnIRAsAmt</t>
  </si>
  <si>
    <t>Tax On IRAs Amount</t>
  </si>
  <si>
    <t>/IRS1040Schedule2/TaxOnIRAsAmt</t>
  </si>
  <si>
    <t>HouseholdEmploymentTaxAmt</t>
  </si>
  <si>
    <t>Household Employment Tax Amount</t>
  </si>
  <si>
    <t>/IRS1040Schedule2/HouseholdEmploymentTaxAmt</t>
  </si>
  <si>
    <t>FirstTimeHmByrRepaymentAmt</t>
  </si>
  <si>
    <t>First-Time Home-Buyer Repayment Amount</t>
  </si>
  <si>
    <t>/IRS1040Schedule2/FirstTimeHmByrRepaymentAmt</t>
  </si>
  <si>
    <t>TotalAMRRTTaxAmt</t>
  </si>
  <si>
    <t>/IRS1040Schedule2/TotalAMRRTTaxAmt</t>
  </si>
  <si>
    <t>IndivNetInvstIncomeTaxAmt</t>
  </si>
  <si>
    <t>Net Investment Income Tax</t>
  </si>
  <si>
    <t>/IRS1040Schedule2/IndivNetInvstIncomeTaxAmt</t>
  </si>
  <si>
    <t>UncollSSMedcrRRTAGrpInsTxAmt</t>
  </si>
  <si>
    <t>Uncollected social security and Medicare or RRTA tax on tips or group-term life insurance from Form W-2.</t>
  </si>
  <si>
    <t>/IRS1040Schedule2/UncollSSMedcrRRTAGrpInsTxAmt</t>
  </si>
  <si>
    <t>X81.351.130</t>
  </si>
  <si>
    <t>IntTaxDueInstalSaleIncmAmt</t>
  </si>
  <si>
    <t>Interest on tax due on installment income from the sale of certain residential lots and timeshares</t>
  </si>
  <si>
    <t>/IRS1040Schedule2/IntTaxDueInstalSaleIncmAmt</t>
  </si>
  <si>
    <t>X133.728.9</t>
  </si>
  <si>
    <t>IntDefrdTaxGainInstalSalesAmt</t>
  </si>
  <si>
    <t>Interest on the deferred tax on gain from certain installment sales with a sales price over $150,000</t>
  </si>
  <si>
    <t>/IRS1040Schedule2/IntDefrdTaxGainInstalSalesAmt</t>
  </si>
  <si>
    <t>OT.INSTAL</t>
  </si>
  <si>
    <t>RecaptureTaxAmt</t>
  </si>
  <si>
    <t>Recaputure of low-interest housing credit</t>
  </si>
  <si>
    <t>/IRS1040Schedule2/RecaptureTaxAmt</t>
  </si>
  <si>
    <t>OT.LIHC</t>
  </si>
  <si>
    <t>TotalOtherAdditionalTaxesAmt</t>
  </si>
  <si>
    <t>Total Additional Taxes.  Add lines 17a through 17z</t>
  </si>
  <si>
    <t>/IRS1040Schedule2/TotalOtherAdditionalTaxesAmt</t>
  </si>
  <si>
    <t>AdvncCTCAdditionalTaxAmt</t>
  </si>
  <si>
    <t>Advance Child Tax Credit Additional Tax Amount from Form Schedule 8812</t>
  </si>
  <si>
    <t>/IRS1040Schedule2/AdvncCTCAdditionalTaxAmt</t>
  </si>
  <si>
    <t>Section965TaxInstallmentAmt</t>
  </si>
  <si>
    <t>Section 965 Tax Installment Amount</t>
  </si>
  <si>
    <t>/IRS1040Schedule2/Section965TaxInstallmentAmt</t>
  </si>
  <si>
    <t>/IRS1040Schedule2/TotalOtherTaxesAmt</t>
  </si>
  <si>
    <t>17a</t>
  </si>
  <si>
    <t>FormNum</t>
  </si>
  <si>
    <t>Form number</t>
  </si>
  <si>
    <t>/IRS1040Schedule2/RecaptureOtherCreditsGrp/FormNum</t>
  </si>
  <si>
    <t>OtherCreditsAmt</t>
  </si>
  <si>
    <t>Amount</t>
  </si>
  <si>
    <t>/IRS1040Schedule2/RecaptureOtherCreditsGrp/OtherCreditsAmt</t>
  </si>
  <si>
    <t>OtherCreditsDesc</t>
  </si>
  <si>
    <t>Type</t>
  </si>
  <si>
    <t>/IRS1040Schedule2/RecaptureOtherCreditsGrp/OtherCreditsDesc</t>
  </si>
  <si>
    <t>RecaptureOtherCreditsGrp</t>
  </si>
  <si>
    <t>Recapture of other credits: List type, form number, and amount</t>
  </si>
  <si>
    <t>/IRS1040Schedule2/RecaptureOtherCreditsGrp</t>
  </si>
  <si>
    <t>TotalRecaptureOtherCreditsAmt</t>
  </si>
  <si>
    <t>Total recapture amount from other credits</t>
  </si>
  <si>
    <t>/IRS1040Schedule2/TotalRecaptureOtherCreditsAmt</t>
  </si>
  <si>
    <t>17b</t>
  </si>
  <si>
    <t>MortgSbsdyRecaptureTaxAmt</t>
  </si>
  <si>
    <t>Recapture of Federal mortgage subsidy</t>
  </si>
  <si>
    <t>/IRS1040Schedule2/MortgSbsdyRecaptureTaxAmt</t>
  </si>
  <si>
    <t>133.448.9</t>
  </si>
  <si>
    <t>17c</t>
  </si>
  <si>
    <t>HSADistriAddnlPercentTaxAmt</t>
  </si>
  <si>
    <t>Additional tax on HSA distributions</t>
  </si>
  <si>
    <t>/IRS1040Schedule2/HSADistriAddnlPercentTaxAmt</t>
  </si>
  <si>
    <t>17d</t>
  </si>
  <si>
    <t>HDHPCoverageAddnlTaxAmt</t>
  </si>
  <si>
    <t>Additional tax on an HSA because you didn't remain an eligible individual</t>
  </si>
  <si>
    <t>/IRS1040Schedule2/HDHPCoverageAddnlTaxAmt</t>
  </si>
  <si>
    <t>17e</t>
  </si>
  <si>
    <t>ArcherMSAAddnlDistriTaxAmt</t>
  </si>
  <si>
    <t>Additional Tax on Archer MSA distributions</t>
  </si>
  <si>
    <t>/IRS1040Schedule2/ArcherMSAAddnlDistriTaxAmt</t>
  </si>
  <si>
    <t>OT.MSA</t>
  </si>
  <si>
    <t>17f</t>
  </si>
  <si>
    <t>MedicareMSAAddnlDistriTaxAmt</t>
  </si>
  <si>
    <t>Additional tax on Medicare Advantage MSA distributions.</t>
  </si>
  <si>
    <t>/IRS1040Schedule2/MedicareMSAAddnlDistriTaxAmt</t>
  </si>
  <si>
    <t>17g</t>
  </si>
  <si>
    <t>RecaptureChrtblContriDedAmt</t>
  </si>
  <si>
    <t>Recapture of a charitable contribution deduction related to a fractional interest in tangible personal property.</t>
  </si>
  <si>
    <t>/IRS1040Schedule2/RecaptureChrtblContriDedAmt</t>
  </si>
  <si>
    <t>FED.FITPP</t>
  </si>
  <si>
    <t>17h</t>
  </si>
  <si>
    <t>IncmNonqlfyDefrdCompPlanAmt</t>
  </si>
  <si>
    <t>Income your received from a nonqualified deferred compensation plan that fails to meet the requirements of section 409A</t>
  </si>
  <si>
    <t>/IRS1040Schedule2/IncmNonqlfyDefrdCompPlanAmt</t>
  </si>
  <si>
    <t>X133.728.7</t>
  </si>
  <si>
    <t>17i</t>
  </si>
  <si>
    <t>CompNonqlfyDefrdCompPlanAmt</t>
  </si>
  <si>
    <t>Compensation you received from a nonqualified deferred compensation plan described in section 457A</t>
  </si>
  <si>
    <t>/IRS1040Schedule2/CompNonqlfyDefrdCompPlanAmt</t>
  </si>
  <si>
    <t>X133.S457A</t>
  </si>
  <si>
    <t>17j</t>
  </si>
  <si>
    <t>Sect72m5ExcessBenefitsTaxAmt</t>
  </si>
  <si>
    <t>Section 72(m)(5) excess benefits tax</t>
  </si>
  <si>
    <t>/IRS1040Schedule2/Sect72m5ExcessBenefitsTaxAmt</t>
  </si>
  <si>
    <t>OT.EXCESS</t>
  </si>
  <si>
    <t>17k</t>
  </si>
  <si>
    <t>ExcessParachutePaymentAmt</t>
  </si>
  <si>
    <t>Golden parachute payments</t>
  </si>
  <si>
    <t>/IRS1040Schedule2/ExcessParachutePaymentAmt</t>
  </si>
  <si>
    <t>17l</t>
  </si>
  <si>
    <t>PartialTaxOnAccumDistriAmt</t>
  </si>
  <si>
    <t>Tax on accumulation distribution of trusts</t>
  </si>
  <si>
    <t>/IRS1040Schedule2/PartialTaxOnAccumDistriAmt</t>
  </si>
  <si>
    <t>OT.4970</t>
  </si>
  <si>
    <t>17m</t>
  </si>
  <si>
    <t>InsiderStockCompExciseTaxAmt</t>
  </si>
  <si>
    <t>Excise tax on insider stock compensation from an expatriated corporation</t>
  </si>
  <si>
    <t>/IRS1040Schedule2/InsiderStockCompExciseTaxAmt</t>
  </si>
  <si>
    <t>EXCTP</t>
  </si>
  <si>
    <t>17n</t>
  </si>
  <si>
    <t>LookBackIntSect167gOr460bAmt</t>
  </si>
  <si>
    <t>Look-back interest under section 167(g) or 460(b) from form 8697 or 8866</t>
  </si>
  <si>
    <t>/IRS1040Schedule2/LookBackIntSect167gOr460bAmt</t>
  </si>
  <si>
    <t>X133.8697</t>
  </si>
  <si>
    <t>17o</t>
  </si>
  <si>
    <t>IncomeNotUSBusinessTaxAmt</t>
  </si>
  <si>
    <t>Tax on non-effectively connected income for any part of the year you were a nonresident alien from Form 1040-NR</t>
  </si>
  <si>
    <t>/IRS1040Schedule2/IncomeNotUSBusinessTaxAmt</t>
  </si>
  <si>
    <t>17p</t>
  </si>
  <si>
    <t>InterestOnEachNetIncrInTaxAmt</t>
  </si>
  <si>
    <t>Any interest amount from Form 8621, line 16f, relating to distributions from, and dispositions of, stock of a section 1291</t>
  </si>
  <si>
    <t>/IRS1040Schedule2/InterestOnEachNetIncrInTaxAmt</t>
  </si>
  <si>
    <t>17q</t>
  </si>
  <si>
    <t>AccruedInterestDueThisRetAmt</t>
  </si>
  <si>
    <t>Any interest amount from Form 8621</t>
  </si>
  <si>
    <t>/IRS1040Schedule2/AccruedInterestDueThisRetAmt</t>
  </si>
  <si>
    <t>X158.42.8</t>
  </si>
  <si>
    <t>17z</t>
  </si>
  <si>
    <t>TotalAnyOtherTaxesAmt</t>
  </si>
  <si>
    <t>Total any other taxes.</t>
  </si>
  <si>
    <t>/IRS1040Schedule2/TotalAnyOtherTaxesAmt</t>
  </si>
  <si>
    <t>AdoptionCreditAmt</t>
  </si>
  <si>
    <t>Adoption Credit Amount</t>
  </si>
  <si>
    <t>/IRS1040Schedule3/AdoptionCreditAmt</t>
  </si>
  <si>
    <t>6f</t>
  </si>
  <si>
    <t>CleanVehPrsnlUsePartCrAmt</t>
  </si>
  <si>
    <t>Clean Vehicle Personal Use Credit Amount</t>
  </si>
  <si>
    <t>/IRS1040Schedule3/CleanVehPrsnlUsePartCrAmt</t>
  </si>
  <si>
    <t>CreditForChildAndDepdCareAmt</t>
  </si>
  <si>
    <t>Credit For Child And Dependent Care Amount</t>
  </si>
  <si>
    <t>/IRS1040Schedule3/CreditForChildAndDepdCareAmt</t>
  </si>
  <si>
    <t>6d</t>
  </si>
  <si>
    <t>CreditForElderlyOrDisabledAmt</t>
  </si>
  <si>
    <t>Credit For Elderly or Disabled Amount</t>
  </si>
  <si>
    <t>/IRS1040Schedule3/CreditForElderlyOrDisabledAmt</t>
  </si>
  <si>
    <t>13b</t>
  </si>
  <si>
    <t>CreditForRepaymentAmt</t>
  </si>
  <si>
    <t>Credit For Repayment Amount</t>
  </si>
  <si>
    <t>/IRS1040Schedule3/CreditForRepaymentAmt</t>
  </si>
  <si>
    <t>6k</t>
  </si>
  <si>
    <t>CurrentYearAllowableCreditAmt</t>
  </si>
  <si>
    <t>Current Year Allowable Credit Amount</t>
  </si>
  <si>
    <t>/IRS1040Schedule3/CurrentYearAllowableCreditAmt</t>
  </si>
  <si>
    <t>CurrentYearCreditAllowedAmt</t>
  </si>
  <si>
    <t>Current Year Credit Allowed Amount</t>
  </si>
  <si>
    <t>/IRS1040Schedule3/CurrentYearCreditAllowedAmt</t>
  </si>
  <si>
    <t>6h</t>
  </si>
  <si>
    <t>DCHmByrCurrentYearCreditAmt</t>
  </si>
  <si>
    <t>District of Columbia Home Buyer Current Year Credit Amount</t>
  </si>
  <si>
    <t>/IRS1040Schedule3/DCHmByrCurrentYearCreditAmt</t>
  </si>
  <si>
    <t>EducationCreditAmt</t>
  </si>
  <si>
    <t>Education Credit Amount</t>
  </si>
  <si>
    <t>/IRS1040Schedule3/EducationCreditAmt</t>
  </si>
  <si>
    <t>EgyEffcntHmImprvCrAmt</t>
  </si>
  <si>
    <t>Energy efficient home improvement credit</t>
  </si>
  <si>
    <t>/IRS1040Schedule3/EgyEffcntHmImprvCrAmt</t>
  </si>
  <si>
    <t>13c</t>
  </si>
  <si>
    <t>ElectivePaymentAmt</t>
  </si>
  <si>
    <t>Elective payment election amount</t>
  </si>
  <si>
    <t>/IRS1040Schedule3/ElectivePaymentAmt</t>
  </si>
  <si>
    <t>ExcessSocSecAndTier1RRTATaxAmt</t>
  </si>
  <si>
    <t>Excess Social Security And Tier 1 RRTA Tax Amount</t>
  </si>
  <si>
    <t>/IRS1040Schedule3/ExcessSocSecAndTier1RRTATaxAmt</t>
  </si>
  <si>
    <t>ForeignTaxCreditAmt</t>
  </si>
  <si>
    <t>Foreign Tax Credit Amount</t>
  </si>
  <si>
    <t>/IRS1040Schedule3/ForeignTaxCreditAmt</t>
  </si>
  <si>
    <t>6m</t>
  </si>
  <si>
    <t>MaxPrevOwnedCleanVehCrAmt</t>
  </si>
  <si>
    <t>Credit for previously owned clean vehicles</t>
  </si>
  <si>
    <t>/IRS1040Schedule3/MaxPrevOwnedCleanVehCrAmt</t>
  </si>
  <si>
    <t>MinAMTCrAmt</t>
  </si>
  <si>
    <t>Minimum AMT Credit Amount</t>
  </si>
  <si>
    <t>/IRS1040Schedule3/MinAMTCrAmt</t>
  </si>
  <si>
    <t>6g</t>
  </si>
  <si>
    <t>MortgageInterestCreditAmt</t>
  </si>
  <si>
    <t>Mortgage Interest Credit Amount</t>
  </si>
  <si>
    <t>/IRS1040Schedule3/MortgageInterestCreditAmt</t>
  </si>
  <si>
    <t>13d</t>
  </si>
  <si>
    <t>NetSection965TaxLiabilityAmt</t>
  </si>
  <si>
    <t>Net Section 965 Tax Liability Amount</t>
  </si>
  <si>
    <t>/IRS1040Schedule3/NetSection965TaxLiabilityAmt</t>
  </si>
  <si>
    <t>13z</t>
  </si>
  <si>
    <t>OthPymtOrRefundableCrAmt</t>
  </si>
  <si>
    <t>Other Payments Or Refundable Credit Amount</t>
  </si>
  <si>
    <t>/IRS1040Schedule3/OthPymtOrRefundableCrGrp/OthPymtOrRefundableCrAmt</t>
  </si>
  <si>
    <t>X133.705.11</t>
  </si>
  <si>
    <t>OthPymtOrRefundableCrCd</t>
  </si>
  <si>
    <t>Other Payments Or Refundable Credit Code</t>
  </si>
  <si>
    <t>/IRS1040Schedule3/OthPymtOrRefundableCrGrp/OthPymtOrRefundableCrCd</t>
  </si>
  <si>
    <t>OthPymtOrRefundableCrGrp</t>
  </si>
  <si>
    <t>/IRS1040Schedule3/OthPymtOrRefundableCrGrp</t>
  </si>
  <si>
    <t>OthPymtOrRefundableCrTxt</t>
  </si>
  <si>
    <t>Other Payments Or Refundable Credit Text</t>
  </si>
  <si>
    <t>/IRS1040Schedule3/OthPymtOrRefundableCrGrp/OthPymtOrRefundableCrTxt</t>
  </si>
  <si>
    <t>Other Credits Amount</t>
  </si>
  <si>
    <t>/IRS1040Schedule3/OtherCreditsAmt</t>
  </si>
  <si>
    <t>6z</t>
  </si>
  <si>
    <t>OtherNonrefundableCreditsAmt</t>
  </si>
  <si>
    <t>Other Nonrefundable Credits Amount</t>
  </si>
  <si>
    <t>/IRS1040Schedule3/OtherNonrefundableCreditsGrp/OtherNonrefundableCreditsAmt</t>
  </si>
  <si>
    <t>NEED Save Field</t>
  </si>
  <si>
    <t>OtherNonrefundableCreditsGrp</t>
  </si>
  <si>
    <t>/IRS1040Schedule3/OtherNonrefundableCreditsGrp</t>
  </si>
  <si>
    <t>OtherNonrefundableCreditsTxt</t>
  </si>
  <si>
    <t>Other Nonrefundable Credits Text</t>
  </si>
  <si>
    <t>/IRS1040Schedule3/OtherNonrefundableCreditsGrp/OtherNonrefundableCreditsTxt</t>
  </si>
  <si>
    <t>OtherPaymentsAmt</t>
  </si>
  <si>
    <t>Other Payments Amount</t>
  </si>
  <si>
    <t>/IRS1040Schedule3/OtherPaymentsAmt</t>
  </si>
  <si>
    <t>6e</t>
  </si>
  <si>
    <t>PersonalUsePartOfCreditAmt</t>
  </si>
  <si>
    <t>Alternative Vehicle Personal Use Credit Amount</t>
  </si>
  <si>
    <t>/IRS1040Schedule3/PersonalUsePartOfCreditAmt</t>
  </si>
  <si>
    <t>6i</t>
  </si>
  <si>
    <t>QlfyElecMotorVehCrAmt</t>
  </si>
  <si>
    <t>Qualified Electric Motor Vehicle Credit Amount</t>
  </si>
  <si>
    <t>/IRS1040Schedule3/QlfyElecMotorVehCrAmt</t>
  </si>
  <si>
    <t>ReconciledPremiumTaxCreditAmt</t>
  </si>
  <si>
    <t>Reconciled Premium Tax Credit Amount</t>
  </si>
  <si>
    <t>/IRS1040Schedule3/ReconciledPremiumTaxCreditAmt</t>
  </si>
  <si>
    <t>RequestForExtensionAmt</t>
  </si>
  <si>
    <t>Request For Extension Amount</t>
  </si>
  <si>
    <t>/IRS1040Schedule3/RequestForExtensionAmt</t>
  </si>
  <si>
    <t>ResidentialCleanEnergyCrAmt</t>
  </si>
  <si>
    <t>Residential Clean Energy Credit Amount</t>
  </si>
  <si>
    <t>/IRS1040Schedule3/ResidentialCleanEnergyCrAmt</t>
  </si>
  <si>
    <t>RtrSavingsContributionsCrAmt</t>
  </si>
  <si>
    <t>Retirement Savings Contributions Credit Amount</t>
  </si>
  <si>
    <t>/IRS1040Schedule3/RtrSavingsContributionsCrAmt</t>
  </si>
  <si>
    <t>13a</t>
  </si>
  <si>
    <t>TaxPaidByRICOrREITAmt</t>
  </si>
  <si>
    <t>Tax Paid By RIC Or REIT Amount</t>
  </si>
  <si>
    <t>/IRS1040Schedule3/TaxPaidByRICOrREITAmt</t>
  </si>
  <si>
    <t>TotOthNonrefundableCreditsAmt</t>
  </si>
  <si>
    <t>Total Other Nonrefundable Credits Amount</t>
  </si>
  <si>
    <t>/IRS1040Schedule3/TotOthNonrefundableCreditsAmt</t>
  </si>
  <si>
    <t>TotOthPymtOrRefundableCrAmt</t>
  </si>
  <si>
    <t>Total Other Payment Or Refundable Credit Amount</t>
  </si>
  <si>
    <t>/IRS1040Schedule3/TotOthPymtOrRefundableCrAmt</t>
  </si>
  <si>
    <t>6l</t>
  </si>
  <si>
    <t>TotRptgYrTxIncreaseDecreaseAmt</t>
  </si>
  <si>
    <t>Total Reporting Year Tax Increase Or Decrease Amount</t>
  </si>
  <si>
    <t>/IRS1040Schedule3/TotRptgYrTxIncreaseDecreaseAmt</t>
  </si>
  <si>
    <t>TotalFuelTaxCreditAmt</t>
  </si>
  <si>
    <t>Credit Fuel Tax Credit Amount</t>
  </si>
  <si>
    <t>/IRS1040Schedule3/TotalFuelTaxCreditAmt</t>
  </si>
  <si>
    <t>/IRS1040Schedule3/TotalNonrefundableCreditsAmt</t>
  </si>
  <si>
    <t>Total Other Payments And Refundable Credit Amount</t>
  </si>
  <si>
    <t>/IRS1040Schedule3/TotalOtherPaymentsRfdblCrAmt</t>
  </si>
  <si>
    <t>6j</t>
  </si>
  <si>
    <t>TotalPersonalUsePartOfCrAmt</t>
  </si>
  <si>
    <t>Alternative Fuel Personal Use Credit Amount</t>
  </si>
  <si>
    <t>/IRS1040Schedule3/TotalPersonalUsePartOfCrAmt</t>
  </si>
  <si>
    <t>Adjusted Gross Income Amount</t>
  </si>
  <si>
    <t>/IRS1040Schedule8812/AdjustedGrossIncomeAmt</t>
  </si>
  <si>
    <t xml:space="preserve">AGI from </t>
  </si>
  <si>
    <t>/IRS1040Schedule8812/ExcldSect933PuertoRicoIncmAmt</t>
  </si>
  <si>
    <t>ExclusionAndDeductionSumAmt</t>
  </si>
  <si>
    <t>Exclusion And Deduction Sum Amount</t>
  </si>
  <si>
    <t>/IRS1040Schedule8812/ExclusionAndDeductionSumAmt</t>
  </si>
  <si>
    <t>2c</t>
  </si>
  <si>
    <t>GrossIncomeExclusionAmt</t>
  </si>
  <si>
    <t>Gross Income Exclusion Amount</t>
  </si>
  <si>
    <t>/IRS1040Schedule8812/GrossIncomeExclusionAmt</t>
  </si>
  <si>
    <t>2d</t>
  </si>
  <si>
    <t>AdditionalIncomeAdjAmt</t>
  </si>
  <si>
    <t>Additional Adjustments To Income Amount</t>
  </si>
  <si>
    <t>/IRS1040Schedule8812/AdditionalIncomeAdjAmt</t>
  </si>
  <si>
    <t>ModifiedAGIAmt</t>
  </si>
  <si>
    <t>Modified Adjusted Gross Income Amount</t>
  </si>
  <si>
    <t>/IRS1040Schedule8812/ModifiedAGIAmt</t>
  </si>
  <si>
    <t>QlfyChildUnderAgeSSNCnt</t>
  </si>
  <si>
    <t>Child Under Age 17 SSN Count</t>
  </si>
  <si>
    <t>/IRS1040Schedule8812/QlfyChildUnderAgeSSNCnt</t>
  </si>
  <si>
    <t>X129.131.1</t>
  </si>
  <si>
    <t>OVERRIDE - Think before using</t>
  </si>
  <si>
    <t>QlfyChildUnderAgeSSNLimtAmt</t>
  </si>
  <si>
    <t>Qualifying Child Under Age SSN Limit Amount</t>
  </si>
  <si>
    <t>/IRS1040Schedule8812/QlfyChildUnderAgeSSNLimtAmt</t>
  </si>
  <si>
    <t>OtherDependentCnt</t>
  </si>
  <si>
    <t>Other Dependent Count</t>
  </si>
  <si>
    <t>/IRS1040Schedule8812/OtherDependentCnt</t>
  </si>
  <si>
    <t>X129.131.3</t>
  </si>
  <si>
    <t>OtherDependentCreditAmt</t>
  </si>
  <si>
    <t>Other Dependent Credit Amount</t>
  </si>
  <si>
    <t>/IRS1040Schedule8812/OtherDependentCreditAmt</t>
  </si>
  <si>
    <t>InitialCTCODCAmt</t>
  </si>
  <si>
    <t>Initial Other Dependent And Child Tax Credit Amount</t>
  </si>
  <si>
    <t>/IRS1040Schedule8812/InitialCTCODCAmt</t>
  </si>
  <si>
    <t>FilingStatusThresholdCd</t>
  </si>
  <si>
    <t>Filing Status Threshold Code</t>
  </si>
  <si>
    <t>/IRS1040Schedule8812/FilingStatusThresholdCd</t>
  </si>
  <si>
    <t>ExcessAdjGrossIncomeAmt</t>
  </si>
  <si>
    <t>Excess Adjusted Gross Income Amount</t>
  </si>
  <si>
    <t>/IRS1040Schedule8812/ExcessAdjGrossIncomeAmt</t>
  </si>
  <si>
    <t>ModifiedAGIPhaseOutAmt</t>
  </si>
  <si>
    <t>Modified Adjusted Gross Income Phase Out Amount</t>
  </si>
  <si>
    <t>/IRS1040Schedule8812/ModifiedAGIPhaseOutAmt</t>
  </si>
  <si>
    <t>CTCODCAfterAGILimitAmt</t>
  </si>
  <si>
    <t>Other Dependent Credit And Child Tax Credit After Adjusted Gross Income Limit Amount</t>
  </si>
  <si>
    <t>/IRS1040Schedule8812/CTCODCAfterAGILimitAmt</t>
  </si>
  <si>
    <t>CTCODCOverAGILimitInd</t>
  </si>
  <si>
    <t>Other Dependent Credit And Child Tax Credit Over Adjusted Gross Income Limit Indicator</t>
  </si>
  <si>
    <t>/IRS1040Schedule8812/CTCODCOverAGILimitInd</t>
  </si>
  <si>
    <t>ACTCTaxLiabiltyLimitAmt</t>
  </si>
  <si>
    <t>ACTC Tax Liability Limit Amount</t>
  </si>
  <si>
    <t>/IRS1040Schedule8812/ACTCTaxLiabiltyLimitAmt</t>
  </si>
  <si>
    <t>CTC ODC Amount</t>
  </si>
  <si>
    <t>/IRS1040Schedule8812/CTCODCAmt</t>
  </si>
  <si>
    <t>ClaimACTCAllFilersGrp</t>
  </si>
  <si>
    <t>/IRS1040Schedule8812/ClaimACTCAllFilersGrp</t>
  </si>
  <si>
    <t>DoNotClaimACTCInd</t>
  </si>
  <si>
    <t>Additional Child Tax Credit Opt Out Indicator</t>
  </si>
  <si>
    <t>/IRS1040Schedule8812/DoNotClaimACTCInd</t>
  </si>
  <si>
    <t>X129.17.15</t>
  </si>
  <si>
    <t>16a</t>
  </si>
  <si>
    <t>ACTCBeforeLimitAmt</t>
  </si>
  <si>
    <t>Additional Child Tax Credit Before Limit Amount</t>
  </si>
  <si>
    <t>/IRS1040Schedule8812/ClaimACTCAllFilersGrp/ACTCBeforeLimitAmt</t>
  </si>
  <si>
    <t>16b</t>
  </si>
  <si>
    <t>Qualifying Child Under Age SSN Count</t>
  </si>
  <si>
    <t>/IRS1040Schedule8812/ClaimACTCAllFilersGrp/QlfyChildUnderAgeSSNCnt</t>
  </si>
  <si>
    <t>/IRS1040Schedule8812/ClaimACTCAllFilersGrp/QlfyChildUnderAgeSSNLimtAmt</t>
  </si>
  <si>
    <t>ACTCAfterLimitAmt</t>
  </si>
  <si>
    <t>Additional Child Tax Credit After Limit Amount</t>
  </si>
  <si>
    <t>/IRS1040Schedule8812/ClaimACTCAllFilersGrp/ACTCAfterLimitAmt</t>
  </si>
  <si>
    <t>18a</t>
  </si>
  <si>
    <t>TotalEarnedIncomeAmt</t>
  </si>
  <si>
    <t>Total Earned Income Amount</t>
  </si>
  <si>
    <t>/IRS1040Schedule8812/ClaimACTCAllFilersGrp/TotalEarnedIncomeAmt</t>
  </si>
  <si>
    <t>X129.17.3</t>
  </si>
  <si>
    <t>18b</t>
  </si>
  <si>
    <t>NontaxableCombatPayAmt</t>
  </si>
  <si>
    <t>Nontaxable Combat Pay Amount</t>
  </si>
  <si>
    <t>/IRS1040Schedule8812/ClaimACTCAllFilersGrp/NontaxableCombatPayAmt</t>
  </si>
  <si>
    <t>EarnedIncmMoreThanSpecifiedInd</t>
  </si>
  <si>
    <t>Earned Income More Than Specified Indicator</t>
  </si>
  <si>
    <t>/IRS1040Schedule8812/ClaimACTCAllFilersGrp/EarnedIncmMoreThanSpecifiedInd</t>
  </si>
  <si>
    <t>NetTotalEarnedIncomeAmt</t>
  </si>
  <si>
    <t>Net Total Earned Income Amount</t>
  </si>
  <si>
    <t>/IRS1040Schedule8812/ClaimACTCAllFilersGrp/NetTotalEarnedIncomeAmt</t>
  </si>
  <si>
    <t>NetEarnedIncomeCalculatedAmt</t>
  </si>
  <si>
    <t>Net Earned Income Calculated Amount</t>
  </si>
  <si>
    <t>/IRS1040Schedule8812/ClaimACTCAllFilersGrp/NetEarnedIncomeCalculatedAmt</t>
  </si>
  <si>
    <t>ThreeOrMoreQlfyChildrenInd</t>
  </si>
  <si>
    <t>Three Or More Qualifying Children Indicator</t>
  </si>
  <si>
    <t>/IRS1040Schedule8812/ClaimACTCAllFilersGrp/ThreeOrMoreQlfyChildrenInd</t>
  </si>
  <si>
    <t>FromW2Amt</t>
  </si>
  <si>
    <t>From W2 Amount</t>
  </si>
  <si>
    <t>/IRS1040Schedule8812/ClaimACTCAllFilersGrp/FromW2Amt</t>
  </si>
  <si>
    <t>FromTaxReturnAmt</t>
  </si>
  <si>
    <t>From Tax Return Amount</t>
  </si>
  <si>
    <t>/IRS1040Schedule8812/ClaimACTCAllFilersGrp/FromTaxReturnAmt</t>
  </si>
  <si>
    <t>CalcFromW2AndReturnAmt</t>
  </si>
  <si>
    <t>Calculate Amount From W2 and Return Amount</t>
  </si>
  <si>
    <t>/IRS1040Schedule8812/ClaimACTCAllFilersGrp/CalcFromW2AndReturnAmt</t>
  </si>
  <si>
    <t>CalcAmtFromRetPlusTaxWhldAmt</t>
  </si>
  <si>
    <t>Calculate Amount From Return Plus Tax Withheld Amount</t>
  </si>
  <si>
    <t>/IRS1040Schedule8812/ClaimACTCAllFilersGrp/CalcAmtFromRetPlusTaxWhldAmt</t>
  </si>
  <si>
    <t>CalculatedDifferenceAmt</t>
  </si>
  <si>
    <t>Calculated Difference Amount</t>
  </si>
  <si>
    <t>/IRS1040Schedule8812/ClaimACTCAllFilersGrp/CalculatedDifferenceAmt</t>
  </si>
  <si>
    <t>LargerCalcIncomeOrDiffAmt</t>
  </si>
  <si>
    <t>Larger Calculated Income Or Difference Amount</t>
  </si>
  <si>
    <t>/IRS1040Schedule8812/ClaimACTCAllFilersGrp/LargerCalcIncomeOrDiffAmt</t>
  </si>
  <si>
    <t>/IRS1040Schedule8812/AdditionalChildTaxCreditAmt</t>
  </si>
  <si>
    <t>MedicalAndDentalExpensesAmt</t>
  </si>
  <si>
    <t>/IRS1040ScheduleA/MedicalAndDentalExpensesAmt</t>
  </si>
  <si>
    <t>MED.DENTALAMT</t>
  </si>
  <si>
    <t>TaxReturnAGIAmt</t>
  </si>
  <si>
    <t>/IRS1040ScheduleA/TaxReturnAGIAmt</t>
  </si>
  <si>
    <t>CalculatedMedicalAllowanceAmt</t>
  </si>
  <si>
    <t>/IRS1040ScheduleA/CalculatedMedicalAllowanceAmt</t>
  </si>
  <si>
    <t>TotalMedicalAndDentalExpnssAmt</t>
  </si>
  <si>
    <t>/IRS1040ScheduleA/TotalMedicalAndDentalExpnssAmt</t>
  </si>
  <si>
    <t>StateAndLocalSalesTaxInd</t>
  </si>
  <si>
    <t>/IRS1040ScheduleA/StateAndLocalSalesTaxInd</t>
  </si>
  <si>
    <t>StateAndLocalTaxAmt</t>
  </si>
  <si>
    <t>/IRS1040ScheduleA/StateAndLocalTaxAmt</t>
  </si>
  <si>
    <t>What do we override</t>
  </si>
  <si>
    <t>RealEstateTaxesAmt</t>
  </si>
  <si>
    <t>/IRS1040ScheduleA/RealEstateTaxesAmt</t>
  </si>
  <si>
    <t>MED.RETAMT</t>
  </si>
  <si>
    <t>5c</t>
  </si>
  <si>
    <t>PersonalPropertyTaxesAmt</t>
  </si>
  <si>
    <t>/IRS1040ScheduleA/PersonalPropertyTaxesAmt</t>
  </si>
  <si>
    <t>MED.PPTAMT</t>
  </si>
  <si>
    <t>5d</t>
  </si>
  <si>
    <t>TotalStateAndLocalTaxAmt</t>
  </si>
  <si>
    <t>/IRS1040ScheduleA/TotalStateAndLocalTaxAmt</t>
  </si>
  <si>
    <t>5e</t>
  </si>
  <si>
    <t>StateAndLocalTaxLimitationAmt</t>
  </si>
  <si>
    <t>/IRS1040ScheduleA/StateAndLocalTaxLimitationAmt</t>
  </si>
  <si>
    <t>OtherTaxesAmt</t>
  </si>
  <si>
    <t>/IRS1040ScheduleA/OtherTaxesAmt</t>
  </si>
  <si>
    <t>MED.OTAXAMT</t>
  </si>
  <si>
    <t>TotalTaxesPaidAmt</t>
  </si>
  <si>
    <t>/IRS1040ScheduleA/TotalTaxesPaidAmt</t>
  </si>
  <si>
    <t>HomeMortgNotUsedInd</t>
  </si>
  <si>
    <t>/IRS1040ScheduleA/HomeMortgNotUsedInd</t>
  </si>
  <si>
    <t>RptHomeMortgIntAndPointsAmt</t>
  </si>
  <si>
    <t>/IRS1040ScheduleA/RptHomeMortgIntAndPointsAmt</t>
  </si>
  <si>
    <t>IXP.MORTGAMT</t>
  </si>
  <si>
    <t>Form1098HomeMortgIntNotRptAmt</t>
  </si>
  <si>
    <t>/IRS1040ScheduleA/Form1098HomeMortgIntNotRptAmt</t>
  </si>
  <si>
    <t>X109.1809.18</t>
  </si>
  <si>
    <t>Form1098PointsNotReportedAmt</t>
  </si>
  <si>
    <t>/IRS1040ScheduleA/Form1098PointsNotReportedAmt</t>
  </si>
  <si>
    <t>IXP.PTSOVERRIDE</t>
  </si>
  <si>
    <t>MortgageInsurancePremiumsAmt</t>
  </si>
  <si>
    <t>/IRS1040ScheduleA/MortgageInsurancePremiumsAmt</t>
  </si>
  <si>
    <t>109.1575.132</t>
  </si>
  <si>
    <t>TotalHomeMortgIntAndPointsAmt</t>
  </si>
  <si>
    <t>/IRS1040ScheduleA/TotalHomeMortgIntAndPointsAmt</t>
  </si>
  <si>
    <t>InvestmentInterestAmt</t>
  </si>
  <si>
    <t>/IRS1040ScheduleA/InvestmentInterestAmt</t>
  </si>
  <si>
    <t>IXP.INVINTAMT</t>
  </si>
  <si>
    <t>This overrides logic of 4952</t>
  </si>
  <si>
    <t>TotalInterestPaidAmt</t>
  </si>
  <si>
    <t>/IRS1040ScheduleA/TotalInterestPaidAmt</t>
  </si>
  <si>
    <t>GiftsByCashOrCheckAmt</t>
  </si>
  <si>
    <t>/IRS1040ScheduleA/GiftsByCashOrCheckAmt</t>
  </si>
  <si>
    <t>CON.CASHAMT</t>
  </si>
  <si>
    <r>
      <t xml:space="preserve">(JIOS TO ASSUME TTHIS VALUE) </t>
    </r>
    <r>
      <rPr>
        <b/>
        <sz val="11"/>
        <color theme="1"/>
        <rFont val="Calibri"/>
        <family val="2"/>
        <scheme val="minor"/>
      </rPr>
      <t xml:space="preserve">=B </t>
    </r>
  </si>
  <si>
    <t>CON.CASH325</t>
  </si>
  <si>
    <t>(JIOS TO MOCK THIS DESCRIPTION)</t>
  </si>
  <si>
    <t>CON.CASHORGAN</t>
  </si>
  <si>
    <t>OtherThanByCashOrCheckAmt</t>
  </si>
  <si>
    <t>/IRS1040ScheduleA/OtherThanByCashOrCheckAmt</t>
  </si>
  <si>
    <t>CON.NCASHAMT</t>
  </si>
  <si>
    <r>
      <t xml:space="preserve">(JIOS TO ASSUME TTHIS VALUE) </t>
    </r>
    <r>
      <rPr>
        <b/>
        <sz val="11"/>
        <color theme="1"/>
        <rFont val="Calibri"/>
        <family val="2"/>
        <scheme val="minor"/>
      </rPr>
      <t>=A</t>
    </r>
  </si>
  <si>
    <t>CON.NCASH3235</t>
  </si>
  <si>
    <t>NONCASHDESC</t>
  </si>
  <si>
    <t>CarryoverFromPriorYearAmt</t>
  </si>
  <si>
    <t>/IRS1040ScheduleA/CarryoverFromPriorYearAmt</t>
  </si>
  <si>
    <t>TotalCharitableContriAmt</t>
  </si>
  <si>
    <t>/IRS1040ScheduleA/TotalCharitableContriAmt</t>
  </si>
  <si>
    <t>CalcAdjGroIncmMnsTotNetLossAmt</t>
  </si>
  <si>
    <t>/IRS1040ScheduleA/CalcAdjGroIncmMnsTotNetLossAmt</t>
  </si>
  <si>
    <t>AMORTIZABLE BOND PREMIUMS</t>
  </si>
  <si>
    <t>/OtherMiscDeductionsStmt/MiscellaneousDeductionDetail/MiscellaneousDeductionTypeDesc
xsd:enumeration value="AMORTIZABLE BOND PREMIUMS"</t>
  </si>
  <si>
    <t>X109.1806.129</t>
  </si>
  <si>
    <t>/OtherMiscDeductionsStmt/MiscellaneousDeductionDetail/MiscellaneousDeductionAmt
xsd:enumeration value="AMORTIZABLE BOND PREMIUMS"</t>
  </si>
  <si>
    <t>X109.1806.130</t>
  </si>
  <si>
    <t>CLAIM REPAYMENTS</t>
  </si>
  <si>
    <t>/OtherMiscDeductionsStmt/MiscellaneousDeductionDetail/MiscellaneousDeductionTypeDesc
xsd:enumeration value="CLAIM REPAYMENTS"</t>
  </si>
  <si>
    <t>X109.1807.129</t>
  </si>
  <si>
    <t>/OtherMiscDeductionsStmt/MiscellaneousDeductionDetail/MiscellaneousDeductionAmt
xsd:enumeration value="CLAIM REPAYMENTS"</t>
  </si>
  <si>
    <t>X109.1807.130</t>
  </si>
  <si>
    <t>FEDERAL ESTATE TAX</t>
  </si>
  <si>
    <t>/OtherMiscDeductionsStmt/MiscellaneousDeductionDetail/MiscellaneousDeductionTypeDesc
xsd:enumeration value="FEDERAL ESTATE TAX"</t>
  </si>
  <si>
    <t>/OtherMiscDeductionsStmt/MiscellaneousDeductionDetail/MiscellaneousDeductionAmt
xsd:enumeration value="FEDERAL ESTATE TAX"</t>
  </si>
  <si>
    <t>GAMBLING LOSSES</t>
  </si>
  <si>
    <t>/OtherMiscDeductionsStmt/MiscellaneousDeductionDetail/MiscellaneousDeductionAmt
xsd:enumeration value="GAMBLING LOSSES"</t>
  </si>
  <si>
    <t>MIT.GAMBAMT</t>
  </si>
  <si>
    <t>UNRECOVERED PENSION INVESTMENTS</t>
  </si>
  <si>
    <t>/OtherMiscDeductionsStmt/MiscellaneousDeductionDetail/MiscellaneousDeductionTypeDesc
xsd:enumeration value="UNRECOVERED PENSION INVESTMENTS"</t>
  </si>
  <si>
    <t>X109.1808.129</t>
  </si>
  <si>
    <t>/OtherMiscDeductionsStmt/MiscellaneousDeductionDetail/MiscellaneousDeductionAmt
xsd:enumeration value="UNRECOVERED PENSION INVESTMENTS"</t>
  </si>
  <si>
    <t>X109.1808.130</t>
  </si>
  <si>
    <t>TotalItemizedDeductionsAmt</t>
  </si>
  <si>
    <t>/IRS1040ScheduleA/TotalItemizedDeductionsAmt</t>
  </si>
  <si>
    <t>ItmzdDedLessThanStdDedInd</t>
  </si>
  <si>
    <t>/IRS1040ScheduleA/ItmzdDedLessThanStdDedInd</t>
  </si>
  <si>
    <t>FED.FORCE</t>
  </si>
  <si>
    <t>CASHDESC</t>
  </si>
  <si>
    <t>Not provided in MeF</t>
  </si>
  <si>
    <t>Mocked in JIOS</t>
  </si>
  <si>
    <t>CASHAMOUNT</t>
  </si>
  <si>
    <t>Amount is already limited</t>
  </si>
  <si>
    <t>User Provides Gross Value</t>
  </si>
  <si>
    <t>CASHTYPE</t>
  </si>
  <si>
    <t>Not provided in MEF</t>
  </si>
  <si>
    <t>User Provides Selection</t>
  </si>
  <si>
    <r>
      <t xml:space="preserve"> </t>
    </r>
    <r>
      <rPr>
        <i/>
        <sz val="11"/>
        <color theme="1"/>
        <rFont val="Calibri"/>
        <family val="2"/>
        <scheme val="minor"/>
      </rPr>
      <t xml:space="preserve">A = </t>
    </r>
    <r>
      <rPr>
        <sz val="11"/>
        <color theme="1"/>
        <rFont val="Calibri"/>
        <family val="2"/>
        <scheme val="minor"/>
      </rPr>
      <t>30%</t>
    </r>
  </si>
  <si>
    <t xml:space="preserve"> B = 50% (60%)</t>
  </si>
  <si>
    <t>CON.NCASHDESC</t>
  </si>
  <si>
    <t>NONCASHAMOUNT</t>
  </si>
  <si>
    <t>NONCASHTYPE</t>
  </si>
  <si>
    <t xml:space="preserve"> B = 20%</t>
  </si>
  <si>
    <r>
      <rPr>
        <i/>
        <sz val="11"/>
        <color theme="1"/>
        <rFont val="Calibri"/>
        <family val="2"/>
        <scheme val="minor"/>
      </rPr>
      <t xml:space="preserve"> C = </t>
    </r>
    <r>
      <rPr>
        <sz val="11"/>
        <color theme="1"/>
        <rFont val="Calibri"/>
        <family val="2"/>
        <scheme val="minor"/>
      </rPr>
      <t>30%</t>
    </r>
  </si>
  <si>
    <t xml:space="preserve"> Blank = 50% (60%)</t>
  </si>
  <si>
    <t>Charity Carryover</t>
  </si>
  <si>
    <t>MeF does not provide enough detail</t>
  </si>
  <si>
    <t>User Provides Data</t>
  </si>
  <si>
    <t>Multiple</t>
  </si>
  <si>
    <t>AddressLine1Txt</t>
  </si>
  <si>
    <t>/IRS1040ScheduleB/Form1040SchBPartIGroup1/SellerFinancedAddressForeign/AddressLine1Txt</t>
  </si>
  <si>
    <t>AddressLine2Txt</t>
  </si>
  <si>
    <t>/IRS1040ScheduleB/Form1040SchBPartIGroup1/SellerFinancedAddressUS/AddressLine2Txt</t>
  </si>
  <si>
    <t>CityNm</t>
  </si>
  <si>
    <t>/IRS1040ScheduleB/Form1040SchBPartIGroup1/SellerFinancedAddressUS/CityNm</t>
  </si>
  <si>
    <t>StateAbbreviationCd</t>
  </si>
  <si>
    <t>/IRS1040ScheduleB/Form1040SchBPartIGroup1/SellerFinancedAddressUS/StateAbbreviationCd</t>
  </si>
  <si>
    <t>/IRS1040ScheduleB/Form1040SchBPartIGroup1/SellerFinancedAddressUS/AddressLine1Txt</t>
  </si>
  <si>
    <t>/IRS1040ScheduleB/Form1040SchBPartIGroup1/SellerFinancedAddressForeign/AddressLine2Txt</t>
  </si>
  <si>
    <t>/IRS1040ScheduleB/Form1040SchBPartIGroup1/SellerFinancedAddressForeign/CityNm</t>
  </si>
  <si>
    <t>CountryCd</t>
  </si>
  <si>
    <t>/IRS1040ScheduleB/Form1040SchBPartIGroup1/SellerFinancedAddressForeign/CountryCd</t>
  </si>
  <si>
    <t>InterestPayerName</t>
  </si>
  <si>
    <t>/IRS1040ScheduleB/Form1040SchBPartIGroup2/InterestPayerName</t>
  </si>
  <si>
    <t>INT.PAYRNAME</t>
  </si>
  <si>
    <t>BusinessNameLine1Txt</t>
  </si>
  <si>
    <t>/IRS1040ScheduleB/Form1040SchBPartIGroup2/InterestPayerName/BusinessNameLine1Txt</t>
  </si>
  <si>
    <t>BusinessNameLine2Txt</t>
  </si>
  <si>
    <t>/IRS1040ScheduleB/Form1040SchBPartIGroup2/InterestPayerName/BusinessNameLine2Txt</t>
  </si>
  <si>
    <t>InterestAmt</t>
  </si>
  <si>
    <t>/IRS1040ScheduleB/Form1040SchBPartIGroup2/InterestAmt</t>
  </si>
  <si>
    <t>INT.INTINC</t>
  </si>
  <si>
    <t>AccruedInterestAmt</t>
  </si>
  <si>
    <t>/IRS1040ScheduleB/AccruedInterestAmt</t>
  </si>
  <si>
    <t>AccruedMarketDiscountAmt</t>
  </si>
  <si>
    <t>/IRS1040ScheduleB/AccruedMarketDiscountAmt</t>
  </si>
  <si>
    <t>X97.482.2</t>
  </si>
  <si>
    <t>AmortizableBondPremAdjAmt</t>
  </si>
  <si>
    <t>/IRS1040ScheduleB/AmortizableBondPremAdjAmt</t>
  </si>
  <si>
    <t>X97.482.3</t>
  </si>
  <si>
    <t>OriginalIssueDiscountAdjAmt</t>
  </si>
  <si>
    <t>/IRS1040ScheduleB/OriginalIssueDiscountAdjAmt</t>
  </si>
  <si>
    <t>TotalSellerFinancedMortgIntAmt</t>
  </si>
  <si>
    <t>/IRS1040ScheduleB/TotalSellerFinancedMortgIntAmt</t>
  </si>
  <si>
    <t>InterestSubtotalAmt</t>
  </si>
  <si>
    <t>/IRS1040ScheduleB/InterestSubtotalAmt</t>
  </si>
  <si>
    <t>/IRS1040ScheduleB/Form1040SchBPartII/DividendPayerNameBusiness/BusinessNameLine1Txt</t>
  </si>
  <si>
    <t>/IRS1040ScheduleB/Form1040SchBPartII/DividendPayerNameBusiness/BusinessNameLine2Txt</t>
  </si>
  <si>
    <t>TaxableInterestSubtotalAmt</t>
  </si>
  <si>
    <t>/IRS1040ScheduleB/TaxableInterestSubtotalAmt</t>
  </si>
  <si>
    <t>ExcludableSavingsBondIntAmt</t>
  </si>
  <si>
    <t>/IRS1040ScheduleB/ExcludableSavingsBondIntAmt</t>
  </si>
  <si>
    <t>INT.EEBONDS</t>
  </si>
  <si>
    <t>CalculatedTotalTaxableIntAmt</t>
  </si>
  <si>
    <t>/IRS1040ScheduleB/CalculatedTotalTaxableIntAmt</t>
  </si>
  <si>
    <t>DividendPayerNameBusiness</t>
  </si>
  <si>
    <t>/IRS1040ScheduleB/Form1040SchBPartII/DividendPayerNameBusiness</t>
  </si>
  <si>
    <t>DIV.PAYER</t>
  </si>
  <si>
    <t>RestrictedStockDividendAmt</t>
  </si>
  <si>
    <t>/IRS1040ScheduleB/RestrictedStockDividendAmt</t>
  </si>
  <si>
    <t>DIV.ORD</t>
  </si>
  <si>
    <t>DividendAmt</t>
  </si>
  <si>
    <t>/IRS1040ScheduleB/Form1040SchBPartII/DividendAmt</t>
  </si>
  <si>
    <t>NomineeDividendAmt</t>
  </si>
  <si>
    <t>/IRS1040ScheduleB/NomineeDividendAmt</t>
  </si>
  <si>
    <t>OrdinaryDividendSubtotalAmt</t>
  </si>
  <si>
    <t>/IRS1040ScheduleB/OrdinaryDividendSubtotalAmt</t>
  </si>
  <si>
    <t>TotalOrdinaryDividendsAmt</t>
  </si>
  <si>
    <t>/IRS1040ScheduleB/TotalOrdinaryDividendsAmt</t>
  </si>
  <si>
    <t>7a</t>
  </si>
  <si>
    <t>FinCENForm114Ind</t>
  </si>
  <si>
    <t>/IRS1040ScheduleB/FinCENForm114Ind</t>
  </si>
  <si>
    <t>ForeignAccountsQuestionInd</t>
  </si>
  <si>
    <t>/IRS1040ScheduleB/ForeignAccountsQuestionInd</t>
  </si>
  <si>
    <t>Form8814LiteralCd</t>
  </si>
  <si>
    <t>/IRS1040ScheduleB/Form8814LiteralCd</t>
  </si>
  <si>
    <t>7b</t>
  </si>
  <si>
    <t>ForeignCountryCd</t>
  </si>
  <si>
    <t>/IRS1040ScheduleB/ForeignCountryCd</t>
  </si>
  <si>
    <t>ForeignTrustQuestionInd</t>
  </si>
  <si>
    <t>/IRS1040ScheduleB/ForeignTrustQuestionInd</t>
  </si>
  <si>
    <t>TrustFormLiteralCd</t>
  </si>
  <si>
    <t>/IRS1040ScheduleB/TrustFormLiteralCd</t>
  </si>
  <si>
    <t>SellerFinancedAddressForeign</t>
  </si>
  <si>
    <t>/IRS1040ScheduleB/Form1040SchBPartIGroup1/SellerFinancedAddressForeign</t>
  </si>
  <si>
    <t>SellerFinancedAddressUS</t>
  </si>
  <si>
    <t>/IRS1040ScheduleB/Form1040SchBPartIGroup1/SellerFinancedAddressUS</t>
  </si>
  <si>
    <t>SellerFinancedMortgageIntAmt</t>
  </si>
  <si>
    <t>/IRS1040ScheduleB/Form1040SchBPartIGroup1/SellerFinancedMortgageIntAmt</t>
  </si>
  <si>
    <t>SellerFinancedNm</t>
  </si>
  <si>
    <t>/IRS1040ScheduleB/Form1040SchBPartIGroup1/SellerFinancedNm</t>
  </si>
  <si>
    <t>SellerFinancedSSN</t>
  </si>
  <si>
    <t>/IRS1040ScheduleB/Form1040SchBPartIGroup1/SellerFinancedSSN</t>
  </si>
  <si>
    <t>ZIPCd</t>
  </si>
  <si>
    <t>/IRS1040ScheduleB/Form1040SchBPartIGroup1/SellerFinancedAddressUS/ZIPCd</t>
  </si>
  <si>
    <t>ProprietorNm</t>
  </si>
  <si>
    <t>/IRS1040ScheduleC/ProprietorNm</t>
  </si>
  <si>
    <t>SSN</t>
  </si>
  <si>
    <t>/IRS1040ScheduleC/SSN</t>
  </si>
  <si>
    <t>A</t>
  </si>
  <si>
    <t>PrincipalBusinessActivityDesc</t>
  </si>
  <si>
    <t>/IRS1040ScheduleC/PrincipalBusinessActivityDesc</t>
  </si>
  <si>
    <t>B</t>
  </si>
  <si>
    <t>PrincipalBusinessActivityCd</t>
  </si>
  <si>
    <t>/IRS1040ScheduleC/PrincipalBusinessActivityCd</t>
  </si>
  <si>
    <t>87.540.1</t>
  </si>
  <si>
    <t>C</t>
  </si>
  <si>
    <t>/IRS1040ScheduleC/BusinessNameLine1Txt</t>
  </si>
  <si>
    <t>BUS.BUSNAME</t>
  </si>
  <si>
    <t>YES</t>
  </si>
  <si>
    <t>D</t>
  </si>
  <si>
    <t>EIN</t>
  </si>
  <si>
    <t>/IRS1040ScheduleC/EIN</t>
  </si>
  <si>
    <t>BUS.EMPLIDENTNO</t>
  </si>
  <si>
    <t>E</t>
  </si>
  <si>
    <t>BusinessForeignAddress</t>
  </si>
  <si>
    <t>/IRS1040ScheduleC/BusinessForeignAddress</t>
  </si>
  <si>
    <t>/IRS1040ScheduleC/BusinessForeignAddress/AddressLine1Txt</t>
  </si>
  <si>
    <t>X87.643.6</t>
  </si>
  <si>
    <t>/IRS1040ScheduleC/BusinessForeignAddress/AddressLine2Txt</t>
  </si>
  <si>
    <t>X87.643.7</t>
  </si>
  <si>
    <t>/IRS1040ScheduleC/BusinessForeignAddress/CityNm</t>
  </si>
  <si>
    <t>X87.643.8</t>
  </si>
  <si>
    <t>/IRS1040ScheduleC/BusinessForeignAddress/CountryCd</t>
  </si>
  <si>
    <t>X87.643.10</t>
  </si>
  <si>
    <t>ForeignPostalCd</t>
  </si>
  <si>
    <t>/IRS1040ScheduleC/BusinessForeignAddress/ForeignPostalCd</t>
  </si>
  <si>
    <t>X87.643.11</t>
  </si>
  <si>
    <t>ProvinceOrStateNm</t>
  </si>
  <si>
    <t>/IRS1040ScheduleC/BusinessForeignAddress/ProvinceOrStateNm</t>
  </si>
  <si>
    <t>X87.643.9</t>
  </si>
  <si>
    <t>BusinessUSAddress</t>
  </si>
  <si>
    <t>/IRS1040ScheduleC/BusinessUSAddress</t>
  </si>
  <si>
    <t>/IRS1040ScheduleC/BusinessUSAddress/AddressLine1Txt</t>
  </si>
  <si>
    <t>X87.643.1</t>
  </si>
  <si>
    <t>/IRS1040ScheduleC/BusinessUSAddress/AddressLine2Txt</t>
  </si>
  <si>
    <t>X87.643.2</t>
  </si>
  <si>
    <t>/IRS1040ScheduleC/BusinessUSAddress/CityNm</t>
  </si>
  <si>
    <t>X87.643.3</t>
  </si>
  <si>
    <t>/IRS1040ScheduleC/BusinessUSAddress/StateAbbreviationCd</t>
  </si>
  <si>
    <t>X87.643.4</t>
  </si>
  <si>
    <t>/IRS1040ScheduleC/BusinessUSAddress/ZIPCd</t>
  </si>
  <si>
    <t>X87.643.5</t>
  </si>
  <si>
    <t>F1</t>
  </si>
  <si>
    <t>MethodOfAccountingCashInd</t>
  </si>
  <si>
    <t>/IRS1040ScheduleC/MethodOfAccountingCashInd</t>
  </si>
  <si>
    <t>X87.126.33</t>
  </si>
  <si>
    <t>F2</t>
  </si>
  <si>
    <t>MethodOfAccountingAccrualInd</t>
  </si>
  <si>
    <t>/IRS1040ScheduleC/MethodOfAccountingAccrualInd</t>
  </si>
  <si>
    <t>F3</t>
  </si>
  <si>
    <t>MethodOfAccountingOtherInd</t>
  </si>
  <si>
    <t>/IRS1040ScheduleC/MethodOfAccountingOtherInd</t>
  </si>
  <si>
    <t>G</t>
  </si>
  <si>
    <t>MaterialParticipationInCYInd</t>
  </si>
  <si>
    <t>/IRS1040ScheduleC/MaterialParticipationInCYInd</t>
  </si>
  <si>
    <t>BUS.PARTICIPATE</t>
  </si>
  <si>
    <t>H</t>
  </si>
  <si>
    <t>NewBusinessInCurrentYearInd</t>
  </si>
  <si>
    <t>/IRS1040ScheduleC/NewBusinessInCurrentYearInd</t>
  </si>
  <si>
    <t>BUS.NEWBUSINESS</t>
  </si>
  <si>
    <t>I</t>
  </si>
  <si>
    <t>PaymentRqrFilingForm1099Ind</t>
  </si>
  <si>
    <t>/IRS1040ScheduleC/PaymentRqrFilingForm1099Ind</t>
  </si>
  <si>
    <t>BUS.LINEI</t>
  </si>
  <si>
    <t>J</t>
  </si>
  <si>
    <t>RequiredForm1099FiledInd</t>
  </si>
  <si>
    <t>/IRS1040ScheduleC/RequiredForm1099FiledInd</t>
  </si>
  <si>
    <t>BUS.LINEJ</t>
  </si>
  <si>
    <t>StatutoryEmployeeFromW2Ind</t>
  </si>
  <si>
    <t>/IRS1040ScheduleC/StatutoryEmployeeFromW2Ind</t>
  </si>
  <si>
    <t>BUS.STATUTORY</t>
  </si>
  <si>
    <t>TotalGrossReceiptsAmt</t>
  </si>
  <si>
    <t>/IRS1040ScheduleC/TotalGrossReceiptsAmt</t>
  </si>
  <si>
    <t>BUS.TOTRECEIPTS</t>
  </si>
  <si>
    <t>ReturnsAndAllowancesAmt</t>
  </si>
  <si>
    <t>/IRS1040ScheduleC/ReturnsAndAllowancesAmt</t>
  </si>
  <si>
    <t>BUS.RETURNS</t>
  </si>
  <si>
    <t>NetGrossReceiptsAmt</t>
  </si>
  <si>
    <t>/IRS1040ScheduleC/NetGrossReceiptsAmt</t>
  </si>
  <si>
    <t>Cost of Goods Sold</t>
  </si>
  <si>
    <t>Value from Line 42</t>
  </si>
  <si>
    <t>GrossProfitAmt</t>
  </si>
  <si>
    <t>/IRS1040ScheduleC/GrossProfitAmt</t>
  </si>
  <si>
    <t>OtherIncomeAmt</t>
  </si>
  <si>
    <t>/IRS1040ScheduleC/OtherIncomeAmt</t>
  </si>
  <si>
    <t xml:space="preserve">X87.879.129 </t>
  </si>
  <si>
    <t>GrossIncomeAmt</t>
  </si>
  <si>
    <t>/IRS1040ScheduleC/GrossIncomeAmt</t>
  </si>
  <si>
    <t>AdvertisingAmt</t>
  </si>
  <si>
    <t>/IRS1040ScheduleC/AdvertisingAmt</t>
  </si>
  <si>
    <t>BUS.ADVERTISING</t>
  </si>
  <si>
    <t>CarAndTruckExpensesAmt</t>
  </si>
  <si>
    <t>/IRS1040ScheduleC/CarAndTruckExpensesAmt</t>
  </si>
  <si>
    <t>BUS.CAREXPENSES</t>
  </si>
  <si>
    <t>CommissionsAndFeesAmt</t>
  </si>
  <si>
    <t>/IRS1040ScheduleC/CommissionsAndFeesAmt</t>
  </si>
  <si>
    <t>BUS.COMMISSIONS</t>
  </si>
  <si>
    <t>ContractLaborAmt</t>
  </si>
  <si>
    <t>/IRS1040ScheduleC/ContractLaborAmt</t>
  </si>
  <si>
    <t>BUS.BADDEBTS</t>
  </si>
  <si>
    <t>DepletionAmt</t>
  </si>
  <si>
    <t>/IRS1040ScheduleC/DepletionAmt</t>
  </si>
  <si>
    <t>BUS.DEPLOVERIDE</t>
  </si>
  <si>
    <t>DeprecAndSect179ExpnsDedAmt</t>
  </si>
  <si>
    <t>/IRS1040ScheduleC/DeprecAndSect179ExpnsDedAmt</t>
  </si>
  <si>
    <t>BUS.DEPRECIATIO</t>
  </si>
  <si>
    <t>DPR.OVERREG</t>
  </si>
  <si>
    <t>DPR.BEF93</t>
  </si>
  <si>
    <t>EmployeeBenefitProgramAmt</t>
  </si>
  <si>
    <t>/IRS1040ScheduleC/EmployeeBenefitProgramAmt</t>
  </si>
  <si>
    <t>BUS.EMPBENEPROG</t>
  </si>
  <si>
    <t>InsuranceAmt</t>
  </si>
  <si>
    <t>/IRS1040ScheduleC/InsuranceAmt</t>
  </si>
  <si>
    <t>BUS.INSURANCE</t>
  </si>
  <si>
    <t>MortgageInterestPaidBanksAmt</t>
  </si>
  <si>
    <t>/IRS1040ScheduleC/MortgageInterestPaidBanksAmt</t>
  </si>
  <si>
    <t>BUS.MORTGAGEINT</t>
  </si>
  <si>
    <t>MortgageInterestPaidOtherAmt</t>
  </si>
  <si>
    <t>/IRS1040ScheduleC/MortgageInterestPaidOtherAmt</t>
  </si>
  <si>
    <t>BUS.OTHERINT</t>
  </si>
  <si>
    <t>LegalAndProfessionalServiceAmt</t>
  </si>
  <si>
    <t>/IRS1040ScheduleC/LegalAndProfessionalServiceAmt</t>
  </si>
  <si>
    <t>BUS.LEGALPROFES</t>
  </si>
  <si>
    <t>OfficeExpensesAmt</t>
  </si>
  <si>
    <t>/IRS1040ScheduleC/OfficeExpensesAmt</t>
  </si>
  <si>
    <t>BUS.OFFICEEXPEN</t>
  </si>
  <si>
    <t>PensionProfitSharingPlansAmt</t>
  </si>
  <si>
    <t>/IRS1040ScheduleC/PensionProfitSharingPlansAmt</t>
  </si>
  <si>
    <t>BUS.PENSIONPROF</t>
  </si>
  <si>
    <t>20a</t>
  </si>
  <si>
    <t>MachineryAndEquipmentRentAmt</t>
  </si>
  <si>
    <t>/IRS1040ScheduleC/MachineryAndEquipmentRentAmt</t>
  </si>
  <si>
    <t>BUS.RENTMACHINE</t>
  </si>
  <si>
    <t>20b</t>
  </si>
  <si>
    <t>OtherBusinessPropertyRentAmt</t>
  </si>
  <si>
    <t>/IRS1040ScheduleC/OtherBusinessPropertyRentAmt</t>
  </si>
  <si>
    <t>BUS.RENTOTHER</t>
  </si>
  <si>
    <t>RepairsAndMaintenanceAmt</t>
  </si>
  <si>
    <t>/IRS1040ScheduleC/RepairsAndMaintenanceAmt</t>
  </si>
  <si>
    <t>BUS.REPAIRMAINT</t>
  </si>
  <si>
    <t>SuppliesAmt</t>
  </si>
  <si>
    <t>/IRS1040ScheduleC/SuppliesAmt</t>
  </si>
  <si>
    <t>BUS.SUPPLIES</t>
  </si>
  <si>
    <t>TaxesAndLicensesAmt</t>
  </si>
  <si>
    <t>/IRS1040ScheduleC/TaxesAndLicensesAmt</t>
  </si>
  <si>
    <t>BUS.TAXESLICENS</t>
  </si>
  <si>
    <t>TravelAmt</t>
  </si>
  <si>
    <t>/IRS1040ScheduleC/TravelAmt</t>
  </si>
  <si>
    <t>BUS.TRAVEL</t>
  </si>
  <si>
    <t>MealsAndEntertainmentAmt</t>
  </si>
  <si>
    <t>/IRS1040ScheduleC/MealsAndEntertainmentAmt</t>
  </si>
  <si>
    <t>BUS.MEALENTERT</t>
  </si>
  <si>
    <t>This takes 50% of the value and moves it to Sch C. We need to take the value from Sch C and multiply it by 2</t>
  </si>
  <si>
    <t>UtilitiesAmt</t>
  </si>
  <si>
    <t>/IRS1040ScheduleC/UtilitiesAmt</t>
  </si>
  <si>
    <t>BUS.UTILITIES</t>
  </si>
  <si>
    <t>WagesLessEmploymentCreditsAmt</t>
  </si>
  <si>
    <t>/IRS1040ScheduleC/WagesLessEmploymentCreditsAmt</t>
  </si>
  <si>
    <t>BUS.WAGES</t>
  </si>
  <si>
    <t>27a</t>
  </si>
  <si>
    <t>Amt</t>
  </si>
  <si>
    <t>/IRS1040ScheduleC/OtherExpenseDetail/Amt</t>
  </si>
  <si>
    <t>BUS.OTHEXPSAMT</t>
  </si>
  <si>
    <t>Desc</t>
  </si>
  <si>
    <t>/IRS1040ScheduleC/OtherExpenseDetail/Desc</t>
  </si>
  <si>
    <t>BUS.OTHEXPSDESC</t>
  </si>
  <si>
    <t>27b</t>
  </si>
  <si>
    <t>EnergyEffcntCmrclBldgDedAmt</t>
  </si>
  <si>
    <t>/IRS1040ScheduleC/EnergyEffcntCmrclBldgDedAmt</t>
  </si>
  <si>
    <t>X87.900.1</t>
  </si>
  <si>
    <t>TotalExpensesAmt</t>
  </si>
  <si>
    <t>/IRS1040ScheduleC/TotalExpensesAmt</t>
  </si>
  <si>
    <t>TentativeProfitOrLossAmt</t>
  </si>
  <si>
    <t>/IRS1040ScheduleC/TentativeProfitOrLossAmt</t>
  </si>
  <si>
    <t>HomeBusinessExpenseAmt</t>
  </si>
  <si>
    <t>/IRS1040ScheduleC/HomeBusinessExpenseAmt</t>
  </si>
  <si>
    <t>30a</t>
  </si>
  <si>
    <t>TotalAreaOfHomeCnt</t>
  </si>
  <si>
    <t>/IRS1040ScheduleC/TotalAreaOfHomeCnt</t>
  </si>
  <si>
    <t>X87.650.5</t>
  </si>
  <si>
    <t>30b</t>
  </si>
  <si>
    <t>HomeBusinessUseSquareFeetCnt</t>
  </si>
  <si>
    <t>/IRS1040ScheduleC/HomeBusinessUseSquareFeetCnt</t>
  </si>
  <si>
    <t>X87.650.6</t>
  </si>
  <si>
    <t>NetProfitOrLossAmt</t>
  </si>
  <si>
    <t>/IRS1040ScheduleC/NetProfitOrLossAmt</t>
  </si>
  <si>
    <t>32a</t>
  </si>
  <si>
    <t>AllInvestmentIsAtRiskInd</t>
  </si>
  <si>
    <t>/IRS1040ScheduleC/AllInvestmentIsAtRiskInd</t>
  </si>
  <si>
    <t>BUS.ATRISKQUEST</t>
  </si>
  <si>
    <t>32b</t>
  </si>
  <si>
    <t>SomeInvestmentIsNotAtRiskInd</t>
  </si>
  <si>
    <t>/IRS1040ScheduleC/SomeInvestmentIsNotAtRiskInd</t>
  </si>
  <si>
    <t>33a</t>
  </si>
  <si>
    <t>ClosingInventoryCostMethodInd</t>
  </si>
  <si>
    <t>/IRS1040ScheduleC/ClosingInventoryCostMethodInd</t>
  </si>
  <si>
    <t>BUS.INVALMETHOD</t>
  </si>
  <si>
    <t>33b</t>
  </si>
  <si>
    <t>LowerOfCostOrMarketMethodInd</t>
  </si>
  <si>
    <t>/IRS1040ScheduleC/LowerOfCostOrMarketMethodInd</t>
  </si>
  <si>
    <t>33c</t>
  </si>
  <si>
    <t>OtherClosingInventoryMethodInd</t>
  </si>
  <si>
    <t>/IRS1040ScheduleC/OtherClosingInventoryMethodInd</t>
  </si>
  <si>
    <t>ChangeInValuationsInd</t>
  </si>
  <si>
    <t>/IRS1040ScheduleC/ChangeInValuationsInd</t>
  </si>
  <si>
    <t>BUS.CHANGEINVAL</t>
  </si>
  <si>
    <t>BeginningOfYearInventoryAmt</t>
  </si>
  <si>
    <t>/IRS1040ScheduleC/BeginningOfYearInventoryAmt</t>
  </si>
  <si>
    <t>BUS.BEGINVENTOR</t>
  </si>
  <si>
    <t>PurchasesLessPersonalItemsAmt</t>
  </si>
  <si>
    <t>/IRS1040ScheduleC/PurchasesLessPersonalItemsAmt</t>
  </si>
  <si>
    <t>BUS.PURCHASES</t>
  </si>
  <si>
    <t>CostOfLaborAmt</t>
  </si>
  <si>
    <t>/IRS1040ScheduleC/CostOfLaborAmt</t>
  </si>
  <si>
    <t>BUS.COSTLABOR</t>
  </si>
  <si>
    <t>MaterialsAndSuppliesAmt</t>
  </si>
  <si>
    <t>/IRS1040ScheduleC/MaterialsAndSuppliesAmt</t>
  </si>
  <si>
    <t>BUS.GCSMATERIAL</t>
  </si>
  <si>
    <t>OtherCostsAmt</t>
  </si>
  <si>
    <t>/IRS1040ScheduleC/OtherCostsAmt</t>
  </si>
  <si>
    <t>BUS.OTHCOSTAMT</t>
  </si>
  <si>
    <t>TotalCostsAmt</t>
  </si>
  <si>
    <t>/IRS1040ScheduleC/TotalCostsAmt</t>
  </si>
  <si>
    <t>EndOfYearInventoryAmt</t>
  </si>
  <si>
    <t>/IRS1040ScheduleC/EndOfYearInventoryAmt</t>
  </si>
  <si>
    <t>BUS.ENDINVENTOR</t>
  </si>
  <si>
    <t>CostOfGoodsSoldAmt</t>
  </si>
  <si>
    <t>/IRS1040ScheduleC/CostOfGoodsSoldAmt</t>
  </si>
  <si>
    <t>BUS.TOTCOGS</t>
  </si>
  <si>
    <t>VehiclePlacedInServiceDt</t>
  </si>
  <si>
    <t>/IRS1040ScheduleC/AdditionalVehicleInfoGrp/VehiclePlacedInServiceDt</t>
  </si>
  <si>
    <t>44a</t>
  </si>
  <si>
    <t>BusinessMilesCnt</t>
  </si>
  <si>
    <t>/IRS1040ScheduleC/AdditionalVehicleInfoGrp/BusinessMilesCnt</t>
  </si>
  <si>
    <t>CAR.BUSMILES</t>
  </si>
  <si>
    <t>44b</t>
  </si>
  <si>
    <t>CommutingMilesCnt</t>
  </si>
  <si>
    <t>/IRS1040ScheduleC/AdditionalVehicleInfoGrp/CommutingMilesCnt</t>
  </si>
  <si>
    <t>CAR.TOTALCOMMUT</t>
  </si>
  <si>
    <t>44c</t>
  </si>
  <si>
    <t>OtherMilesCnt</t>
  </si>
  <si>
    <t>/IRS1040ScheduleC/AdditionalVehicleInfoGrp/OtherMilesCnt</t>
  </si>
  <si>
    <t>VehicleAvailableOffDutyHrsInd</t>
  </si>
  <si>
    <t>/IRS1040ScheduleC/AdditionalVehicleInfoGrp/VehicleAvailableOffDutyHrsInd</t>
  </si>
  <si>
    <t>AnotherVehicleForPrsnlUseInd</t>
  </si>
  <si>
    <t>/IRS1040ScheduleC/AdditionalVehicleInfoGrp/AnotherVehicleForPrsnlUseInd</t>
  </si>
  <si>
    <t>47a</t>
  </si>
  <si>
    <t>EvidenceToSupportDeductionInd</t>
  </si>
  <si>
    <t>/IRS1040ScheduleC/AdditionalVehicleInfoGrp/EvidenceToSupportDeductionInd</t>
  </si>
  <si>
    <t>47b</t>
  </si>
  <si>
    <t>EvidenceWrittenInd</t>
  </si>
  <si>
    <t>/IRS1040ScheduleC/AdditionalVehicleInfoGrp/EvidenceWrittenInd</t>
  </si>
  <si>
    <t>TotalOtherExpensesAmt</t>
  </si>
  <si>
    <t>/IRS1040ScheduleC/TotalOtherExpensesAmt</t>
  </si>
  <si>
    <t>48 and 27a - logic needed on which method to use</t>
  </si>
  <si>
    <t>PASSIVECODE</t>
  </si>
  <si>
    <t xml:space="preserve"> A - Material Participation</t>
  </si>
  <si>
    <t>B - Passive</t>
  </si>
  <si>
    <t>SELECTION F8960</t>
  </si>
  <si>
    <t>N</t>
  </si>
  <si>
    <t>X87.650.7</t>
  </si>
  <si>
    <t xml:space="preserve"> Y = Yes</t>
  </si>
  <si>
    <t xml:space="preserve"> N = No</t>
  </si>
  <si>
    <t xml:space="preserve"> B =  Passive and Portfolio only</t>
  </si>
  <si>
    <t>ACTIVITY SUBJECT TO QBI</t>
  </si>
  <si>
    <t>Blank</t>
  </si>
  <si>
    <t>F199A.28.2</t>
  </si>
  <si>
    <t xml:space="preserve"> Yes</t>
  </si>
  <si>
    <t xml:space="preserve"> Yes and is a SSTB</t>
  </si>
  <si>
    <t xml:space="preserve"> No</t>
  </si>
  <si>
    <t xml:space="preserve"> Blank</t>
  </si>
  <si>
    <t>AGGREGATION DESCRIPTION - QBI</t>
  </si>
  <si>
    <t>Not provided by MeF</t>
  </si>
  <si>
    <t>User must manually aggregate</t>
  </si>
  <si>
    <t>AGGREGATION NUMBER QBI</t>
  </si>
  <si>
    <t>OWNER</t>
  </si>
  <si>
    <t>No one to one line</t>
  </si>
  <si>
    <t>JIOS will align the SSN/EIN to the owner (Primary / Spouse)</t>
  </si>
  <si>
    <t>Indicate ownership: T for Taxpayer: S for spouse: J for Joint</t>
  </si>
  <si>
    <t>ACTIVITY NUMBER</t>
  </si>
  <si>
    <t>TR Required Data</t>
  </si>
  <si>
    <t>JIOS will assign and manage activity numbers (for all activities)</t>
  </si>
  <si>
    <t>DisposeInvestmentQOFInd</t>
  </si>
  <si>
    <t>Disposed Investment Qualified Opportunity Fund Indicator</t>
  </si>
  <si>
    <t>/IRS1040ScheduleD/DisposeInvestmentQOFInd</t>
  </si>
  <si>
    <t>TotalSTCGL1099BBssRptNoAdjGrp</t>
  </si>
  <si>
    <t>Totals for all short-term transactions reported on Form 1099-B for which basis was reported to the IRS and for which you have no adjustments</t>
  </si>
  <si>
    <t>/IRS1040ScheduleD/TotalSTCGL1099BBssRptNoAdjGrp</t>
  </si>
  <si>
    <t>Use code O: X101.1302.129
"Transaction Type"</t>
  </si>
  <si>
    <t>1a(d) or 8a(d)</t>
  </si>
  <si>
    <t>TotalProceedsSalesPriceAmt</t>
  </si>
  <si>
    <t>Proceeds (sale price)</t>
  </si>
  <si>
    <t>/IRS1040ScheduleD/TotalSTCGL1099BBssRptNoAdjGrp/TotalProceedsSalesPriceAmt</t>
  </si>
  <si>
    <t>CGN.SALES</t>
  </si>
  <si>
    <t>Must use entire group in TR (Description, Date Aq , Date Sold, Transaction Type</t>
  </si>
  <si>
    <t>1a(e) or 8a(e)</t>
  </si>
  <si>
    <t>TotalCostOrOtherBasisAmt</t>
  </si>
  <si>
    <t>Cost (or other basis)</t>
  </si>
  <si>
    <t>/IRS1040ScheduleD/TotalSTCGL1099BBssRptNoAdjGrp/TotalCostOrOtherBasisAmt</t>
  </si>
  <si>
    <t>CGN.COST</t>
  </si>
  <si>
    <t>1a(h) or 8a(h)</t>
  </si>
  <si>
    <t>TotalGainOrLossAmt</t>
  </si>
  <si>
    <t>Gain or (loss) - Subtract column (e) from column (d)</t>
  </si>
  <si>
    <t>/IRS1040ScheduleD/TotalSTCGL1099BBssRptNoAdjGrp/TotalGainOrLossAmt</t>
  </si>
  <si>
    <t>TotalSTCGL1099BShowsBasisGrp</t>
  </si>
  <si>
    <t>Totals for all transactions reported on Form(s) 8949 with Box A checked</t>
  </si>
  <si>
    <t>/IRS1040ScheduleD/TotalSTCGL1099BShowsBasisGrp</t>
  </si>
  <si>
    <t>1b(d), 2(d), 3(d), 8b(d), 9(d), or 10(d)</t>
  </si>
  <si>
    <t>/IRS1040ScheduleD/TotalSTCGL1099BShowsBasisGrp/TotalProceedsSalesPriceAmt</t>
  </si>
  <si>
    <t>Data from 8949</t>
  </si>
  <si>
    <t>1b(e), 2(e), 3(e), 8b(e), 9(e), or 10(e)</t>
  </si>
  <si>
    <t>/IRS1040ScheduleD/TotalSTCGL1099BShowsBasisGrp/TotalCostOrOtherBasisAmt</t>
  </si>
  <si>
    <t>1b(g), 2(g), 3(g), 8b(g), 9(g), or 10(g)</t>
  </si>
  <si>
    <t>TotAdjustmentsToGainOrLossAmt</t>
  </si>
  <si>
    <t>Adjustments to gain or loss from Form(s) 8949</t>
  </si>
  <si>
    <t>/IRS1040ScheduleD/TotalSTCGL1099BShowsBasisGrp/TotAdjustmentsToGainOrLossAmt</t>
  </si>
  <si>
    <t>1b(h), 2(h), 3(h), 8b(h), 9(h), or 10(h)</t>
  </si>
  <si>
    <t>Gain or (loss) - Subtract column (e) from column (d) and combine the result with column (g)</t>
  </si>
  <si>
    <t>/IRS1040ScheduleD/TotalSTCGL1099BShowsBasisGrp/TotalGainOrLossAmt</t>
  </si>
  <si>
    <t>TotalSTCGL1099BNotShowBasisGrp</t>
  </si>
  <si>
    <t>Totals for all transactions reported on Form(s) 8949 with Box B checked</t>
  </si>
  <si>
    <t>/IRS1040ScheduleD/TotalSTCGL1099BNotShowBasisGrp</t>
  </si>
  <si>
    <t>/IRS1040ScheduleD/TotalSTCGL1099BNotShowBasisGrp/TotalProceedsSalesPriceAmt</t>
  </si>
  <si>
    <t>/IRS1040ScheduleD/TotalSTCGL1099BNotShowBasisGrp/TotalCostOrOtherBasisAmt</t>
  </si>
  <si>
    <t>/IRS1040ScheduleD/TotalSTCGL1099BNotShowBasisGrp/TotAdjustmentsToGainOrLossAmt</t>
  </si>
  <si>
    <t>/IRS1040ScheduleD/TotalSTCGL1099BNotShowBasisGrp/TotalGainOrLossAmt</t>
  </si>
  <si>
    <t>TotalSTCGL1099BNotReceivedGrp</t>
  </si>
  <si>
    <t>Totals for all transactions reported on Form(s) 8949 with Box C checked</t>
  </si>
  <si>
    <t>/IRS1040ScheduleD/TotalSTCGL1099BNotReceivedGrp</t>
  </si>
  <si>
    <t>/IRS1040ScheduleD/TotalSTCGL1099BNotReceivedGrp/TotalProceedsSalesPriceAmt</t>
  </si>
  <si>
    <t>/IRS1040ScheduleD/TotalSTCGL1099BNotReceivedGrp/TotalCostOrOtherBasisAmt</t>
  </si>
  <si>
    <t>/IRS1040ScheduleD/TotalSTCGL1099BNotReceivedGrp/TotAdjustmentsToGainOrLossAmt</t>
  </si>
  <si>
    <t>/IRS1040ScheduleD/TotalSTCGL1099BNotReceivedGrp/TotalGainOrLossAmt</t>
  </si>
  <si>
    <t>4(h)</t>
  </si>
  <si>
    <t>STGainOrLossFromFormsAmt</t>
  </si>
  <si>
    <t>Short-term gain from Form 6252 and short-term gain or (loss) from Forms 4684, 6781, and 8824</t>
  </si>
  <si>
    <t>/IRS1040ScheduleD/STGainOrLossFromFormsAmt</t>
  </si>
  <si>
    <t>Data from other mapped forms</t>
  </si>
  <si>
    <t>5(h)</t>
  </si>
  <si>
    <t>NetSTGainOrLossFromSchK1Amt</t>
  </si>
  <si>
    <t>Net short-term gain or (loss) from Schedule(s) K-1</t>
  </si>
  <si>
    <t>/IRS1040ScheduleD/NetSTGainOrLossFromSchK1Amt</t>
  </si>
  <si>
    <t>X91.3946.4</t>
  </si>
  <si>
    <t>Data Mocked into Schedule K-1</t>
  </si>
  <si>
    <t>6(h)</t>
  </si>
  <si>
    <t>STCapitalLossCarryoverAmt</t>
  </si>
  <si>
    <t>Short-term capital loss carryover</t>
  </si>
  <si>
    <t>/IRS1040ScheduleD/STCapitalLossCarryoverAmt</t>
  </si>
  <si>
    <t>CGN.STCOFED</t>
  </si>
  <si>
    <t>7(h)</t>
  </si>
  <si>
    <t>NetSTCapitalGainOrLossAmt</t>
  </si>
  <si>
    <t>Net short-term capital gain or (loss)</t>
  </si>
  <si>
    <t>/IRS1040ScheduleD/NetSTCapitalGainOrLossAmt</t>
  </si>
  <si>
    <t>TotalLTCGL1099BBssRptNoAdjGrp</t>
  </si>
  <si>
    <t>Totals for all long-term transactions reported on Form 1099-B for which basis was reported to the IRS and for which you have no adjustments</t>
  </si>
  <si>
    <t>/IRS1040ScheduleD/TotalLTCGL1099BBssRptNoAdjGrp</t>
  </si>
  <si>
    <t>/IRS1040ScheduleD/TotalLTCGL1099BBssRptNoAdjGrp/TotalGainOrLossAmt</t>
  </si>
  <si>
    <t>/IRS1040ScheduleD/TotalLTCGL1099BBssRptNoAdjGrp/TotalProceedsSalesPriceAmt</t>
  </si>
  <si>
    <t>/IRS1040ScheduleD/TotalLTCGL1099BBssRptNoAdjGrp/TotalCostOrOtherBasisAmt</t>
  </si>
  <si>
    <t>TotalLTCGL1099BShowsBasisGrp</t>
  </si>
  <si>
    <t>Totals for all transactions reported on Form(s) 8949 with Box D checked</t>
  </si>
  <si>
    <t>/IRS1040ScheduleD/TotalLTCGL1099BShowsBasisGrp</t>
  </si>
  <si>
    <t>/IRS1040ScheduleD/TotalLTCGL1099BShowsBasisGrp/TotalProceedsSalesPriceAmt</t>
  </si>
  <si>
    <t>/IRS1040ScheduleD/TotalLTCGL1099BShowsBasisGrp/TotalCostOrOtherBasisAmt</t>
  </si>
  <si>
    <t>/IRS1040ScheduleD/TotalLTCGL1099BShowsBasisGrp/TotAdjustmentsToGainOrLossAmt</t>
  </si>
  <si>
    <t>/IRS1040ScheduleD/TotalLTCGL1099BShowsBasisGrp/TotalGainOrLossAmt</t>
  </si>
  <si>
    <t>TotalLTCGL1099BNotShowBasisGrp</t>
  </si>
  <si>
    <t>Totals for all transactions reported on Form(s) 8949 with Box E checked</t>
  </si>
  <si>
    <t>/IRS1040ScheduleD/TotalLTCGL1099BNotShowBasisGrp</t>
  </si>
  <si>
    <t>/IRS1040ScheduleD/TotalLTCGL1099BNotShowBasisGrp/TotalProceedsSalesPriceAmt</t>
  </si>
  <si>
    <t>/IRS1040ScheduleD/TotalLTCGL1099BNotShowBasisGrp/TotalCostOrOtherBasisAmt</t>
  </si>
  <si>
    <t>/IRS1040ScheduleD/TotalLTCGL1099BNotShowBasisGrp/TotAdjustmentsToGainOrLossAmt</t>
  </si>
  <si>
    <t>/IRS1040ScheduleD/TotalLTCGL1099BNotShowBasisGrp/TotalGainOrLossAmt</t>
  </si>
  <si>
    <t>TotalLTCGL1099BNotReceivedGrp</t>
  </si>
  <si>
    <t>Totals for all transactions reported on Form(s) 8949 with Box F checked</t>
  </si>
  <si>
    <t>/IRS1040ScheduleD/TotalLTCGL1099BNotReceivedGrp</t>
  </si>
  <si>
    <t>/IRS1040ScheduleD/TotalLTCGL1099BNotReceivedGrp/TotalProceedsSalesPriceAmt</t>
  </si>
  <si>
    <t>/IRS1040ScheduleD/TotalLTCGL1099BNotReceivedGrp/TotalCostOrOtherBasisAmt</t>
  </si>
  <si>
    <t>/IRS1040ScheduleD/TotalLTCGL1099BNotReceivedGrp/TotAdjustmentsToGainOrLossAmt</t>
  </si>
  <si>
    <t>/IRS1040ScheduleD/TotalLTCGL1099BNotReceivedGrp/TotalGainOrLossAmt</t>
  </si>
  <si>
    <t>11(h)</t>
  </si>
  <si>
    <t>LTGainOrLossFromFormsAmt</t>
  </si>
  <si>
    <t>Gain from Form 4797, Part I; long-term gain from Forms 2439 and 6252; and long-term gain or loss from Forms 4684, 6781, and 8824</t>
  </si>
  <si>
    <t>/IRS1040ScheduleD/LTGainOrLossFromFormsAmt</t>
  </si>
  <si>
    <t>12(h)</t>
  </si>
  <si>
    <t>NetLTGainOrLossFromSchK1Amt</t>
  </si>
  <si>
    <t>Net long-term gain or (loss) from Schedule(s) K-1</t>
  </si>
  <si>
    <t>/IRS1040ScheduleD/NetLTGainOrLossFromSchK1Amt</t>
  </si>
  <si>
    <t>X91.3946.5</t>
  </si>
  <si>
    <t>13(h)</t>
  </si>
  <si>
    <t>CapitalGainDistributionsAmt</t>
  </si>
  <si>
    <t>Capital gain distributions</t>
  </si>
  <si>
    <t>/IRS1040ScheduleD/CapitalGainDistributionsAmt</t>
  </si>
  <si>
    <t>DIV.PAYER
DIV.CAP
X101.956.30</t>
  </si>
  <si>
    <t xml:space="preserve">Yes
Yes
</t>
  </si>
  <si>
    <t xml:space="preserve">Yes
</t>
  </si>
  <si>
    <t>Have to input into Dividend Income Section
Used for Cap Gain Dist. When no Sch D is attached (reported on F-1040 first page)</t>
  </si>
  <si>
    <t>Form 8814 amount</t>
  </si>
  <si>
    <t>/IRS1040ScheduleD/Form8814Amt</t>
  </si>
  <si>
    <t>Form 8814 literal code</t>
  </si>
  <si>
    <t>/IRS1040ScheduleD/Form8814LiteralCd</t>
  </si>
  <si>
    <t>14(h)</t>
  </si>
  <si>
    <t>LTCapitalLossCarryoverAmt</t>
  </si>
  <si>
    <t>Long-term capital loss carryover</t>
  </si>
  <si>
    <t>/IRS1040ScheduleD/LTCapitalLossCarryoverAmt</t>
  </si>
  <si>
    <t>CGN.LTCOFED</t>
  </si>
  <si>
    <t>15(h)</t>
  </si>
  <si>
    <t>NetLTCapitalGainOrLossAmt</t>
  </si>
  <si>
    <t>Net long-term capital gain or (loss)</t>
  </si>
  <si>
    <t>/IRS1040ScheduleD/NetLTCapitalGainOrLossAmt</t>
  </si>
  <si>
    <t>NetSTAndLTCapitalGainOrLossAmt</t>
  </si>
  <si>
    <t>Combined net gain or loss</t>
  </si>
  <si>
    <t>/IRS1040ScheduleD/NetSTAndLTCapitalGainOrLossAmt</t>
  </si>
  <si>
    <t>STAndLTGainInd</t>
  </si>
  <si>
    <t>Both gains indicator</t>
  </si>
  <si>
    <t>/IRS1040ScheduleD/STAndLTGainInd</t>
  </si>
  <si>
    <t>RateGainWrkshtAmt</t>
  </si>
  <si>
    <t>28% Rate gain worksheet</t>
  </si>
  <si>
    <t>/IRS1040ScheduleD/RateGainWrkshtAmt</t>
  </si>
  <si>
    <t>UnrcptrSect1250GainWrkshtAmt</t>
  </si>
  <si>
    <t>Unrecaptured section 1250 gain worksheet</t>
  </si>
  <si>
    <t>/IRS1040ScheduleD/UnrcptrSect1250GainWrkshtAmt</t>
  </si>
  <si>
    <t xml:space="preserve">
X101.1042.2</t>
  </si>
  <si>
    <t>This field is specific for Unrecap 1250 gain from sales not included on 4797 - may be able to use this as override but will lose logic</t>
  </si>
  <si>
    <t>ZeroOrBlankInd</t>
  </si>
  <si>
    <t>Zero or blank indicator</t>
  </si>
  <si>
    <t>/IRS1040ScheduleD/ZeroOrBlankInd</t>
  </si>
  <si>
    <t>AllowableLossAmt</t>
  </si>
  <si>
    <t>Allowable loss</t>
  </si>
  <si>
    <t>/IRS1040ScheduleD/AllowableLossAmt</t>
  </si>
  <si>
    <t>QualifiedDividendsInd</t>
  </si>
  <si>
    <t>Qualified dividends indicator</t>
  </si>
  <si>
    <t>/IRS1040ScheduleD/QualifiedDividendsInd</t>
  </si>
  <si>
    <t>Holding Period Override</t>
  </si>
  <si>
    <t>Not in MeF</t>
  </si>
  <si>
    <t>User to provide answer for investment question (Form 4952 impact)</t>
  </si>
  <si>
    <t>CGN.HOLDCODE</t>
  </si>
  <si>
    <t>TAX RATE 28%/QSB</t>
  </si>
  <si>
    <t>Data not in MeF</t>
  </si>
  <si>
    <t>User has to answer this question on every transaction</t>
  </si>
  <si>
    <t>CGN.MG</t>
  </si>
  <si>
    <t>Did you make any payments that would require you file Form(s) 1099?</t>
  </si>
  <si>
    <t>/IRS1040ScheduleE/PaymentRqrFilingForm1099Ind</t>
  </si>
  <si>
    <t>X91.3590.4</t>
  </si>
  <si>
    <t>RequiredForms1099FiledInd</t>
  </si>
  <si>
    <t>If "Yes", did you or will you file all required Forms 1099?</t>
  </si>
  <si>
    <t>/IRS1040ScheduleE/RequiredForms1099FiledInd</t>
  </si>
  <si>
    <t>X91.3590.5</t>
  </si>
  <si>
    <t>PropertyRealEstAndRoyaltyGroup</t>
  </si>
  <si>
    <t>/IRS1040ScheduleE/PropertyRealEstAndRoyaltyGroup</t>
  </si>
  <si>
    <t>PropertyForeignAddress</t>
  </si>
  <si>
    <t>Property foreign address</t>
  </si>
  <si>
    <t>/IRS1040ScheduleE/PropertyRealEstAndRoyaltyGroup/PropertyForeignAddress</t>
  </si>
  <si>
    <t>Address line 1</t>
  </si>
  <si>
    <t>/IRS1040ScheduleE/PropertyRealEstAndRoyaltyGroup/PropertyForeignAddress/AddressLine1Txt</t>
  </si>
  <si>
    <t>RNT.FOADL1</t>
  </si>
  <si>
    <t>Address line 2</t>
  </si>
  <si>
    <t>/IRS1040ScheduleE/PropertyRealEstAndRoyaltyGroup/PropertyForeignAddress/AddressLine2Txt</t>
  </si>
  <si>
    <t>RNT.FOADL2</t>
  </si>
  <si>
    <t>City</t>
  </si>
  <si>
    <t>/IRS1040ScheduleE/PropertyRealEstAndRoyaltyGroup/PropertyForeignAddress/CityNm</t>
  </si>
  <si>
    <t>RNT.FOADCI</t>
  </si>
  <si>
    <t>Country</t>
  </si>
  <si>
    <t>/IRS1040ScheduleE/PropertyRealEstAndRoyaltyGroup/PropertyForeignAddress/CountryCd</t>
  </si>
  <si>
    <t>RNT.FOADCN</t>
  </si>
  <si>
    <t>Postal code</t>
  </si>
  <si>
    <t>/IRS1040ScheduleE/PropertyRealEstAndRoyaltyGroup/PropertyForeignAddress/ForeignPostalCd</t>
  </si>
  <si>
    <t>RNT.FOADPO</t>
  </si>
  <si>
    <t>Province or state</t>
  </si>
  <si>
    <t>/IRS1040ScheduleE/PropertyRealEstAndRoyaltyGroup/PropertyForeignAddress/ProvinceOrStateNm</t>
  </si>
  <si>
    <t>RNT.FOADST</t>
  </si>
  <si>
    <t>PropertyUSAddress</t>
  </si>
  <si>
    <t>Property US address</t>
  </si>
  <si>
    <t>/IRS1040ScheduleE/PropertyRealEstAndRoyaltyGroup/PropertyUSAddress</t>
  </si>
  <si>
    <t>/IRS1040ScheduleE/PropertyRealEstAndRoyaltyGroup/PropertyUSAddress/AddressLine1Txt</t>
  </si>
  <si>
    <t>RNT.USADL1</t>
  </si>
  <si>
    <t>/IRS1040ScheduleE/PropertyRealEstAndRoyaltyGroup/PropertyUSAddress/AddressLine2Txt</t>
  </si>
  <si>
    <t>RNT.USADL2</t>
  </si>
  <si>
    <t>/IRS1040ScheduleE/PropertyRealEstAndRoyaltyGroup/PropertyUSAddress/CityNm</t>
  </si>
  <si>
    <t>RNT.USADCI</t>
  </si>
  <si>
    <t>State</t>
  </si>
  <si>
    <t>/IRS1040ScheduleE/PropertyRealEstAndRoyaltyGroup/PropertyUSAddress/StateAbbreviationCd</t>
  </si>
  <si>
    <t>RNT.USADST</t>
  </si>
  <si>
    <t>ZIP code</t>
  </si>
  <si>
    <t>/IRS1040ScheduleE/PropertyRealEstAndRoyaltyGroup/PropertyUSAddress/ZIPCd</t>
  </si>
  <si>
    <t>RNT.USADZIPEO</t>
  </si>
  <si>
    <t>OtherPropertyTypeDesc</t>
  </si>
  <si>
    <t>Other property type</t>
  </si>
  <si>
    <t>/IRS1040ScheduleE/PropertyRealEstAndRoyaltyGroup/OtherPropertyTypeDesc</t>
  </si>
  <si>
    <t>X91.3308.10</t>
  </si>
  <si>
    <t>PropertyDesc</t>
  </si>
  <si>
    <t>Property type</t>
  </si>
  <si>
    <t>/IRS1040ScheduleE/PropertyRealEstAndRoyaltyGroup/PropertyDesc</t>
  </si>
  <si>
    <t>RNT.TYPE</t>
  </si>
  <si>
    <t>FairRentalDaysCnt</t>
  </si>
  <si>
    <t>Fair rental value days</t>
  </si>
  <si>
    <t>/IRS1040ScheduleE/PropertyRealEstAndRoyaltyGroup/FairRentalDaysCnt</t>
  </si>
  <si>
    <t>X91.3308.7</t>
  </si>
  <si>
    <t>PersonalUseDaysCnt</t>
  </si>
  <si>
    <t>Personal use days</t>
  </si>
  <si>
    <t>/IRS1040ScheduleE/PropertyRealEstAndRoyaltyGroup/PersonalUseDaysCnt</t>
  </si>
  <si>
    <t>X91.3308.8</t>
  </si>
  <si>
    <t>QualifiedJointVentureInd</t>
  </si>
  <si>
    <t>Qualified joint venture indicator</t>
  </si>
  <si>
    <t>/IRS1040ScheduleE/PropertyRealEstAndRoyaltyGroup/QualifiedJointVentureInd</t>
  </si>
  <si>
    <t>X91.3308.9</t>
  </si>
  <si>
    <t>RentsReceivedAmt</t>
  </si>
  <si>
    <t>Rents received amount</t>
  </si>
  <si>
    <t>/IRS1040ScheduleE/PropertyRealEstAndRoyaltyGroup/RentsReceivedAmt</t>
  </si>
  <si>
    <t>X91.3583.1</t>
  </si>
  <si>
    <t>TotalRoyaltiesReceivedAmt</t>
  </si>
  <si>
    <t>Total royalties received amount</t>
  </si>
  <si>
    <t>/IRS1040ScheduleE/PropertyRealEstAndRoyaltyGroup/TotalRoyaltiesReceivedAmt</t>
  </si>
  <si>
    <t>Advertising amount</t>
  </si>
  <si>
    <t>/IRS1040ScheduleE/PropertyRealEstAndRoyaltyGroup/AdvertisingAmt</t>
  </si>
  <si>
    <t>RNT.ADV</t>
  </si>
  <si>
    <t>AutoAndTravelAmt</t>
  </si>
  <si>
    <t>Auto and travel amount</t>
  </si>
  <si>
    <t>/IRS1040ScheduleE/PropertyRealEstAndRoyaltyGroup/AutoAndTravelAmt</t>
  </si>
  <si>
    <t>RNT.AUTO</t>
  </si>
  <si>
    <t>CleaningAndMaintenanceAmt</t>
  </si>
  <si>
    <t>Cleaning and maintenance amount</t>
  </si>
  <si>
    <t>/IRS1040ScheduleE/PropertyRealEstAndRoyaltyGroup/CleaningAndMaintenanceAmt</t>
  </si>
  <si>
    <t>RNT.MAINT</t>
  </si>
  <si>
    <t>CommissionsAmt</t>
  </si>
  <si>
    <t>Commissions amount</t>
  </si>
  <si>
    <t>/IRS1040ScheduleE/PropertyRealEstAndRoyaltyGroup/CommissionsAmt</t>
  </si>
  <si>
    <t>RNT.COMM</t>
  </si>
  <si>
    <t>Insurance amount</t>
  </si>
  <si>
    <t>/IRS1040ScheduleE/PropertyRealEstAndRoyaltyGroup/InsuranceAmt</t>
  </si>
  <si>
    <t>RNT.INS</t>
  </si>
  <si>
    <t>LegalAndOtherProfFeesAmt</t>
  </si>
  <si>
    <t>Legal and other prof fees</t>
  </si>
  <si>
    <t>/IRS1040ScheduleE/PropertyRealEstAndRoyaltyGroup/LegalAndOtherProfFeesAmt</t>
  </si>
  <si>
    <t>RNT.LEGAL</t>
  </si>
  <si>
    <t>ManagementFeesAmt</t>
  </si>
  <si>
    <t>Management fees amount</t>
  </si>
  <si>
    <t>/IRS1040ScheduleE/PropertyRealEstAndRoyaltyGroup/ManagementFeesAmt</t>
  </si>
  <si>
    <t>RNT.MGMT</t>
  </si>
  <si>
    <t>Mortgage interest paid amount</t>
  </si>
  <si>
    <t>/IRS1040ScheduleE/PropertyRealEstAndRoyaltyGroup/MortgageInterestPaidBanksAmt</t>
  </si>
  <si>
    <t>RNT.MTGIND</t>
  </si>
  <si>
    <t>Other interest amount</t>
  </si>
  <si>
    <t>/IRS1040ScheduleE/PropertyRealEstAndRoyaltyGroup/MortgageInterestPaidOtherAmt</t>
  </si>
  <si>
    <t>RNT.MTG</t>
  </si>
  <si>
    <t>RepairsAmt</t>
  </si>
  <si>
    <t>Repairs amount</t>
  </si>
  <si>
    <t>/IRS1040ScheduleE/PropertyRealEstAndRoyaltyGroup/RepairsAmt</t>
  </si>
  <si>
    <t>RNT.REPAIR</t>
  </si>
  <si>
    <t>Supplies amount</t>
  </si>
  <si>
    <t>/IRS1040ScheduleE/PropertyRealEstAndRoyaltyGroup/SuppliesAmt</t>
  </si>
  <si>
    <t>RNT.SUPP</t>
  </si>
  <si>
    <t>TaxesAmt</t>
  </si>
  <si>
    <t>Taxes amount</t>
  </si>
  <si>
    <t>/IRS1040ScheduleE/PropertyRealEstAndRoyaltyGroup/TaxesAmt</t>
  </si>
  <si>
    <t>RNT.TAXES</t>
  </si>
  <si>
    <t>Utilities amount</t>
  </si>
  <si>
    <t>/IRS1040ScheduleE/PropertyRealEstAndRoyaltyGroup/UtilitiesAmt</t>
  </si>
  <si>
    <t>RNT.UTIL</t>
  </si>
  <si>
    <t>DeprecExpenseOrDepletionAmt</t>
  </si>
  <si>
    <t>Depreciation expense or depletion amount (f4562)</t>
  </si>
  <si>
    <t>/IRS1040ScheduleE/PropertyRealEstAndRoyaltyGroup/DeprecExpenseOrDepletionAmt</t>
  </si>
  <si>
    <t>OtherExpenseDetail</t>
  </si>
  <si>
    <t>Other</t>
  </si>
  <si>
    <t>/IRS1040ScheduleE/PropertyRealEstAndRoyaltyGroup/OtherExpenseDetail</t>
  </si>
  <si>
    <t>/IRS1040ScheduleE/PropertyRealEstAndRoyaltyGroup/OtherExpenseDetail/Desc</t>
  </si>
  <si>
    <t>RNT.OTHEXPDESC</t>
  </si>
  <si>
    <t>/IRS1040ScheduleE/PropertyRealEstAndRoyaltyGroup/OtherExpenseDetail/Amt</t>
  </si>
  <si>
    <t>RNT.OTHEXP</t>
  </si>
  <si>
    <t>Total expenses amount</t>
  </si>
  <si>
    <t>/IRS1040ScheduleE/PropertyRealEstAndRoyaltyGroup/TotalExpensesAmt</t>
  </si>
  <si>
    <t>NetRentalIncomeOrLossAmt</t>
  </si>
  <si>
    <t>Net rental income or loss amount</t>
  </si>
  <si>
    <t>/IRS1040ScheduleE/PropertyRealEstAndRoyaltyGroup/NetRentalIncomeOrLossAmt</t>
  </si>
  <si>
    <t>DedRentalRealEstateLossAmt</t>
  </si>
  <si>
    <t>Deductible rental real estate loss amount</t>
  </si>
  <si>
    <t>/IRS1040ScheduleE/PropertyRealEstAndRoyaltyGroup/DedRentalRealEstateLossAmt</t>
  </si>
  <si>
    <t>From 8582</t>
  </si>
  <si>
    <t>23a</t>
  </si>
  <si>
    <t>TotAllPaymentsAllRentalPropAmt</t>
  </si>
  <si>
    <t>Total of all amounts reported for all rental properties</t>
  </si>
  <si>
    <t>/IRS1040ScheduleE/TotAllPaymentsAllRentalPropAmt</t>
  </si>
  <si>
    <t>23b</t>
  </si>
  <si>
    <t>TotAllPaymentsAllRyltyPropAmt</t>
  </si>
  <si>
    <t>Total of all amounts reported for all royalty properties</t>
  </si>
  <si>
    <t>/IRS1040ScheduleE/TotAllPaymentsAllRyltyPropAmt</t>
  </si>
  <si>
    <t>23c</t>
  </si>
  <si>
    <t>TotalMortgageInterestPaidAmt</t>
  </si>
  <si>
    <t>Total of all amounts reported for all properties</t>
  </si>
  <si>
    <t>/IRS1040ScheduleE/TotalMortgageInterestPaidAmt</t>
  </si>
  <si>
    <t>23d</t>
  </si>
  <si>
    <t>TotalDepreciationAmt</t>
  </si>
  <si>
    <t>/IRS1040ScheduleE/TotalDepreciationAmt</t>
  </si>
  <si>
    <t>23e</t>
  </si>
  <si>
    <t>TotalAllPropTotalExpensesAmt</t>
  </si>
  <si>
    <t>/IRS1040ScheduleE/TotalAllPropTotalExpensesAmt</t>
  </si>
  <si>
    <t>IncomeAmt</t>
  </si>
  <si>
    <t>Income amount</t>
  </si>
  <si>
    <t>/IRS1040ScheduleE/IncomeAmt</t>
  </si>
  <si>
    <t>LossesAmt</t>
  </si>
  <si>
    <t>Losses amount</t>
  </si>
  <si>
    <t>/IRS1040ScheduleE/LossesAmt</t>
  </si>
  <si>
    <t>TotalIncomeOrLossAmt</t>
  </si>
  <si>
    <t>Total income or loss amount</t>
  </si>
  <si>
    <t>/IRS1040ScheduleE/TotalIncomeOrLossAmt</t>
  </si>
  <si>
    <t>PART II</t>
  </si>
  <si>
    <t>PriorYearsLossesInd</t>
  </si>
  <si>
    <t>Prior years losses indicator</t>
  </si>
  <si>
    <t>/IRS1040ScheduleE/PriorYearsLossesInd</t>
  </si>
  <si>
    <t>PartnershipOrSCorpGroup</t>
  </si>
  <si>
    <t>/IRS1040ScheduleE/PartnershipOrSCorpGroup</t>
  </si>
  <si>
    <t>28(a)</t>
  </si>
  <si>
    <t>PartnershipOrSCorpNameCd</t>
  </si>
  <si>
    <t>Partnership or S-corporation name (code)</t>
  </si>
  <si>
    <t>/IRS1040ScheduleE/PartnershipOrSCorpGroup/PartnershipOrSCorpNameCd</t>
  </si>
  <si>
    <t>PartnershipOrSCorporationNm</t>
  </si>
  <si>
    <t>Partnership or S-corporation name</t>
  </si>
  <si>
    <t>/IRS1040ScheduleE/PartnershipOrSCorpGroup/PartnershipOrSCorporationNm</t>
  </si>
  <si>
    <t>SK1.NAME</t>
  </si>
  <si>
    <t>28(b)</t>
  </si>
  <si>
    <t>PartnershipSCorpCd</t>
  </si>
  <si>
    <t>Partnership S-corporation code</t>
  </si>
  <si>
    <t>/IRS1040ScheduleE/PartnershipOrSCorpGroup/PartnershipSCorpCd</t>
  </si>
  <si>
    <t>SK1.TYPEK1</t>
  </si>
  <si>
    <t>28(c)</t>
  </si>
  <si>
    <t>ForeignPartnershipInd</t>
  </si>
  <si>
    <t>Foreign partnership indicator</t>
  </si>
  <si>
    <t>/IRS1040ScheduleE/PartnershipOrSCorpGroup/ForeignPartnershipInd</t>
  </si>
  <si>
    <t>28(d)</t>
  </si>
  <si>
    <t>PartnershipOrSCorpEIN</t>
  </si>
  <si>
    <t>Partnership or S-corporation EIN</t>
  </si>
  <si>
    <t>/IRS1040ScheduleE/PartnershipOrSCorpGroup/PartnershipOrSCorpEIN</t>
  </si>
  <si>
    <t>SK1.ID</t>
  </si>
  <si>
    <t>28(e)</t>
  </si>
  <si>
    <t>BasisComputationRequiredInd</t>
  </si>
  <si>
    <t>Basis computation required indicator</t>
  </si>
  <si>
    <t>/IRS1040ScheduleE/PartnershipOrSCorpGroup/BasisComputationRequiredInd</t>
  </si>
  <si>
    <t>28(f)</t>
  </si>
  <si>
    <t>AnyAmountIsNotAtRiskInd</t>
  </si>
  <si>
    <t>Any amount is not at risk indicator</t>
  </si>
  <si>
    <t>/IRS1040ScheduleE/PartnershipOrSCorpGroup/AnyAmountIsNotAtRiskInd</t>
  </si>
  <si>
    <t>28(g)</t>
  </si>
  <si>
    <t>PassiveLossAllowedAmt</t>
  </si>
  <si>
    <t>Passive loss allowed amount (f8582)</t>
  </si>
  <si>
    <t>/IRS1040ScheduleE/PartnershipOrSCorpGroup/PassiveLossAllowedAmt</t>
  </si>
  <si>
    <t>Using 8582</t>
  </si>
  <si>
    <t>28(h)</t>
  </si>
  <si>
    <t>BusinessPassiveIncomeAmt</t>
  </si>
  <si>
    <t>Business passive income amount</t>
  </si>
  <si>
    <t>/IRS1040ScheduleE/PartnershipOrSCorpGroup/BusinessPassiveIncomeAmt</t>
  </si>
  <si>
    <r>
      <t>Not in MeF:</t>
    </r>
    <r>
      <rPr>
        <b/>
        <sz val="11"/>
        <color theme="1"/>
        <rFont val="Calibri"/>
        <family val="2"/>
        <scheme val="minor"/>
      </rPr>
      <t xml:space="preserve"> Mandatory</t>
    </r>
    <r>
      <rPr>
        <sz val="11"/>
        <color theme="1"/>
        <rFont val="Calibri"/>
        <family val="2"/>
        <scheme val="minor"/>
      </rPr>
      <t xml:space="preserve"> for TR - for </t>
    </r>
    <r>
      <rPr>
        <b/>
        <sz val="11"/>
        <color theme="1"/>
        <rFont val="Calibri"/>
        <family val="2"/>
        <scheme val="minor"/>
      </rPr>
      <t xml:space="preserve">all </t>
    </r>
    <r>
      <rPr>
        <sz val="11"/>
        <color theme="1"/>
        <rFont val="Calibri"/>
        <family val="2"/>
        <scheme val="minor"/>
      </rPr>
      <t>entries (Activity Number - Similar to Schedule C)</t>
    </r>
  </si>
  <si>
    <t>SK1.K1PNUM3</t>
  </si>
  <si>
    <t>28(i)</t>
  </si>
  <si>
    <t>NonpassiveLossAmt</t>
  </si>
  <si>
    <t>Nonpassive loss amount</t>
  </si>
  <si>
    <t>/IRS1040ScheduleE/PartnershipOrSCorpGroup/NonpassiveLossAmt</t>
  </si>
  <si>
    <t>X91.3779.1</t>
  </si>
  <si>
    <t>Not in MeF - JIOS TO SET : Material Participation</t>
  </si>
  <si>
    <t>SK1.ACTYPE</t>
  </si>
  <si>
    <t>28(j)</t>
  </si>
  <si>
    <t>Section179ExpenseDeductionAmt</t>
  </si>
  <si>
    <t>Section 179 expense deduction amount</t>
  </si>
  <si>
    <t>/IRS1040ScheduleE/PartnershipOrSCorpGroup/Section179ExpenseDeductionAmt</t>
  </si>
  <si>
    <t>X91.4107.1</t>
  </si>
  <si>
    <t>28(k)</t>
  </si>
  <si>
    <t>NonpassiveIncomeAmt</t>
  </si>
  <si>
    <t>Nonpassive income amount</t>
  </si>
  <si>
    <t>/IRS1040ScheduleE/PartnershipOrSCorpGroup/NonpassiveIncomeAmt</t>
  </si>
  <si>
    <t>29a(h)</t>
  </si>
  <si>
    <t>TotalPassiveIncomeAmt</t>
  </si>
  <si>
    <t>Total passive income amount</t>
  </si>
  <si>
    <t>/IRS1040ScheduleE/TotalPassiveIncomeAmt</t>
  </si>
  <si>
    <t>29a(k)</t>
  </si>
  <si>
    <t>BusTotalNonpassiveIncomeAmt</t>
  </si>
  <si>
    <t>Business total nonpassive income amount</t>
  </si>
  <si>
    <t>/IRS1040ScheduleE/BusTotalNonpassiveIncomeAmt</t>
  </si>
  <si>
    <t>29b(g)</t>
  </si>
  <si>
    <t>TotalPassiveLossAllowedAmt</t>
  </si>
  <si>
    <t>Total passive loss allowed amount</t>
  </si>
  <si>
    <t>/IRS1040ScheduleE/TotalPassiveLossAllowedAmt</t>
  </si>
  <si>
    <t>29b(i)</t>
  </si>
  <si>
    <t>TotalNonpassiveLossAmt</t>
  </si>
  <si>
    <t>Total nonpassive loss amount</t>
  </si>
  <si>
    <t>/IRS1040ScheduleE/TotalNonpassiveLossAmt</t>
  </si>
  <si>
    <t>29b(j)</t>
  </si>
  <si>
    <t>TotSect179ExpenseDeductionAmt</t>
  </si>
  <si>
    <t>Total section 179 expense deduction amount</t>
  </si>
  <si>
    <t>/IRS1040ScheduleE/TotSect179ExpenseDeductionAmt</t>
  </si>
  <si>
    <t>TotalPrtshpSCorpIncomeAmt</t>
  </si>
  <si>
    <t>Total partnership S-corporation income amount</t>
  </si>
  <si>
    <t>/IRS1040ScheduleE/TotalPrtshpSCorpIncomeAmt</t>
  </si>
  <si>
    <t>TotalPrtshpSCorpLossAmt</t>
  </si>
  <si>
    <t>Total partnership S-corporation loss amount</t>
  </si>
  <si>
    <t>/IRS1040ScheduleE/TotalPrtshpSCorpLossAmt</t>
  </si>
  <si>
    <t>NetPrtshpSCorpIncomeOrLossAmt</t>
  </si>
  <si>
    <t>Net partnership S-corporation income or loss amount</t>
  </si>
  <si>
    <t>/IRS1040ScheduleE/NetPrtshpSCorpIncomeOrLossAmt</t>
  </si>
  <si>
    <t>EstateAndTrustGroup</t>
  </si>
  <si>
    <t>/IRS1040ScheduleE/EstateAndTrustGroup</t>
  </si>
  <si>
    <t>33(a)</t>
  </si>
  <si>
    <t>EstateOrTrustName</t>
  </si>
  <si>
    <t>Estate or trust name</t>
  </si>
  <si>
    <t>/IRS1040ScheduleE/EstateAndTrustGroup/EstateOrTrustName</t>
  </si>
  <si>
    <t>Not in MeF - JIOS TO SET : Estate/Trust</t>
  </si>
  <si>
    <t>Business name line 1</t>
  </si>
  <si>
    <t>/IRS1040ScheduleE/EstateAndTrustGroup/EstateOrTrustName/BusinessNameLine1Txt</t>
  </si>
  <si>
    <t>Business name line 2</t>
  </si>
  <si>
    <t>/IRS1040ScheduleE/EstateAndTrustGroup/EstateOrTrustName/BusinessNameLine2Txt</t>
  </si>
  <si>
    <t>33(b)</t>
  </si>
  <si>
    <t>EstateOrTrustEIN</t>
  </si>
  <si>
    <t>Estate or trust EIN</t>
  </si>
  <si>
    <t>/IRS1040ScheduleE/EstateAndTrustGroup/EstateOrTrustEIN</t>
  </si>
  <si>
    <t>33(c)</t>
  </si>
  <si>
    <t>PassiveDedOrLossAllowedAmt</t>
  </si>
  <si>
    <t>Passive debt or loss allowed amount</t>
  </si>
  <si>
    <t>/IRS1040ScheduleE/EstateAndTrustGroup/PassiveDedOrLossAllowedAmt</t>
  </si>
  <si>
    <t>33(d)</t>
  </si>
  <si>
    <t>EstateAndTrustPassiveIncomeAmt</t>
  </si>
  <si>
    <t>Estate and trust passive income amount</t>
  </si>
  <si>
    <t>/IRS1040ScheduleE/EstateAndTrustGroup/EstateAndTrustPassiveIncomeAmt</t>
  </si>
  <si>
    <t>33(e)</t>
  </si>
  <si>
    <t>DeductionOrLossAmt</t>
  </si>
  <si>
    <t>Deduction or loss amount</t>
  </si>
  <si>
    <t>/IRS1040ScheduleE/EstateAndTrustGroup/DeductionOrLossAmt</t>
  </si>
  <si>
    <t>33(f)</t>
  </si>
  <si>
    <t>Other income amount</t>
  </si>
  <si>
    <t>/IRS1040ScheduleE/EstateAndTrustGroup/OtherIncomeAmt</t>
  </si>
  <si>
    <t>34a(d)</t>
  </si>
  <si>
    <t>EstateAndTrustTotPssvIncmAmt</t>
  </si>
  <si>
    <t>Estate and trust total passive income amount</t>
  </si>
  <si>
    <t>/IRS1040ScheduleE/EstateAndTrustTotPssvIncmAmt</t>
  </si>
  <si>
    <t>34a(f)</t>
  </si>
  <si>
    <t>Total other income amount</t>
  </si>
  <si>
    <t>/IRS1040ScheduleE/TotalOtherIncomeAmt</t>
  </si>
  <si>
    <t>34b(c)</t>
  </si>
  <si>
    <t>TotPassiveDedOrLossAllowedAmt</t>
  </si>
  <si>
    <t>Total passive debt or loss allowed amount</t>
  </si>
  <si>
    <t>/IRS1040ScheduleE/TotPassiveDedOrLossAllowedAmt</t>
  </si>
  <si>
    <t>34b(e)</t>
  </si>
  <si>
    <t>TotalDeductionOrLossAmt</t>
  </si>
  <si>
    <t>Total deduction or loss amount</t>
  </si>
  <si>
    <t>/IRS1040ScheduleE/TotalDeductionOrLossAmt</t>
  </si>
  <si>
    <t>35</t>
  </si>
  <si>
    <t>TotalEstateOrTrustIncomeAmt</t>
  </si>
  <si>
    <t>Total estate or trust income amount</t>
  </si>
  <si>
    <t>/IRS1040ScheduleE/TotalEstateOrTrustIncomeAmt</t>
  </si>
  <si>
    <t>TotalEstateOrTrustLossAmt</t>
  </si>
  <si>
    <t>Total estate or trust loss amount</t>
  </si>
  <si>
    <t>/IRS1040ScheduleE/TotalEstateOrTrustLossAmt</t>
  </si>
  <si>
    <t>TotEstateAndTrustIncOrLossAmt</t>
  </si>
  <si>
    <t>Total estate and trust income or loss amount</t>
  </si>
  <si>
    <t>/IRS1040ScheduleE/TotEstateAndTrustIncOrLossAmt</t>
  </si>
  <si>
    <t>REMICGroup</t>
  </si>
  <si>
    <t>/IRS1040ScheduleE/REMICGroup</t>
  </si>
  <si>
    <t>38(a)</t>
  </si>
  <si>
    <t>REMICName</t>
  </si>
  <si>
    <t>REMIC Name</t>
  </si>
  <si>
    <t>/IRS1040ScheduleE/REMICGroup/REMICName</t>
  </si>
  <si>
    <t>RMC.NAME</t>
  </si>
  <si>
    <t>/IRS1040ScheduleE/REMICGroup/REMICName/BusinessNameLine1Txt</t>
  </si>
  <si>
    <t>/IRS1040ScheduleE/REMICGroup/REMICName/BusinessNameLine2Txt</t>
  </si>
  <si>
    <t>38(b)</t>
  </si>
  <si>
    <t>REMICEIN</t>
  </si>
  <si>
    <t>REMIC EIN</t>
  </si>
  <si>
    <t>/IRS1040ScheduleE/REMICGroup/REMICEIN</t>
  </si>
  <si>
    <t>RMC.ID</t>
  </si>
  <si>
    <t>38(c)</t>
  </si>
  <si>
    <t>ExcessInclusionAmt</t>
  </si>
  <si>
    <t>Excess inclusion amount</t>
  </si>
  <si>
    <t>/IRS1040ScheduleE/REMICGroup/ExcessInclusionAmt</t>
  </si>
  <si>
    <t>RMC.XCESSOVR</t>
  </si>
  <si>
    <t>38(d)</t>
  </si>
  <si>
    <t>TaxableIncomeOrNetLossAmt</t>
  </si>
  <si>
    <t>Taxable income or net loss amount</t>
  </si>
  <si>
    <t>/IRS1040ScheduleE/REMICGroup/TaxableIncomeOrNetLossAmt</t>
  </si>
  <si>
    <t>RMC.TIOVR</t>
  </si>
  <si>
    <t>38(e)</t>
  </si>
  <si>
    <t>REMICIncomeAmt</t>
  </si>
  <si>
    <t>REMIC income amount</t>
  </si>
  <si>
    <t>/IRS1040ScheduleE/REMICGroup/REMICIncomeAmt</t>
  </si>
  <si>
    <t>RMC.S212OVR</t>
  </si>
  <si>
    <t>39</t>
  </si>
  <si>
    <t>TotalREMICIncomeAmt</t>
  </si>
  <si>
    <t>Total REMIC income amount</t>
  </si>
  <si>
    <t>/IRS1040ScheduleE/TotalREMICIncomeAmt</t>
  </si>
  <si>
    <t>40</t>
  </si>
  <si>
    <t>NetFarmRentalIncomeOrLossAmt</t>
  </si>
  <si>
    <t>Net farm rental income or Loss</t>
  </si>
  <si>
    <t>/IRS1040ScheduleE/NetFarmRentalIncomeOrLossAmt</t>
  </si>
  <si>
    <t>41</t>
  </si>
  <si>
    <t>TotalSuppIncomeOrLossAmt</t>
  </si>
  <si>
    <t>Total supplemental income or Loss</t>
  </si>
  <si>
    <t>/IRS1040ScheduleE/TotalSuppIncomeOrLossAmt</t>
  </si>
  <si>
    <t>42</t>
  </si>
  <si>
    <t>FarmingAndFishingIncomeAmt</t>
  </si>
  <si>
    <t>Farming and fishing income amount</t>
  </si>
  <si>
    <t>/IRS1040ScheduleE/FarmingAndFishingIncomeAmt</t>
  </si>
  <si>
    <t>43</t>
  </si>
  <si>
    <t>RecnclForREProfessionalsAmt</t>
  </si>
  <si>
    <t>Reconciliation for real estate Professionals amount</t>
  </si>
  <si>
    <t>/IRS1040ScheduleE/RecnclForREProfessionalsAmt</t>
  </si>
  <si>
    <t>ACTIVITY TYPE</t>
  </si>
  <si>
    <t>X91.2059.18</t>
  </si>
  <si>
    <t>ACTIVITY TYPE- A=Material participation; B=Other passive; C=Portfolio; 1=Does not actively participate; 2=Active participation; 3=Real estate professional</t>
  </si>
  <si>
    <t>SUBJECT TO SELF-EMPLOYMENT TAX</t>
  </si>
  <si>
    <t>Data not in Mef</t>
  </si>
  <si>
    <t>RNT.XSETAX</t>
  </si>
  <si>
    <t>ROYALTY TYPE</t>
  </si>
  <si>
    <t>JIOS to look at line income is reported on and select this field if required.</t>
  </si>
  <si>
    <t>RNT.ROYCODE</t>
  </si>
  <si>
    <t>NET INVESTMENT INC TAX</t>
  </si>
  <si>
    <t>RNT.NIIT</t>
  </si>
  <si>
    <t>TR data needed - JIOS to Mock</t>
  </si>
  <si>
    <t>RNT.PROP</t>
  </si>
  <si>
    <t>ChildBirthYr</t>
  </si>
  <si>
    <t>Year of Birth</t>
  </si>
  <si>
    <t>/IRS1040ScheduleEIC/QualifyingChildInformation/ChildBirthYr</t>
  </si>
  <si>
    <t>ChildFirstAndLastName</t>
  </si>
  <si>
    <t>Qualifying child first and last name</t>
  </si>
  <si>
    <t>/IRS1040ScheduleEIC/QualifyingChildInformation/ChildFirstAndLastName</t>
  </si>
  <si>
    <t>X133.768.133 (first) FED.NAME2 (last)</t>
  </si>
  <si>
    <t>4(a)</t>
  </si>
  <si>
    <t>ChildIsAStudentUnder24Ind</t>
  </si>
  <si>
    <t>Child is a student under 24 indicator</t>
  </si>
  <si>
    <t>/IRS1040ScheduleEIC/QualifyingChildInformation/ChildIsAStudentUnder24Ind</t>
  </si>
  <si>
    <t>133.STUDENT</t>
  </si>
  <si>
    <t>4(b)</t>
  </si>
  <si>
    <t>ChildPermanentlyDisabledInd</t>
  </si>
  <si>
    <t>Child permanently disabled indicator</t>
  </si>
  <si>
    <t>/IRS1040ScheduleEIC/QualifyingChildInformation/ChildPermanentlyDisabledInd</t>
  </si>
  <si>
    <t>X133.DBLD</t>
  </si>
  <si>
    <t>ChildRelationshipCd</t>
  </si>
  <si>
    <t>Relationship</t>
  </si>
  <si>
    <t>/IRS1040ScheduleEIC/QualifyingChildInformation/ChildRelationshipCd</t>
  </si>
  <si>
    <t>Child Died</t>
  </si>
  <si>
    <t>/IRS1040ScheduleEIC/QualifyingChildInformation/DiedLiteralCd</t>
  </si>
  <si>
    <t>X133.KIDBD</t>
  </si>
  <si>
    <t>Qualifying Child Identity Protection PIN</t>
  </si>
  <si>
    <t>/IRS1040ScheduleEIC/QualifyingChildInformation/IdentityProtectionPIN</t>
  </si>
  <si>
    <t>X133.DEPIPPIN</t>
  </si>
  <si>
    <t>KidnappedChildCd</t>
  </si>
  <si>
    <t>Kidnapped Child Code</t>
  </si>
  <si>
    <t>/IRS1040ScheduleEIC/QualifyingChildInformation/KidnappedChildCd</t>
  </si>
  <si>
    <t>FED.KIDNAPD</t>
  </si>
  <si>
    <t>MonthsChildLivedWithYouCnt</t>
  </si>
  <si>
    <t>Choice Between Months Child Lived With You or Kidnapped Child</t>
  </si>
  <si>
    <t>/IRS1040ScheduleEIC/QualifyingChildInformation/MonthsChildLivedWithYouCnt</t>
  </si>
  <si>
    <t>/IRS1040ScheduleEIC/QualifyingChildInformation/ChildFirstAndLastName/PersonFirstNm</t>
  </si>
  <si>
    <t>/IRS1040ScheduleEIC/QualifyingChildInformation/ChildFirstAndLastName/PersonLastNm</t>
  </si>
  <si>
    <t>QualifyingChildInformation</t>
  </si>
  <si>
    <t>/IRS1040ScheduleEIC/QualifyingChildInformation</t>
  </si>
  <si>
    <t>QualifyingChildNameControlTxt</t>
  </si>
  <si>
    <t>Qualifying child name control</t>
  </si>
  <si>
    <t>/IRS1040ScheduleEIC/QualifyingChildInformation/QualifyingChildNameControlTxt</t>
  </si>
  <si>
    <t>QualifyingChildSSN</t>
  </si>
  <si>
    <t>Qualifying Child SSN</t>
  </si>
  <si>
    <t>/IRS1040ScheduleEIC/QualifyingChildInformation/QualifyingChildSSN</t>
  </si>
  <si>
    <t>SepdSpsFilingSepRetMeetsRqrInd</t>
  </si>
  <si>
    <t>Separated Spouse and Separate Return Indicator</t>
  </si>
  <si>
    <t>/IRS1040ScheduleEIC/SepdSpsFilingSepRetMeetsRqrInd</t>
  </si>
  <si>
    <t>FarmProprietorName</t>
  </si>
  <si>
    <t>Name of farm proprietor</t>
  </si>
  <si>
    <t>/IRS1040ScheduleF/FarmProprietorName</t>
  </si>
  <si>
    <t>FRM.FARMNAME</t>
  </si>
  <si>
    <t>/IRS1040ScheduleF/FarmProprietorName/BusinessNameLine1Txt</t>
  </si>
  <si>
    <t>/IRS1040ScheduleF/FarmProprietorName/BusinessNameLine2Txt</t>
  </si>
  <si>
    <t>OtherFarmExpense</t>
  </si>
  <si>
    <t>Other expense table</t>
  </si>
  <si>
    <t>/IRS1040ScheduleF/FarmExpensesGrp/OtherFarmExpensesGrp/OtherFarmExpense</t>
  </si>
  <si>
    <t>FRM.OTHEXPSDESC</t>
  </si>
  <si>
    <t>/IRS1040ScheduleF/SSN</t>
  </si>
  <si>
    <t>PrincipalProductDesc</t>
  </si>
  <si>
    <t>Principal product.  Describe in one or two words your principal crop or activity for the current tax year</t>
  </si>
  <si>
    <t>/IRS1040ScheduleF/PrincipalProductDesc</t>
  </si>
  <si>
    <t>FRM.PRINPRODUCT</t>
  </si>
  <si>
    <t>AgriculturalActivityCd</t>
  </si>
  <si>
    <t>Enter code from Part IV</t>
  </si>
  <si>
    <t>/IRS1040ScheduleF/AgriculturalActivityCd</t>
  </si>
  <si>
    <t>FRM.AGRACTCODE</t>
  </si>
  <si>
    <t>Accounting Method - Accrual</t>
  </si>
  <si>
    <t>/IRS1040ScheduleF/MethodOfAccountingAccrualInd</t>
  </si>
  <si>
    <t>FRM.ACCTGMETHOD</t>
  </si>
  <si>
    <t>Accounting Method - Cash</t>
  </si>
  <si>
    <t>/IRS1040ScheduleF/MethodOfAccountingCashInd</t>
  </si>
  <si>
    <t>Employer ID number (EIN), if any</t>
  </si>
  <si>
    <t>/IRS1040ScheduleF/EIN</t>
  </si>
  <si>
    <t>FRM.EMPLIDENTNO</t>
  </si>
  <si>
    <t>MissingEINReasonCd</t>
  </si>
  <si>
    <t>Missing EIN reason</t>
  </si>
  <si>
    <t>/IRS1040ScheduleF/MissingEINReasonCd</t>
  </si>
  <si>
    <t>MateriallyParticipatedInd</t>
  </si>
  <si>
    <t>Did you "materially participate" in the operation of this business during the tax year?</t>
  </si>
  <si>
    <t>/IRS1040ScheduleF/MateriallyParticipatedInd</t>
  </si>
  <si>
    <t>FRM.FACTYPE</t>
  </si>
  <si>
    <t>F</t>
  </si>
  <si>
    <t>RequiredToFileForms1099Ind</t>
  </si>
  <si>
    <t>Required to file forms 1099 indicator</t>
  </si>
  <si>
    <t>/IRS1040ScheduleF/RequiredToFileForms1099Ind</t>
  </si>
  <si>
    <t>FRM.FILED1099</t>
  </si>
  <si>
    <t>Required forms 1099 filed indicator</t>
  </si>
  <si>
    <t>/IRS1040ScheduleF/RequiredForms1099FiledInd</t>
  </si>
  <si>
    <t>FRM.REQUIRE1099</t>
  </si>
  <si>
    <t>FarmIncomeCashMethodGrp</t>
  </si>
  <si>
    <t>/IRS1040ScheduleF/FarmIncomeCashMethodGrp</t>
  </si>
  <si>
    <t>Part I Line 1a</t>
  </si>
  <si>
    <t>SalesOfLvstckBghtForResaleAmt</t>
  </si>
  <si>
    <t>Sales of livestock and other items you bought for resale</t>
  </si>
  <si>
    <t>/IRS1040ScheduleF/FarmIncomeCashMethodGrp/SalesOfLvstckBghtForResaleAmt</t>
  </si>
  <si>
    <t>FRM.CSALELVSTCK</t>
  </si>
  <si>
    <t>Part I Line 1b</t>
  </si>
  <si>
    <t>CostOfLvstckBghtForResaleAmt</t>
  </si>
  <si>
    <t>Cost or other basis of livestock and other items</t>
  </si>
  <si>
    <t>/IRS1040ScheduleF/FarmIncomeCashMethodGrp/CostOfLvstckBghtForResaleAmt</t>
  </si>
  <si>
    <t>FRM.CCOSTLVSTCK</t>
  </si>
  <si>
    <t>Part I Line 1c</t>
  </si>
  <si>
    <t>PurchasedProfitAmt</t>
  </si>
  <si>
    <t>Purchased profit</t>
  </si>
  <si>
    <t>/IRS1040ScheduleF/FarmIncomeCashMethodGrp/PurchasedProfitAmt</t>
  </si>
  <si>
    <t>Part I Line 2</t>
  </si>
  <si>
    <t>SaleOfProductsRaisedAmt</t>
  </si>
  <si>
    <t>Sales of livestock, produce, grains, and other products you raised</t>
  </si>
  <si>
    <t>/IRS1040ScheduleF/FarmIncomeCashMethodGrp/SaleOfProductsRaisedAmt</t>
  </si>
  <si>
    <t>FRM.CSALERAISED</t>
  </si>
  <si>
    <t>Part I Line 3a</t>
  </si>
  <si>
    <t>CooperativeDistributionsAmt</t>
  </si>
  <si>
    <t>Cooperative distributions (Form(s) 1099-PATR)</t>
  </si>
  <si>
    <t>/IRS1040ScheduleF/FarmIncomeCashMethodGrp/CooperativeDistributionsAmt</t>
  </si>
  <si>
    <t>FRM.CCOOPDISTOT</t>
  </si>
  <si>
    <t>Part I Line 3b</t>
  </si>
  <si>
    <t>CooperativeDistriTxblAmt</t>
  </si>
  <si>
    <t>Cooperative distributions - Taxable amount</t>
  </si>
  <si>
    <t>/IRS1040ScheduleF/FarmIncomeCashMethodGrp/CooperativeDistriTxblAmt</t>
  </si>
  <si>
    <t>FRM.CCOOPDISTAX</t>
  </si>
  <si>
    <t>Part I Line 4a</t>
  </si>
  <si>
    <t>AgriculturalProgramPymtAmt</t>
  </si>
  <si>
    <t>Agricultural program payments</t>
  </si>
  <si>
    <t>/IRS1040ScheduleF/FarmIncomeCashMethodGrp/AgriculturalProgramPymtAmt</t>
  </si>
  <si>
    <t>FRM.CAGRCPAYTOT</t>
  </si>
  <si>
    <t>Part I Line 4b</t>
  </si>
  <si>
    <t>AgriculturalProgramPymtTxblAmt</t>
  </si>
  <si>
    <t>Agricultural program payments - Taxable amount</t>
  </si>
  <si>
    <t>/IRS1040ScheduleF/FarmIncomeCashMethodGrp/AgriculturalProgramPymtTxblAmt</t>
  </si>
  <si>
    <t>FRM.CAGRCPAYTAX</t>
  </si>
  <si>
    <t>Part I Line 5a</t>
  </si>
  <si>
    <t>CCCLoanReportedElectionAmt</t>
  </si>
  <si>
    <t>CCC loans reported under election</t>
  </si>
  <si>
    <t>/IRS1040ScheduleF/FarmIncomeCashMethodGrp/CCCLoanReportedElectionAmt</t>
  </si>
  <si>
    <t>X89.585.2</t>
  </si>
  <si>
    <t>Part I Line 5b</t>
  </si>
  <si>
    <t>CCCLoansForfeitedAmt</t>
  </si>
  <si>
    <t>CCC loans forfeited</t>
  </si>
  <si>
    <t>/IRS1040ScheduleF/FarmIncomeCashMethodGrp/CCCLoansForfeitedAmt</t>
  </si>
  <si>
    <t>FRM.CCCFORFTOT</t>
  </si>
  <si>
    <t>Part I Line 5c</t>
  </si>
  <si>
    <t>CCCLoansForfeitedTaxableAmt</t>
  </si>
  <si>
    <t>CCC loans forfeited - Taxable amount</t>
  </si>
  <si>
    <t>/IRS1040ScheduleF/FarmIncomeCashMethodGrp/CCCLoansForfeitedTaxableAmt</t>
  </si>
  <si>
    <t>FRM.CCCFORFTAX</t>
  </si>
  <si>
    <t>Part I Line 6a</t>
  </si>
  <si>
    <t>CropInsProcAndDsstrPymtAmt</t>
  </si>
  <si>
    <t>Crop insurance proceeds and Federal crop disaster payments received in the tax year</t>
  </si>
  <si>
    <t>/IRS1040ScheduleF/FarmIncomeCashMethodGrp/CropInsProcAndDsstrPymtAmt</t>
  </si>
  <si>
    <t>FRM.CCROPTOT</t>
  </si>
  <si>
    <t>Part I Line 6b</t>
  </si>
  <si>
    <t>CropInsProcAndDsstrPymtTxblAmt</t>
  </si>
  <si>
    <t>Crop insurance proceeds and Federal crop disaster payments received in the tax year - Taxable amount</t>
  </si>
  <si>
    <t>/IRS1040ScheduleF/FarmIncomeCashMethodGrp/CropInsProcAndDsstrPymtTxblAmt</t>
  </si>
  <si>
    <t>FRM.CCROPTAX</t>
  </si>
  <si>
    <t>Part I Line 6c</t>
  </si>
  <si>
    <t>ElectionDeferCropInsProcInd</t>
  </si>
  <si>
    <t>If election to defer is attached, check here</t>
  </si>
  <si>
    <t>/IRS1040ScheduleF/FarmIncomeCashMethodGrp/ElectionDeferCropInsProcInd</t>
  </si>
  <si>
    <t>FRM.CDAMAGELECT</t>
  </si>
  <si>
    <t>Part I Line 6d</t>
  </si>
  <si>
    <t>CropInsProcDefrdPrevTYAmt</t>
  </si>
  <si>
    <t>Crop insurance proceeds and certain disaster payments deferred from previous tax year</t>
  </si>
  <si>
    <t>/IRS1040ScheduleF/FarmIncomeCashMethodGrp/CropInsProcDefrdPrevTYAmt</t>
  </si>
  <si>
    <t>FRM.CCROPDEFER</t>
  </si>
  <si>
    <t>Part I Line 7</t>
  </si>
  <si>
    <t>CustomHireIncomeAmt</t>
  </si>
  <si>
    <t>Custom hire (machine work) income</t>
  </si>
  <si>
    <t>/IRS1040ScheduleF/FarmIncomeCashMethodGrp/CustomHireIncomeAmt</t>
  </si>
  <si>
    <t>FRM.CCUSTOMINC</t>
  </si>
  <si>
    <t>Part I Line 8</t>
  </si>
  <si>
    <t>/IRS1040ScheduleF/FarmIncomeCashMethodGrp/OtherIncomeAmt</t>
  </si>
  <si>
    <t>FRM.COTHERIN</t>
  </si>
  <si>
    <t>Part I Line 9</t>
  </si>
  <si>
    <t>Gross income</t>
  </si>
  <si>
    <t>/IRS1040ScheduleF/FarmIncomeCashMethodGrp/GrossIncomeAmt</t>
  </si>
  <si>
    <t>FarmExpensesGrp</t>
  </si>
  <si>
    <t>/IRS1040ScheduleF/FarmExpensesGrp</t>
  </si>
  <si>
    <t>Part II Line 10</t>
  </si>
  <si>
    <t>Car and truck expenses</t>
  </si>
  <si>
    <t>/IRS1040ScheduleF/FarmExpensesGrp/CarAndTruckExpensesAmt</t>
  </si>
  <si>
    <t>FRM.CAREXPENSES</t>
  </si>
  <si>
    <t>Part II Line 11</t>
  </si>
  <si>
    <t>ChemicalExpenseAmt</t>
  </si>
  <si>
    <t>Chemicals</t>
  </si>
  <si>
    <t>/IRS1040ScheduleF/FarmExpensesGrp/ChemicalExpenseAmt</t>
  </si>
  <si>
    <t>FRM.CHEMICALS</t>
  </si>
  <si>
    <t>Part II Line 12</t>
  </si>
  <si>
    <t>ConservationExpenseAmt</t>
  </si>
  <si>
    <t>Conservation expenses</t>
  </si>
  <si>
    <t>/IRS1040ScheduleF/FarmExpensesGrp/ConservationExpenseAmt</t>
  </si>
  <si>
    <t>FRM.CONSERVAT</t>
  </si>
  <si>
    <t>Part II Line 13</t>
  </si>
  <si>
    <t>CustomHireExpenseAmt</t>
  </si>
  <si>
    <t>Custom hire (machine work)</t>
  </si>
  <si>
    <t>/IRS1040ScheduleF/FarmExpensesGrp/CustomHireExpenseAmt</t>
  </si>
  <si>
    <t>FRM.CUSTOMHIRE</t>
  </si>
  <si>
    <t>Part II Line 14</t>
  </si>
  <si>
    <t>Depreciation and section 179 expense deduction not claimed elsewhere</t>
  </si>
  <si>
    <t>/IRS1040ScheduleF/FarmExpensesGrp/DeprecAndSect179ExpnsDedAmt</t>
  </si>
  <si>
    <t>FRM.DEPRECIAT</t>
  </si>
  <si>
    <t>Part II Line 15</t>
  </si>
  <si>
    <t>Employee benefit programs</t>
  </si>
  <si>
    <t>/IRS1040ScheduleF/FarmExpensesGrp/EmployeeBenefitProgramAmt</t>
  </si>
  <si>
    <t>FRM.EMPBENEFITS</t>
  </si>
  <si>
    <t>Part II Line 16</t>
  </si>
  <si>
    <t>FeedPurchasedExpenseAmt</t>
  </si>
  <si>
    <t>Feed purchased</t>
  </si>
  <si>
    <t>/IRS1040ScheduleF/FarmExpensesGrp/FeedPurchasedExpenseAmt</t>
  </si>
  <si>
    <t>FRM.FEED</t>
  </si>
  <si>
    <t>Part II Line 17</t>
  </si>
  <si>
    <t>FertilizerAndLimeExpenseAmt</t>
  </si>
  <si>
    <t>Fertilizer and lime</t>
  </si>
  <si>
    <t>/IRS1040ScheduleF/FarmExpensesGrp/FertilizerAndLimeExpenseAmt</t>
  </si>
  <si>
    <t>FRM.FERTILIZER</t>
  </si>
  <si>
    <t>Part II Line 18</t>
  </si>
  <si>
    <t>FreightAndTruckingExpenseAmt</t>
  </si>
  <si>
    <t>Freight and trucking</t>
  </si>
  <si>
    <t>/IRS1040ScheduleF/FarmExpensesGrp/FreightAndTruckingExpenseAmt</t>
  </si>
  <si>
    <t>FRM.FREIGHT</t>
  </si>
  <si>
    <t>Part II Line 19</t>
  </si>
  <si>
    <t>GasolineFuelAndOilExpenseAmt</t>
  </si>
  <si>
    <t>Gasoline, fuel, and oil</t>
  </si>
  <si>
    <t>/IRS1040ScheduleF/FarmExpensesGrp/GasolineFuelAndOilExpenseAmt</t>
  </si>
  <si>
    <t>FRM.GASFUELOIL</t>
  </si>
  <si>
    <t>Part II Line 20</t>
  </si>
  <si>
    <t>Insurance (other than health)</t>
  </si>
  <si>
    <t>/IRS1040ScheduleF/FarmExpensesGrp/InsuranceAmt</t>
  </si>
  <si>
    <t>FRM.INSURANCE</t>
  </si>
  <si>
    <t>Part II Line 21a</t>
  </si>
  <si>
    <t>Mortgage (paid to banks, etc.)</t>
  </si>
  <si>
    <t>/IRS1040ScheduleF/FarmExpensesGrp/MortgageInterestPaidBanksAmt</t>
  </si>
  <si>
    <t>FRM.MORTGAGEINT</t>
  </si>
  <si>
    <t>Part II Line 21b</t>
  </si>
  <si>
    <t>/IRS1040ScheduleF/FarmExpensesGrp/MortgageInterestPaidOtherAmt</t>
  </si>
  <si>
    <t>FRM.OTHERINT</t>
  </si>
  <si>
    <t>Part II Line 22</t>
  </si>
  <si>
    <t>LaborHiredExpenseAmt</t>
  </si>
  <si>
    <t>Labor hired</t>
  </si>
  <si>
    <t>/IRS1040ScheduleF/FarmExpensesGrp/LaborHiredExpenseAmt</t>
  </si>
  <si>
    <t>FRM.LABORHIRED</t>
  </si>
  <si>
    <t>Part II Line 23</t>
  </si>
  <si>
    <t>Pension and profit-sharing plans</t>
  </si>
  <si>
    <t>/IRS1040ScheduleF/FarmExpensesGrp/PensionProfitSharingPlansAmt</t>
  </si>
  <si>
    <t>FRM.PENSIONPROF</t>
  </si>
  <si>
    <t>Part II Line 24a</t>
  </si>
  <si>
    <t>Rent or lease - Vehicles, machinery, and equipment</t>
  </si>
  <si>
    <t>/IRS1040ScheduleF/FarmExpensesGrp/MachineryAndEquipmentRentAmt</t>
  </si>
  <si>
    <t>FRM.RENTMACHINE</t>
  </si>
  <si>
    <t>Part II Line 24b</t>
  </si>
  <si>
    <t>Rent or lease - Other (land, animals, etc.)</t>
  </si>
  <si>
    <t>/IRS1040ScheduleF/FarmExpensesGrp/OtherBusinessPropertyRentAmt</t>
  </si>
  <si>
    <t>FRM.RENTOTHER</t>
  </si>
  <si>
    <t>Part II Line 25</t>
  </si>
  <si>
    <t>Repairs and maintenance</t>
  </si>
  <si>
    <t>/IRS1040ScheduleF/FarmExpensesGrp/RepairsAndMaintenanceAmt</t>
  </si>
  <si>
    <t>FRM.REPAIRMAINT</t>
  </si>
  <si>
    <t>Part II Line 26</t>
  </si>
  <si>
    <t>SeedAndPlantExpenseAmt</t>
  </si>
  <si>
    <t>Seeds and plants</t>
  </si>
  <si>
    <t>/IRS1040ScheduleF/FarmExpensesGrp/SeedAndPlantExpenseAmt</t>
  </si>
  <si>
    <t>FRM.SEEDSPLANTS</t>
  </si>
  <si>
    <t>Part II Line 27</t>
  </si>
  <si>
    <t>StorageAndWarehousingExpnsAmt</t>
  </si>
  <si>
    <t>Storage and warehousing</t>
  </si>
  <si>
    <t>/IRS1040ScheduleF/FarmExpensesGrp/StorageAndWarehousingExpnsAmt</t>
  </si>
  <si>
    <t>FRM.STORAGE</t>
  </si>
  <si>
    <t>Part II Line 28</t>
  </si>
  <si>
    <t>Supplies</t>
  </si>
  <si>
    <t>/IRS1040ScheduleF/FarmExpensesGrp/SuppliesAmt</t>
  </si>
  <si>
    <t>FRM.SUPPLIES</t>
  </si>
  <si>
    <t>Part II Line 29</t>
  </si>
  <si>
    <t>TaxExpenseAmt</t>
  </si>
  <si>
    <t>Taxes</t>
  </si>
  <si>
    <t>/IRS1040ScheduleF/FarmExpensesGrp/TaxExpenseAmt</t>
  </si>
  <si>
    <t>FRM.TAXES</t>
  </si>
  <si>
    <t>Part II Line 30</t>
  </si>
  <si>
    <t>Utilities</t>
  </si>
  <si>
    <t>/IRS1040ScheduleF/FarmExpensesGrp/UtilitiesAmt</t>
  </si>
  <si>
    <t>FRM.UTILITIES</t>
  </si>
  <si>
    <t>Part II Line 31</t>
  </si>
  <si>
    <t>VtrnryBreedingMedicineExpnsAmt</t>
  </si>
  <si>
    <t>Veterinary, breeding, and medicine</t>
  </si>
  <si>
    <t>/IRS1040ScheduleF/FarmExpensesGrp/VtrnryBreedingMedicineExpnsAmt</t>
  </si>
  <si>
    <t>FRM.VETBREEDMED</t>
  </si>
  <si>
    <t>Part II Line 32</t>
  </si>
  <si>
    <t>OtherFarmExpensesGrp</t>
  </si>
  <si>
    <t>Other farm expenses (specify)</t>
  </si>
  <si>
    <t>/IRS1040ScheduleF/FarmExpensesGrp/OtherFarmExpensesGrp</t>
  </si>
  <si>
    <t>ExpenseAmt</t>
  </si>
  <si>
    <t>/IRS1040ScheduleF/FarmExpensesGrp/OtherFarmExpensesGrp/OtherFarmExpense/ExpenseAmt</t>
  </si>
  <si>
    <t>FRM.OTHEXPSAMT</t>
  </si>
  <si>
    <t>ExpenseDescriptionTxt</t>
  </si>
  <si>
    <t>/IRS1040ScheduleF/FarmExpensesGrp/OtherFarmExpensesGrp/OtherFarmExpense/ExpenseDescriptionTxt</t>
  </si>
  <si>
    <t>Part II Line 32f</t>
  </si>
  <si>
    <t>TotalPreproductivePrdExpnsAmt</t>
  </si>
  <si>
    <t>Total preproductive period expenses</t>
  </si>
  <si>
    <t>/IRS1040ScheduleF/FarmExpensesGrp/OtherFarmExpensesGrp/TotalPreproductivePrdExpnsAmt</t>
  </si>
  <si>
    <t>Part II Line 33</t>
  </si>
  <si>
    <t>Total expenses.</t>
  </si>
  <si>
    <t>/IRS1040ScheduleF/FarmExpensesGrp/TotalExpensesAmt</t>
  </si>
  <si>
    <t>Part II Line 34</t>
  </si>
  <si>
    <t>Net farm profit or (loss).</t>
  </si>
  <si>
    <t>/IRS1040ScheduleF/FarmExpensesGrp/NetFarmProfitLossAmt</t>
  </si>
  <si>
    <t>PassiveActivityLossLiteralCd</t>
  </si>
  <si>
    <t>Passive activity loss literal code</t>
  </si>
  <si>
    <t>/IRS1040ScheduleF/FarmExpensesGrp/PassiveActivityLossLiteralCd</t>
  </si>
  <si>
    <t>FRM.ATRISKQUEST</t>
  </si>
  <si>
    <t>Part II Line 36a</t>
  </si>
  <si>
    <t>All investment is at risk</t>
  </si>
  <si>
    <t>/IRS1040ScheduleF/FarmExpensesGrp/AllInvestmentIsAtRiskInd</t>
  </si>
  <si>
    <t>Part II Line 36b</t>
  </si>
  <si>
    <t>Some investment is not at risk</t>
  </si>
  <si>
    <t>/IRS1040ScheduleF/FarmExpensesGrp/SomeInvestmentIsNotAtRiskInd</t>
  </si>
  <si>
    <t>FarmIncomeAccrualMethodGrp</t>
  </si>
  <si>
    <t>/IRS1040ScheduleF/FarmIncomeAccrualMethodGrp</t>
  </si>
  <si>
    <t>Part III Line 37</t>
  </si>
  <si>
    <t>SalesLivestockProduceProdAmt</t>
  </si>
  <si>
    <t>Sales of livestock, produce, grains, and other products</t>
  </si>
  <si>
    <t>/IRS1040ScheduleF/FarmIncomeAccrualMethodGrp/SalesLivestockProduceProdAmt</t>
  </si>
  <si>
    <t>Part III Line 38a</t>
  </si>
  <si>
    <t>/IRS1040ScheduleF/FarmIncomeAccrualMethodGrp/CooperativeDistributionsAmt</t>
  </si>
  <si>
    <t>FRM.ACOOPDISTOT</t>
  </si>
  <si>
    <t>Part III Line 38b</t>
  </si>
  <si>
    <t>/IRS1040ScheduleF/FarmIncomeAccrualMethodGrp/CooperativeDistriTxblAmt</t>
  </si>
  <si>
    <t>FRM.ACOOPDISTAX</t>
  </si>
  <si>
    <t>Part III Line 39a</t>
  </si>
  <si>
    <t>/IRS1040ScheduleF/FarmIncomeAccrualMethodGrp/AgriculturalProgramPymtAmt</t>
  </si>
  <si>
    <t>FRM.AAGRCPAYTOT</t>
  </si>
  <si>
    <t>Part III Line 39b</t>
  </si>
  <si>
    <t>/IRS1040ScheduleF/FarmIncomeAccrualMethodGrp/AgriculturalProgramPymtTxblAmt</t>
  </si>
  <si>
    <t>FRM.AAGRCPAYTAX</t>
  </si>
  <si>
    <t>Part III Line 40a</t>
  </si>
  <si>
    <t>/IRS1040ScheduleF/FarmIncomeAccrualMethodGrp/CCCLoanReportedElectionAmt</t>
  </si>
  <si>
    <t>X89.586.2</t>
  </si>
  <si>
    <t>Part III Line 40b</t>
  </si>
  <si>
    <t>/IRS1040ScheduleF/FarmIncomeAccrualMethodGrp/CCCLoansForfeitedAmt</t>
  </si>
  <si>
    <t>FRM.ACCFORFTOT</t>
  </si>
  <si>
    <t>Part III Line 40c</t>
  </si>
  <si>
    <t>/IRS1040ScheduleF/FarmIncomeAccrualMethodGrp/CCCLoansForfeitedTaxableAmt</t>
  </si>
  <si>
    <t>FRM.ACCFORFTAX</t>
  </si>
  <si>
    <t>Part III Line 41</t>
  </si>
  <si>
    <t>Crop insurance proceeds</t>
  </si>
  <si>
    <t>/IRS1040ScheduleF/FarmIncomeAccrualMethodGrp/CropInsProcAndDsstrPymtAmt</t>
  </si>
  <si>
    <t>FRM.ACROPTOT</t>
  </si>
  <si>
    <t>Part III Line 42</t>
  </si>
  <si>
    <t>/IRS1040ScheduleF/FarmIncomeAccrualMethodGrp/CustomHireIncomeAmt</t>
  </si>
  <si>
    <t>FRM.ACUSTOMINC</t>
  </si>
  <si>
    <t>Part III Line 43</t>
  </si>
  <si>
    <t>AccrualOtherIncomeAmt</t>
  </si>
  <si>
    <t>Accrual other  income amount</t>
  </si>
  <si>
    <t>/IRS1040ScheduleF/FarmIncomeAccrualMethodGrp/AccrualOtherIncomeAmt</t>
  </si>
  <si>
    <t>FRM.AOTHERIN</t>
  </si>
  <si>
    <t>Part III Line 44</t>
  </si>
  <si>
    <t>Add amounts in the right column</t>
  </si>
  <si>
    <t>/IRS1040ScheduleF/FarmIncomeAccrualMethodGrp/TotalIncomeAmt</t>
  </si>
  <si>
    <t>Part III Line 45</t>
  </si>
  <si>
    <t>InventoryOfProductsAtBOYAmt</t>
  </si>
  <si>
    <t>Inventory of livestock, produce, grains, and other products at beginning of the year</t>
  </si>
  <si>
    <t>/IRS1040ScheduleF/FarmIncomeAccrualMethodGrp/InventoryOfProductsAtBOYAmt</t>
  </si>
  <si>
    <t>FRM.BEGINVENTOR</t>
  </si>
  <si>
    <t>Part III Line 46</t>
  </si>
  <si>
    <t>CostOfProductsPrchsDuringYrAmt</t>
  </si>
  <si>
    <t>Cost of livestock, produce, grains, and other products purchased during the year</t>
  </si>
  <si>
    <t>/IRS1040ScheduleF/FarmIncomeAccrualMethodGrp/CostOfProductsPrchsDuringYrAmt</t>
  </si>
  <si>
    <t>FRM.PURCHASES</t>
  </si>
  <si>
    <t>Part III Line 47</t>
  </si>
  <si>
    <t>InvntryAtBOYPlusCostOfPrchsAmt</t>
  </si>
  <si>
    <t>Addition of inventory at beginning of the year AND cost of products purchased during the year</t>
  </si>
  <si>
    <t>/IRS1040ScheduleF/FarmIncomeAccrualMethodGrp/InvntryAtBOYPlusCostOfPrchsAmt</t>
  </si>
  <si>
    <t>Part III Line 48</t>
  </si>
  <si>
    <t>InventoryOfProductsAtEOYAmt</t>
  </si>
  <si>
    <t>Inventory of livestock, produce, grains, and other products at end of year</t>
  </si>
  <si>
    <t>/IRS1040ScheduleF/FarmIncomeAccrualMethodGrp/InventoryOfProductsAtEOYAmt</t>
  </si>
  <si>
    <t>FRM.ENDINVENTOR</t>
  </si>
  <si>
    <t>Part III Line 49</t>
  </si>
  <si>
    <t>CostOfProductsSoldAmt</t>
  </si>
  <si>
    <t>Cost of livestock, produce, grains, and other products sold.</t>
  </si>
  <si>
    <t>/IRS1040ScheduleF/FarmIncomeAccrualMethodGrp/CostOfProductsSoldAmt</t>
  </si>
  <si>
    <t>Part III Line 50</t>
  </si>
  <si>
    <t>Gross income.</t>
  </si>
  <si>
    <t>/IRS1040ScheduleF/FarmIncomeAccrualMethodGrp/GrossIncomeAmt</t>
  </si>
  <si>
    <t>FRM.ASALELVSTCK</t>
  </si>
  <si>
    <t>Activity Type</t>
  </si>
  <si>
    <t>Material</t>
  </si>
  <si>
    <t>Material, Passive, ect</t>
  </si>
  <si>
    <t>X89.132.1</t>
  </si>
  <si>
    <t xml:space="preserve"> B = Default, Passive and Portfolio only</t>
  </si>
  <si>
    <t>HouseholdEmployerNm</t>
  </si>
  <si>
    <t>Household Employer Name</t>
  </si>
  <si>
    <t>/IRS1040ScheduleH/HouseholdEmployerNm</t>
  </si>
  <si>
    <t>EmployerNameControlTxt</t>
  </si>
  <si>
    <t>Employer Name Control</t>
  </si>
  <si>
    <t>/IRS1040ScheduleH/EmployerNameControlTxt</t>
  </si>
  <si>
    <t>/IRS1040ScheduleH/SSN</t>
  </si>
  <si>
    <t>WAG.IDEMP</t>
  </si>
  <si>
    <t>Must be in TIN Format</t>
  </si>
  <si>
    <t>EmployerEIN</t>
  </si>
  <si>
    <t>Employer ID Number</t>
  </si>
  <si>
    <t>/IRS1040ScheduleH/EmployerEIN</t>
  </si>
  <si>
    <t>AppliedForEINReasonCd</t>
  </si>
  <si>
    <t>Missing EIN Reason Cd</t>
  </si>
  <si>
    <t>/IRS1040ScheduleH/AppliedForEINReasonCd</t>
  </si>
  <si>
    <t>HsldEmplPdCashWageOverLmtCYInd</t>
  </si>
  <si>
    <t>Household Employee Cash Wages Over Limit Credit Year Indicator</t>
  </si>
  <si>
    <t>/IRS1040ScheduleH/HsldEmplPdCashWageOverLmtCYInd</t>
  </si>
  <si>
    <t>WAG.XCASH</t>
  </si>
  <si>
    <t>HsldEmplFedIncmTaxWithheldInd</t>
  </si>
  <si>
    <t>Household Employee Federal Income Tax Withheld Indicator</t>
  </si>
  <si>
    <t>/IRS1040ScheduleH/HsldEmplFedIncmTaxWithheldInd</t>
  </si>
  <si>
    <t>WAG.XWH</t>
  </si>
  <si>
    <t>HsldEmplPdCashWageOvrLmtQtrInd</t>
  </si>
  <si>
    <t>Household Employee Paid Cash Wages Over Limit Quarter Indicator</t>
  </si>
  <si>
    <t>/IRS1040ScheduleH/HsldEmplPdCashWageOvrLmtQtrInd</t>
  </si>
  <si>
    <t>WAG.XOTR</t>
  </si>
  <si>
    <t>HsldEmplStateDisabilityPymtGrp</t>
  </si>
  <si>
    <t>/IRS1040ScheduleH/HsldEmplStateDisabilityPymtGrp</t>
  </si>
  <si>
    <t>SocialSecurityTaxCashWagesAmt</t>
  </si>
  <si>
    <t>Social Security Tax Cash Wages Amount</t>
  </si>
  <si>
    <t>/IRS1040ScheduleH/SocialSecurityTaxCashWagesAmt</t>
  </si>
  <si>
    <t>WAG.SST</t>
  </si>
  <si>
    <t>QlfySickFMLWagesSubjSSTAmt</t>
  </si>
  <si>
    <t>Qualified sick and family wages for leave taken before April 1, 2021, included on line 1a</t>
  </si>
  <si>
    <t>/IRS1040ScheduleH/QlfySickFMLWagesSubjSSTAmt</t>
  </si>
  <si>
    <t>SocialSecurityTaxAmt</t>
  </si>
  <si>
    <t>Social Security Tax Amount</t>
  </si>
  <si>
    <t>/IRS1040ScheduleH/SocialSecurityTaxAmt</t>
  </si>
  <si>
    <t>CalcEmplrSSTQlfySickFMLWgsAmt</t>
  </si>
  <si>
    <t>Employer share of social security tax on qualified sick and family leave wages for leave taken before April 1, 2021. Multiply line 1b by 6.2% (0.062)</t>
  </si>
  <si>
    <t>/IRS1040ScheduleH/CalcEmplrSSTQlfySickFMLWgsAmt</t>
  </si>
  <si>
    <t>TotalSocialSecurityTaxAmt</t>
  </si>
  <si>
    <t>Total Social Security Tax Amount</t>
  </si>
  <si>
    <t>/IRS1040ScheduleH/TotalSocialSecurityTaxAmt</t>
  </si>
  <si>
    <t>MedicareTaxCashWagesAmt</t>
  </si>
  <si>
    <t>Total cash wages subject to Medicare Taxes</t>
  </si>
  <si>
    <t>/IRS1040ScheduleH/MedicareTaxCashWagesAmt</t>
  </si>
  <si>
    <t>MedicareTaxWithheldAmt</t>
  </si>
  <si>
    <t>Medicare Taxes</t>
  </si>
  <si>
    <t>/IRS1040ScheduleH/MedicareTaxWithheldAmt</t>
  </si>
  <si>
    <t>WAG.MT</t>
  </si>
  <si>
    <t>TotMedcrTaxCashWagesAddnlWhAmt</t>
  </si>
  <si>
    <t>Total cash wages subject to Additional Medicare Tax withholding</t>
  </si>
  <si>
    <t>/IRS1040ScheduleH/TotMedcrTaxCashWagesAddnlWhAmt</t>
  </si>
  <si>
    <t>AddnlMedicareTaxWithholdingAmt</t>
  </si>
  <si>
    <t>Additional Medicare Tax withholding</t>
  </si>
  <si>
    <t>/IRS1040ScheduleH/AddnlMedicareTaxWithholdingAmt</t>
  </si>
  <si>
    <t>FederalIncomeTaxWithheldAmt</t>
  </si>
  <si>
    <t>Federal Income Tax Withheld Amount</t>
  </si>
  <si>
    <t>/IRS1040ScheduleH/FederalIncomeTaxWithheldAmt</t>
  </si>
  <si>
    <t>WAG.FITWH</t>
  </si>
  <si>
    <t>HsldEmplStateDisabilityPymtAmt</t>
  </si>
  <si>
    <t>Household Employee State Disability Payment Amount</t>
  </si>
  <si>
    <t>/IRS1040ScheduleH/HsldEmplStateDisabilityPymtGrp/HsldEmplStateDisabilityPymtAmt</t>
  </si>
  <si>
    <t>HsldEmplStateDisabilityPymtCd</t>
  </si>
  <si>
    <t>Household Employee State Disability Payment Code</t>
  </si>
  <si>
    <t>/IRS1040ScheduleH/HsldEmplStateDisabilityPymtGrp/HsldEmplStateDisabilityPymtCd</t>
  </si>
  <si>
    <t>TotSocSecMedcrAndFedIncmTaxAmt</t>
  </si>
  <si>
    <t>Total Social Security Medicare And Fedral Income Tax Amount</t>
  </si>
  <si>
    <t>/IRS1040ScheduleH/TotSocSecMedcrAndFedIncmTaxAmt</t>
  </si>
  <si>
    <t>NrfdblCrQlfySLFMLWagesAmt</t>
  </si>
  <si>
    <t>Nonrefundable portion of credit for qualified sick and family leave wages for leave taken before April 1, 2021</t>
  </si>
  <si>
    <t>/IRS1040ScheduleH/NrfdblCrQlfySLFMLWagesAmt</t>
  </si>
  <si>
    <t>NrfdblCrQlfySLFMLWagesAftrAmt</t>
  </si>
  <si>
    <t>Nonrefundable portion of credit for qualified sick and family leave wages for leave taken after March 31, 2021 and before October 1, 2021</t>
  </si>
  <si>
    <t>/IRS1040ScheduleH/NrfdblCrQlfySLFMLWagesAftrAmt</t>
  </si>
  <si>
    <t>TotSSMedcrFedITAftrNrfdblCrAmt</t>
  </si>
  <si>
    <t>Total social security, Medicare, and federal income taxes after nonrefundable credits.</t>
  </si>
  <si>
    <t>/IRS1040ScheduleH/TotSSMedcrFedITAftrNrfdblCrAmt</t>
  </si>
  <si>
    <t>RfdblCrQlfySLFMLWagesAmt</t>
  </si>
  <si>
    <t>Refundable portion of credit for qualified sick and family leave wages for leave taken before April 1, 2021</t>
  </si>
  <si>
    <t>/IRS1040ScheduleH/RfdblCrQlfySLFMLWagesAmt</t>
  </si>
  <si>
    <t>RfdblCrQlfySLFMLWagesAftrAmt</t>
  </si>
  <si>
    <t>Refundable portion of credit for qualified sick and family leave wages for leave taken after March 31, 2021 and before October 1, 2021</t>
  </si>
  <si>
    <t>/IRS1040ScheduleH/RfdblCrQlfySLFMLWagesAftrAmt</t>
  </si>
  <si>
    <t>SocialSecurityQlfyPdSLWageAmt</t>
  </si>
  <si>
    <t>Qualified sick leave wages for leave taken before April 1, 2021</t>
  </si>
  <si>
    <t>/IRS1040ScheduleH/SocialSecurityQlfyPdSLWageAmt</t>
  </si>
  <si>
    <t>WAG.QSLW</t>
  </si>
  <si>
    <t>QHPExpnssSSQlfyPdSLWageAmt</t>
  </si>
  <si>
    <t>Qualified health plan expenses allocable to qualified sick leave wages reported on line 8g</t>
  </si>
  <si>
    <t>/IRS1040ScheduleH/QHPExpnssSSQlfyPdSLWageAmt</t>
  </si>
  <si>
    <t>WAG.HQSLW</t>
  </si>
  <si>
    <t>SocialSecurityQlfyPdFMLWageAmt</t>
  </si>
  <si>
    <t>Qualified family leave wages for leave taken before April 1, 2021</t>
  </si>
  <si>
    <t>/IRS1040ScheduleH/SocialSecurityQlfyPdFMLWageAmt</t>
  </si>
  <si>
    <t>WAG.QFLW</t>
  </si>
  <si>
    <t>QHPExpnssSSQlfyPdFMLWageAmt</t>
  </si>
  <si>
    <t>Qualified health plan expenses allocable to qualified family leave wages reported on line 8i</t>
  </si>
  <si>
    <t>/IRS1040ScheduleH/QHPExpnssSSQlfyPdFMLWageAmt</t>
  </si>
  <si>
    <t>WAG.HQFLW</t>
  </si>
  <si>
    <t>QlfySLWgsAftrAmt</t>
  </si>
  <si>
    <t>Qualified sick wages for leave taken after March 31, 2021 and before October 1, 2021</t>
  </si>
  <si>
    <t>/IRS1040ScheduleH/QlfySLWgsAftrAmt</t>
  </si>
  <si>
    <t xml:space="preserve">
WAG.QSLW2</t>
  </si>
  <si>
    <t>QHPExpnssQlfySLWgsAftrAmt</t>
  </si>
  <si>
    <t>Qualified health plan expenses allocable to qualified sick leave wages reported</t>
  </si>
  <si>
    <t>/IRS1040ScheduleH/QHPExpnssQlfySLWgsAftrAmt</t>
  </si>
  <si>
    <t>WAG.HQSLW2</t>
  </si>
  <si>
    <t>QlfyFMLWgsAftrAmt</t>
  </si>
  <si>
    <t>Qualified family leave wages for leave taken after March 31, 2021 and before October 1, 2021</t>
  </si>
  <si>
    <t>/IRS1040ScheduleH/QlfyFMLWgsAftrAmt</t>
  </si>
  <si>
    <t>WAG.QFLW2</t>
  </si>
  <si>
    <t>QHPExpnssQlfyFMLWgsAftrAmt</t>
  </si>
  <si>
    <t>Qualified health plan expenses allocable to qualified family leave wages reported</t>
  </si>
  <si>
    <t>/IRS1040ScheduleH/QHPExpnssQlfyFMLWgsAftrAmt</t>
  </si>
  <si>
    <t>WAG.HQFLW2</t>
  </si>
  <si>
    <t>HsldEmplPdTotCashWageAnyQtrInd</t>
  </si>
  <si>
    <t>Household Employee Paid Total Cash Wages Any Quarter Indicator</t>
  </si>
  <si>
    <t>/IRS1040ScheduleH/HsldEmplPdTotCashWageAnyQtrInd</t>
  </si>
  <si>
    <t>UnemplPaidOnlyOneStateInd</t>
  </si>
  <si>
    <t>Unemployed Paid Only One State Indicator</t>
  </si>
  <si>
    <t>/IRS1040ScheduleH/UnemplPaidOnlyOneStateInd</t>
  </si>
  <si>
    <t>WAG.XSTATE</t>
  </si>
  <si>
    <t>PayAllStateUnemplContriInd</t>
  </si>
  <si>
    <t>Pay All State Unemployment Contributions Indicator</t>
  </si>
  <si>
    <t>/IRS1040ScheduleH/PayAllStateUnemplContriInd</t>
  </si>
  <si>
    <t>WAG.XCY</t>
  </si>
  <si>
    <t>TxblFUTAWagesAlsoTxblUnemplInd</t>
  </si>
  <si>
    <t>Taxable FUTA Wages Also Taxable Unemployment Indicator</t>
  </si>
  <si>
    <t>/IRS1040ScheduleH/TxblFUTAWagesAlsoTxblUnemplInd</t>
  </si>
  <si>
    <t>WAG.XFUTA</t>
  </si>
  <si>
    <t>UnemplFundSingleStateGroup</t>
  </si>
  <si>
    <t>/IRS1040ScheduleH/UnemplFundSingleStateGroup</t>
  </si>
  <si>
    <t>StateCd</t>
  </si>
  <si>
    <t>State Code</t>
  </si>
  <si>
    <t>/IRS1040ScheduleH/UnemplFundSingleStateGroup/StateCd</t>
  </si>
  <si>
    <t>ContriPaidToStateUnemplFundAmt</t>
  </si>
  <si>
    <t>Contributions Paid To State Unemployment Fund Amount</t>
  </si>
  <si>
    <t>/IRS1040ScheduleH/UnemplFundSingleStateGroup/ContriPaidToStateUnemplFundAmt</t>
  </si>
  <si>
    <t>WAG.STNAME</t>
  </si>
  <si>
    <t>UnemploymentFundZeroRateCd</t>
  </si>
  <si>
    <t>Unemployement Fund Zero Rate Code</t>
  </si>
  <si>
    <t>/IRS1040ScheduleH/UnemplFundSingleStateGroup/UnemploymentFundZeroRateCd</t>
  </si>
  <si>
    <t>TotalCashWagesSubjFUTATaxAmt</t>
  </si>
  <si>
    <t>Total Cash Wages Subject FUTA Tax Amount</t>
  </si>
  <si>
    <t>/IRS1040ScheduleH/UnemplFundSingleStateGroup/TotalCashWagesSubjFUTATaxAmt</t>
  </si>
  <si>
    <t>WAG.STCONT</t>
  </si>
  <si>
    <t>FUTATaxAmt</t>
  </si>
  <si>
    <t>FUTA Tax Amount</t>
  </si>
  <si>
    <t>/IRS1040ScheduleH/UnemplFundSingleStateGroup/FUTATaxAmt</t>
  </si>
  <si>
    <t>UnemplFundMultiStateGroup</t>
  </si>
  <si>
    <t>/IRS1040ScheduleH/UnemplFundMultiStateGroup</t>
  </si>
  <si>
    <t>UnemploymentStateTaxGroup</t>
  </si>
  <si>
    <t>/IRS1040ScheduleH/UnemplFundMultiStateGroup/UnemploymentStateTaxGroup</t>
  </si>
  <si>
    <t>17(a)</t>
  </si>
  <si>
    <t>/IRS1040ScheduleH/UnemplFundMultiStateGroup/UnemploymentStateTaxGroup/StateCd</t>
  </si>
  <si>
    <t>WAG.ST</t>
  </si>
  <si>
    <t>17(b)</t>
  </si>
  <si>
    <t>TxblWagesPaidStUnemplFundAmt</t>
  </si>
  <si>
    <t>Taxable Wages Paid State Unemployment Fund Amount</t>
  </si>
  <si>
    <t>/IRS1040ScheduleH/UnemplFundMultiStateGroup/UnemploymentStateTaxGroup/TxblWagesPaidStUnemplFundAmt</t>
  </si>
  <si>
    <t>WAG.TAXW</t>
  </si>
  <si>
    <t>17(c)</t>
  </si>
  <si>
    <t>UnemplStateExprncRateFromDt</t>
  </si>
  <si>
    <t>Unemployment State Experience Rate From Date</t>
  </si>
  <si>
    <t>/IRS1040ScheduleH/UnemplFundMultiStateGroup/UnemploymentStateTaxGroup/UnemplStateExprncRateFromDt</t>
  </si>
  <si>
    <t>WAG.SEFR</t>
  </si>
  <si>
    <t>UnemplStateExprncRateToDt</t>
  </si>
  <si>
    <t>Unemployment State Experience Rate To Date</t>
  </si>
  <si>
    <t>/IRS1040ScheduleH/UnemplFundMultiStateGroup/UnemploymentStateTaxGroup/UnemplStateExprncRateToDt</t>
  </si>
  <si>
    <t>WAG.SETO</t>
  </si>
  <si>
    <t>17(d)</t>
  </si>
  <si>
    <t>UnemploymentStateExperienceRt</t>
  </si>
  <si>
    <t>Unemployment State Experience Rate</t>
  </si>
  <si>
    <t>/IRS1040ScheduleH/UnemplFundMultiStateGroup/UnemploymentStateTaxGroup/UnemploymentStateExperienceRt</t>
  </si>
  <si>
    <t>WAG.SER</t>
  </si>
  <si>
    <t>17(e)</t>
  </si>
  <si>
    <t>UnemploymentTaxCrAt54RateAmt</t>
  </si>
  <si>
    <t>Unemployment Tax Credit At 54 Rate Amount</t>
  </si>
  <si>
    <t>/IRS1040ScheduleH/UnemplFundMultiStateGroup/UnemploymentStateTaxGroup/UnemploymentTaxCrAt54RateAmt</t>
  </si>
  <si>
    <t>17(f)</t>
  </si>
  <si>
    <t>UnemploymentTaxCrAtStateRtAmt</t>
  </si>
  <si>
    <t>Unemployment Tax Credit At State Rate Amount</t>
  </si>
  <si>
    <t>/IRS1040ScheduleH/UnemplFundMultiStateGroup/UnemploymentStateTaxGroup/UnemploymentTaxCrAtStateRtAmt</t>
  </si>
  <si>
    <t>17(g)</t>
  </si>
  <si>
    <t>UnemploymentAdditionalTaxCrAmt</t>
  </si>
  <si>
    <t>Unemployment Additional Tax Credit Amount</t>
  </si>
  <si>
    <t>/IRS1040ScheduleH/UnemplFundMultiStateGroup/UnemploymentStateTaxGroup/UnemploymentAdditionalTaxCrAmt</t>
  </si>
  <si>
    <t>17(h)</t>
  </si>
  <si>
    <t>Contribution Paid To State Unemployment Fund Amount</t>
  </si>
  <si>
    <t>/IRS1040ScheduleH/UnemplFundMultiStateGroup/UnemploymentStateTaxGroup/ContriPaidToStateUnemplFundAmt</t>
  </si>
  <si>
    <t>WAG.UF</t>
  </si>
  <si>
    <t>18(g)</t>
  </si>
  <si>
    <t>TotalUnemplAdditionalTaxCrAmt</t>
  </si>
  <si>
    <t>Total Unemployment Additional Tax Credit Amount</t>
  </si>
  <si>
    <t>/IRS1040ScheduleH/UnemplFundMultiStateGroup/TotalUnemplAdditionalTaxCrAmt</t>
  </si>
  <si>
    <t>18(h)</t>
  </si>
  <si>
    <t>TotalContriStateUnemplFundAmt</t>
  </si>
  <si>
    <t>Total Contribution State Unemployment Fund Amount</t>
  </si>
  <si>
    <t>/IRS1040ScheduleH/UnemplFundMultiStateGroup/TotalContriStateUnemplFundAmt</t>
  </si>
  <si>
    <t>TentativeFUTACreditAmt</t>
  </si>
  <si>
    <t>Tentative FUTA Credit Amount</t>
  </si>
  <si>
    <t>/IRS1040ScheduleH/UnemplFundMultiStateGroup/TentativeFUTACreditAmt</t>
  </si>
  <si>
    <t>Total Cash Wages Subject To FUTA Tax Amount</t>
  </si>
  <si>
    <t>/IRS1040ScheduleH/UnemplFundMultiStateGroup/TotalCashWagesSubjFUTATaxAmt</t>
  </si>
  <si>
    <t>GrossFUTATaxCreditAmt</t>
  </si>
  <si>
    <t>Gross FUTA Tax Credit Amount</t>
  </si>
  <si>
    <t>/IRS1040ScheduleH/UnemplFundMultiStateGroup/GrossFUTATaxCreditAmt</t>
  </si>
  <si>
    <t>FUTATaxCreditMaxAllowedAmt</t>
  </si>
  <si>
    <t>FUTA Tax Credit Max Allowed Amount</t>
  </si>
  <si>
    <t>/IRS1040ScheduleH/UnemplFundMultiStateGroup/FUTATaxCreditMaxAllowedAmt</t>
  </si>
  <si>
    <t>CreditReductionStateWrkshtInd</t>
  </si>
  <si>
    <t>Credit Reduction State Worksheet Indicator</t>
  </si>
  <si>
    <t>/IRS1040ScheduleH/UnemplFundMultiStateGroup/CreditReductionStateWrkshtInd</t>
  </si>
  <si>
    <t>UnemplSmallerTaxAdjustmentAmt</t>
  </si>
  <si>
    <t>Unemployment Smaller Tax Adjustment Amount</t>
  </si>
  <si>
    <t>/IRS1040ScheduleH/UnemplFundMultiStateGroup/UnemplSmallerTaxAdjustmentAmt</t>
  </si>
  <si>
    <t>/IRS1040ScheduleH/UnemplFundMultiStateGroup/FUTATaxAmt</t>
  </si>
  <si>
    <t>TotalTaxHouseholdEmplCalcAmt</t>
  </si>
  <si>
    <t>Total Tax Household Employment Calculated Amount</t>
  </si>
  <si>
    <t>/IRS1040ScheduleH/TotalTaxHouseholdEmplCalcAmt</t>
  </si>
  <si>
    <t>CombinedFUTATaxPlusNetTaxesAmt</t>
  </si>
  <si>
    <t>Combined FUTA Tax Plus Net Taxes Amount</t>
  </si>
  <si>
    <t>/IRS1040ScheduleH/CombinedFUTATaxPlusNetTaxesAmt</t>
  </si>
  <si>
    <t>RequiredToFileForm1040Ind</t>
  </si>
  <si>
    <t>Required To File Form 1040 Code</t>
  </si>
  <si>
    <t>/IRS1040ScheduleH/RequiredToFileForm1040Ind</t>
  </si>
  <si>
    <t>/IRS1040ScheduleJ/TaxableIncomeAmt</t>
  </si>
  <si>
    <t>FED.TAXINC</t>
  </si>
  <si>
    <t>ElectedFarmIncomeAmt</t>
  </si>
  <si>
    <t>Elected Farm Income Amount</t>
  </si>
  <si>
    <t>/IRS1040ScheduleJ/ElectedFarmIncomeAmt</t>
  </si>
  <si>
    <t>X89.313.8</t>
  </si>
  <si>
    <t>ExcessNetLongTermCapGainAmt</t>
  </si>
  <si>
    <t>Excess Net Long Termination Capitalized Gain Amount</t>
  </si>
  <si>
    <t>/IRS1040ScheduleJ/ExcessNetLongTermCapGainAmt</t>
  </si>
  <si>
    <t>X89.416.9</t>
  </si>
  <si>
    <t>UnrecapturedPropertyGainAmt</t>
  </si>
  <si>
    <t>Unrecaptured Property Gain Amount</t>
  </si>
  <si>
    <t>/IRS1040ScheduleJ/UnrecapturedPropertyGainAmt</t>
  </si>
  <si>
    <t>X89.416.10</t>
  </si>
  <si>
    <t>NetIncomeAmt</t>
  </si>
  <si>
    <t>Net Income Amount</t>
  </si>
  <si>
    <t>/IRS1040ScheduleJ/NetIncomeAmt</t>
  </si>
  <si>
    <t>Calculation</t>
  </si>
  <si>
    <t>CurrentTaxAmt</t>
  </si>
  <si>
    <t>Current Tax Amount</t>
  </si>
  <si>
    <t>/IRS1040ScheduleJ/CurrentTaxAmt</t>
  </si>
  <si>
    <t>ThirdPYTxblFarmIncmDetail</t>
  </si>
  <si>
    <t>/IRS1040ScheduleJ/ThirdPYTxblFarmIncmDetail</t>
  </si>
  <si>
    <t>/IRS1040ScheduleJ/ThirdPYTxblFarmIncmDetail/TaxableIncomeAmt</t>
  </si>
  <si>
    <t>X89.348.2</t>
  </si>
  <si>
    <t>AverageIncomeAmt</t>
  </si>
  <si>
    <t>Average Income Amount</t>
  </si>
  <si>
    <t>/IRS1040ScheduleJ/ThirdPYTxblFarmIncmDetail/AverageIncomeAmt</t>
  </si>
  <si>
    <t>/IRS1040ScheduleJ/ThirdPYTxblFarmIncmDetail/NetIncomeAmt</t>
  </si>
  <si>
    <t>TaxTableAmt</t>
  </si>
  <si>
    <t>Tax Table Amount</t>
  </si>
  <si>
    <t>/IRS1040ScheduleJ/ThirdPYTxblFarmIncmDetail/TaxTableAmt</t>
  </si>
  <si>
    <t>SecondPYTxblFarmIncmDetail</t>
  </si>
  <si>
    <t>/IRS1040ScheduleJ/SecondPYTxblFarmIncmDetail</t>
  </si>
  <si>
    <t>/IRS1040ScheduleJ/SecondPYTxblFarmIncmDetail/TaxableIncomeAmt</t>
  </si>
  <si>
    <t>X89.348.9</t>
  </si>
  <si>
    <t>Enter Amount from line 6</t>
  </si>
  <si>
    <t>/IRS1040ScheduleJ/SecondPYTxblFarmIncmDetail/NetIncomeAmt</t>
  </si>
  <si>
    <t>/IRS1040ScheduleJ/SecondPYTxblFarmIncmDetail/TaxTableAmt</t>
  </si>
  <si>
    <t>FirstPYTxblFarmIncmDetail</t>
  </si>
  <si>
    <t>/IRS1040ScheduleJ/FirstPYTxblFarmIncmDetail</t>
  </si>
  <si>
    <t>/IRS1040ScheduleJ/FirstPYTxblFarmIncmDetail/TaxableIncomeAmt</t>
  </si>
  <si>
    <t>X89.366.6</t>
  </si>
  <si>
    <t>/IRS1040ScheduleJ/FirstPYTxblFarmIncmDetail/NetIncomeAmt</t>
  </si>
  <si>
    <t>/IRS1040ScheduleJ/FirstPYTxblFarmIncmDetail/TaxTableAmt</t>
  </si>
  <si>
    <t>TotalTaxTableAmt</t>
  </si>
  <si>
    <t>Total Tax Table Amount</t>
  </si>
  <si>
    <t>/IRS1040ScheduleJ/TotalTaxTableAmt</t>
  </si>
  <si>
    <t>Enter Amount from line 17</t>
  </si>
  <si>
    <t>TentativeTax3rdPYRtnAmt</t>
  </si>
  <si>
    <t>Tentative Tax 3rd Prior Year Retained Amount</t>
  </si>
  <si>
    <t>/IRS1040ScheduleJ/TentativeTax3rdPYRtnAmt</t>
  </si>
  <si>
    <t>X89.348.3</t>
  </si>
  <si>
    <t>TentativeTax2ndPYRtnAmt</t>
  </si>
  <si>
    <t>Tentative Tax 2nd Prior Year Retained Amount</t>
  </si>
  <si>
    <t>/IRS1040ScheduleJ/TentativeTax2ndPYRtnAmt</t>
  </si>
  <si>
    <t>X89.348.10</t>
  </si>
  <si>
    <t>TentativeTax1stPYRtnAmt</t>
  </si>
  <si>
    <t>Tentative Tax 1st Prior Year Retained Amount</t>
  </si>
  <si>
    <t>/IRS1040ScheduleJ/TentativeTax1stPYRtnAmt</t>
  </si>
  <si>
    <t>X89.366.7</t>
  </si>
  <si>
    <t>GrossFarmIncomeTaxAmt</t>
  </si>
  <si>
    <t>Gross Farm Income Tax Amount</t>
  </si>
  <si>
    <t>/IRS1040ScheduleJ/GrossFarmIncomeTaxAmt</t>
  </si>
  <si>
    <t>AverageFarmIncomeTaxAmt</t>
  </si>
  <si>
    <t>Average Farm Income Tax Amount</t>
  </si>
  <si>
    <t>/IRS1040ScheduleJ/AverageFarmIncomeTaxAmt</t>
  </si>
  <si>
    <t>LanguagePreferenceCd</t>
  </si>
  <si>
    <t>Language Preference Code</t>
  </si>
  <si>
    <t>/IRS1040ScheduleLEP/LanguagePreferenceCd</t>
  </si>
  <si>
    <t> X8.75.14</t>
  </si>
  <si>
    <t>Data not really need for tax comp</t>
  </si>
  <si>
    <t>PersonNm</t>
  </si>
  <si>
    <t>Person Name</t>
  </si>
  <si>
    <t>/IRS1040ScheduleLEP/PersonNm</t>
  </si>
  <si>
    <t>Social Security Number</t>
  </si>
  <si>
    <t>/IRS1040ScheduleLEP/SSN</t>
  </si>
  <si>
    <t>Primary 65 or older Ind.</t>
  </si>
  <si>
    <t>/IRS1040ScheduleR/Primary65OrOlderInd</t>
  </si>
  <si>
    <t>Und65RtdPermnntTotDsbltyInd</t>
  </si>
  <si>
    <t>Under 65 retired on permanent disability</t>
  </si>
  <si>
    <t>/IRS1040ScheduleR/Und65RtdPermnntTotDsbltyInd</t>
  </si>
  <si>
    <t>BothSpouses65OrOlderInd</t>
  </si>
  <si>
    <t>Both spouses 65 or older</t>
  </si>
  <si>
    <t>/IRS1040ScheduleR/BothSpouses65OrOlderInd</t>
  </si>
  <si>
    <t>BothUnder65OneRtdDsbltyInd</t>
  </si>
  <si>
    <t>Both under 65, one retired on permanent disability</t>
  </si>
  <si>
    <t>/IRS1040ScheduleR/BothUnder65OneRtdDsbltyInd</t>
  </si>
  <si>
    <t>BothUnder65BothRtdDsbltyInd</t>
  </si>
  <si>
    <t>Both under 65, both retired on permanent disability</t>
  </si>
  <si>
    <t>/IRS1040ScheduleR/BothUnder65BothRtdDsbltyInd</t>
  </si>
  <si>
    <t>One65OrOlderOtherRtdDsbltyInd</t>
  </si>
  <si>
    <t>One over 65, other retired on permanent disability</t>
  </si>
  <si>
    <t>/IRS1040ScheduleR/One65OrOlderOtherRtdDsbltyInd</t>
  </si>
  <si>
    <t>One65OrOlderOtherNotRtdInd</t>
  </si>
  <si>
    <t>One over 65, other not retired</t>
  </si>
  <si>
    <t>/IRS1040ScheduleR/One65OrOlderOtherNotRtdInd</t>
  </si>
  <si>
    <t>Age65OrOldrNotLvngTogetherInd</t>
  </si>
  <si>
    <t>Over 65, did not live with spouse</t>
  </si>
  <si>
    <t>/IRS1040ScheduleR/Age65OrOldrNotLvngTogetherInd</t>
  </si>
  <si>
    <t>Under65DidNotLiveTogetherInd</t>
  </si>
  <si>
    <t>Under 65, did not live with spouse</t>
  </si>
  <si>
    <t>/IRS1040ScheduleR/Under65DidNotLiveTogetherInd</t>
  </si>
  <si>
    <t>FilingStatusAmt</t>
  </si>
  <si>
    <t>Filing status amount</t>
  </si>
  <si>
    <t>/IRS1040ScheduleR/FilingStatusAmt</t>
  </si>
  <si>
    <t>TaxableDisabilityAmt</t>
  </si>
  <si>
    <t>Taxable disability</t>
  </si>
  <si>
    <t>/IRS1040ScheduleR/TaxableDisabilityAmt</t>
  </si>
  <si>
    <t>ELD.TPDISAB - Primary
SPDISAB - Secondary</t>
  </si>
  <si>
    <t>SmallerOfFSOrTaxableAmt</t>
  </si>
  <si>
    <t>Smaller of filing status amount or taxable</t>
  </si>
  <si>
    <t>/IRS1040ScheduleR/SmallerOfFSOrTaxableAmt</t>
  </si>
  <si>
    <t>NontxSocSecAndRlrdBenefitsAmt</t>
  </si>
  <si>
    <t>Nontaxable social security and railroad benefits amount</t>
  </si>
  <si>
    <t>/IRS1040ScheduleR/NontxSocSecAndRlrdBenefitsAmt</t>
  </si>
  <si>
    <t>ELD.TPSS - Primary
ELD.SPSS - Secondary</t>
  </si>
  <si>
    <t>This is an override field - data should come from the 1099 SSA/RRB</t>
  </si>
  <si>
    <t>NontaxableOtherAmt</t>
  </si>
  <si>
    <t>Nontaxable other amount</t>
  </si>
  <si>
    <t>/IRS1040ScheduleR/NontaxableOtherAmt</t>
  </si>
  <si>
    <t>ELD.TPPENS - 
ELD.SPPENS - Secondary</t>
  </si>
  <si>
    <t>TotalNontaxableAmt</t>
  </si>
  <si>
    <t>Total nontaxable amount</t>
  </si>
  <si>
    <t>/IRS1040ScheduleR/TotalNontaxableAmt</t>
  </si>
  <si>
    <t>Tax return AGI amount</t>
  </si>
  <si>
    <t>/IRS1040ScheduleR/TaxReturnAGIAmt</t>
  </si>
  <si>
    <t>ExemptionAmt</t>
  </si>
  <si>
    <t>Exemption amount</t>
  </si>
  <si>
    <t>/IRS1040ScheduleR/ExemptionAmt</t>
  </si>
  <si>
    <t>Adjusted gross income amount</t>
  </si>
  <si>
    <t>/IRS1040ScheduleR/AdjustedGrossIncomeAmt</t>
  </si>
  <si>
    <t>HalfAGIAmt</t>
  </si>
  <si>
    <t>Half adjusted gross income amount</t>
  </si>
  <si>
    <t>/IRS1040ScheduleR/HalfAGIAmt</t>
  </si>
  <si>
    <t>AdjustedCreditAmt</t>
  </si>
  <si>
    <t>Adjusted credit amount</t>
  </si>
  <si>
    <t>/IRS1040ScheduleR/AdjustedCreditAmt</t>
  </si>
  <si>
    <t>NetCreditAmt</t>
  </si>
  <si>
    <t>Net credit amount</t>
  </si>
  <si>
    <t>/IRS1040ScheduleR/NetCreditAmt</t>
  </si>
  <si>
    <t>CalculatedAmountOfNetCreditAmt</t>
  </si>
  <si>
    <t>Calculated amount of net credit amount</t>
  </si>
  <si>
    <t>/IRS1040ScheduleR/CalculatedAmountOfNetCreditAmt</t>
  </si>
  <si>
    <t>TotalTaxLessCreditsAmt</t>
  </si>
  <si>
    <t>Total tax less credits amount</t>
  </si>
  <si>
    <t>/IRS1040ScheduleR/TotalTaxLessCreditsAmt</t>
  </si>
  <si>
    <t>Credit for elderly or disabled amount</t>
  </si>
  <si>
    <t>/IRS1040ScheduleR/CreditForElderlyOrDisabledAmt</t>
  </si>
  <si>
    <t>Part II Line 2</t>
  </si>
  <si>
    <t>PriorYearStatementInd</t>
  </si>
  <si>
    <t>Prior year statement indicator</t>
  </si>
  <si>
    <t>/IRS1040ScheduleR/PriorYearStatementInd</t>
  </si>
  <si>
    <t>Primary Birthday</t>
  </si>
  <si>
    <t>This form is mostly driven off answer to question in the</t>
  </si>
  <si>
    <t>Secondary Birthday</t>
  </si>
  <si>
    <t xml:space="preserve">organizer General Information &gt; Taxpayer Information </t>
  </si>
  <si>
    <t>Primary Disabled Checkbox</t>
  </si>
  <si>
    <t>X133.638.35</t>
  </si>
  <si>
    <t>section.</t>
  </si>
  <si>
    <t>Secondary Disabled Checkbox</t>
  </si>
  <si>
    <t>X133.638.38</t>
  </si>
  <si>
    <t>/IRS1040ScheduleSE/PersonNm</t>
  </si>
  <si>
    <t>/IRS1040ScheduleSE/SSN</t>
  </si>
  <si>
    <t>This entire form should be computed by inputs the user makes on other forms</t>
  </si>
  <si>
    <t>/IRS1040ScheduleSE/NetFarmProfitLossAmt</t>
  </si>
  <si>
    <t>95.3.35</t>
  </si>
  <si>
    <t>This is to mock if we can't figure it out - this method should not be used</t>
  </si>
  <si>
    <t>ConservationReserveProgPymtAmt</t>
  </si>
  <si>
    <t>/IRS1040ScheduleSE/ConservationReserveProgPymtAmt</t>
  </si>
  <si>
    <t>95.3.36</t>
  </si>
  <si>
    <t>NetNonFarmProfitLossAmt</t>
  </si>
  <si>
    <t>/IRS1040ScheduleSE/NetNonFarmProfitLossAmt</t>
  </si>
  <si>
    <t>X95.3.38</t>
  </si>
  <si>
    <t>SETotalNetEarningsOrLossAmt</t>
  </si>
  <si>
    <t>/IRS1040ScheduleSE/SETotalNetEarningsOrLossAmt</t>
  </si>
  <si>
    <t>X95.3.39</t>
  </si>
  <si>
    <t>MinimumProfitForSETaxAmt</t>
  </si>
  <si>
    <t>/IRS1040ScheduleSE/MinimumProfitForSETaxAmt</t>
  </si>
  <si>
    <t>OptionalMethodAmt</t>
  </si>
  <si>
    <t>/IRS1040ScheduleSE/OptionalMethodAmt</t>
  </si>
  <si>
    <t>4c</t>
  </si>
  <si>
    <t>CombinedSEAmt</t>
  </si>
  <si>
    <t>/IRS1040ScheduleSE/CombinedSEAmt</t>
  </si>
  <si>
    <t>W2WagesFromChurchesAmt</t>
  </si>
  <si>
    <t>/IRS1040ScheduleSE/W2WagesFromChurchesAmt</t>
  </si>
  <si>
    <t>MinAllowableChurchWagesAmt</t>
  </si>
  <si>
    <t>/IRS1040ScheduleSE/MinAllowableChurchWagesAmt</t>
  </si>
  <si>
    <t>CombinedSEAndChurchWagesAmt</t>
  </si>
  <si>
    <t>/IRS1040ScheduleSE/CombinedSEAndChurchWagesAmt</t>
  </si>
  <si>
    <t>Enter Max S.S Subject</t>
  </si>
  <si>
    <t>SSTWagesRRTCompAmt</t>
  </si>
  <si>
    <t>/IRS1040ScheduleSE/SSTWagesRRTCompAmt</t>
  </si>
  <si>
    <t>UnreportedTipsAmt</t>
  </si>
  <si>
    <t>/IRS1040ScheduleSE/UnreportedTipsAmt</t>
  </si>
  <si>
    <t>WagesSubjectToSSTAmt</t>
  </si>
  <si>
    <t>/IRS1040ScheduleSE/WagesSubjectToSSTAmt</t>
  </si>
  <si>
    <t>TotalWagesAndUnreportedTipsAmt</t>
  </si>
  <si>
    <t>/IRS1040ScheduleSE/TotalWagesAndUnreportedTipsAmt</t>
  </si>
  <si>
    <t>AllowableSEAmt</t>
  </si>
  <si>
    <t>/IRS1040ScheduleSE/AllowableSEAmt</t>
  </si>
  <si>
    <t>TaxBaseAmt</t>
  </si>
  <si>
    <t>/IRS1040ScheduleSE/TaxBaseAmt</t>
  </si>
  <si>
    <t>SEBaseAmt</t>
  </si>
  <si>
    <t>/IRS1040ScheduleSE/SEBaseAmt</t>
  </si>
  <si>
    <t>/IRS1040ScheduleSE/SelfEmploymentTaxAmt</t>
  </si>
  <si>
    <t>/IRS1040ScheduleSE/DeductibleSelfEmploymentTaxAmt</t>
  </si>
  <si>
    <t>Maximum for Optional</t>
  </si>
  <si>
    <t>SETaxFarmOptionalMethodAmt</t>
  </si>
  <si>
    <t>/IRS1040ScheduleSE/SETaxFarmOptionalMethodAmt</t>
  </si>
  <si>
    <t>SETaxNonFarmOptionalBaseAmt</t>
  </si>
  <si>
    <t>/IRS1040ScheduleSE/SETaxNonFarmOptionalBaseAmt</t>
  </si>
  <si>
    <t>SETaxNonFarmOptionalMethodAmt</t>
  </si>
  <si>
    <t>/IRS1040ScheduleSE/SETaxNonFarmOptionalMethodAmt</t>
  </si>
  <si>
    <t>3, Column A or C</t>
  </si>
  <si>
    <t>AGILessDeductionsAmt</t>
  </si>
  <si>
    <t>Adjusted Gross Income Less Deductions Amount</t>
  </si>
  <si>
    <t>/IRS1040X/CorrectNumberOrAmountGrp/AGILessDeductionsAmt</t>
  </si>
  <si>
    <t>3, Column B</t>
  </si>
  <si>
    <t>/IRS1040X/NetChangeOrigRptOrPrevAdjGrp/AGILessDeductionsAmt</t>
  </si>
  <si>
    <t>/IRS1040X/OriginalRptOrAsPrevAdjGrp/AGILessDeductionsAmt</t>
  </si>
  <si>
    <t>1, Column A or C</t>
  </si>
  <si>
    <t>/IRS1040X/CorrectNumberOrAmountGrp/AdjustedGrossIncomeAmt</t>
  </si>
  <si>
    <t>/IRS1040X/OriginalRptOrAsPrevAdjGrp/AdjustedGrossIncomeAmt</t>
  </si>
  <si>
    <t>1, Column B</t>
  </si>
  <si>
    <t>/IRS1040X/NetChangeOrigRptOrPrevAdjGrp/AdjustedGrossIncomeAmt</t>
  </si>
  <si>
    <t>AmendedReturnForCalendarYrCd</t>
  </si>
  <si>
    <t>Amended Return For Calendar Year Code</t>
  </si>
  <si>
    <t>/IRS1040X/AmendedReturnForCalendarYrCd</t>
  </si>
  <si>
    <t>/IRS1040X/AppliedToEsTaxAmt</t>
  </si>
  <si>
    <t>Part III 32</t>
  </si>
  <si>
    <t>Bank Account Type</t>
  </si>
  <si>
    <t>/IRS1040X/BankAccountTypeCd</t>
  </si>
  <si>
    <t>ChangeInElectToContriToPECFInd</t>
  </si>
  <si>
    <t>Change In Election To Contribute To Presidential Election Campaign Fund Indicator</t>
  </si>
  <si>
    <t>/IRS1040X/ChangeInElectToContriToPECFInd</t>
  </si>
  <si>
    <t>ChangeInSpouseContriToPECFInd</t>
  </si>
  <si>
    <t>Change In Spouse Contribution To Presidential Election Campaign Fund Indicator</t>
  </si>
  <si>
    <t>/IRS1040X/ChangeInSpouseContriToPECFInd</t>
  </si>
  <si>
    <t>25, Column A or C</t>
  </si>
  <si>
    <t>Children Who Lived With You Count</t>
  </si>
  <si>
    <t>/IRS1040X/OriginalRptOrAsPrevAdjGrp/ChldWhoLivedWithYouCnt</t>
  </si>
  <si>
    <t>25, Column B</t>
  </si>
  <si>
    <t>/IRS1040X/NetChangeOrigRptOrPrevAdjGrp/ChldWhoLivedWithYouCnt</t>
  </si>
  <si>
    <t>/IRS1040X/CorrectNumberOrAmountGrp/ChldWhoLivedWithYouCnt</t>
  </si>
  <si>
    <t>1 - 15 and 24 - 29, Column C</t>
  </si>
  <si>
    <t>CorrectNumberOrAmountGrp</t>
  </si>
  <si>
    <t>Correct Number Or Amount Group</t>
  </si>
  <si>
    <t>/IRS1040X/CorrectNumberOrAmountGrp</t>
  </si>
  <si>
    <t>/IRS1040X/DependentDetail</t>
  </si>
  <si>
    <t>30, Column (a)</t>
  </si>
  <si>
    <t>/IRS1040X/DependentDetail/DependentFirstNm</t>
  </si>
  <si>
    <t>/IRS1040X/DependentDetail/DependentLastNm</t>
  </si>
  <si>
    <t>Dependent Name Control Text</t>
  </si>
  <si>
    <t>/IRS1040X/DependentDetail/DependentNameControlTxt</t>
  </si>
  <si>
    <t>30, Column (c)</t>
  </si>
  <si>
    <t>DependentRelationshipCd</t>
  </si>
  <si>
    <t>/IRS1040X/DependentDetail/DependentRelationshipCd</t>
  </si>
  <si>
    <t>30, Column (b)</t>
  </si>
  <si>
    <t>/IRS1040X/DependentDetail/DependentSSN</t>
  </si>
  <si>
    <t>Part III 33</t>
  </si>
  <si>
    <t>/IRS1040X/DepositorAccountNum</t>
  </si>
  <si>
    <t>/IRS1040X/DependentDetail/DiedLiteralCd</t>
  </si>
  <si>
    <t>14, Column A or C</t>
  </si>
  <si>
    <t>/IRS1040X/OriginalRptOrAsPrevAdjGrp/EarnedIncomeCreditAmt</t>
  </si>
  <si>
    <t>14, Column B</t>
  </si>
  <si>
    <t>/IRS1040X/NetChangeOrigRptOrPrevAdjGrp/EarnedIncomeCreditAmt</t>
  </si>
  <si>
    <t>/IRS1040X/CorrectNumberOrAmountGrp/EarnedIncomeCreditAmt</t>
  </si>
  <si>
    <t>ElectOvpmtAppliedToEsTaxYr</t>
  </si>
  <si>
    <t>Election Overpayment Applied To Estimated Tax Year</t>
  </si>
  <si>
    <t>/IRS1040X/ElectOvpmtAppliedToEsTaxYr</t>
  </si>
  <si>
    <t>30, Column (d)</t>
  </si>
  <si>
    <t>/IRS1040X/DependentDetail/EligibleForChildTaxCreditInd</t>
  </si>
  <si>
    <t>/IRS1040X/DependentDetail/EligibleForODCInd</t>
  </si>
  <si>
    <t>13, Column B</t>
  </si>
  <si>
    <t>/IRS1040X/NetChangeOrigRptOrPrevAdjGrp/EstimatedTaxPaymentsAmt</t>
  </si>
  <si>
    <t>13, Column A or C</t>
  </si>
  <si>
    <t>/IRS1040X/CorrectNumberOrAmountGrp/EstimatedTaxPaymentsAmt</t>
  </si>
  <si>
    <t>/IRS1040X/OriginalRptOrAsPrevAdjGrp/EstimatedTaxPaymentsAmt</t>
  </si>
  <si>
    <t>12, Column B</t>
  </si>
  <si>
    <t>FedIncmExSocSecRRTAWthldTxAmt</t>
  </si>
  <si>
    <t>Federal Income, Excess Social Security, and RRTA Withheld Tax Amount</t>
  </si>
  <si>
    <t>/IRS1040X/NetChangeOrigRptOrPrevAdjGrp/FedIncmExSocSecRRTAWthldTxAmt</t>
  </si>
  <si>
    <t>12, Column A or C</t>
  </si>
  <si>
    <t>/IRS1040X/CorrectNumberOrAmountGrp/FedIncmExSocSecRRTAWthldTxAmt</t>
  </si>
  <si>
    <t>/IRS1040X/OriginalRptOrAsPrevAdjGrp/FedIncmExSocSecRRTAWthldTxAmt</t>
  </si>
  <si>
    <t>Form2439Ind</t>
  </si>
  <si>
    <t>Form 2439 Indicator</t>
  </si>
  <si>
    <t>/IRS1040X/Form2439Ind</t>
  </si>
  <si>
    <t>Form4136Ind</t>
  </si>
  <si>
    <t>Form 4136 Indicator</t>
  </si>
  <si>
    <t>/IRS1040X/Form4136Ind</t>
  </si>
  <si>
    <t>Form8863Ind</t>
  </si>
  <si>
    <t>Form 8863 Indicator</t>
  </si>
  <si>
    <t>/IRS1040X/Form8863Ind</t>
  </si>
  <si>
    <t>Form8885Ind</t>
  </si>
  <si>
    <t>Form 8885 Indicator</t>
  </si>
  <si>
    <t>/IRS1040X/Form8885Ind</t>
  </si>
  <si>
    <t>Form8962Ind</t>
  </si>
  <si>
    <t>Form 8962 Indicator</t>
  </si>
  <si>
    <t>/IRS1040X/Form8962Ind</t>
  </si>
  <si>
    <t>GeneralBusinessCrCarrybackInd</t>
  </si>
  <si>
    <t>General Business Credit Carryback Indicator</t>
  </si>
  <si>
    <t>/IRS1040X/GeneralBusinessCrCarrybackInd</t>
  </si>
  <si>
    <t>/IRS1040X/DependentDetail/IdentityProtectionPIN</t>
  </si>
  <si>
    <t>/IRS1040X/IndividualReturnFilingStatusCd</t>
  </si>
  <si>
    <t>MethodUsedToFigureTaxCd</t>
  </si>
  <si>
    <t>Method Used To Figure Tax Code</t>
  </si>
  <si>
    <t>/IRS1040X/MethodUsedToFigureTaxCd</t>
  </si>
  <si>
    <t>MethodUsedToFigureTaxTxt</t>
  </si>
  <si>
    <t>Method Used To Figure Tax Text</t>
  </si>
  <si>
    <t>/IRS1040X/MethodUsedToFigureTaxTxt</t>
  </si>
  <si>
    <t>/IRS1040X/MoreDependentsInd</t>
  </si>
  <si>
    <t>/IRS1040X/NRALiteralCd</t>
  </si>
  <si>
    <t>1 - 15 and 24 - 29, Column B</t>
  </si>
  <si>
    <t>NetChangeOrigRptOrPrevAdjGrp</t>
  </si>
  <si>
    <t>Net Change To Original Amount Reported Or As Previously Adjusted Group</t>
  </si>
  <si>
    <t>/IRS1040X/NetChangeOrigRptOrPrevAdjGrp</t>
  </si>
  <si>
    <t>NetOperatingLossCarrybackInd</t>
  </si>
  <si>
    <t>Net Operating Loss Carryback Indicator</t>
  </si>
  <si>
    <t>/IRS1040X/NetOperatingLossCarrybackInd</t>
  </si>
  <si>
    <t>NetOverpaymentAmt</t>
  </si>
  <si>
    <t>Net Overpayment Amount</t>
  </si>
  <si>
    <t>/IRS1040X/NetOverpaymentAmt</t>
  </si>
  <si>
    <t>/IRS1040X/NonPaidPreparerCd</t>
  </si>
  <si>
    <t>1 - 15 and 24 - 29, Column A</t>
  </si>
  <si>
    <t>OriginalRptOrAsPrevAdjGrp</t>
  </si>
  <si>
    <t>Original Amount Reported Or As Previously Adjusted Group</t>
  </si>
  <si>
    <t>/IRS1040X/OriginalRptOrAsPrevAdjGrp</t>
  </si>
  <si>
    <t>27, Column B</t>
  </si>
  <si>
    <t>Other Dependents Listed Count</t>
  </si>
  <si>
    <t>/IRS1040X/NetChangeOrigRptOrPrevAdjGrp/OtherDependentsListedCnt</t>
  </si>
  <si>
    <t>27, Column A or C</t>
  </si>
  <si>
    <t>/IRS1040X/CorrectNumberOrAmountGrp/OtherDependentsListedCnt</t>
  </si>
  <si>
    <t>/IRS1040X/OriginalRptOrAsPrevAdjGrp/OtherDependentsListedCnt</t>
  </si>
  <si>
    <t>OtherInd</t>
  </si>
  <si>
    <t>Other Indicator</t>
  </si>
  <si>
    <t>/IRS1040X/OtherInd</t>
  </si>
  <si>
    <t>10, Column A or C</t>
  </si>
  <si>
    <t>Other Taxes Amount</t>
  </si>
  <si>
    <t>/IRS1040X/OriginalRptOrAsPrevAdjGrp/OtherTaxesAmt</t>
  </si>
  <si>
    <t>/IRS1040X/CorrectNumberOrAmountGrp/OtherTaxesAmt</t>
  </si>
  <si>
    <t>10, Column B</t>
  </si>
  <si>
    <t>/IRS1040X/NetChangeOrigRptOrPrevAdjGrp/OtherTaxesAmt</t>
  </si>
  <si>
    <t>/IRS1040X/OverpaidAmt</t>
  </si>
  <si>
    <t>Owed Amount</t>
  </si>
  <si>
    <t>/IRS1040X/OwedAmt</t>
  </si>
  <si>
    <t>/IRS1040X/QualifyingPersonName/PersonFirstNm</t>
  </si>
  <si>
    <t>/IRS1040X/QualifyingPersonName/PersonLastNm</t>
  </si>
  <si>
    <t>/IRS1040X/PersonalRepresentativeInd</t>
  </si>
  <si>
    <t>/IRS1040X/PowerOfAttorneyNm</t>
  </si>
  <si>
    <t>/IRS1040X/PowerOfAttorneySignedByInd</t>
  </si>
  <si>
    <t>/IRS1040X/PrimaryDeathDt</t>
  </si>
  <si>
    <t>/IRS1040X/PrimaryOccupationTxt</t>
  </si>
  <si>
    <t>4b, Column A or C</t>
  </si>
  <si>
    <t>Qualified Business Income Deductions Amount</t>
  </si>
  <si>
    <t>/IRS1040X/CorrectNumberOrAmountGrp/QualifiedBusinessIncomeDedAmt</t>
  </si>
  <si>
    <t>4b, Column B</t>
  </si>
  <si>
    <t>/IRS1040X/NetChangeOrigRptOrPrevAdjGrp/QualifiedBusinessIncomeDedAmt</t>
  </si>
  <si>
    <t>/IRS1040X/OriginalRptOrAsPrevAdjGrp/QualifiedBusinessIncomeDedAmt</t>
  </si>
  <si>
    <t>Head Of Household For Qualifying Child Name</t>
  </si>
  <si>
    <t>/IRS1040X/QualifyingHOHNm</t>
  </si>
  <si>
    <t>Head Of Household For Qualifying Child SSN</t>
  </si>
  <si>
    <t>/IRS1040X/QualifyingHOHSSN</t>
  </si>
  <si>
    <t>/IRS1040X/QualifyingPersonName</t>
  </si>
  <si>
    <t>/IRS1040X/QualifyingPersonSSN</t>
  </si>
  <si>
    <t>Part II</t>
  </si>
  <si>
    <t>ReasonForFilingAmdReturnTxt</t>
  </si>
  <si>
    <t>Reason For Filing Amend Return Text</t>
  </si>
  <si>
    <t>/IRS1040X/ReasonForFilingAmdReturnTxt</t>
  </si>
  <si>
    <t>ReasonForFilingAmendedReturnCd</t>
  </si>
  <si>
    <t>Reason For Filing Amended Return Code</t>
  </si>
  <si>
    <t>/IRS1040X/ReasonForFilingAmendedReturnCd</t>
  </si>
  <si>
    <t>/IRS1040X/RefundAmt</t>
  </si>
  <si>
    <t>15, Column A or C</t>
  </si>
  <si>
    <t>/IRS1040X/OriginalRptOrAsPrevAdjGrp/RefundableCreditsAmt</t>
  </si>
  <si>
    <t>/IRS1040X/CorrectNumberOrAmountGrp/RefundableCreditsAmt</t>
  </si>
  <si>
    <t>15, Column B</t>
  </si>
  <si>
    <t>/IRS1040X/NetChangeOrigRptOrPrevAdjGrp/RefundableCreditsAmt</t>
  </si>
  <si>
    <t>Part III 31</t>
  </si>
  <si>
    <t>/IRS1040X/RoutingTransitNum</t>
  </si>
  <si>
    <t>Schedule8812Ind</t>
  </si>
  <si>
    <t>Schedule 8812 Indicator</t>
  </si>
  <si>
    <t>/IRS1040X/Schedule8812Ind</t>
  </si>
  <si>
    <t>/IRS1040X/SpouseDeathDt</t>
  </si>
  <si>
    <t>Spouse Name</t>
  </si>
  <si>
    <t>/IRS1040X/SpouseNm</t>
  </si>
  <si>
    <t>/IRS1040X/SpouseOccupationTxt</t>
  </si>
  <si>
    <t>/IRS1040X/SurvivingSpouseInd</t>
  </si>
  <si>
    <t>TASCaseTypeCd</t>
  </si>
  <si>
    <t>Taxpayer Advocate Criteria</t>
  </si>
  <si>
    <t>/IRS1040X/TASCaseTypeCd</t>
  </si>
  <si>
    <t>6, Column A or C</t>
  </si>
  <si>
    <t>/IRS1040X/OriginalRptOrAsPrevAdjGrp/TaxAmt</t>
  </si>
  <si>
    <t>6, Column B</t>
  </si>
  <si>
    <t>/IRS1040X/NetChangeOrigRptOrPrevAdjGrp/TaxAmt</t>
  </si>
  <si>
    <t>/IRS1040X/CorrectNumberOrAmountGrp/TaxAmt</t>
  </si>
  <si>
    <t>8, Column B</t>
  </si>
  <si>
    <t>/IRS1040X/NetChangeOrigRptOrPrevAdjGrp/TaxLessCreditsAmt</t>
  </si>
  <si>
    <t>8, Column A or C</t>
  </si>
  <si>
    <t>/IRS1040X/CorrectNumberOrAmountGrp/TaxLessCreditsAmt</t>
  </si>
  <si>
    <t>/IRS1040X/OriginalRptOrAsPrevAdjGrp/TaxLessCreditsAmt</t>
  </si>
  <si>
    <t>5, Column B</t>
  </si>
  <si>
    <t>/IRS1040X/NetChangeOrigRptOrPrevAdjGrp/TaxableIncomeAmt</t>
  </si>
  <si>
    <t>5, Column A or C</t>
  </si>
  <si>
    <t>/IRS1040X/CorrectNumberOrAmountGrp/TaxableIncomeAmt</t>
  </si>
  <si>
    <t>/IRS1040X/OriginalRptOrAsPrevAdjGrp/TaxableIncomeAmt</t>
  </si>
  <si>
    <t>TotPaymentsLessOverpaymentAmt</t>
  </si>
  <si>
    <t>Total Payments Less Overpayment Amount</t>
  </si>
  <si>
    <t>/IRS1040X/TotPaymentsLessOverpaymentAmt</t>
  </si>
  <si>
    <t>2, Column A or C</t>
  </si>
  <si>
    <t>Total Itemized Or Standard Deductions Amount</t>
  </si>
  <si>
    <t>/IRS1040X/OriginalRptOrAsPrevAdjGrp/TotalItemizedOrStandardDedAmt</t>
  </si>
  <si>
    <t>2, Column B</t>
  </si>
  <si>
    <t>/IRS1040X/NetChangeOrigRptOrPrevAdjGrp/TotalItemizedOrStandardDedAmt</t>
  </si>
  <si>
    <t>/IRS1040X/CorrectNumberOrAmountGrp/TotalItemizedOrStandardDedAmt</t>
  </si>
  <si>
    <t>7, Column A or C</t>
  </si>
  <si>
    <t>/IRS1040X/OriginalRptOrAsPrevAdjGrp/TotalNonrefundableCreditsAmt</t>
  </si>
  <si>
    <t>/IRS1040X/CorrectNumberOrAmountGrp/TotalNonrefundableCreditsAmt</t>
  </si>
  <si>
    <t>7, Column B</t>
  </si>
  <si>
    <t>/IRS1040X/NetChangeOrigRptOrPrevAdjGrp/TotalNonrefundableCreditsAmt</t>
  </si>
  <si>
    <t>Total Payments Amount</t>
  </si>
  <si>
    <t>/IRS1040X/TotalPaymentsAmt</t>
  </si>
  <si>
    <t>11, Column A or C</t>
  </si>
  <si>
    <t>/IRS1040X/OriginalRptOrAsPrevAdjGrp/TotalTaxAmt</t>
  </si>
  <si>
    <t>11, Column B</t>
  </si>
  <si>
    <t>/IRS1040X/NetChangeOrigRptOrPrevAdjGrp/TotalTaxAmt</t>
  </si>
  <si>
    <t>/IRS1040X/CorrectNumberOrAmountGrp/TotalTaxAmt</t>
  </si>
  <si>
    <t>TotalTxPdWithReturnOrExtnsAmt</t>
  </si>
  <si>
    <t>Total Tax Paid With Return Or Extension Amount</t>
  </si>
  <si>
    <t>/IRS1040X/TotalTxPdWithReturnOrExtnsAmt</t>
  </si>
  <si>
    <t>FinalK1Ind</t>
  </si>
  <si>
    <t>Final K-1 Indicator</t>
  </si>
  <si>
    <t>/IRS1041ScheduleK1/FinalK1Ind</t>
  </si>
  <si>
    <t>AmendedK1Ind</t>
  </si>
  <si>
    <t>Amended K-1 Indicator</t>
  </si>
  <si>
    <t>/IRS1041ScheduleK1/AmendedK1Ind</t>
  </si>
  <si>
    <t>Form1041TFiledDt</t>
  </si>
  <si>
    <t>Form 1041-T Filed Date</t>
  </si>
  <si>
    <t>/IRS1041ScheduleK1/Form1041TFiledDt</t>
  </si>
  <si>
    <t>Form1041TFiledInd</t>
  </si>
  <si>
    <t>Form 1041-T Filed Indicator</t>
  </si>
  <si>
    <t>/IRS1041ScheduleK1/Form1041TFiledInd</t>
  </si>
  <si>
    <t>FutureFilingNotRequiredInd</t>
  </si>
  <si>
    <t>Future Filing Not Required Indicator</t>
  </si>
  <si>
    <t>/IRS1041ScheduleK1/FutureFilingNotRequiredInd</t>
  </si>
  <si>
    <t>Form1042SCd</t>
  </si>
  <si>
    <t>Form 1042S Code</t>
  </si>
  <si>
    <t>/IRS1041ScheduleK1/BeneficiaryDetail/Form1042SCd</t>
  </si>
  <si>
    <t>/IRS1041ScheduleK1/BeneficiaryDetail/SSN</t>
  </si>
  <si>
    <t>/IRS1041ScheduleK1/BeneficiaryDetail/EIN</t>
  </si>
  <si>
    <t>MissingSSNEINReasonCd</t>
  </si>
  <si>
    <t>Missing SSN EIN Reason</t>
  </si>
  <si>
    <t>/IRS1041ScheduleK1/BeneficiaryDetail/MissingSSNEINReasonCd</t>
  </si>
  <si>
    <t>BeneficiaryDetail</t>
  </si>
  <si>
    <t>/IRS1041ScheduleK1/BeneficiaryDetail</t>
  </si>
  <si>
    <t>BeneficiaryPersonNm</t>
  </si>
  <si>
    <t>Beneficiary Person Name</t>
  </si>
  <si>
    <t>/IRS1041ScheduleK1/BeneficiaryDetail/BeneficiaryPersonNm</t>
  </si>
  <si>
    <t>BeneficiaryBusinessName</t>
  </si>
  <si>
    <t>Beneficiary Business Name</t>
  </si>
  <si>
    <t>/IRS1041ScheduleK1/BeneficiaryDetail/BeneficiaryBusinessName</t>
  </si>
  <si>
    <t>/IRS1041ScheduleK1/BeneficiaryDetail/BeneficiaryBusinessName/BusinessNameLine1Txt</t>
  </si>
  <si>
    <t>/IRS1041ScheduleK1/BeneficiaryDetail/BeneficiaryBusinessName/BusinessNameLine2Txt</t>
  </si>
  <si>
    <t>InCareOfNm</t>
  </si>
  <si>
    <t>In Care Of Name for Beneficiary</t>
  </si>
  <si>
    <t>/IRS1041ScheduleK1/BeneficiaryDetail/InCareOfNm</t>
  </si>
  <si>
    <t>USAddress</t>
  </si>
  <si>
    <t>US Address</t>
  </si>
  <si>
    <t>/IRS1041ScheduleK1/BeneficiaryDetail/USAddress</t>
  </si>
  <si>
    <t>/IRS1041ScheduleK1/BeneficiaryDetail/USAddress/AddressLine1Txt</t>
  </si>
  <si>
    <t>/IRS1041ScheduleK1/BeneficiaryDetail/USAddress/AddressLine2Txt</t>
  </si>
  <si>
    <t>/IRS1041ScheduleK1/BeneficiaryDetail/USAddress/CityNm</t>
  </si>
  <si>
    <t>/IRS1041ScheduleK1/BeneficiaryDetail/USAddress/StateAbbreviationCd</t>
  </si>
  <si>
    <t>/IRS1041ScheduleK1/BeneficiaryDetail/USAddress/ZIPCd</t>
  </si>
  <si>
    <t>ForeignAddress</t>
  </si>
  <si>
    <t>Foreign Address</t>
  </si>
  <si>
    <t>/IRS1041ScheduleK1/BeneficiaryDetail/ForeignAddress</t>
  </si>
  <si>
    <t>/IRS1041ScheduleK1/BeneficiaryDetail/ForeignAddress/AddressLine1Txt</t>
  </si>
  <si>
    <t>/IRS1041ScheduleK1/BeneficiaryDetail/ForeignAddress/AddressLine2Txt</t>
  </si>
  <si>
    <t>/IRS1041ScheduleK1/BeneficiaryDetail/ForeignAddress/CityNm</t>
  </si>
  <si>
    <t>/IRS1041ScheduleK1/BeneficiaryDetail/ForeignAddress/CountryCd</t>
  </si>
  <si>
    <t>/IRS1041ScheduleK1/BeneficiaryDetail/ForeignAddress/ForeignPostalCd</t>
  </si>
  <si>
    <t>/IRS1041ScheduleK1/BeneficiaryDetail/ForeignAddress/ProvinceOrStateNm</t>
  </si>
  <si>
    <t>DomesticBeneficiaryInd</t>
  </si>
  <si>
    <t>Domestic Beneficiary Indicator</t>
  </si>
  <si>
    <t>/IRS1041ScheduleK1/DomesticBeneficiaryInd</t>
  </si>
  <si>
    <t>ForeignBeneficiaryInd</t>
  </si>
  <si>
    <t>Foreign Beneficiary Indicator</t>
  </si>
  <si>
    <t>/IRS1041ScheduleK1/ForeignBeneficiaryInd</t>
  </si>
  <si>
    <t>InterestIncomeAmt</t>
  </si>
  <si>
    <t>Interest Income Amount</t>
  </si>
  <si>
    <t>/IRS1041ScheduleK1/InterestIncomeAmt</t>
  </si>
  <si>
    <t>X91.3946.29</t>
  </si>
  <si>
    <t>/IRS1041ScheduleK1/OrdinaryDividendsAmt</t>
  </si>
  <si>
    <t>X91.3946.32</t>
  </si>
  <si>
    <t>/IRS1041ScheduleK1/QualifiedDividendsAmt</t>
  </si>
  <si>
    <t>X91.3946.33</t>
  </si>
  <si>
    <t>NetSTCapitalGainAmt</t>
  </si>
  <si>
    <t>Net Short-Term Capital Gain Amount</t>
  </si>
  <si>
    <t>/IRS1041ScheduleK1/NetSTCapitalGainAmt</t>
  </si>
  <si>
    <t>NetLTCapitalGainAmt</t>
  </si>
  <si>
    <t>Net Long-Term Capital Gain Amount</t>
  </si>
  <si>
    <t>/IRS1041ScheduleK1/NetLTCapitalGainAmt</t>
  </si>
  <si>
    <t>Collectibles28PercentGainAmt</t>
  </si>
  <si>
    <t>Collectibles 28-Percent Rate Gain Amount</t>
  </si>
  <si>
    <t>/IRS1041ScheduleK1/Collectibles28PercentGainAmt</t>
  </si>
  <si>
    <t>X91.3950.1</t>
  </si>
  <si>
    <t>UnrecapturedSection1250GainAmt</t>
  </si>
  <si>
    <t>Unrecaptured Section 1250 Gain Amount</t>
  </si>
  <si>
    <t>/IRS1041ScheduleK1/UnrecapturedSection1250GainAmt</t>
  </si>
  <si>
    <t>OtherPortfolioIncomeLossAmt</t>
  </si>
  <si>
    <t>Other Portfolio Income Loss Amount</t>
  </si>
  <si>
    <t>/IRS1041ScheduleK1/OtherPortfolioIncomeLossAmt</t>
  </si>
  <si>
    <t>SK1.K1A4</t>
  </si>
  <si>
    <t>(Is a group - Needs Description, Type and Amt)</t>
  </si>
  <si>
    <t>OrdinaryBusinessIncomeAmt</t>
  </si>
  <si>
    <t>Ordinary Business Income Amount</t>
  </si>
  <si>
    <t>/IRS1041ScheduleK1/OrdinaryBusinessIncomeAmt</t>
  </si>
  <si>
    <t>X91.3946.1</t>
  </si>
  <si>
    <t>NetRentalIncomeRealEstateAmt</t>
  </si>
  <si>
    <t>Net Rental Income Real Estate Amount</t>
  </si>
  <si>
    <t>/IRS1041ScheduleK1/NetRentalIncomeRealEstateAmt</t>
  </si>
  <si>
    <t>X91.3946.2</t>
  </si>
  <si>
    <t>OtherRentalIncomeAmt</t>
  </si>
  <si>
    <t>Other Rental Income Amount</t>
  </si>
  <si>
    <t>/IRS1041ScheduleK1/OtherRentalIncomeAmt</t>
  </si>
  <si>
    <t>X91.3946.3</t>
  </si>
  <si>
    <t>BenefDirectlyApprtnDedGrp</t>
  </si>
  <si>
    <t>/IRS1041ScheduleK1/BenefDirectlyApprtnDedGrp</t>
  </si>
  <si>
    <t>DirectlyApprtnDeductionsAmt</t>
  </si>
  <si>
    <t>Directly Apportioned Deductions Amount</t>
  </si>
  <si>
    <t>/IRS1041ScheduleK1/BenefDirectlyApprtnDedGrp/DirectlyApprtnDeductionsAmt</t>
  </si>
  <si>
    <t>DirectlyApprtnDeductionsCd</t>
  </si>
  <si>
    <t>Directly Apportioned Deductions Code</t>
  </si>
  <si>
    <t>/IRS1041ScheduleK1/BenefDirectlyApprtnDedGrp/DirectlyApprtnDeductionsCd</t>
  </si>
  <si>
    <t>EstateTaxDeductionAmt</t>
  </si>
  <si>
    <t>Estate Tax Deduction Amount</t>
  </si>
  <si>
    <t>/IRS1041ScheduleK1/EstateTaxDeductionAmt</t>
  </si>
  <si>
    <t>X91.4111.11</t>
  </si>
  <si>
    <t>BenefFinalYearDeductionGrp</t>
  </si>
  <si>
    <t>/IRS1041ScheduleK1/BenefFinalYearDeductionGrp</t>
  </si>
  <si>
    <t>FinalYearDeductionsAmt</t>
  </si>
  <si>
    <t>Final Year Deductions Amount</t>
  </si>
  <si>
    <t>/IRS1041ScheduleK1/BenefFinalYearDeductionGrp/FinalYearDeductionsAmt</t>
  </si>
  <si>
    <t>FinalYearDeductionsCd</t>
  </si>
  <si>
    <t>Final Year Deductions Code</t>
  </si>
  <si>
    <t>/IRS1041ScheduleK1/BenefFinalYearDeductionGrp/FinalYearDeductionsCd</t>
  </si>
  <si>
    <t>AMTAdjustmentGrp</t>
  </si>
  <si>
    <t>/IRS1041ScheduleK1/AMTAdjustmentGrp</t>
  </si>
  <si>
    <t>AMTAdjustmentAmt</t>
  </si>
  <si>
    <t>AMT Adjustment Amount</t>
  </si>
  <si>
    <t>/IRS1041ScheduleK1/AMTAdjustmentGrp/AMTAdjustmentAmt</t>
  </si>
  <si>
    <t>AMTAdjustmentCd</t>
  </si>
  <si>
    <t>AMT Adjustment Code</t>
  </si>
  <si>
    <t>/IRS1041ScheduleK1/AMTAdjustmentGrp/AMTAdjustmentCd</t>
  </si>
  <si>
    <t>BenefCrAndCreditRecaptureGrp</t>
  </si>
  <si>
    <t>/IRS1041ScheduleK1/BenefCrAndCreditRecaptureGrp</t>
  </si>
  <si>
    <t>CreditsAndRecaptureAmt</t>
  </si>
  <si>
    <t>Credits And Recapture Amount</t>
  </si>
  <si>
    <t>/IRS1041ScheduleK1/BenefCrAndCreditRecaptureGrp/CreditsAndRecaptureAmt</t>
  </si>
  <si>
    <t>CreditsAndRecaptureCd</t>
  </si>
  <si>
    <t>Credits And Recapture Code</t>
  </si>
  <si>
    <t>/IRS1041ScheduleK1/BenefCrAndCreditRecaptureGrp/CreditsAndRecaptureCd</t>
  </si>
  <si>
    <t>BenefOtherInformationGrp</t>
  </si>
  <si>
    <t>/IRS1041ScheduleK1/BenefOtherInformationGrp</t>
  </si>
  <si>
    <t>F1041K1OtherAmt</t>
  </si>
  <si>
    <t>Form 1041 Schedule K-1 Other Amount</t>
  </si>
  <si>
    <t>/IRS1041ScheduleK1/BenefOtherInformationGrp/F1041K1OtherAmt</t>
  </si>
  <si>
    <t>F1041K1OtherCd</t>
  </si>
  <si>
    <t>Form 1041 Schedule K-1 Other Code</t>
  </si>
  <si>
    <t>/IRS1041ScheduleK1/BenefOtherInformationGrp/F1041K1OtherCd</t>
  </si>
  <si>
    <t>K-1 Name</t>
  </si>
  <si>
    <t>JIOS to Mock</t>
  </si>
  <si>
    <t>Mandatory field required in TR</t>
  </si>
  <si>
    <t>K-1 EIN</t>
  </si>
  <si>
    <t>K-1 Type</t>
  </si>
  <si>
    <t>JIOS to Select Estate/Trust</t>
  </si>
  <si>
    <t>Passive/Nonpassive</t>
  </si>
  <si>
    <t xml:space="preserve">Not implicit in MeF - </t>
  </si>
  <si>
    <t>someone has to make this determination if we don’t follow the default</t>
  </si>
  <si>
    <t>Other Portfolio Description</t>
  </si>
  <si>
    <t>May not be in MeF</t>
  </si>
  <si>
    <t>JIOS can Mock</t>
  </si>
  <si>
    <t>SK1.OPI</t>
  </si>
  <si>
    <t>Other Portfolio Type</t>
  </si>
  <si>
    <t>User has to input</t>
  </si>
  <si>
    <t>SK1.OPITYPE</t>
  </si>
  <si>
    <t>Schedule D Part II Line 14</t>
  </si>
  <si>
    <t>/IRS1065ScheduleD/CapitalGainDistributionsAmt</t>
  </si>
  <si>
    <t>Dispose Investment QOF Ind</t>
  </si>
  <si>
    <t>/IRS1065ScheduleD/DisposeInvestmentQOFInd</t>
  </si>
  <si>
    <t>Schedule D Part II Line 11</t>
  </si>
  <si>
    <t>LTCapGainInstalSlsAmt</t>
  </si>
  <si>
    <t>Long-term Capital gain from installment sales from Form 6252, line 26 or 37</t>
  </si>
  <si>
    <t>/IRS1065ScheduleD/LTCapGainInstalSlsAmt</t>
  </si>
  <si>
    <t>Schedule D Part II Line 12</t>
  </si>
  <si>
    <t>LTCapGainLossLikeKindExchAmt</t>
  </si>
  <si>
    <t>Long-term Capital gain or (loss) from like-kind exchanges from Form 8824</t>
  </si>
  <si>
    <t>/IRS1065ScheduleD/LTCapGainLossLikeKindExchAmt</t>
  </si>
  <si>
    <t>Schedule D Part II Line 15</t>
  </si>
  <si>
    <t>/IRS1065ScheduleD/NetLTCapitalGainOrLossAmt</t>
  </si>
  <si>
    <t>Schedule D Part I Line 7</t>
  </si>
  <si>
    <t>/IRS1065ScheduleD/NetSTCapitalGainOrLossAmt</t>
  </si>
  <si>
    <t>Schedule D Part I Line 6</t>
  </si>
  <si>
    <t>PrtshpShareSTCapGainOrLossAmt</t>
  </si>
  <si>
    <t>Partnership's share of net short-term capital gain (loss), including specially allocated short-term capital gains (losses), from other partnerships, estates, and trusts</t>
  </si>
  <si>
    <t>/IRS1065ScheduleD/PrtshpShareSTCapGainOrLossAmt</t>
  </si>
  <si>
    <t>Schedule D Part II Line 13</t>
  </si>
  <si>
    <t>PrtshpShrLTCapGainOrLossAmt</t>
  </si>
  <si>
    <t>Partnership's share of net long-term capital gain (loss), including specially allocated long-term capital gains (losses), from other partnerships, estates, and trusts</t>
  </si>
  <si>
    <t>/IRS1065ScheduleD/PrtshpShrLTCapGainOrLossAmt</t>
  </si>
  <si>
    <t>RelatedPartyLikeKindExchInd</t>
  </si>
  <si>
    <t>Check the box if you have Like-Kind Exchange, or Related Party Exchange or Related Party Like-Kind Exchange</t>
  </si>
  <si>
    <t>/IRS1065ScheduleD/RelatedPartyLikeKindExchInd</t>
  </si>
  <si>
    <t>Schedule D Part I Line 4</t>
  </si>
  <si>
    <t>STCapGainInstalSlsAmt</t>
  </si>
  <si>
    <t>Short Term Capital Gain From Installment Sales from Form 6252, lines 26 or 37</t>
  </si>
  <si>
    <t>/IRS1065ScheduleD/STCapGainInstalSlsAmt</t>
  </si>
  <si>
    <t>Schedule D Part I Line 5</t>
  </si>
  <si>
    <t>STCapGainLossLikeKindExchAmt</t>
  </si>
  <si>
    <t>Short-term Capital gain (loss) from like-kind exchanges from Form 8824</t>
  </si>
  <si>
    <t>/IRS1065ScheduleD/STCapGainLossLikeKindExchAmt</t>
  </si>
  <si>
    <t>Schedule D Part I Line 1b(g), Line 2(g), Line 3(g) and Part II Line 8b(g), Line 9(g) Line 10(g)</t>
  </si>
  <si>
    <t>Adjustments to Gain or Loss from Form(s) 8949, Line 2, Column (g)</t>
  </si>
  <si>
    <t>/IRS1065ScheduleD/TotalSTCGL1099BNotShowBasisGrp/TotAdjustmentsToGainOrLossAmt</t>
  </si>
  <si>
    <t>/IRS1065ScheduleD/TotalLTCGL1099BNotReceivedGrp/TotAdjustmentsToGainOrLossAmt</t>
  </si>
  <si>
    <t>/IRS1065ScheduleD/TotalLTCGL1099BShowsBasisGrp/TotAdjustmentsToGainOrLossAmt</t>
  </si>
  <si>
    <t>/IRS1065ScheduleD/TotalSTCGL1099BNotReceivedGrp/TotAdjustmentsToGainOrLossAmt</t>
  </si>
  <si>
    <t>/IRS1065ScheduleD/TotalLTCGL1099BNotShowBasisGrp/TotAdjustmentsToGainOrLossAmt</t>
  </si>
  <si>
    <t>/IRS1065ScheduleD/TotalSTCGL1099BShowsBasisGrp/TotAdjustmentsToGainOrLossAmt</t>
  </si>
  <si>
    <t>Schedule D Part I Line 1b(e), Line 2(e), Line 3(e) and Part II Line 8b(e), Line 9(e) Line 10(e)</t>
  </si>
  <si>
    <t>Cost Or Other Basis From Form(s) 8949, Line 2, Column (e)</t>
  </si>
  <si>
    <t>/IRS1065ScheduleD/TotalLTCGL1099BShowsBasisGrp/TotalCostOrOtherBasisAmt</t>
  </si>
  <si>
    <t>/IRS1065ScheduleD/TotalSTCGL1099BShowsBasisGrp/TotalCostOrOtherBasisAmt</t>
  </si>
  <si>
    <t>Schedule D Part I Line 1a(e) and Part II Line 8a(e)</t>
  </si>
  <si>
    <t>Cost Or Other Basis From Form(s) 8949, Line 1b, Column (e)</t>
  </si>
  <si>
    <t>/IRS1065ScheduleD/TotalLTCGL1099BBssRptNoAdjGrp/TotalCostOrOtherBasisAmt</t>
  </si>
  <si>
    <t>/IRS1065ScheduleD/TotalSTCGL1099BNotReceivedGrp/TotalCostOrOtherBasisAmt</t>
  </si>
  <si>
    <t>/IRS1065ScheduleD/TotalSTCGL1099BNotShowBasisGrp/TotalCostOrOtherBasisAmt</t>
  </si>
  <si>
    <t>/IRS1065ScheduleD/TotalLTCGL1099BNotShowBasisGrp/TotalCostOrOtherBasisAmt</t>
  </si>
  <si>
    <t>/IRS1065ScheduleD/TotalSTCGL1099BBssRptNoAdjGrp/TotalCostOrOtherBasisAmt</t>
  </si>
  <si>
    <t>/IRS1065ScheduleD/TotalLTCGL1099BNotReceivedGrp/TotalCostOrOtherBasisAmt</t>
  </si>
  <si>
    <t>Schedule D Part I Line 1b(h), Line 2(h), Line 3(h) and Part II Line 8b(h), Line 9(h) Line 10(h)</t>
  </si>
  <si>
    <t>Gain or (Loss)  Subtract column (e) from Column (d) and combine the result with column (g))</t>
  </si>
  <si>
    <t>/IRS1065ScheduleD/TotalSTCGL1099BShowsBasisGrp/TotalGainOrLossAmt</t>
  </si>
  <si>
    <t>Schedule D Part I Line 1a(h) and Part II Line 8a(h)</t>
  </si>
  <si>
    <t>Gain or (Loss). subtract Column (e) from Column (d) and combine the result with column (g)</t>
  </si>
  <si>
    <t>/IRS1065ScheduleD/TotalSTCGL1099BBssRptNoAdjGrp/TotalGainOrLossAmt</t>
  </si>
  <si>
    <t>/IRS1065ScheduleD/TotalLTCGL1099BNotReceivedGrp/TotalGainOrLossAmt</t>
  </si>
  <si>
    <t>/IRS1065ScheduleD/TotalSTCGL1099BNotShowBasisGrp/TotalGainOrLossAmt</t>
  </si>
  <si>
    <t>/IRS1065ScheduleD/TotalLTCGL1099BBssRptNoAdjGrp/TotalGainOrLossAmt</t>
  </si>
  <si>
    <t>/IRS1065ScheduleD/TotalSTCGL1099BNotReceivedGrp/TotalGainOrLossAmt</t>
  </si>
  <si>
    <t>/IRS1065ScheduleD/TotalLTCGL1099BShowsBasisGrp/TotalGainOrLossAmt</t>
  </si>
  <si>
    <t>/IRS1065ScheduleD/TotalLTCGL1099BNotShowBasisGrp/TotalGainOrLossAmt</t>
  </si>
  <si>
    <t>Schedule D Part II Line 8a</t>
  </si>
  <si>
    <t>Totals for all long-term transactions reported on F1099-B</t>
  </si>
  <si>
    <t>/IRS1065ScheduleD/TotalLTCGL1099BBssRptNoAdjGrp</t>
  </si>
  <si>
    <t>Schedule D Part II Line 10</t>
  </si>
  <si>
    <t>Long-Term totals from all Forms 8949 With Box F Checked</t>
  </si>
  <si>
    <t>/IRS1065ScheduleD/TotalLTCGL1099BNotReceivedGrp</t>
  </si>
  <si>
    <t>Schedule D Part II Line 9</t>
  </si>
  <si>
    <t>Long-Term totals from all Forms 8949 With Box E Checked</t>
  </si>
  <si>
    <t>/IRS1065ScheduleD/TotalLTCGL1099BNotShowBasisGrp</t>
  </si>
  <si>
    <t>Schedule D Part II Line 8b</t>
  </si>
  <si>
    <t>Long-Term totals from all Forms 8949 With Box D Checked</t>
  </si>
  <si>
    <t>/IRS1065ScheduleD/TotalLTCGL1099BShowsBasisGrp</t>
  </si>
  <si>
    <t>Schedule D Part I Line 1a(d)and Part II Line 8a(d)</t>
  </si>
  <si>
    <t>Sale Price from Form(s) 8949, Line 1a, Column (d)</t>
  </si>
  <si>
    <t>/IRS1065ScheduleD/TotalLTCGL1099BBssRptNoAdjGrp/TotalProceedsSalesPriceAmt</t>
  </si>
  <si>
    <t>/IRS1065ScheduleD/TotalSTCGL1099BBssRptNoAdjGrp/TotalProceedsSalesPriceAmt</t>
  </si>
  <si>
    <t>Schedule D Part I Line 1b(d), Line 2(d), Line 3(d) and Part II Line 8b(d), Line 9(d) Line 10(d)</t>
  </si>
  <si>
    <t>Sale Price from Form(s) 8949, Line 2, Column (d)</t>
  </si>
  <si>
    <t>/IRS1065ScheduleD/TotalSTCGL1099BShowsBasisGrp/TotalProceedsSalesPriceAmt</t>
  </si>
  <si>
    <t>/IRS1065ScheduleD/TotalLTCGL1099BShowsBasisGrp/TotalProceedsSalesPriceAmt</t>
  </si>
  <si>
    <t>/IRS1065ScheduleD/TotalLTCGL1099BNotReceivedGrp/TotalProceedsSalesPriceAmt</t>
  </si>
  <si>
    <t>/IRS1065ScheduleD/TotalLTCGL1099BNotShowBasisGrp/TotalProceedsSalesPriceAmt</t>
  </si>
  <si>
    <t>/IRS1065ScheduleD/TotalSTCGL1099BNotReceivedGrp/TotalProceedsSalesPriceAmt</t>
  </si>
  <si>
    <t>/IRS1065ScheduleD/TotalSTCGL1099BNotShowBasisGrp/TotalProceedsSalesPriceAmt</t>
  </si>
  <si>
    <t>Schedule D Part I Line 1a</t>
  </si>
  <si>
    <t>Totals for all short-term transactions reported on Form 1099-B</t>
  </si>
  <si>
    <t>/IRS1065ScheduleD/TotalSTCGL1099BBssRptNoAdjGrp</t>
  </si>
  <si>
    <t>Schedule D Part I Line 3</t>
  </si>
  <si>
    <t>Short-Term totals from all Forms 8949 With Box C Checked</t>
  </si>
  <si>
    <t>/IRS1065ScheduleD/TotalSTCGL1099BNotReceivedGrp</t>
  </si>
  <si>
    <t>Schedule D Part I Line 2</t>
  </si>
  <si>
    <t>Short-Term totals from all Forms 8949 With Box B Checked</t>
  </si>
  <si>
    <t>/IRS1065ScheduleD/TotalSTCGL1099BNotShowBasisGrp</t>
  </si>
  <si>
    <t>Schedule D Part I Line 1b</t>
  </si>
  <si>
    <t>Short-Term totals from all Forms 8949 With Box A Checked</t>
  </si>
  <si>
    <t>/IRS1065ScheduleD/TotalSTCGL1099BShowsBasisGrp</t>
  </si>
  <si>
    <t>CorrectedInd</t>
  </si>
  <si>
    <t>Corrected box</t>
  </si>
  <si>
    <t>/IRS1099R/CorrectedInd</t>
  </si>
  <si>
    <t>IRA.CORRECT</t>
  </si>
  <si>
    <t>StandardOrNonStandardCd</t>
  </si>
  <si>
    <t>Standard code</t>
  </si>
  <si>
    <t>/IRS1099R/StandardOrNonStandardCd</t>
  </si>
  <si>
    <t>IRA.STD</t>
  </si>
  <si>
    <t>PayerName</t>
  </si>
  <si>
    <t>Payers Name</t>
  </si>
  <si>
    <t>/IRS1099R/PayerName</t>
  </si>
  <si>
    <t>IRA.PAYER</t>
  </si>
  <si>
    <t>PayerNameControlTxt</t>
  </si>
  <si>
    <t>Payer name control</t>
  </si>
  <si>
    <t>/IRS1099R/PayerNameControlTxt</t>
  </si>
  <si>
    <t>IRA.PAYERN</t>
  </si>
  <si>
    <t>/IRS1099R/PayerName/BusinessNameLine1Txt</t>
  </si>
  <si>
    <t>/IRS1099R/PayerName/BusinessNameLine2Txt</t>
  </si>
  <si>
    <t>PayerUSAddress</t>
  </si>
  <si>
    <t>Payers US address</t>
  </si>
  <si>
    <t>/IRS1099R/PayerUSAddress</t>
  </si>
  <si>
    <t>/IRS1099R/PayerUSAddress/AddressLine1Txt</t>
  </si>
  <si>
    <t>X105.417.1</t>
  </si>
  <si>
    <t>/IRS1099R/PayerUSAddress/AddressLine2Txt</t>
  </si>
  <si>
    <t>X105.417.2</t>
  </si>
  <si>
    <t>/IRS1099R/PayerUSAddress/CityNm</t>
  </si>
  <si>
    <t>X105.417.3</t>
  </si>
  <si>
    <t>/IRS1099R/PayerUSAddress/StateAbbreviationCd</t>
  </si>
  <si>
    <t>X105.417.4</t>
  </si>
  <si>
    <t>/IRS1099R/PayerUSAddress/ZIPCd</t>
  </si>
  <si>
    <t>X105.417.5</t>
  </si>
  <si>
    <t>PhoneNum</t>
  </si>
  <si>
    <t>Phone Number</t>
  </si>
  <si>
    <t>/IRS1099R/PhoneNum</t>
  </si>
  <si>
    <t>X105.417.19</t>
  </si>
  <si>
    <t>PayerForeignAddress</t>
  </si>
  <si>
    <t>Payers foreign address</t>
  </si>
  <si>
    <t>/IRS1099R/PayerForeignAddress</t>
  </si>
  <si>
    <t>/IRS1099R/PayerForeignAddress/AddressLine1Txt</t>
  </si>
  <si>
    <t>X105.417.7</t>
  </si>
  <si>
    <t>/IRS1099R/PayerForeignAddress/AddressLine2Txt</t>
  </si>
  <si>
    <t>X105.417.8</t>
  </si>
  <si>
    <t>/IRS1099R/PayerForeignAddress/CityNm</t>
  </si>
  <si>
    <t>X105.417.9</t>
  </si>
  <si>
    <t>/IRS1099R/PayerForeignAddress/ProvinceOrStateNm</t>
  </si>
  <si>
    <t>X105.417.10</t>
  </si>
  <si>
    <t>/IRS1099R/PayerForeignAddress/CountryCd</t>
  </si>
  <si>
    <t>X105.417.11</t>
  </si>
  <si>
    <t>/IRS1099R/PayerForeignAddress/ForeignPostalCd</t>
  </si>
  <si>
    <t>X105.417.12</t>
  </si>
  <si>
    <t>OptionalForeignTelephoneNum</t>
  </si>
  <si>
    <t>Optional foreign telephone number</t>
  </si>
  <si>
    <t>/IRS1099R/OptionalForeignTelephoneNum</t>
  </si>
  <si>
    <t>X105.417.20</t>
  </si>
  <si>
    <t>PayerEIN</t>
  </si>
  <si>
    <t>Payer Identification Number</t>
  </si>
  <si>
    <t>/IRS1099R/PayerEIN</t>
  </si>
  <si>
    <t>IRA.PAYERNAME</t>
  </si>
  <si>
    <t>/IRS1099R/RecipientSSN</t>
  </si>
  <si>
    <t>IRA.RECID</t>
  </si>
  <si>
    <t>RecipientEIN</t>
  </si>
  <si>
    <t>Recipient's EIN</t>
  </si>
  <si>
    <t>/IRS1099R/RecipientEIN</t>
  </si>
  <si>
    <t>IRA.RECEIN</t>
  </si>
  <si>
    <t>RecipientNm</t>
  </si>
  <si>
    <t>Recipients Name</t>
  </si>
  <si>
    <t>/IRS1099R/RecipientNm</t>
  </si>
  <si>
    <t>IRA.RECNAME</t>
  </si>
  <si>
    <t>RecipientUSAddress</t>
  </si>
  <si>
    <t>Recipients US address</t>
  </si>
  <si>
    <t>/IRS1099R/RecipientUSAddress</t>
  </si>
  <si>
    <t>/IRS1099R/RecipientUSAddress/AddressLine1Txt</t>
  </si>
  <si>
    <t>X105.418.1</t>
  </si>
  <si>
    <t>/IRS1099R/RecipientUSAddress/AddressLine2Txt</t>
  </si>
  <si>
    <t>X105.418.2</t>
  </si>
  <si>
    <t>/IRS1099R/RecipientUSAddress/CityNm</t>
  </si>
  <si>
    <t>X105.418.3</t>
  </si>
  <si>
    <t>/IRS1099R/RecipientUSAddress/StateAbbreviationCd</t>
  </si>
  <si>
    <t>X105.418.4</t>
  </si>
  <si>
    <t>/IRS1099R/RecipientUSAddress/ZIPCd</t>
  </si>
  <si>
    <t>X105.418.5</t>
  </si>
  <si>
    <t>RecipientForeignAddress</t>
  </si>
  <si>
    <t>Recipients foreign address</t>
  </si>
  <si>
    <t>/IRS1099R/RecipientForeignAddress</t>
  </si>
  <si>
    <t>/IRS1099R/RecipientForeignAddress/AddressLine1Txt</t>
  </si>
  <si>
    <t>X105.418.7</t>
  </si>
  <si>
    <t>/IRS1099R/RecipientForeignAddress/AddressLine2Txt</t>
  </si>
  <si>
    <t>X105.418.8</t>
  </si>
  <si>
    <t>/IRS1099R/RecipientForeignAddress/CityNm</t>
  </si>
  <si>
    <t>X105.418.9</t>
  </si>
  <si>
    <t>/IRS1099R/RecipientForeignAddress/ProvinceOrStateNm</t>
  </si>
  <si>
    <t>X105.418.10</t>
  </si>
  <si>
    <t>/IRS1099R/RecipientForeignAddress/ForeignPostalCd</t>
  </si>
  <si>
    <t>X105.418.12</t>
  </si>
  <si>
    <t>/IRS1099R/RecipientForeignAddress/CountryCd</t>
  </si>
  <si>
    <t>X105.418.11</t>
  </si>
  <si>
    <t>GrossDistributionAmt</t>
  </si>
  <si>
    <t>Gross distribution amount</t>
  </si>
  <si>
    <t>/IRS1099R/GrossDistributionAmt</t>
  </si>
  <si>
    <t>IRA.BOX1</t>
  </si>
  <si>
    <t>TaxableAmt</t>
  </si>
  <si>
    <t>Taxable amount</t>
  </si>
  <si>
    <t>/IRS1099R/TaxableAmt</t>
  </si>
  <si>
    <t>IRA.BOX2A</t>
  </si>
  <si>
    <t>TotalDistributionInd</t>
  </si>
  <si>
    <t>Total distribution indicator</t>
  </si>
  <si>
    <t>/IRS1099R/TotalDistributionInd</t>
  </si>
  <si>
    <t>IRA.TOTALDIST</t>
  </si>
  <si>
    <t>TxblAmountNotDeterminedInd</t>
  </si>
  <si>
    <t>Taxable amount not determined indicator</t>
  </si>
  <si>
    <t>/IRS1099R/TxblAmountNotDeterminedInd</t>
  </si>
  <si>
    <t>IRA.TXNOT</t>
  </si>
  <si>
    <t>CapitalGainAmt</t>
  </si>
  <si>
    <t>Capital gain amount</t>
  </si>
  <si>
    <t>/IRS1099R/CapitalGainAmt</t>
  </si>
  <si>
    <t>IRA.BOX3</t>
  </si>
  <si>
    <t>Federal income tax withheld amount</t>
  </si>
  <si>
    <t>/IRS1099R/FederalIncomeTaxWithheldAmt</t>
  </si>
  <si>
    <t>IRA.BOX4</t>
  </si>
  <si>
    <t>EmployeeContributionsAmt</t>
  </si>
  <si>
    <t>Employee contributions amount</t>
  </si>
  <si>
    <t>/IRS1099R/EmployeeContributionsAmt</t>
  </si>
  <si>
    <t>IRA.BOX5</t>
  </si>
  <si>
    <t>NetUnrlzdSecuritiesApprcnAmt</t>
  </si>
  <si>
    <t>Net unrealized securities appreciation amount</t>
  </si>
  <si>
    <t>/IRS1099R/NetUnrlzdSecuritiesApprcnAmt</t>
  </si>
  <si>
    <t>IRA.BOX6</t>
  </si>
  <si>
    <t>F1099RDistributionCd</t>
  </si>
  <si>
    <t>a code that identifies a type of distribution from an IRA, SEP IRA or Simple IRA</t>
  </si>
  <si>
    <t>/IRS1099R/F1099RDistributionCd</t>
  </si>
  <si>
    <t>IRA.BOX7</t>
  </si>
  <si>
    <t>IRASEPSIMPLEInd</t>
  </si>
  <si>
    <t>IRA SEP simple indicator</t>
  </si>
  <si>
    <t>/IRS1099R/IRASEPSIMPLEInd</t>
  </si>
  <si>
    <t>IRA.IRA</t>
  </si>
  <si>
    <t>OtherDistributionAmt</t>
  </si>
  <si>
    <t>Other distribution amount</t>
  </si>
  <si>
    <t>/IRS1099R/OtherDistributionAmt</t>
  </si>
  <si>
    <t>IRA.BOX8</t>
  </si>
  <si>
    <t>RcpntOthDistributionPct</t>
  </si>
  <si>
    <t>Recipients other distribution percentage</t>
  </si>
  <si>
    <t>/IRS1099R/RcpntOthDistributionPct</t>
  </si>
  <si>
    <t>IRA.NEW8</t>
  </si>
  <si>
    <t>9a</t>
  </si>
  <si>
    <t>RcpntTotalDistributionPct</t>
  </si>
  <si>
    <t>Recipients total distribution percentage</t>
  </si>
  <si>
    <t>/IRS1099R/RcpntTotalDistributionPct</t>
  </si>
  <si>
    <t>IRA.NEW9</t>
  </si>
  <si>
    <t>9b</t>
  </si>
  <si>
    <t>TotalEmployeeContributionsAmt</t>
  </si>
  <si>
    <t>Recipients total contributions amount</t>
  </si>
  <si>
    <t>/IRS1099R/TotalEmployeeContributionsAmt</t>
  </si>
  <si>
    <t>IRA.BOX9B</t>
  </si>
  <si>
    <t>IRRAllocatedAmt</t>
  </si>
  <si>
    <t>IRR allocated amount</t>
  </si>
  <si>
    <t>/IRS1099R/IRRAllocatedAmt</t>
  </si>
  <si>
    <t>IRA.IPBOX</t>
  </si>
  <si>
    <t>DesignatedROTHAcctFirstYr</t>
  </si>
  <si>
    <t>Designated ROTH act first year date</t>
  </si>
  <si>
    <t>/IRS1099R/DesignatedROTHAcctFirstYr</t>
  </si>
  <si>
    <t>IRA.DESIGR</t>
  </si>
  <si>
    <t>FATCAFilingRequirementInd</t>
  </si>
  <si>
    <t>FATCA filing requirement indicator</t>
  </si>
  <si>
    <t>/IRS1099R/FATCAFilingRequirementInd</t>
  </si>
  <si>
    <t>IRA.FATCA</t>
  </si>
  <si>
    <t>PayerRecipientAccountNum</t>
  </si>
  <si>
    <t>The payer's account number for distributions to a recipient</t>
  </si>
  <si>
    <t>/IRS1099R/PayerRecipientAccountNum</t>
  </si>
  <si>
    <t>IRA.ACCOUNT</t>
  </si>
  <si>
    <t>PaymentDt</t>
  </si>
  <si>
    <t>Payment Date</t>
  </si>
  <si>
    <t>/IRS1099R/PaymentDt</t>
  </si>
  <si>
    <t>IRA.DATEPAY</t>
  </si>
  <si>
    <t>StateTaxWithheldAmt</t>
  </si>
  <si>
    <t>State Tax Withheld amount</t>
  </si>
  <si>
    <t>/IRS1099R/F1099RStateLocalTaxGrp/F1099RStateTaxGrp/StateTaxWithheldAmt</t>
  </si>
  <si>
    <t>IRA.SWH</t>
  </si>
  <si>
    <t>State abbreviation code</t>
  </si>
  <si>
    <t>/IRS1099R/F1099RStateLocalTaxGrp/F1099RStateTaxGrp/StateAbbreviationCd</t>
  </si>
  <si>
    <t>IRA.SSTATE</t>
  </si>
  <si>
    <t>PayerStateIdNum</t>
  </si>
  <si>
    <t>Payers state I.D. number</t>
  </si>
  <si>
    <t>/IRS1099R/F1099RStateLocalTaxGrp/F1099RStateTaxGrp/PayerStateIdNum</t>
  </si>
  <si>
    <t>IRA.SPAYNUM</t>
  </si>
  <si>
    <t>StateDistributionAmt</t>
  </si>
  <si>
    <t>State distribution amount</t>
  </si>
  <si>
    <t>/IRS1099R/F1099RStateLocalTaxGrp/F1099RStateTaxGrp/StateDistributionAmt</t>
  </si>
  <si>
    <t>IRA.SDIST</t>
  </si>
  <si>
    <t>LocalTaxWithheldAmt</t>
  </si>
  <si>
    <t>Local tax withheld amount</t>
  </si>
  <si>
    <t>/IRS1099R/F1099RStateLocalTaxGrp/F1099RStateTaxGrp/F1099RLocalTaxGrp/LocalTaxWithheldAmt</t>
  </si>
  <si>
    <t>IRA.LWHST</t>
  </si>
  <si>
    <t>LocalityNm</t>
  </si>
  <si>
    <t>Name of locality</t>
  </si>
  <si>
    <t>/IRS1099R/F1099RStateLocalTaxGrp/F1099RStateTaxGrp/F1099RLocalTaxGrp/LocalityNm</t>
  </si>
  <si>
    <t>IRA.LSTNUM</t>
  </si>
  <si>
    <t>LocalDistributionAmt</t>
  </si>
  <si>
    <t>Local distribution amount</t>
  </si>
  <si>
    <t>/IRS1099R/F1099RStateLocalTaxGrp/F1099RStateTaxGrp/F1099RLocalTaxGrp/LocalDistributionAmt</t>
  </si>
  <si>
    <t>IRA.LWHCITY</t>
  </si>
  <si>
    <t>17 - 19</t>
  </si>
  <si>
    <t>F1099RLocalTaxGrp</t>
  </si>
  <si>
    <t>F1099R Local Tax Group</t>
  </si>
  <si>
    <t>/IRS1099R/F1099RStateLocalTaxGrp/F1099RStateTaxGrp/F1099RLocalTaxGrp</t>
  </si>
  <si>
    <t>14 - 19</t>
  </si>
  <si>
    <t>F1099RStateLocalTaxGrp</t>
  </si>
  <si>
    <t>F1099R State Local Tax Group</t>
  </si>
  <si>
    <t>/IRS1099R/F1099RStateLocalTaxGrp</t>
  </si>
  <si>
    <t>14 - 16</t>
  </si>
  <si>
    <t>F1099RStateTaxGrp</t>
  </si>
  <si>
    <t>F1099R State Tax Group</t>
  </si>
  <si>
    <t>/IRS1099R/F1099RStateLocalTaxGrp/F1099RStateTaxGrp</t>
  </si>
  <si>
    <t>a</t>
  </si>
  <si>
    <t>ForeignIncmSection951AInd</t>
  </si>
  <si>
    <t>Foreign Income Section 951A Indicator</t>
  </si>
  <si>
    <t>/IRS1116/ForeignIncmSection951AInd</t>
  </si>
  <si>
    <t>FTC.INCTYPE</t>
  </si>
  <si>
    <t>b</t>
  </si>
  <si>
    <t>ForeignBranchIncomeInd</t>
  </si>
  <si>
    <t>Foreign Branch Income Indicator</t>
  </si>
  <si>
    <t>/IRS1116/ForeignBranchIncomeInd</t>
  </si>
  <si>
    <t>c</t>
  </si>
  <si>
    <t>ForeignIncPassiveCategoryInd</t>
  </si>
  <si>
    <t>Foreign Income Passive Category Indicator</t>
  </si>
  <si>
    <t>/IRS1116/ForeignIncPassiveCategoryInd</t>
  </si>
  <si>
    <t>d</t>
  </si>
  <si>
    <t>ForeignIncGeneralCategoryInd</t>
  </si>
  <si>
    <t>Foreign Income General Category Indicator</t>
  </si>
  <si>
    <t>/IRS1116/ForeignIncGeneralCategoryInd</t>
  </si>
  <si>
    <t>e</t>
  </si>
  <si>
    <t>ForeignIncSection901jInd</t>
  </si>
  <si>
    <t>Foreign Income Section 901(j) Indicator</t>
  </si>
  <si>
    <t>/IRS1116/ForeignIncSection901jInd</t>
  </si>
  <si>
    <t>f</t>
  </si>
  <si>
    <t>ForeignIncResourcedTreatyInd</t>
  </si>
  <si>
    <t>Foreign Income Resourced Treaty Indicator</t>
  </si>
  <si>
    <t>/IRS1116/ForeignIncResourcedTreatyInd</t>
  </si>
  <si>
    <t>g</t>
  </si>
  <si>
    <t>ForeignIncLumpSumDistribInd</t>
  </si>
  <si>
    <t>Foreign Income Lump Sum Distributions Indicator</t>
  </si>
  <si>
    <t>/IRS1116/ForeignIncLumpSumDistribInd</t>
  </si>
  <si>
    <t>h</t>
  </si>
  <si>
    <t>ResidenceForeignCountryCd</t>
  </si>
  <si>
    <t>Residence Foreign Country Name</t>
  </si>
  <si>
    <t>/IRS1116/ResidenceForeignCountryCd</t>
  </si>
  <si>
    <t>FTC.COUNTRY</t>
  </si>
  <si>
    <t>i</t>
  </si>
  <si>
    <t>ForeignIncHighTaxedKickOutCd</t>
  </si>
  <si>
    <t>Foreign Income High Taxed Kickout Code</t>
  </si>
  <si>
    <t>/IRS1116/ForeignIncHighTaxedKickOutCd</t>
  </si>
  <si>
    <t>If this box is checked additional logic is needed</t>
  </si>
  <si>
    <t>ForeignRegulatedInvestmtCompCd</t>
  </si>
  <si>
    <t>Foreign Regulated Investment Comp Code</t>
  </si>
  <si>
    <t>/IRS1116/ForeignRegulatedInvestmtCompCd</t>
  </si>
  <si>
    <t>IncomeFromForeignSourceTxt</t>
  </si>
  <si>
    <t>Income From Foreign Source Text</t>
  </si>
  <si>
    <t>/IRS1116/IncomeFromForeignSourceTxt</t>
  </si>
  <si>
    <t>IncomeFromForeignSourceTypeCd</t>
  </si>
  <si>
    <t>Income From Foreign Source Type Code</t>
  </si>
  <si>
    <t>/IRS1116/IncomeFromForeignSourceTypeCd</t>
  </si>
  <si>
    <t>The Type at the top of the form selects this</t>
  </si>
  <si>
    <t>TotalForeignGrossIncomeAmt</t>
  </si>
  <si>
    <t>Total Foreign Gross Income Amount</t>
  </si>
  <si>
    <t>/IRS1116/TotalForeignGrossIncomeAmt</t>
  </si>
  <si>
    <t>1a(A-C)</t>
  </si>
  <si>
    <t>ForeignGrossIncomeAmt</t>
  </si>
  <si>
    <t>Foreign Gross Income Amount</t>
  </si>
  <si>
    <t>/IRS1116/ForeignTaxCreditSource/ForeignGrossIncomeAmt</t>
  </si>
  <si>
    <r>
      <t xml:space="preserve">FTC.COMPA09
FTC.COMPA29
</t>
    </r>
    <r>
      <rPr>
        <i/>
        <u/>
        <sz val="11"/>
        <color theme="5" tint="-0.249977111117893"/>
        <rFont val="Calibri"/>
        <family val="2"/>
        <scheme val="minor"/>
      </rPr>
      <t>Worksheet A B</t>
    </r>
    <r>
      <rPr>
        <sz val="11"/>
        <color theme="5" tint="-0.249977111117893"/>
        <rFont val="Calibri"/>
        <family val="2"/>
        <scheme val="minor"/>
      </rPr>
      <t xml:space="preserve">
FTC.INT
FTC.F25
FTC.TLN2CG
FTC.FSCGD2
FTC.STCG
FTC.LTCG
</t>
    </r>
    <r>
      <rPr>
        <i/>
        <u/>
        <sz val="11"/>
        <color rgb="FF00B050"/>
        <rFont val="Calibri"/>
        <family val="2"/>
        <scheme val="minor"/>
      </rPr>
      <t>Pub 514</t>
    </r>
    <r>
      <rPr>
        <i/>
        <sz val="11"/>
        <color rgb="FF00B050"/>
        <rFont val="Calibri"/>
        <family val="2"/>
        <scheme val="minor"/>
      </rPr>
      <t xml:space="preserve">
</t>
    </r>
    <r>
      <rPr>
        <sz val="11"/>
        <color rgb="FF00B050"/>
        <rFont val="Calibri"/>
        <family val="2"/>
        <scheme val="minor"/>
      </rPr>
      <t xml:space="preserve">FTC.P514G1
FTC.P514G2
FTC.P514G3
FTC.P514G4
</t>
    </r>
    <r>
      <rPr>
        <sz val="11"/>
        <color theme="1"/>
        <rFont val="Calibri"/>
        <family val="2"/>
        <scheme val="minor"/>
      </rPr>
      <t>FTC.CGASINVINC
FTC.4797G
FTC.PENSION
FTC.SCHCINC
FTC.RENTS
FTC.PARTINC
FTC.SCHFINC
FTC.MISCINC
FTC.SEC911
FTC.E119
FTC.E933
FTC.EXCLINC
 FTC.EXCLINC</t>
    </r>
  </si>
  <si>
    <t>AltBasisCompensationSourceInd</t>
  </si>
  <si>
    <t>Alternative Basis Compensation Source Indicator</t>
  </si>
  <si>
    <t>/IRS1116/AltBasisCompensationSourceInd</t>
  </si>
  <si>
    <t>2(A-C)</t>
  </si>
  <si>
    <t>ForeignIncRelatedExpensesAmt</t>
  </si>
  <si>
    <t>Foreign Income Related Expenses Amount</t>
  </si>
  <si>
    <t>/IRS1116/ForeignTaxCreditSource/ForeignIncRelatedExpensesAmt</t>
  </si>
  <si>
    <t>FTC.4797L
FTC.SCHCDED
FTC.RENTDED
FTC.PARTDED
FTC.EMMPBUSEXP
FTC.SCHFDED
FTC.EMSDED</t>
  </si>
  <si>
    <t>3a(A-C)</t>
  </si>
  <si>
    <t>ItemizedOrStandardDeductionAmt</t>
  </si>
  <si>
    <t>Itemized Or Standard Deduction Amount</t>
  </si>
  <si>
    <t>/IRS1116/ForeignTaxCreditSource/ItemizedOrStandardDeductionAmt</t>
  </si>
  <si>
    <t>3b(A-C)</t>
  </si>
  <si>
    <t>OtherDeductionsNotRelatedAmt</t>
  </si>
  <si>
    <t>Other Deductions Not Related Amount</t>
  </si>
  <si>
    <t>/IRS1116/ForeignTaxCreditSource/OtherDeductionsNotRelatedAmt</t>
  </si>
  <si>
    <t>X121.465.141
X121.465.143
X121.465.139
FTC.ADJMOVE
FTC.ADJHALFSETX
FTC.ADJKEOGH
FTC.ADJSEHEALTH
FTC.ADJFORFEIT
FTC.ADJALIM
FTC.ADJIRA
X121.465.140
FTC.ADJFHC
FTC.ADJOTH</t>
  </si>
  <si>
    <t>3c(A-C)</t>
  </si>
  <si>
    <t>TotalDeductionAmt</t>
  </si>
  <si>
    <t>Total Deduction Amount</t>
  </si>
  <si>
    <t>/IRS1116/ForeignTaxCreditSource/TotalDeductionAmt</t>
  </si>
  <si>
    <t>3d(A-C)</t>
  </si>
  <si>
    <t>GrossForeignSourceIncomeAmt</t>
  </si>
  <si>
    <t>Gross Foreign Source Income Amount</t>
  </si>
  <si>
    <t>/IRS1116/ForeignTaxCreditSource/GrossForeignSourceIncomeAmt</t>
  </si>
  <si>
    <t>3e(A-C)</t>
  </si>
  <si>
    <t>Gross Income Amount</t>
  </si>
  <si>
    <t>/IRS1116/ForeignTaxCreditSource/GrossIncomeAmt</t>
  </si>
  <si>
    <t>3f(A-C)</t>
  </si>
  <si>
    <t>ForeignIncomePct</t>
  </si>
  <si>
    <t>Foreign Income Percentage</t>
  </si>
  <si>
    <t>/IRS1116/ForeignTaxCreditSource/ForeignIncomePct</t>
  </si>
  <si>
    <t>3g(A-C)</t>
  </si>
  <si>
    <t>ProRataDeductionsNotRelatedAmt</t>
  </si>
  <si>
    <t>Pro Rata Deductions Not Related Amount</t>
  </si>
  <si>
    <t>/IRS1116/ForeignTaxCreditSource/ProRataDeductionsNotRelatedAmt</t>
  </si>
  <si>
    <t>4a(A-C)</t>
  </si>
  <si>
    <t>ApportionedHomeMortgIntExpAmt</t>
  </si>
  <si>
    <t>Apportioned Home Mortgage Interest Expenses Amount</t>
  </si>
  <si>
    <t>/IRS1116/ForeignTaxCreditSource/ApportionedHomeMortgIntExpAmt</t>
  </si>
  <si>
    <t>Data gap</t>
  </si>
  <si>
    <t>4b(A-C)</t>
  </si>
  <si>
    <t>ApportionedOtherInterestExpAmt</t>
  </si>
  <si>
    <t>Apportioned Other Interest Expenses Amount</t>
  </si>
  <si>
    <t>/IRS1116/ForeignTaxCreditSource/ApportionedOtherInterestExpAmt</t>
  </si>
  <si>
    <t>5(A-C)</t>
  </si>
  <si>
    <t>ForeignSourceLossAmt</t>
  </si>
  <si>
    <t>Foreign Source Loss Amount</t>
  </si>
  <si>
    <t>/IRS1116/ForeignTaxCreditSource/ForeignSourceLossAmt</t>
  </si>
  <si>
    <t xml:space="preserve">FTC.P514L1
FTC.P514L2
FTC.P514L3
FTC.P514L4
FTC.STCL
FTC.LTCL
FTC.STCLCO
FTC.LTCLCO </t>
  </si>
  <si>
    <t>Total Deduction or Loss Amount</t>
  </si>
  <si>
    <t>/IRS1116/TotalDeductionOrLossAmt</t>
  </si>
  <si>
    <t>6(A-C)</t>
  </si>
  <si>
    <t>ForeignIncNetDeductAndLossAmt</t>
  </si>
  <si>
    <t>Foreign Income Net Deductions and Losses Amount</t>
  </si>
  <si>
    <t>/IRS1116/ForeignTaxCreditSource/ForeignIncNetDeductAndLossAmt</t>
  </si>
  <si>
    <t>NetForeignTaxableIncomeLossAmt</t>
  </si>
  <si>
    <t>Net Foreign Taxable Income Loss Amount</t>
  </si>
  <si>
    <t>/IRS1116/NetForeignTaxableIncomeLossAmt</t>
  </si>
  <si>
    <t>i(A-C)</t>
  </si>
  <si>
    <t>Foreign Country Name</t>
  </si>
  <si>
    <t>/IRS1116/ForeignTaxCreditSource/ForeignCountryCd</t>
  </si>
  <si>
    <t>ForeignTaxCrSplittingEventCd</t>
  </si>
  <si>
    <t>Foreign Tax Credit Splitting Event Code</t>
  </si>
  <si>
    <t>/IRS1116/ForeignTaxCreditSource/ForeignTaxCrSplittingEventCd</t>
  </si>
  <si>
    <t>j</t>
  </si>
  <si>
    <t>ForeignTaxesPaidCreditInd</t>
  </si>
  <si>
    <t>Foreign Taxes Paid Credit Indicator</t>
  </si>
  <si>
    <t>/IRS1116/ForeignTaxesPaidCreditInd</t>
  </si>
  <si>
    <t>FTC.ACCTMETH</t>
  </si>
  <si>
    <t>k</t>
  </si>
  <si>
    <t>ForeignTaxesAccruedCreditInd</t>
  </si>
  <si>
    <t>Foreign Taxes Accrued Credit Indicator</t>
  </si>
  <si>
    <t>/IRS1116/ForeignTaxesAccruedCreditInd</t>
  </si>
  <si>
    <t>l(A-C)</t>
  </si>
  <si>
    <t>ForeignTaxSpecialTypeCd</t>
  </si>
  <si>
    <t>Foreign Tax Special Type Code</t>
  </si>
  <si>
    <t>/IRS1116/ForeignTaxCreditSource/ForeignTaxSpecialTypeCd</t>
  </si>
  <si>
    <t>ForeignTaxesPaidOrAccruedDt</t>
  </si>
  <si>
    <t>Foreign Taxes Paid or Accrued Date</t>
  </si>
  <si>
    <t>/IRS1116/ForeignTaxCreditSource/ForeignTaxesPaidOrAccruedDt</t>
  </si>
  <si>
    <t>FTC.DATETXPD</t>
  </si>
  <si>
    <t>Override</t>
  </si>
  <si>
    <t>m(A-C)</t>
  </si>
  <si>
    <t>ForeignTaxWithheldOnDivAmt</t>
  </si>
  <si>
    <t>Foreign Tax Withheld on Dividend Amount</t>
  </si>
  <si>
    <t>/IRS1116/ForeignTaxCreditSource/ForeignTaxWithheldOnDivAmt</t>
  </si>
  <si>
    <t>FTC.TAXDIVS</t>
  </si>
  <si>
    <t>n(A-C)</t>
  </si>
  <si>
    <t>ForeignTaxWithheldOnRentAmt</t>
  </si>
  <si>
    <t>Foreign Tax Withheld on Rent Amount</t>
  </si>
  <si>
    <t>/IRS1116/ForeignTaxCreditSource/ForeignTaxWithheldOnRentAmt</t>
  </si>
  <si>
    <t>FTC.TAXRENTS</t>
  </si>
  <si>
    <t>o(A-C)</t>
  </si>
  <si>
    <t>ForeignTaxWithheldOnIntAmt</t>
  </si>
  <si>
    <t>Foreign Tax Withheld on Interest Amount</t>
  </si>
  <si>
    <t>/IRS1116/ForeignTaxCreditSource/ForeignTaxWithheldOnIntAmt</t>
  </si>
  <si>
    <t>FTC.TAXINT</t>
  </si>
  <si>
    <t>p(A-C)</t>
  </si>
  <si>
    <t>OtherCurrencyTaxPaidAmt</t>
  </si>
  <si>
    <t>Other Currency Tax Paid Amount</t>
  </si>
  <si>
    <t>/IRS1116/ForeignTaxCreditSource/OtherCurrencyTaxPaidAmt</t>
  </si>
  <si>
    <t>FTC.TAXWAGE</t>
  </si>
  <si>
    <t>q(A-C)</t>
  </si>
  <si>
    <t>USTaxWithheldOnDividendAmt</t>
  </si>
  <si>
    <t>US Tax Withheld on Dividend Amount</t>
  </si>
  <si>
    <t>/IRS1116/ForeignTaxCreditSource/USTaxWithheldOnDividendAmt</t>
  </si>
  <si>
    <t>FTC.TAXUSDOLL</t>
  </si>
  <si>
    <t>r(A-C)</t>
  </si>
  <si>
    <t>USTaxWithheldOnRentAmt</t>
  </si>
  <si>
    <t>US Tax Withheld on Rent Amount</t>
  </si>
  <si>
    <t>/IRS1116/ForeignTaxCreditSource/USTaxWithheldOnRentAmt</t>
  </si>
  <si>
    <t>s(A-C)</t>
  </si>
  <si>
    <t>USTaxWithheldOnInterestAmt</t>
  </si>
  <si>
    <t>US Tax Withheld on Interest Amount</t>
  </si>
  <si>
    <t>/IRS1116/ForeignTaxCreditSource/USTaxWithheldOnInterestAmt</t>
  </si>
  <si>
    <t>t(A-C)</t>
  </si>
  <si>
    <t>USDollarOtherForeignTaxPaidAmt</t>
  </si>
  <si>
    <t>US Dollar Other Foreign Tax Paid Amount</t>
  </si>
  <si>
    <t>/IRS1116/ForeignTaxCreditSource/USDollarOtherForeignTaxPaidAmt</t>
  </si>
  <si>
    <t>u(A-C)</t>
  </si>
  <si>
    <t>TotalForeignTaxesPaidOrAccrAmt</t>
  </si>
  <si>
    <t>Total Foreign Tax Paid or Accrued Amount</t>
  </si>
  <si>
    <t>/IRS1116/ForeignTaxCreditSource/TotalForeignTaxesPaidOrAccrAmt</t>
  </si>
  <si>
    <t>Total Foreign Taxes Paid or Accrued Amount</t>
  </si>
  <si>
    <t>/IRS1116/TotalForeignTaxesPaidOrAccrAmt</t>
  </si>
  <si>
    <t>Not in MEF</t>
  </si>
  <si>
    <t>Amount from Line 8</t>
  </si>
  <si>
    <t>ForeignTaxCrCarrybackOrOverAmt</t>
  </si>
  <si>
    <t>Foreign Tax Credit Carryback Or Carryover Amount</t>
  </si>
  <si>
    <t>/IRS1116/ForeignTaxCrCarrybackOrOverAmt</t>
  </si>
  <si>
    <t>ScheduleBNotRequiredInd</t>
  </si>
  <si>
    <t>Don't need to attach Schedule B</t>
  </si>
  <si>
    <t>/IRS1116/ScheduleBNotRequiredInd</t>
  </si>
  <si>
    <t>ForeignGrossTaxPaidOrAccrAmt</t>
  </si>
  <si>
    <t>Foreign Gross Tax Paid or Accrued Amount</t>
  </si>
  <si>
    <t>/IRS1116/ForeignGrossTaxPaidOrAccrAmt</t>
  </si>
  <si>
    <t>ForeignTaxReductionAmt</t>
  </si>
  <si>
    <t>Foreign Tax Reduction Amount</t>
  </si>
  <si>
    <t>/IRS1116/ForeignTaxReductionAmt</t>
  </si>
  <si>
    <t>ForeignIncHighTaxKickOutAdjAmt</t>
  </si>
  <si>
    <t>Foreign Income High Tax Kickout Adjustment Amount</t>
  </si>
  <si>
    <t>/IRS1116/ForeignIncHighTaxKickOutAdjAmt</t>
  </si>
  <si>
    <t>FTC.HTKOINCTYP
FTC.HTKOI
FTC.HTKOD
FTC.HTKOFTA</t>
  </si>
  <si>
    <t>Data Gap not in MeF</t>
  </si>
  <si>
    <t>ForeignTaxAvailableForCrRedAmt</t>
  </si>
  <si>
    <t>Foreign Tax Available for Credit Reduction Amount</t>
  </si>
  <si>
    <t>/IRS1116/ForeignTaxAvailableForCrRedAmt</t>
  </si>
  <si>
    <t>ForeignTaxableIncomeOrLossAmt</t>
  </si>
  <si>
    <t>Foreign Taxable Income or Loss Amount</t>
  </si>
  <si>
    <t>/IRS1116/ForeignTaxableIncomeOrLossAmt</t>
  </si>
  <si>
    <t>ForeignIncomeNetAdjustmentAmt</t>
  </si>
  <si>
    <t>Foreign Income Net Adjustment Amount</t>
  </si>
  <si>
    <t>/IRS1116/ForeignIncomeNetAdjustmentAmt</t>
  </si>
  <si>
    <t>ForeignNetTaxableIncomeAmt</t>
  </si>
  <si>
    <t>Foreign Net Taxable Income Amount</t>
  </si>
  <si>
    <t>/IRS1116/ForeignNetTaxableIncomeAmt</t>
  </si>
  <si>
    <t>ForeignTaxableIncBfExemptAmt</t>
  </si>
  <si>
    <t>Foreign Taxable Income Before Exemption Amount</t>
  </si>
  <si>
    <t>/IRS1116/ForeignTaxableIncBfExemptAmt</t>
  </si>
  <si>
    <t>ForeignTaxableIncBfExemptRt</t>
  </si>
  <si>
    <t>Foreign Taxable Income Before Exemption Rate</t>
  </si>
  <si>
    <t>/IRS1116/ForeignTaxableIncBfExemptRt</t>
  </si>
  <si>
    <t>TaxFromTaxReturnAmt</t>
  </si>
  <si>
    <t>Tax from Tax Return Amount</t>
  </si>
  <si>
    <t>/IRS1116/TaxFromTaxReturnAmt</t>
  </si>
  <si>
    <t>MaxAllowedForeignTaxCreditAmt</t>
  </si>
  <si>
    <t>Maximum Allowed Foreign Tax Credit Amount</t>
  </si>
  <si>
    <t>/IRS1116/MaxAllowedForeignTaxCreditAmt</t>
  </si>
  <si>
    <t>IncreaseLimitationSect960cAmt</t>
  </si>
  <si>
    <t>Increase Limitation Sec 960c Amount</t>
  </si>
  <si>
    <t>/IRS1116/IncreaseLimitationSect960cAmt</t>
  </si>
  <si>
    <t>CreditLimitationAmt</t>
  </si>
  <si>
    <t>Credit Limitation Amount</t>
  </si>
  <si>
    <t>/IRS1116/CreditLimitationAmt</t>
  </si>
  <si>
    <t>GrossForeignTaxCreditAmt</t>
  </si>
  <si>
    <t>Gross Foreign Tax Credit Amount</t>
  </si>
  <si>
    <t>/IRS1116/GrossForeignTaxCreditAmt</t>
  </si>
  <si>
    <t>ForeignIncmSection951ACrAmt</t>
  </si>
  <si>
    <t>Foreign Income Section 951A Credit Amount</t>
  </si>
  <si>
    <t>/IRS1116/ForeignIncmSection951ACrAmt</t>
  </si>
  <si>
    <t>ForeignBranchIncomeCrAmt</t>
  </si>
  <si>
    <t>Foreign Branch Income Credit Amount</t>
  </si>
  <si>
    <t>/IRS1116/ForeignBranchIncomeCrAmt</t>
  </si>
  <si>
    <t>ForeignPassiveIncTaxCreditAmt</t>
  </si>
  <si>
    <t>Foreign Passive Income Tax Credit Amount</t>
  </si>
  <si>
    <t>/IRS1116/ForeignPassiveIncTaxCreditAmt</t>
  </si>
  <si>
    <t>ForeignGeneralIncTaxCreditAmt</t>
  </si>
  <si>
    <t>Foreign General Income Tax Credit Amount</t>
  </si>
  <si>
    <t>/IRS1116/ForeignGeneralIncTaxCreditAmt</t>
  </si>
  <si>
    <t>ForeignIncmSection901jCrAmt</t>
  </si>
  <si>
    <t>Foreign Income Section 901j Credit Amount</t>
  </si>
  <si>
    <t>/IRS1116/ForeignIncmSection901jCrAmt</t>
  </si>
  <si>
    <t>ForeignIncRsrcdTreatyTaxCrAmt</t>
  </si>
  <si>
    <t>Foreign Income Resourced Treaty Tax Credit Amount</t>
  </si>
  <si>
    <t>/IRS1116/ForeignIncRsrcdTreatyTaxCrAmt</t>
  </si>
  <si>
    <t>ForeignIncLumpSumDistribCrAmt</t>
  </si>
  <si>
    <t>Foreign Income Lump Sum Distribution Credit Amount</t>
  </si>
  <si>
    <t>/IRS1116/ForeignIncLumpSumDistribCrAmt</t>
  </si>
  <si>
    <t>TentativeForeignTaxCreditAmt</t>
  </si>
  <si>
    <t>Tentative Foreign Tax Credit Amount</t>
  </si>
  <si>
    <t>/IRS1116/TentativeForeignTaxCreditAmt</t>
  </si>
  <si>
    <t>SmllrOfRtnTaxOrForeignTaxCrAmt</t>
  </si>
  <si>
    <t>Smaller of Return Tax or Foreign Tax Credit Amount</t>
  </si>
  <si>
    <t>/IRS1116/SmllrOfRtnTaxOrForeignTaxCrAmt</t>
  </si>
  <si>
    <t>IntlBoycottCreditReductionAmt</t>
  </si>
  <si>
    <t>Initial Boycott Credit Reduction Amount</t>
  </si>
  <si>
    <t>/IRS1116/IntlBoycottCreditReductionAmt</t>
  </si>
  <si>
    <t>/IRS1116/ForeignTaxCreditAmt</t>
  </si>
  <si>
    <t>AlternativeMinimumTaxCd</t>
  </si>
  <si>
    <t>Alternative Minimum Tax Code</t>
  </si>
  <si>
    <t>/IRS1116/AlternativeMinimumTaxCd</t>
  </si>
  <si>
    <t>ForeignTaxCreditSource</t>
  </si>
  <si>
    <t>/IRS1116/ForeignTaxCreditSource</t>
  </si>
  <si>
    <t>Country Name</t>
  </si>
  <si>
    <t>JIOS to determined based on Line h info</t>
  </si>
  <si>
    <t>X121.438.137</t>
  </si>
  <si>
    <t>Mandatory</t>
  </si>
  <si>
    <t>Net amount in MeF</t>
  </si>
  <si>
    <t>Need Gross Amount</t>
  </si>
  <si>
    <t>FTC.MORTG</t>
  </si>
  <si>
    <t>FTC.OTHMISC</t>
  </si>
  <si>
    <t>Allocation</t>
  </si>
  <si>
    <t>Not implicit in MeF</t>
  </si>
  <si>
    <t>FTC.ALLOCCODE</t>
  </si>
  <si>
    <t>FTC.LN8KE</t>
  </si>
  <si>
    <t>FTC.LN8LE</t>
  </si>
  <si>
    <t>FTC.LN8ME</t>
  </si>
  <si>
    <t>FTC.LN8NE</t>
  </si>
  <si>
    <t>Foreign branch category income</t>
  </si>
  <si>
    <t>/IRS1116ScheduleB/ForeignBranchIncomeInd</t>
  </si>
  <si>
    <t>Passive category foreign income</t>
  </si>
  <si>
    <t>/IRS1116ScheduleB/ForeignIncPassiveCategoryInd</t>
  </si>
  <si>
    <t>Foreign income general category</t>
  </si>
  <si>
    <t>/IRS1116ScheduleB/ForeignIncGeneralCategoryInd</t>
  </si>
  <si>
    <t>Foreign income section 901j</t>
  </si>
  <si>
    <t>/IRS1116ScheduleB/ForeignIncSection901jInd</t>
  </si>
  <si>
    <t>Foreign income re-sourced by treaty</t>
  </si>
  <si>
    <t>/IRS1116ScheduleB/ForeignIncResourcedTreatyInd</t>
  </si>
  <si>
    <t>Foreign income lump-sum distributions</t>
  </si>
  <si>
    <t>/IRS1116ScheduleB/ForeignIncLumpSumDistribInd</t>
  </si>
  <si>
    <t>SanctionedCountryCd</t>
  </si>
  <si>
    <t>Sanctioned country code</t>
  </si>
  <si>
    <t>/IRS1116ScheduleB/SanctionedCountryCd</t>
  </si>
  <si>
    <t>TreatyCountryCd</t>
  </si>
  <si>
    <t>Treaty country code</t>
  </si>
  <si>
    <t>/IRS1116ScheduleB/TreatyCountryCd</t>
  </si>
  <si>
    <t>Line 1</t>
  </si>
  <si>
    <t>ForeignTxCyovPrTYGrp</t>
  </si>
  <si>
    <t>Foreign tax carryover from the prior tax year</t>
  </si>
  <si>
    <t>/IRS1116ScheduleB/ForeignTxCyovPrTYGrp</t>
  </si>
  <si>
    <t>Column (i)</t>
  </si>
  <si>
    <t>TenthPrecedingTYAmt</t>
  </si>
  <si>
    <t>Tenth (10th) preceding tax year</t>
  </si>
  <si>
    <t>/IRS1116ScheduleB/ForeignTxCyovPrTYGrp/TenthPrecedingTYAmt</t>
  </si>
  <si>
    <t>X121.1079.167</t>
  </si>
  <si>
    <t>Column (ii)</t>
  </si>
  <si>
    <t>NinthPrecedingTYAmt</t>
  </si>
  <si>
    <t>Ninth (9th) preceding tax year</t>
  </si>
  <si>
    <t>/IRS1116ScheduleB/ForeignTxCyovPrTYGrp/NinthPrecedingTYAmt</t>
  </si>
  <si>
    <t>X121.1079.166</t>
  </si>
  <si>
    <t>Column (iii)</t>
  </si>
  <si>
    <t>EighthPrecedingTYAmt</t>
  </si>
  <si>
    <t>Eighth (8th) preceding tax year</t>
  </si>
  <si>
    <t>/IRS1116ScheduleB/ForeignTxCyovPrTYGrp/EighthPrecedingTYAmt</t>
  </si>
  <si>
    <t>X121.1079.165</t>
  </si>
  <si>
    <t>Column (iv)</t>
  </si>
  <si>
    <t>SeventhPrecedingTYAmt</t>
  </si>
  <si>
    <t>Seventh (7th) preceding tax year</t>
  </si>
  <si>
    <t>/IRS1116ScheduleB/ForeignTxCyovPrTYGrp/SeventhPrecedingTYAmt</t>
  </si>
  <si>
    <t>X121.1079.164</t>
  </si>
  <si>
    <t>Column (v)</t>
  </si>
  <si>
    <t>SixthPrecedingTYAmt</t>
  </si>
  <si>
    <t>Sixth (6th) preceding tax year</t>
  </si>
  <si>
    <t>/IRS1116ScheduleB/ForeignTxCyovPrTYGrp/SixthPrecedingTYAmt</t>
  </si>
  <si>
    <t>X121.1079.163</t>
  </si>
  <si>
    <t>Column (vi)</t>
  </si>
  <si>
    <t>FifthPrecedingTYAmt</t>
  </si>
  <si>
    <t>Fifth (5th) preceding tax year</t>
  </si>
  <si>
    <t>/IRS1116ScheduleB/ForeignTxCyovPrTYGrp/FifthPrecedingTYAmt</t>
  </si>
  <si>
    <t>FTC.FTCCO5</t>
  </si>
  <si>
    <t>Column (vii)</t>
  </si>
  <si>
    <t>SubtotalAmt</t>
  </si>
  <si>
    <t>/IRS1116ScheduleB/ForeignTxCyovPrTYGrp/SubtotalAmt</t>
  </si>
  <si>
    <t>Column (ix)</t>
  </si>
  <si>
    <t>FourthPrecedingTYAmt</t>
  </si>
  <si>
    <t>Fourth (4th) preceding tax year</t>
  </si>
  <si>
    <t>/IRS1116ScheduleB/ForeignTxCyovPrTYGrp/FourthPrecedingTYAmt</t>
  </si>
  <si>
    <t>FTC.FTCO4</t>
  </si>
  <si>
    <t>Column (x)</t>
  </si>
  <si>
    <t>ThirdPrecedingTYAmt</t>
  </si>
  <si>
    <t>Third (3rd) preceding tax year</t>
  </si>
  <si>
    <t>/IRS1116ScheduleB/ForeignTxCyovPrTYGrp/ThirdPrecedingTYAmt</t>
  </si>
  <si>
    <t>FTC.FTCCO3</t>
  </si>
  <si>
    <t>Column (xi)</t>
  </si>
  <si>
    <t>SecondPrecedingTYAmt</t>
  </si>
  <si>
    <t>Second (2nd) preceding tax year</t>
  </si>
  <si>
    <t>/IRS1116ScheduleB/ForeignTxCyovPrTYGrp/SecondPrecedingTYAmt</t>
  </si>
  <si>
    <t>FTC.FTCCO2</t>
  </si>
  <si>
    <t>Column (xii)</t>
  </si>
  <si>
    <t>FirstPrecedingTYAmt</t>
  </si>
  <si>
    <t>First (1st) preceding tax year</t>
  </si>
  <si>
    <t>/IRS1116ScheduleB/ForeignTxCyovPrTYGrp/FirstPrecedingTYAmt</t>
  </si>
  <si>
    <t>FTC.FTCCO1</t>
  </si>
  <si>
    <t>Column (xiv)</t>
  </si>
  <si>
    <t>TotalAmt</t>
  </si>
  <si>
    <t>Total of specified columns</t>
  </si>
  <si>
    <t>/IRS1116ScheduleB/ForeignTxCyovPrTYGrp/TotalAmt</t>
  </si>
  <si>
    <t>Line 2a</t>
  </si>
  <si>
    <t>CarrybackAdjustmentGrp</t>
  </si>
  <si>
    <t>Carryback adjustment</t>
  </si>
  <si>
    <t>/IRS1116ScheduleB/CarrybackAdjustmentGrp</t>
  </si>
  <si>
    <t>/IRS1116ScheduleB/CarrybackAdjustmentGrp/FirstPrecedingTYAmt</t>
  </si>
  <si>
    <t>FTC.CBAD1</t>
  </si>
  <si>
    <t>/IRS1116ScheduleB/CarrybackAdjustmentGrp/TotalAmt</t>
  </si>
  <si>
    <t>Line 2b</t>
  </si>
  <si>
    <t>Sect905cRedeterminationsAdjGrp</t>
  </si>
  <si>
    <t>Section 905(c) redetermination adjustments</t>
  </si>
  <si>
    <t>/IRS1116ScheduleB/Sect905cRedeterminationsAdjGrp</t>
  </si>
  <si>
    <t>/IRS1116ScheduleB/Sect905cRedeterminationsAdjGrp/TenthPrecedingTYAmt</t>
  </si>
  <si>
    <t> FTC.S905AD10</t>
  </si>
  <si>
    <t>/IRS1116ScheduleB/Sect905cRedeterminationsAdjGrp/NinthPrecedingTYAmt</t>
  </si>
  <si>
    <t> FTC.S905AD9</t>
  </si>
  <si>
    <t>/IRS1116ScheduleB/Sect905cRedeterminationsAdjGrp/EighthPrecedingTYAmt</t>
  </si>
  <si>
    <t> FTC.S905AD8</t>
  </si>
  <si>
    <t>/IRS1116ScheduleB/Sect905cRedeterminationsAdjGrp/SeventhPrecedingTYAmt</t>
  </si>
  <si>
    <t> FTC.S905AD7</t>
  </si>
  <si>
    <t>/IRS1116ScheduleB/Sect905cRedeterminationsAdjGrp/SixthPrecedingTYAmt</t>
  </si>
  <si>
    <t> FTC.S905AD6</t>
  </si>
  <si>
    <t>/IRS1116ScheduleB/Sect905cRedeterminationsAdjGrp/FifthPrecedingTYAmt</t>
  </si>
  <si>
    <t> FTC.S905AD5</t>
  </si>
  <si>
    <t>/IRS1116ScheduleB/Sect905cRedeterminationsAdjGrp/SubtotalAmt</t>
  </si>
  <si>
    <t>/IRS1116ScheduleB/Sect905cRedeterminationsAdjGrp/FourthPrecedingTYAmt</t>
  </si>
  <si>
    <t> FTC.S905AD4</t>
  </si>
  <si>
    <t>/IRS1116ScheduleB/Sect905cRedeterminationsAdjGrp/ThirdPrecedingTYAmt</t>
  </si>
  <si>
    <t> FTC.S905AD3</t>
  </si>
  <si>
    <t>/IRS1116ScheduleB/Sect905cRedeterminationsAdjGrp/SecondPrecedingTYAmt</t>
  </si>
  <si>
    <t> FTC.S905AD2</t>
  </si>
  <si>
    <t>/IRS1116ScheduleB/Sect905cRedeterminationsAdjGrp/FirstPrecedingTYAmt</t>
  </si>
  <si>
    <t> FTC.S905AD1</t>
  </si>
  <si>
    <t>/IRS1116ScheduleB/Sect905cRedeterminationsAdjGrp/TotalAmt</t>
  </si>
  <si>
    <t>Line 2c-2g</t>
  </si>
  <si>
    <t>OtherFrgnTaxAdjustmentsGrp</t>
  </si>
  <si>
    <t>Other foreign tax adjustments</t>
  </si>
  <si>
    <t>/IRS1116ScheduleB/OtherFrgnTaxAdjustmentsGrp</t>
  </si>
  <si>
    <t>OtherAdjustmentsTxt</t>
  </si>
  <si>
    <t>Other adjustments</t>
  </si>
  <si>
    <t>/IRS1116ScheduleB/OtherFrgnTaxAdjustmentsGrp/OtherAdjustmentsTxt</t>
  </si>
  <si>
    <t> X121.1719.128</t>
  </si>
  <si>
    <t>OtherFrgnTaxAdjPrecedingTYGrp</t>
  </si>
  <si>
    <t>Other foreign tax adjustments preceding tax year</t>
  </si>
  <si>
    <t>/IRS1116ScheduleB/OtherFrgnTaxAdjustmentsGrp/OtherFrgnTaxAdjPrecedingTYGrp</t>
  </si>
  <si>
    <t>/IRS1116ScheduleB/OtherFrgnTaxAdjustmentsGrp/OtherFrgnTaxAdjPrecedingTYGrp/TenthPrecedingTYAmt</t>
  </si>
  <si>
    <t>X121.1719.133</t>
  </si>
  <si>
    <t>/IRS1116ScheduleB/OtherFrgnTaxAdjustmentsGrp/OtherFrgnTaxAdjPrecedingTYGrp/NinthPrecedingTYAmt</t>
  </si>
  <si>
    <t>X121.1719.132</t>
  </si>
  <si>
    <t>/IRS1116ScheduleB/OtherFrgnTaxAdjustmentsGrp/OtherFrgnTaxAdjPrecedingTYGrp/EighthPrecedingTYAmt</t>
  </si>
  <si>
    <t>X121.1719.131</t>
  </si>
  <si>
    <t>/IRS1116ScheduleB/OtherFrgnTaxAdjustmentsGrp/OtherFrgnTaxAdjPrecedingTYGrp/SeventhPrecedingTYAmt</t>
  </si>
  <si>
    <t>X121.1719.130</t>
  </si>
  <si>
    <t>/IRS1116ScheduleB/OtherFrgnTaxAdjustmentsGrp/OtherFrgnTaxAdjPrecedingTYGrp/FourthPrecedingTYAmt</t>
  </si>
  <si>
    <t>X121.1719.129</t>
  </si>
  <si>
    <t>/IRS1116ScheduleB/OtherFrgnTaxAdjustmentsGrp/OtherFrgnTaxAdjPrecedingTYGrp/SixthPrecedingTYAmt</t>
  </si>
  <si>
    <t>X121.1719.128</t>
  </si>
  <si>
    <t>/IRS1116ScheduleB/OtherFrgnTaxAdjustmentsGrp/OtherFrgnTaxAdjPrecedingTYGrp/FifthPrecedingTYAmt</t>
  </si>
  <si>
    <t>X121.1718.132</t>
  </si>
  <si>
    <t>/IRS1116ScheduleB/OtherFrgnTaxAdjustmentsGrp/OtherFrgnTaxAdjPrecedingTYGrp/SubtotalAmt</t>
  </si>
  <si>
    <t>/IRS1116ScheduleB/OtherFrgnTaxAdjustmentsGrp/OtherFrgnTaxAdjPrecedingTYGrp/ThirdPrecedingTYAmt</t>
  </si>
  <si>
    <t>X121.1718.131</t>
  </si>
  <si>
    <t>/IRS1116ScheduleB/OtherFrgnTaxAdjustmentsGrp/OtherFrgnTaxAdjPrecedingTYGrp/SecondPrecedingTYAmt</t>
  </si>
  <si>
    <t>X121.1718.130</t>
  </si>
  <si>
    <t>/IRS1116ScheduleB/OtherFrgnTaxAdjustmentsGrp/OtherFrgnTaxAdjPrecedingTYGrp/FirstPrecedingTYAmt</t>
  </si>
  <si>
    <t>X121.1717.129</t>
  </si>
  <si>
    <t>/IRS1116ScheduleB/OtherFrgnTaxAdjustmentsGrp/OtherFrgnTaxAdjPrecedingTYGrp/TotalAmt</t>
  </si>
  <si>
    <t>Line 3</t>
  </si>
  <si>
    <t>AdjForeignTxCyovPrTYGrp</t>
  </si>
  <si>
    <t>Adjusted foreign tax carryover prior tax year</t>
  </si>
  <si>
    <t>/IRS1116ScheduleB/AdjForeignTxCyovPrTYGrp</t>
  </si>
  <si>
    <t>/IRS1116ScheduleB/AdjForeignTxCyovPrTYGrp/TenthPrecedingTYAmt</t>
  </si>
  <si>
    <t>Calculated</t>
  </si>
  <si>
    <t>/IRS1116ScheduleB/AdjForeignTxCyovPrTYGrp/NinthPrecedingTYAmt</t>
  </si>
  <si>
    <t>/IRS1116ScheduleB/AdjForeignTxCyovPrTYGrp/EighthPrecedingTYAmt</t>
  </si>
  <si>
    <t>/IRS1116ScheduleB/AdjForeignTxCyovPrTYGrp/SeventhPrecedingTYAmt</t>
  </si>
  <si>
    <t>/IRS1116ScheduleB/AdjForeignTxCyovPrTYGrp/FourthPrecedingTYAmt</t>
  </si>
  <si>
    <t>/IRS1116ScheduleB/AdjForeignTxCyovPrTYGrp/SixthPrecedingTYAmt</t>
  </si>
  <si>
    <t>/IRS1116ScheduleB/AdjForeignTxCyovPrTYGrp/FifthPrecedingTYAmt</t>
  </si>
  <si>
    <t>/IRS1116ScheduleB/AdjForeignTxCyovPrTYGrp/SubtotalAmt</t>
  </si>
  <si>
    <t>/IRS1116ScheduleB/AdjForeignTxCyovPrTYGrp/ThirdPrecedingTYAmt</t>
  </si>
  <si>
    <t>/IRS1116ScheduleB/AdjForeignTxCyovPrTYGrp/SecondPrecedingTYAmt</t>
  </si>
  <si>
    <t>/IRS1116ScheduleB/AdjForeignTxCyovPrTYGrp/FirstPrecedingTYAmt</t>
  </si>
  <si>
    <t>/IRS1116ScheduleB/AdjForeignTxCyovPrTYGrp/TotalAmt</t>
  </si>
  <si>
    <t>Line 4</t>
  </si>
  <si>
    <t>ForeignTxCyovUsedCurrTYGrp</t>
  </si>
  <si>
    <t>Foreign tax carryover used in current tax year</t>
  </si>
  <si>
    <t>/IRS1116ScheduleB/ForeignTxCyovUsedCurrTYGrp</t>
  </si>
  <si>
    <t>/IRS1116ScheduleB/ForeignTxCyovUsedCurrTYGrp/TenthPrecedingTYAmt</t>
  </si>
  <si>
    <t>/IRS1116ScheduleB/ForeignTxCyovUsedCurrTYGrp/NinthPrecedingTYAmt</t>
  </si>
  <si>
    <t>/IRS1116ScheduleB/ForeignTxCyovUsedCurrTYGrp/EighthPrecedingTYAmt</t>
  </si>
  <si>
    <t>/IRS1116ScheduleB/ForeignTxCyovUsedCurrTYGrp/SeventhPrecedingTYAmt</t>
  </si>
  <si>
    <t>/IRS1116ScheduleB/ForeignTxCyovUsedCurrTYGrp/FourthPrecedingTYAmt</t>
  </si>
  <si>
    <t>/IRS1116ScheduleB/ForeignTxCyovUsedCurrTYGrp/SixthPrecedingTYAmt</t>
  </si>
  <si>
    <t>/IRS1116ScheduleB/ForeignTxCyovUsedCurrTYGrp/FifthPrecedingTYAmt</t>
  </si>
  <si>
    <t>/IRS1116ScheduleB/ForeignTxCyovUsedCurrTYGrp/SubtotalAmt</t>
  </si>
  <si>
    <t>/IRS1116ScheduleB/ForeignTxCyovUsedCurrTYGrp/ThirdPrecedingTYAmt</t>
  </si>
  <si>
    <t>/IRS1116ScheduleB/ForeignTxCyovUsedCurrTYGrp/SecondPrecedingTYAmt</t>
  </si>
  <si>
    <t>/IRS1116ScheduleB/ForeignTxCyovUsedCurrTYGrp/FirstPrecedingTYAmt</t>
  </si>
  <si>
    <t>/IRS1116ScheduleB/ForeignTxCyovUsedCurrTYGrp/TotalAmt</t>
  </si>
  <si>
    <t>Line 5</t>
  </si>
  <si>
    <t>ForeignTxCyovExprUnsdCurrTYGrp</t>
  </si>
  <si>
    <t>Foreign tax carryover expired unused in current tax year</t>
  </si>
  <si>
    <t>/IRS1116ScheduleB/ForeignTxCyovExprUnsdCurrTYGrp</t>
  </si>
  <si>
    <t>/IRS1116ScheduleB/ForeignTxCyovExprUnsdCurrTYGrp/TenthPrecedingTYAmt</t>
  </si>
  <si>
    <t>/IRS1116ScheduleB/ForeignTxCyovExprUnsdCurrTYGrp/SubtotalAmt</t>
  </si>
  <si>
    <t>/IRS1116ScheduleB/ForeignTxCyovExprUnsdCurrTYGrp/TotalAmt</t>
  </si>
  <si>
    <t>Line 6</t>
  </si>
  <si>
    <t>ForeignTxCyovGenCurrTYGrp</t>
  </si>
  <si>
    <t>Foreign tax carryover generated in current tax year</t>
  </si>
  <si>
    <t>/IRS1116ScheduleB/ForeignTxCyovGenCurrTYGrp</t>
  </si>
  <si>
    <t>Column (xiii)</t>
  </si>
  <si>
    <t>CurrentTaxYearAmt</t>
  </si>
  <si>
    <t>Current tax year</t>
  </si>
  <si>
    <t>/IRS1116ScheduleB/ForeignTxCyovGenCurrTYGrp/CurrentTaxYearAmt</t>
  </si>
  <si>
    <t>/IRS1116ScheduleB/ForeignTxCyovGenCurrTYGrp/TotalAmt</t>
  </si>
  <si>
    <t>Line 7</t>
  </si>
  <si>
    <t>ActlTentAmtCarriedBackPrTYGrp</t>
  </si>
  <si>
    <t>Actual or tentative (estimated) carried back to prior tax year</t>
  </si>
  <si>
    <t>/IRS1116ScheduleB/ActlTentAmtCarriedBackPrTYGrp</t>
  </si>
  <si>
    <t>/IRS1116ScheduleB/ActlTentAmtCarriedBackPrTYGrp/CurrentTaxYearAmt</t>
  </si>
  <si>
    <t>/IRS1116ScheduleB/ActlTentAmtCarriedBackPrTYGrp/TotalAmt</t>
  </si>
  <si>
    <t>Line 8</t>
  </si>
  <si>
    <t>ForeignTxCyovFollowingTYGrp</t>
  </si>
  <si>
    <t>Foreign tax carryover to the following tax year</t>
  </si>
  <si>
    <t>/IRS1116ScheduleB/ForeignTxCyovFollowingTYGrp</t>
  </si>
  <si>
    <t>/IRS1116ScheduleB/ForeignTxCyovFollowingTYGrp/NinthPrecedingTYAmt</t>
  </si>
  <si>
    <t>/IRS1116ScheduleB/ForeignTxCyovFollowingTYGrp/EighthPrecedingTYAmt</t>
  </si>
  <si>
    <t>/IRS1116ScheduleB/ForeignTxCyovFollowingTYGrp/SeventhPrecedingTYAmt</t>
  </si>
  <si>
    <t>/IRS1116ScheduleB/ForeignTxCyovFollowingTYGrp/FourthPrecedingTYAmt</t>
  </si>
  <si>
    <t>/IRS1116ScheduleB/ForeignTxCyovFollowingTYGrp/SixthPrecedingTYAmt</t>
  </si>
  <si>
    <t>/IRS1116ScheduleB/ForeignTxCyovFollowingTYGrp/FifthPrecedingTYAmt</t>
  </si>
  <si>
    <t>/IRS1116ScheduleB/ForeignTxCyovFollowingTYGrp/SubtotalAmt</t>
  </si>
  <si>
    <t>/IRS1116ScheduleB/ForeignTxCyovFollowingTYGrp/ThirdPrecedingTYAmt</t>
  </si>
  <si>
    <t>/IRS1116ScheduleB/ForeignTxCyovFollowingTYGrp/SecondPrecedingTYAmt</t>
  </si>
  <si>
    <t>/IRS1116ScheduleB/ForeignTxCyovFollowingTYGrp/FirstPrecedingTYAmt</t>
  </si>
  <si>
    <t>/IRS1116ScheduleB/ForeignTxCyovFollowingTYGrp/CurrentTaxYearAmt</t>
  </si>
  <si>
    <t>/IRS1116ScheduleB/ForeignTxCyovFollowingTYGrp/TotalAmt</t>
  </si>
  <si>
    <t>Section 951A Category Foreign Income</t>
  </si>
  <si>
    <t>/IRS1116ScheduleC/ForeignIncmSection951AInd</t>
  </si>
  <si>
    <t>X121.1584.0</t>
  </si>
  <si>
    <t xml:space="preserve">Each category produces a new Form 1116 Schedule C so the field is the same. </t>
  </si>
  <si>
    <t>Foreign Branch Category Income</t>
  </si>
  <si>
    <t>/IRS1116ScheduleC/ForeignBranchIncomeInd</t>
  </si>
  <si>
    <t>Passive Category Foreign Income</t>
  </si>
  <si>
    <t>/IRS1116ScheduleC/ForeignIncPassiveCategoryInd</t>
  </si>
  <si>
    <t>Foreign Income General Category</t>
  </si>
  <si>
    <t>/IRS1116ScheduleC/ForeignIncGeneralCategoryInd</t>
  </si>
  <si>
    <t>Foreign Income Section 901j Indicator</t>
  </si>
  <si>
    <t>/IRS1116ScheduleC/ForeignIncSection901jInd</t>
  </si>
  <si>
    <t>Foreign Income Re-Sourced By Treaty</t>
  </si>
  <si>
    <t>/IRS1116ScheduleC/ForeignIncResourcedTreatyInd</t>
  </si>
  <si>
    <t>Foreign Income Lump-Sum Distributions</t>
  </si>
  <si>
    <t>/IRS1116ScheduleC/ForeignIncLumpSumDistribInd</t>
  </si>
  <si>
    <t>Sanctioned Country Code</t>
  </si>
  <si>
    <t>/IRS1116ScheduleC/SanctionedCountryCd</t>
  </si>
  <si>
    <t>Treaty Country Code</t>
  </si>
  <si>
    <t>/IRS1116ScheduleC/TreatyCountryCd</t>
  </si>
  <si>
    <t>Part I</t>
  </si>
  <si>
    <t>IncrAmtFrgnTaxesAccruedDtl</t>
  </si>
  <si>
    <t>Increase in Amount of Foreign Taxes Accrued Year Detail</t>
  </si>
  <si>
    <t>/IRS1116ScheduleC/IncrAmtFrgnTaxesAccruedDtl</t>
  </si>
  <si>
    <t>Part I Column 1</t>
  </si>
  <si>
    <t>USTaxYearEndDt</t>
  </si>
  <si>
    <t>US Tax Year Relation Back Year Date</t>
  </si>
  <si>
    <t>/IRS1116ScheduleC/IncrAmtFrgnTaxesAccruedDtl/USTaxYearEndDt</t>
  </si>
  <si>
    <t>X121.1584.128</t>
  </si>
  <si>
    <t>Part I Column 2a-13</t>
  </si>
  <si>
    <t>PayorRelationBackYearGrp</t>
  </si>
  <si>
    <t>Payor Relation Back Year Group</t>
  </si>
  <si>
    <t>/IRS1116ScheduleC/IncrAmtFrgnTaxesAccruedDtl/PayorRelationBackYearGrp</t>
  </si>
  <si>
    <t>Part I Column 2a</t>
  </si>
  <si>
    <t>PayorName</t>
  </si>
  <si>
    <t>Payor Name</t>
  </si>
  <si>
    <t>/IRS1116ScheduleC/IncrAmtFrgnTaxesAccruedDtl/PayorRelationBackYearGrp/PayorName</t>
  </si>
  <si>
    <t>X121.1586.129</t>
  </si>
  <si>
    <t>/IRS1116ScheduleC/IncrAmtFrgnTaxesAccruedDtl/PayorRelationBackYearGrp/PayorName/BusinessNameLine1Txt</t>
  </si>
  <si>
    <t xml:space="preserve">Same as above but path shows Part I </t>
  </si>
  <si>
    <t>/IRS1116ScheduleC/IncrAmtFrgnTaxesAccruedDtl/PayorRelationBackYearGrp/PayorName/BusinessNameLine2Txt</t>
  </si>
  <si>
    <t>Path shows Part I but text line 2</t>
  </si>
  <si>
    <t>Part I Column 2b</t>
  </si>
  <si>
    <t>ForeignEntityIdentificationGrp</t>
  </si>
  <si>
    <t>Payor Reference Number</t>
  </si>
  <si>
    <t>/IRS1116ScheduleC/IncrAmtFrgnTaxesAccruedDtl/PayorRelationBackYearGrp/ForeignEntityIdentificationGrp</t>
  </si>
  <si>
    <t>PayorEIN</t>
  </si>
  <si>
    <t>Payor EIN</t>
  </si>
  <si>
    <t>/IRS1116ScheduleC/IncrAmtFrgnTaxesAccruedDtl/PayorRelationBackYearGrp/PayorEIN</t>
  </si>
  <si>
    <t>X121.1586.130</t>
  </si>
  <si>
    <t>ForeignEntityReferenceIdNum</t>
  </si>
  <si>
    <t>Reference ID number</t>
  </si>
  <si>
    <t>/IRS1116ScheduleC/IncrAmtFrgnTaxesAccruedDtl/PayorRelationBackYearGrp/ForeignEntityIdentificationGrp/ForeignEntityReferenceIdNum</t>
  </si>
  <si>
    <t>Path shows Part I reference ID</t>
  </si>
  <si>
    <t>/IRS1116ScheduleC/IncrAmtFrgnTaxesAccruedDtl/PayorRelationBackYearGrp/ContestedTaxForeignEntityIdGrp/ForeignEntityReferenceIdNum</t>
  </si>
  <si>
    <t>Path Shows Part I reference ID</t>
  </si>
  <si>
    <t>/IRS1116ScheduleC/AnnualRptgContestedTaxesGrp/ContestedTaxForeignEntityIdGrp/ForeignEntityReferenceIdNum</t>
  </si>
  <si>
    <t>Path shows Part V reference ID</t>
  </si>
  <si>
    <t>Part I Column 3</t>
  </si>
  <si>
    <t>ForeignCountryOrUSPossessionCd</t>
  </si>
  <si>
    <t>Tax Paid Country Code</t>
  </si>
  <si>
    <t>/IRS1116ScheduleC/IncrAmtFrgnTaxesAccruedDtl/PayorRelationBackYearGrp/ForeignCountryOrUSPossessionCd</t>
  </si>
  <si>
    <t>X121.1586.131</t>
  </si>
  <si>
    <t>Part I Column 4</t>
  </si>
  <si>
    <t>AdditionalForeignTaxPaidDt</t>
  </si>
  <si>
    <t>Additional Foreign Tax Paid Date</t>
  </si>
  <si>
    <t>/IRS1116ScheduleC/IncrAmtFrgnTaxesAccruedDtl/PayorRelationBackYearGrp/AdditionalForeignTaxPaidDt</t>
  </si>
  <si>
    <t>X121.1587.129</t>
  </si>
  <si>
    <t>Part I Column 5</t>
  </si>
  <si>
    <t>ForeignTaxYearEndDt</t>
  </si>
  <si>
    <t>Foreign Tax Year</t>
  </si>
  <si>
    <t>/IRS1116ScheduleC/IncrAmtFrgnTaxesAccruedDtl/PayorRelationBackYearGrp/ForeignTaxYearEndDt</t>
  </si>
  <si>
    <t>X121.1587.130</t>
  </si>
  <si>
    <t>Part I Column 6</t>
  </si>
  <si>
    <t>ForeignTaxableIncomeAmt</t>
  </si>
  <si>
    <t>Payor Income Foreign Jurisdiction Amount</t>
  </si>
  <si>
    <t>/IRS1116ScheduleC/IncrAmtFrgnTaxesAccruedDtl/PayorRelationBackYearGrp/ForeignTaxableIncomeAmt</t>
  </si>
  <si>
    <t>X121.1587.131</t>
  </si>
  <si>
    <t>Part I Column 7</t>
  </si>
  <si>
    <t>AddnlTaxForeignCurrencyAmt</t>
  </si>
  <si>
    <t>Additional Tax Accrued in Local Currency Amount</t>
  </si>
  <si>
    <t>/IRS1116ScheduleC/IncrAmtFrgnTaxesAccruedDtl/PayorRelationBackYearGrp/AddnlTaxForeignCurrencyAmt</t>
  </si>
  <si>
    <t>X121.1588.129</t>
  </si>
  <si>
    <t>Part I Column 8</t>
  </si>
  <si>
    <t>AddnlTaxFunctionalCurrencyAmt</t>
  </si>
  <si>
    <t>Additional Tax Accrued in Functional Currency Amount</t>
  </si>
  <si>
    <t>/IRS1116ScheduleC/IncrAmtFrgnTaxesAccruedDtl/PayorRelationBackYearGrp/AddnlTaxFunctionalCurrencyAmt</t>
  </si>
  <si>
    <t>X121.1588.130</t>
  </si>
  <si>
    <t>Part I Column 9</t>
  </si>
  <si>
    <t>ConversionRt</t>
  </si>
  <si>
    <t>Conversion of Local Currency to US Dollars Rate</t>
  </si>
  <si>
    <t>/IRS1116ScheduleC/IncrAmtFrgnTaxesAccruedDtl/PayorRelationBackYearGrp/ConversionRt</t>
  </si>
  <si>
    <t>X121.1588.131</t>
  </si>
  <si>
    <t>Part I Column 10</t>
  </si>
  <si>
    <t>AddnlTaxUSDollarsAmt</t>
  </si>
  <si>
    <t>Additional Tax Accrued in US Dollars Amount</t>
  </si>
  <si>
    <t>/IRS1116ScheduleC/IncrAmtFrgnTaxesAccruedDtl/PayorRelationBackYearGrp/AddnlTaxUSDollarsAmt</t>
  </si>
  <si>
    <t>X121.1589.129</t>
  </si>
  <si>
    <t>Part I Column 10 Subtotal</t>
  </si>
  <si>
    <t>TotalAddnlTaxUSDollarsAmt</t>
  </si>
  <si>
    <t>Additional Tax Accrued in US Dollars Subtotal Amount</t>
  </si>
  <si>
    <t>/IRS1116ScheduleC/IncrAmtFrgnTaxesAccruedDtl/TotalAddnlTaxUSDollarsAmt</t>
  </si>
  <si>
    <t>Part I Column 11</t>
  </si>
  <si>
    <t>TaxOriginalAmdRetAmt</t>
  </si>
  <si>
    <t>US Dollar Tax of Payor Reported On Original/Amended Return Amount</t>
  </si>
  <si>
    <t>/IRS1116ScheduleC/IncrAmtFrgnTaxesAccruedDtl/PayorRelationBackYearGrp/TaxOriginalAmdRetAmt</t>
  </si>
  <si>
    <t>X121.1589.130</t>
  </si>
  <si>
    <t>Part I Column 11 Subtotal</t>
  </si>
  <si>
    <t>TotalTaxOriginalAmdRetAmt</t>
  </si>
  <si>
    <t>US Dollar Tax of Payor Reported On Original/Amended Return Subtotal Amount</t>
  </si>
  <si>
    <t>/IRS1116ScheduleC/IncrAmtFrgnTaxesAccruedDtl/TotalTaxOriginalAmdRetAmt</t>
  </si>
  <si>
    <t>Part I Column 12</t>
  </si>
  <si>
    <t>RevisedTaxAccruedAmt</t>
  </si>
  <si>
    <t>Revised Tax Accrued Amount</t>
  </si>
  <si>
    <t>/IRS1116ScheduleC/IncrAmtFrgnTaxesAccruedDtl/PayorRelationBackYearGrp/RevisedTaxAccruedAmt</t>
  </si>
  <si>
    <t>Part I Column 12 Subtotal</t>
  </si>
  <si>
    <t>TotalRevisedTaxAccruedAmt</t>
  </si>
  <si>
    <t>Revised Tax Accrued Subtotal Amount</t>
  </si>
  <si>
    <t>/IRS1116ScheduleC/IncrAmtFrgnTaxesAccruedDtl/TotalRevisedTaxAccruedAmt</t>
  </si>
  <si>
    <t>Part I Column 13</t>
  </si>
  <si>
    <t>ContestedTaxForeignEntityIdGrp</t>
  </si>
  <si>
    <t>Contested Tax Reference ID</t>
  </si>
  <si>
    <t>/IRS1116ScheduleC/IncrAmtFrgnTaxesAccruedDtl/PayorRelationBackYearGrp/ContestedTaxForeignEntityIdGrp</t>
  </si>
  <si>
    <t>DecrAmtFrgnTaxesPdAccruedDtl</t>
  </si>
  <si>
    <t>Decrease in Amount of Foreign Taxes Accrued Year Detail</t>
  </si>
  <si>
    <t>/IRS1116ScheduleC/DecrAmtFrgnTaxesPdAccruedDtl</t>
  </si>
  <si>
    <t>Part II Column 1</t>
  </si>
  <si>
    <t>/IRS1116ScheduleC/DecrAmtFrgnTaxesPdAccruedDtl/USTaxYearEndDt</t>
  </si>
  <si>
    <t>Part II Column 2a</t>
  </si>
  <si>
    <t>/IRS1116ScheduleC/DecrAmtFrgnTaxesPdAccruedDtl/DecrPayorRelationBackYrGrp/PayorName</t>
  </si>
  <si>
    <t>Same as Part I</t>
  </si>
  <si>
    <t>/IRS1116ScheduleC/DecrAmtFrgnTaxesPdAccruedDtl/DecrPayorRelationBackYrGrp/PayorName/BusinessNameLine1Txt</t>
  </si>
  <si>
    <t>Same as above but path shows Part II Column 2a</t>
  </si>
  <si>
    <t>/IRS1116ScheduleC/DecrAmtFrgnTaxesPdAccruedDtl/DecrPayorRelationBackYrGrp/PayorName/BusinessNameLine2Txt</t>
  </si>
  <si>
    <t>Path shows Part II but text line 2</t>
  </si>
  <si>
    <t>Part II Column 2a-13</t>
  </si>
  <si>
    <t>DecrPayorRelationBackYrGrp</t>
  </si>
  <si>
    <t>Decrease in Payor Relation Back Year Group</t>
  </si>
  <si>
    <t>/IRS1116ScheduleC/DecrAmtFrgnTaxesPdAccruedDtl/DecrPayorRelationBackYrGrp</t>
  </si>
  <si>
    <t>Part II Column 2b</t>
  </si>
  <si>
    <t>/IRS1116ScheduleC/DecrAmtFrgnTaxesPdAccruedDtl/DecrPayorRelationBackYrGrp/ForeignEntityIdentificationGrp</t>
  </si>
  <si>
    <t>X121.1596.132</t>
  </si>
  <si>
    <t>/IRS1116ScheduleC/DecrAmtFrgnTaxesPdAccruedDtl/DecrPayorRelationBackYrGrp/PayorEIN</t>
  </si>
  <si>
    <t>/IRS1116ScheduleC/DecrAmtFrgnTaxesPdAccruedDtl/DecrPayorRelationBackYrGrp/ForeignEntityIdentificationGrp/ForeignEntityReferenceIdNum</t>
  </si>
  <si>
    <t>Path shows Part II reference ID</t>
  </si>
  <si>
    <t>Part II Column 3</t>
  </si>
  <si>
    <t>Tax Refunded Country Code</t>
  </si>
  <si>
    <t>/IRS1116ScheduleC/DecrAmtFrgnTaxesPdAccruedDtl/DecrPayorRelationBackYrGrp/ForeignCountryOrUSPossessionCd</t>
  </si>
  <si>
    <t>Part II Column 4</t>
  </si>
  <si>
    <t>ForeignTaxRefundedDt</t>
  </si>
  <si>
    <t>Foreign Tax Refunded Date</t>
  </si>
  <si>
    <t>/IRS1116ScheduleC/DecrAmtFrgnTaxesPdAccruedDtl/DecrPayorRelationBackYrGrp/ForeignTaxRefundedDt</t>
  </si>
  <si>
    <t>Part II Column 5</t>
  </si>
  <si>
    <t>/IRS1116ScheduleC/DecrAmtFrgnTaxesPdAccruedDtl/DecrPayorRelationBackYrGrp/ForeignTaxYearEndDt</t>
  </si>
  <si>
    <t>Part II Column 6</t>
  </si>
  <si>
    <t>Payor's Income Subject to Tax in Foreign Jurisdiction Amount</t>
  </si>
  <si>
    <t>/IRS1116ScheduleC/DecrAmtFrgnTaxesPdAccruedDtl/DecrPayorRelationBackYrGrp/ForeignTaxableIncomeAmt</t>
  </si>
  <si>
    <t>Part II Column 7</t>
  </si>
  <si>
    <t>TxRefundedInForeignCurrencyAmt</t>
  </si>
  <si>
    <t>Tax Refunded in Local Currency Amount</t>
  </si>
  <si>
    <t>/IRS1116ScheduleC/DecrAmtFrgnTaxesPdAccruedDtl/DecrPayorRelationBackYrGrp/TxRefundedInForeignCurrencyAmt</t>
  </si>
  <si>
    <t>Part II Column 8</t>
  </si>
  <si>
    <t>TxRefdInFunctionalCurrencyAmt</t>
  </si>
  <si>
    <t>Tax Refunded in Functional Currency Amount</t>
  </si>
  <si>
    <t>/IRS1116ScheduleC/DecrAmtFrgnTaxesPdAccruedDtl/DecrPayorRelationBackYrGrp/TxRefdInFunctionalCurrencyAmt</t>
  </si>
  <si>
    <t>Part II Column 9</t>
  </si>
  <si>
    <t>/IRS1116ScheduleC/DecrAmtFrgnTaxesPdAccruedDtl/DecrPayorRelationBackYrGrp/ConversionRt</t>
  </si>
  <si>
    <t>Part II Column 10</t>
  </si>
  <si>
    <t>RefundInUSDollarsAmt</t>
  </si>
  <si>
    <t>Tax Refunded in US Dollars Amount</t>
  </si>
  <si>
    <t>/IRS1116ScheduleC/DecrAmtFrgnTaxesPdAccruedDtl/DecrPayorRelationBackYrGrp/RefundInUSDollarsAmt</t>
  </si>
  <si>
    <t>Part II Column 10 Subtotal</t>
  </si>
  <si>
    <t>TotalRefundInUSDollarsAmt</t>
  </si>
  <si>
    <t>Tax Refunded in US Dollars Subtotal Amount</t>
  </si>
  <si>
    <t>/IRS1116ScheduleC/DecrAmtFrgnTaxesPdAccruedDtl/TotalRefundInUSDollarsAmt</t>
  </si>
  <si>
    <t>Part II Column 11</t>
  </si>
  <si>
    <t>US Dollar Tax of Payor per Original/Amended Return Amount</t>
  </si>
  <si>
    <t>/IRS1116ScheduleC/DecrAmtFrgnTaxesPdAccruedDtl/DecrPayorRelationBackYrGrp/TaxOriginalAmdRetAmt</t>
  </si>
  <si>
    <t>Part II Column 11 Subtotal</t>
  </si>
  <si>
    <t>US Dollar Tax of Payor Entity per Original/Amended Return Subtotal Amount</t>
  </si>
  <si>
    <t>/IRS1116ScheduleC/DecrAmtFrgnTaxesPdAccruedDtl/TotalTaxOriginalAmdRetAmt</t>
  </si>
  <si>
    <t>Part II Column 12</t>
  </si>
  <si>
    <t>RevisedTaxPaidAccruedAmt</t>
  </si>
  <si>
    <t>Revised Tax Paid or Accrued Amount</t>
  </si>
  <si>
    <t>/IRS1116ScheduleC/DecrAmtFrgnTaxesPdAccruedDtl/DecrPayorRelationBackYrGrp/RevisedTaxPaidAccruedAmt</t>
  </si>
  <si>
    <t>Part II Column 12 Subtotal</t>
  </si>
  <si>
    <t>TotalRevisedTaxPaidAccruedAmt</t>
  </si>
  <si>
    <t>Revised Tax Paid or Accrued Subtotal Amount</t>
  </si>
  <si>
    <t>/IRS1116ScheduleC/DecrAmtFrgnTaxesPdAccruedDtl/TotalRevisedTaxPaidAccruedAmt</t>
  </si>
  <si>
    <t>Part II Column 13</t>
  </si>
  <si>
    <t>Section905c2TwoYrRuleInd</t>
  </si>
  <si>
    <t>Section 905(c)(2) Two Year Rule Indicator</t>
  </si>
  <si>
    <t>/IRS1116ScheduleC/DecrAmtFrgnTaxesPdAccruedDtl/DecrPayorRelationBackYrGrp/Section905c2TwoYrRuleInd</t>
  </si>
  <si>
    <t>Part III</t>
  </si>
  <si>
    <t>ChangeFrgnTxsPdAccruedGrp</t>
  </si>
  <si>
    <t>Change in Foreign Taxes Paid or Accrued Group</t>
  </si>
  <si>
    <t>/IRS1116ScheduleC/ChangeFrgnTxsPdAccruedGrp</t>
  </si>
  <si>
    <t>Part III Column 1</t>
  </si>
  <si>
    <t>Relation Back Year Date</t>
  </si>
  <si>
    <t>/IRS1116ScheduleC/ChangeFrgnTxsPdAccruedGrp/USTaxYearEndDt</t>
  </si>
  <si>
    <t>X121.1597.128</t>
  </si>
  <si>
    <t>Part III Column 2</t>
  </si>
  <si>
    <t>RedetermFrgnTxsPdAccruedAmt</t>
  </si>
  <si>
    <t>Redetermined Foreign Taxes Paid or Accrued Amount</t>
  </si>
  <si>
    <t>/IRS1116ScheduleC/ChangeFrgnTxsPdAccruedGrp/RedetermFrgnTxsPdAccruedAmt</t>
  </si>
  <si>
    <t>X121.1597.129</t>
  </si>
  <si>
    <t>Part III Column 3</t>
  </si>
  <si>
    <t>FrgnTxsPdAccruedPerReturnAmt</t>
  </si>
  <si>
    <t>Foreign Taxes Paid or Accrued per Original/Amended Return Amount</t>
  </si>
  <si>
    <t>/IRS1116ScheduleC/ChangeFrgnTxsPdAccruedGrp/FrgnTxsPdAccruedPerReturnAmt</t>
  </si>
  <si>
    <t>X121.1597.130</t>
  </si>
  <si>
    <t>Part III Column 4</t>
  </si>
  <si>
    <t>FTCClmPerReturnAmt</t>
  </si>
  <si>
    <t>FTC Claimed per Original/Amended Return Amount</t>
  </si>
  <si>
    <t>/IRS1116ScheduleC/ChangeFrgnTxsPdAccruedGrp/FTCClmPerReturnAmt</t>
  </si>
  <si>
    <t>X121.1597.131</t>
  </si>
  <si>
    <t>Part III Column 5</t>
  </si>
  <si>
    <t>FTCClmRedetermAmt</t>
  </si>
  <si>
    <t>Redetermined FTC Claimed Amount</t>
  </si>
  <si>
    <t>/IRS1116ScheduleC/ChangeFrgnTxsPdAccruedGrp/FTCClmRedetermAmt</t>
  </si>
  <si>
    <t>X121.1597.132</t>
  </si>
  <si>
    <t>Part IV</t>
  </si>
  <si>
    <t>ChgUSTxLiabilityGrp</t>
  </si>
  <si>
    <t>Change in US Tax Liability Group</t>
  </si>
  <si>
    <t>/IRS1116ScheduleC/ChgUSTxLiabilityGrp</t>
  </si>
  <si>
    <t>Part IV Column 1</t>
  </si>
  <si>
    <t>RlnBackYrOrAffectedTaxYrEndDt</t>
  </si>
  <si>
    <t>Relation Back Year or Affected Tax Year</t>
  </si>
  <si>
    <t>/IRS1116ScheduleC/ChgUSTxLiabilityGrp/RlnBackYrOrAffectedTaxYrEndDt</t>
  </si>
  <si>
    <t>X121.1598.128</t>
  </si>
  <si>
    <t>Part IV Column 2</t>
  </si>
  <si>
    <t>TotRedetermUSTaxLiabilityAmt</t>
  </si>
  <si>
    <t>Total Redetermined US Tax Liability Amount</t>
  </si>
  <si>
    <t>/IRS1116ScheduleC/ChgUSTxLiabilityGrp/TotRedetermUSTaxLiabilityAmt</t>
  </si>
  <si>
    <t>X121.1598.129</t>
  </si>
  <si>
    <t>Part IV Column 3</t>
  </si>
  <si>
    <t>TotUSTaxLiabilityPerReturnAmt</t>
  </si>
  <si>
    <t>Total US Tax Liability per Original/Amended Return Amount</t>
  </si>
  <si>
    <t>/IRS1116ScheduleC/ChgUSTxLiabilityGrp/TotUSTaxLiabilityPerReturnAmt</t>
  </si>
  <si>
    <t>X121.1598.130</t>
  </si>
  <si>
    <t>Part IV Column 4</t>
  </si>
  <si>
    <t>DifferenceBetweenTotalsAmt</t>
  </si>
  <si>
    <t>Difference Between Totals Amount</t>
  </si>
  <si>
    <t>/IRS1116ScheduleC/ChgUSTxLiabilityGrp/DifferenceBetweenTotalsAmt</t>
  </si>
  <si>
    <t>X121.1598.131</t>
  </si>
  <si>
    <t>Part V</t>
  </si>
  <si>
    <t>AnnualRptgContestedTaxesGrp</t>
  </si>
  <si>
    <t>Annual Reporting for Contested Taxes Group</t>
  </si>
  <si>
    <t>/IRS1116ScheduleC/AnnualRptgContestedTaxesGrp</t>
  </si>
  <si>
    <t>Part V Column 1</t>
  </si>
  <si>
    <t>/IRS1116ScheduleC/AnnualRptgContestedTaxesGrp/USTaxYearEndDt</t>
  </si>
  <si>
    <t>X121.1779.128</t>
  </si>
  <si>
    <t>Part V Column 2</t>
  </si>
  <si>
    <t>Payor Entity Name</t>
  </si>
  <si>
    <t>/IRS1116ScheduleC/AnnualRptgContestedTaxesGrp/PayorName</t>
  </si>
  <si>
    <t>X121.1779.129</t>
  </si>
  <si>
    <t>/IRS1116ScheduleC/AnnualRptgContestedTaxesGrp/PayorName/BusinessNameLine1Txt</t>
  </si>
  <si>
    <t xml:space="preserve">There is no line number listed but path seems to imply it is Part V Column 2 which is already captured. The actual Form 1116 Schedule allows for 5 line entries. Only see 1 on T&amp;R. </t>
  </si>
  <si>
    <t>/IRS1116ScheduleC/AnnualRptgContestedTaxesGrp/PayorName/BusinessNameLine2Txt</t>
  </si>
  <si>
    <t>Path shows Part V text line 2</t>
  </si>
  <si>
    <t>Part V Column 3</t>
  </si>
  <si>
    <t>/IRS1116ScheduleC/AnnualRptgContestedTaxesGrp/ContestedTaxForeignEntityIdGrp</t>
  </si>
  <si>
    <t>X121.1779.130</t>
  </si>
  <si>
    <t>Part V Column 4</t>
  </si>
  <si>
    <t>/IRS1116ScheduleC/AnnualRptgContestedTaxesGrp/ForeignCountryOrUSPossessionCd</t>
  </si>
  <si>
    <t>X121.1780.128</t>
  </si>
  <si>
    <t>Part V Column 5</t>
  </si>
  <si>
    <t>ContestedTaxPrvsnClmdCrAmt</t>
  </si>
  <si>
    <t>Contested Tax Provisionally Claimed as Credit Amount</t>
  </si>
  <si>
    <t>/IRS1116ScheduleC/AnnualRptgContestedTaxesGrp/ContestedTaxPrvsnClmdCrAmt</t>
  </si>
  <si>
    <t>X121.1780.129</t>
  </si>
  <si>
    <t>Part V Column 6</t>
  </si>
  <si>
    <t>ContestOngoingInd</t>
  </si>
  <si>
    <t>Contest Ongoing Indicator</t>
  </si>
  <si>
    <t>/IRS1116ScheduleC/AnnualRptgContestedTaxesGrp/ContestOngoingInd</t>
  </si>
  <si>
    <t>X121.1780.130</t>
  </si>
  <si>
    <t>Part V Column 7</t>
  </si>
  <si>
    <t>ContestResolvedInd</t>
  </si>
  <si>
    <t>Contest Resolved Indicator</t>
  </si>
  <si>
    <t>/IRS1116ScheduleC/AnnualRptgContestedTaxesGrp/ContestResolvedInd</t>
  </si>
  <si>
    <t> X121.1780.131</t>
  </si>
  <si>
    <t>Part V Column 8</t>
  </si>
  <si>
    <t>ContestResolvedDt</t>
  </si>
  <si>
    <t>Contest Resolved Date</t>
  </si>
  <si>
    <t>/IRS1116ScheduleC/AnnualRptgContestedTaxesGrp/ContestResolvedDt</t>
  </si>
  <si>
    <t>X121.1780.132</t>
  </si>
  <si>
    <t>Part V Column 9</t>
  </si>
  <si>
    <t>TaxRefundedOrAddnlTaxPaidAmt</t>
  </si>
  <si>
    <t>Tax Refunded or Additional Tax Paid Amount</t>
  </si>
  <si>
    <t>/IRS1116ScheduleC/AnnualRptgContestedTaxesGrp/TaxRefundedOrAddnlTaxPaidAmt</t>
  </si>
  <si>
    <t>X121.1780.133</t>
  </si>
  <si>
    <t>Data not in MEF directly</t>
  </si>
  <si>
    <t>Schedule B Part I Line 1</t>
  </si>
  <si>
    <t>AccruedDt</t>
  </si>
  <si>
    <t>Date Accrued</t>
  </si>
  <si>
    <t>/IRS1118/IRS1118ScheduleA/IncmLossBfrAdjFrgnTxsPdAccrGrp/AccruedDt</t>
  </si>
  <si>
    <t>Schedule A Line 16 Total</t>
  </si>
  <si>
    <t>AggregateTotalDeductionAmt</t>
  </si>
  <si>
    <t>Total of Total deductions (add 14(i) through 16)</t>
  </si>
  <si>
    <t>/IRS1118/IRS1118ScheduleA/AggregateTotalDeductionAmt</t>
  </si>
  <si>
    <t>Schedule A Line 17 Total</t>
  </si>
  <si>
    <t>AggrgtTotIncmOrLossBfrAdjAmt</t>
  </si>
  <si>
    <t>Total of total income or (loss) before adjustments (col 13 minus col 17)</t>
  </si>
  <si>
    <t>/IRS1118/IRS1118ScheduleA/AggrgtTotIncmOrLossBfrAdjAmt</t>
  </si>
  <si>
    <t>Schedule A Line 13k Total</t>
  </si>
  <si>
    <t>AggrgtTotalAllocableDedAmt</t>
  </si>
  <si>
    <t>Total of Total Allocable Deductions</t>
  </si>
  <si>
    <t>/IRS1118/IRS1118ScheduleA/AggrgtTotalAllocableDedAmt</t>
  </si>
  <si>
    <t>Schedule B Part I Line 2j Total</t>
  </si>
  <si>
    <t>AggrtTotFrgnTaxesPaidOrAccrAmt</t>
  </si>
  <si>
    <t>Total of Total Foreign Taxes Paid or Accrued</t>
  </si>
  <si>
    <t>/IRS1118/IRS1118ScheduleB/AggrtTotFrgnTaxesPaidOrAccrAmt</t>
  </si>
  <si>
    <t>Schedule H Part III Column (b)</t>
  </si>
  <si>
    <t>AmortizationDeductionsGrp</t>
  </si>
  <si>
    <t>Amortization Deductions</t>
  </si>
  <si>
    <t>/IRS1118/IRS1118ScheduleH/AmortizationDeductionsGrp</t>
  </si>
  <si>
    <t>Schedule E Part II Line 9</t>
  </si>
  <si>
    <t>AnnualPTEPAccountYr</t>
  </si>
  <si>
    <t>Annual PTEP Account Year</t>
  </si>
  <si>
    <t>/IRS1118/IRS1118ScheduleE/LowerTierSect960bFrgnCorpGrp/AnnualPTEPAccountYr</t>
  </si>
  <si>
    <t>Schedule E Part I Line 6</t>
  </si>
  <si>
    <t>Annual PTEP Account</t>
  </si>
  <si>
    <t>/IRS1118/IRS1118ScheduleE/TaxDeemedPdSection960bGrp/AnnualPTEPAccountYr</t>
  </si>
  <si>
    <t>Schedule A Line 14</t>
  </si>
  <si>
    <t>ApportionedShareDeductionAmt</t>
  </si>
  <si>
    <t>Apportioned Share of Deductions</t>
  </si>
  <si>
    <t>/IRS1118/IRS1118ScheduleA/IncmLossBfrAdjFrgnTxsPdAccrGrp/ApportionedShareDeductionAmt</t>
  </si>
  <si>
    <t>Schedule H Part II (b)</t>
  </si>
  <si>
    <t>ApportionmentInterestDedGrp</t>
  </si>
  <si>
    <t>Apportionment Interest Deductions</t>
  </si>
  <si>
    <t>/IRS1118/IRS1118ScheduleH/ApportionmentInterestDedGrp</t>
  </si>
  <si>
    <t>Schedule H Part II Line 3a, 3b, 3c, 3d, 3e, 3f</t>
  </si>
  <si>
    <t>ApportionmentStatutoryGrp</t>
  </si>
  <si>
    <t>Apportionment Statutory</t>
  </si>
  <si>
    <t>/IRS1118/IRS1118ScheduleH/CrtnIndustrialInvstDamagesGrp/ApportionmentStatutoryGrp</t>
  </si>
  <si>
    <t>Schedule H Part III Line 2a, 2b, 2c, 2d, 2e, and 2f</t>
  </si>
  <si>
    <t>/IRS1118/IRS1118ScheduleH/OfficerCompensationExpenseGrp/ApportionmentStatutoryGrp</t>
  </si>
  <si>
    <t>/IRS1118/IRS1118ScheduleH/StewardshipDeductionsGrp/ApportionmentStatutoryGrp</t>
  </si>
  <si>
    <t>/IRS1118/IRS1118ScheduleH/AmortizationDeductionsGrp/ApportionmentStatutoryGrp</t>
  </si>
  <si>
    <t>/IRS1118/IRS1118ScheduleH/AverageValueAssetsGrp/AvgAstFinancialCorporationsGrp/ApportionmentStatutoryGrp</t>
  </si>
  <si>
    <t>/IRS1118/IRS1118ScheduleH/ApportionmentInterestDedGrp/IntDedNonFinclCorporationsGrp/ApportionmentStatutoryGrp</t>
  </si>
  <si>
    <t>/IRS1118/IRS1118ScheduleH/ApportionmentInterestDedGrp/IntDedFinancialCorporationsGrp/ApportionmentStatutoryGrp</t>
  </si>
  <si>
    <t>/IRS1118/IRS1118ScheduleH/ProductLiabilityDamagesGrp/ApportionmentStatutoryGrp</t>
  </si>
  <si>
    <t>/IRS1118/IRS1118ScheduleH/OtherCertainApprtnDedGrp/ApportionmentStatutoryGrp</t>
  </si>
  <si>
    <t>/IRS1118/IRS1118ScheduleH/AverageValueAssetsGrp/AvgAstNonFinclCorporationsGrp/ApportionmentStatutoryGrp</t>
  </si>
  <si>
    <t>/IRS1118/IRS1118ScheduleH/DepletionDeductionsGrp/ApportionmentStatutoryGrp</t>
  </si>
  <si>
    <t>/IRS1118/IRS1118ScheduleH/ApprtnOtherDeductionsGrp/ApportionmentStatutoryGrp</t>
  </si>
  <si>
    <t>Schedule H Part II column (e)</t>
  </si>
  <si>
    <t>ApprtnOtherDeductionsGrp</t>
  </si>
  <si>
    <t>Appropriations Other Deductions Group</t>
  </si>
  <si>
    <t>/IRS1118/IRS1118ScheduleH/ApprtnOtherDeductionsGrp</t>
  </si>
  <si>
    <t>Schedule H Part II Line 1d column (i), (ii)</t>
  </si>
  <si>
    <t>AssetsExcldApportionmentAmt</t>
  </si>
  <si>
    <t>Assets Excluded From Apportionment</t>
  </si>
  <si>
    <t>/IRS1118/IRS1118ScheduleH/AverageValueAssetsGrp/AvgAstFinancialCorporationsGrp/AssetsExcldApportionmentAmt</t>
  </si>
  <si>
    <t>/IRS1118/IRS1118ScheduleH/AverageValueAssetsGrp/AvgAstNonFinclCorporationsGrp/AssetsExcldApportionmentAmt</t>
  </si>
  <si>
    <t>Schedule H Part II (a)</t>
  </si>
  <si>
    <t>AverageValueAssetsGrp</t>
  </si>
  <si>
    <t>Average Value of Assets</t>
  </si>
  <si>
    <t>/IRS1118/IRS1118ScheduleH/AverageValueAssetsGrp</t>
  </si>
  <si>
    <t>Schedule H Part II column (ii)</t>
  </si>
  <si>
    <t>AvgAstFinancialCorporationsGrp</t>
  </si>
  <si>
    <t>Average Value of Assets - Financial Corporations</t>
  </si>
  <si>
    <t>/IRS1118/IRS1118ScheduleH/AverageValueAssetsGrp/AvgAstFinancialCorporationsGrp</t>
  </si>
  <si>
    <t>Schedule H Part II column (i)</t>
  </si>
  <si>
    <t>AvgAstNonFinclCorporationsGrp</t>
  </si>
  <si>
    <t>Average Value of Assets - Nonfinancial Corporations</t>
  </si>
  <si>
    <t>/IRS1118/IRS1118ScheduleH/AverageValueAssetsGrp/AvgAstNonFinclCorporationsGrp</t>
  </si>
  <si>
    <t>AvgAstVlAltTaxBookValueMthdInd</t>
  </si>
  <si>
    <t>Average Value of Assets - Alternative tax book value method</t>
  </si>
  <si>
    <t>/IRS1118/IRS1118ScheduleH/AverageValueAssetsGrp/AvgAstVlAltTaxBookValueMthdInd</t>
  </si>
  <si>
    <t>AvgAstVlTaxBookValueMthdInd</t>
  </si>
  <si>
    <t>Average Value of Assets - Tax book value method</t>
  </si>
  <si>
    <t>/IRS1118/IRS1118ScheduleH/AverageValueAssetsGrp/AvgAstVlTaxBookValueMthdInd</t>
  </si>
  <si>
    <t>Schedule A Line 1</t>
  </si>
  <si>
    <t>BranchCd</t>
  </si>
  <si>
    <t>Branch Code</t>
  </si>
  <si>
    <t>/IRS1118/IRS1118ScheduleA/IncmLossBfrAdjFrgnTxsPdAccrGrp/BranchCd</t>
  </si>
  <si>
    <t>/IRS1118/IRS1118ScheduleC/Section951a1InclusionsCorpGrp/ForeignCorporationName/BusinessNameLine1Txt</t>
  </si>
  <si>
    <t>/IRS1118/IRS1118ScheduleD/ForeignTestedIncmAndFrgnTxGrp/ForeignCorporationName/BusinessNameLine1Txt</t>
  </si>
  <si>
    <t>/IRS1118/IRS1118ScheduleE/LowerTierSect960bFrgnCorpGrp/LowerTierRecipientFrgnCorpGrp/RecipientForeignCorpName/BusinessNameLine1Txt</t>
  </si>
  <si>
    <t>/IRS1118/IRS1118ScheduleE/TaxDeemedPdSection960bGrp/DistributingForeignCorpName/BusinessNameLine1Txt</t>
  </si>
  <si>
    <t>/IRS1118/CorporationName/BusinessNameLine1Txt</t>
  </si>
  <si>
    <t>/IRS1118/IRS1118ScheduleE/LowerTierSect960bFrgnCorpGrp/DistributingForeignCorpName/BusinessNameLine1Txt</t>
  </si>
  <si>
    <t>/IRS1118/IRS1118ScheduleC/Section951a1InclusionsCorpGrp/QBUName/BusinessNameLine1Txt</t>
  </si>
  <si>
    <t>/IRS1118/IRS1118ScheduleE/LowerTierSect960bFrgnCorpGrp/DistributingForeignCorpName/BusinessNameLine2Txt</t>
  </si>
  <si>
    <t>/IRS1118/IRS1118ScheduleE/LowerTierSect960bFrgnCorpGrp/LowerTierRecipientFrgnCorpGrp/RecipientForeignCorpName/BusinessNameLine2Txt</t>
  </si>
  <si>
    <t>/IRS1118/IRS1118ScheduleD/ForeignTestedIncmAndFrgnTxGrp/ForeignCorporationName/BusinessNameLine2Txt</t>
  </si>
  <si>
    <t>/IRS1118/IRS1118ScheduleC/Section951a1InclusionsCorpGrp/ForeignCorporationName/BusinessNameLine2Txt</t>
  </si>
  <si>
    <t>/IRS1118/IRS1118ScheduleC/Section951a1InclusionsCorpGrp/QBUName/BusinessNameLine2Txt</t>
  </si>
  <si>
    <t>/IRS1118/CorporationName/BusinessNameLine2Txt</t>
  </si>
  <si>
    <t>/IRS1118/IRS1118ScheduleE/TaxDeemedPdSection960bGrp/DistributingForeignCorpName/BusinessNameLine2Txt</t>
  </si>
  <si>
    <t>Schedule D Part I Line 8</t>
  </si>
  <si>
    <t>CFCTestedForeignTaxesAmt</t>
  </si>
  <si>
    <t>CFC's Tested Foreign Income Taxes</t>
  </si>
  <si>
    <t>/IRS1118/IRS1118ScheduleD/ForeignTestedIncmAndFrgnTxGrp/CFCTestedForeignTaxesAmt</t>
  </si>
  <si>
    <t>CFCTestedIncomeComputationRt</t>
  </si>
  <si>
    <t>Divide Pro Rata Share of CFC's Tested Income by CFC's Tested Income</t>
  </si>
  <si>
    <t>/IRS1118/IRS1118ScheduleD/ForeignTestedIncmAndFrgnTxGrp/CFCTestedIncomeComputationRt</t>
  </si>
  <si>
    <t>Schedule G Part II Line I</t>
  </si>
  <si>
    <t>CorpPayAccrFrgnTaxSect901mInd</t>
  </si>
  <si>
    <t>Check this box if, during the tax year,  the corporation paid or accrued any foreign tax that was disqualified for credit under section 901 (m)</t>
  </si>
  <si>
    <t>/IRS1118/IRS1118ScheduleG/CorpPayAccrFrgnTaxSect901mInd</t>
  </si>
  <si>
    <t>Schedule G Part II Line J</t>
  </si>
  <si>
    <t>CorpPayAccrFrgnTxSect901jklInd</t>
  </si>
  <si>
    <t>Check this box if, during the tax year,  the corporation paid or accrued any foreign tax that was disqualified for credit under section 901(j), (k) or (l)</t>
  </si>
  <si>
    <t>/IRS1118/IRS1118ScheduleG/CorpPayAccrFrgnTxSect901jklInd</t>
  </si>
  <si>
    <t>CorporationEIN</t>
  </si>
  <si>
    <t>Corporation EIN</t>
  </si>
  <si>
    <t>/IRS1118/CorporationEIN</t>
  </si>
  <si>
    <t>CorporationName</t>
  </si>
  <si>
    <t>Name of the corporation</t>
  </si>
  <si>
    <t>/IRS1118/CorporationName</t>
  </si>
  <si>
    <t>Schedule H Part II Line 1a column (i), (ii)</t>
  </si>
  <si>
    <t>CorporationTotalsAmt</t>
  </si>
  <si>
    <t>Corporation Totals</t>
  </si>
  <si>
    <t>/IRS1118/IRS1118ScheduleH/AverageValueAssetsGrp/AvgAstFinancialCorporationsGrp/CorporationTotalsAmt</t>
  </si>
  <si>
    <t>/IRS1118/IRS1118ScheduleH/AverageValueAssetsGrp/AvgAstNonFinclCorporationsGrp/CorporationTotalsAmt</t>
  </si>
  <si>
    <t>Schedule H Part II Line 1a column (iii), (iv)</t>
  </si>
  <si>
    <t>/IRS1118/IRS1118ScheduleH/ApportionmentInterestDedGrp/IntDedNonFinclCorporationsGrp/CorporationTotalsAmt</t>
  </si>
  <si>
    <t>/IRS1118/IRS1118ScheduleH/ApportionmentInterestDedGrp/IntDedFinancialCorporationsGrp/CorporationTotalsAmt</t>
  </si>
  <si>
    <t>Country of Incorporation</t>
  </si>
  <si>
    <t>/IRS1118/IRS1118ScheduleD/ForeignTestedIncmAndFrgnTxGrp/CountryCd</t>
  </si>
  <si>
    <t>Schedule C Line 3</t>
  </si>
  <si>
    <t>/IRS1118/IRS1118ScheduleC/Section951a1InclusionsCorpGrp/CountryCd</t>
  </si>
  <si>
    <t>Schedule E Part I Line 3</t>
  </si>
  <si>
    <t>/IRS1118/IRS1118ScheduleE/TaxDeemedPdSection960bGrp/CountryCd</t>
  </si>
  <si>
    <t>Schedule E Part II Line 3</t>
  </si>
  <si>
    <t>/IRS1118/IRS1118ScheduleE/LowerTierSect960bFrgnCorpGrp/CountryCd</t>
  </si>
  <si>
    <t>Schedule E Part II Line 6</t>
  </si>
  <si>
    <t>/IRS1118/IRS1118ScheduleE/LowerTierSect960bFrgnCorpGrp/LowerTierRecipientFrgnCorpGrp/CountryCd</t>
  </si>
  <si>
    <t>Schedule B Part II Line 13</t>
  </si>
  <si>
    <t>Credit limitation</t>
  </si>
  <si>
    <t>/IRS1118/IRS1118ScheduleB/CreditLimitationAmt</t>
  </si>
  <si>
    <t>Schedule H Part III Line 3 Column (f)</t>
  </si>
  <si>
    <t>CrtnDedExpnssApprtn245ADivAmt</t>
  </si>
  <si>
    <t>Certain Deductions and Expenses Apportioned to 245A Dividends</t>
  </si>
  <si>
    <t>/IRS1118/IRS1118ScheduleH/CrtnDedExpnssApprtn245ADivAmt</t>
  </si>
  <si>
    <t>Schedule H Part II Column (d)</t>
  </si>
  <si>
    <t>CrtnIndustrialInvstDamagesGrp</t>
  </si>
  <si>
    <t>Certain Industrial/Investor Damages</t>
  </si>
  <si>
    <t>/IRS1118/IRS1118ScheduleH/CrtnIndustrialInvstDamagesGrp</t>
  </si>
  <si>
    <t>Schedule H Part I, Line b or 2</t>
  </si>
  <si>
    <t>CtrlPrtyGroRcptsIntngblAmt</t>
  </si>
  <si>
    <t>Gross intangible income/Controlled parties gross receipts</t>
  </si>
  <si>
    <t>/IRS1118/IRS1118ScheduleH/GrossReceiptsMethodGrp/GrossIntangibleIncomeGrp/Sect951AFrgnSrceIntngblIncmGrp/CtrlPrtyGroRcptsIntngblAmt</t>
  </si>
  <si>
    <t>/IRS1118/IRS1118ScheduleH/GrossReceiptsMethodGrp/GrossIntangibleIncomeGrp/USSrceIntngblIncmGroRcptsGrp/CtrlPrtyGroRcptsIntngblAmt</t>
  </si>
  <si>
    <t>/IRS1118/IRS1118ScheduleH/GrossReceiptsMethodGrp/REGrossReceiptsGrp/GenCatFrgnSrceIntngblIncmGrp/CtrlPrtyGroRcptsIntngblAmt</t>
  </si>
  <si>
    <t>/IRS1118/IRS1118ScheduleH/GrossReceiptsMethodGrp/GrossIntangibleIncomeGrp/GenCatFrgnSrceIntngblIncmGrp/CtrlPrtyGroRcptsIntngblAmt</t>
  </si>
  <si>
    <t>/IRS1118/IRS1118ScheduleH/GrossReceiptsMethodGrp/REGrossReceiptsGrp/RBTFrgnSrceIntngblIncmGrp/CtrlPrtyGroRcptsIntngblAmt</t>
  </si>
  <si>
    <t>/IRS1118/IRS1118ScheduleH/GrossReceiptsMethodGrp/REGrossReceiptsGrp/USSrceIntngblIncmGroRcptsGrp/CtrlPrtyGroRcptsIntngblAmt</t>
  </si>
  <si>
    <t>/IRS1118/IRS1118ScheduleH/GrossReceiptsMethodGrp/REGrossReceiptsGrp/PssvCatFrgnSrceIntngblIncmGrp/CtrlPrtyGroRcptsIntngblAmt</t>
  </si>
  <si>
    <t>/IRS1118/IRS1118ScheduleH/GrossReceiptsMethodGrp/REGrossReceiptsGrp/Sect951AFrgnSrceIntngblIncmGrp/CtrlPrtyGroRcptsIntngblAmt</t>
  </si>
  <si>
    <t>/IRS1118/IRS1118ScheduleH/GrossReceiptsMethodGrp/GrossIntangibleIncomeGrp/Sect901jFrgnSrceIntngblIncmGrp/CtrlPrtyGroRcptsIntngblAmt</t>
  </si>
  <si>
    <t>/IRS1118/IRS1118ScheduleH/GrossReceiptsMethodGrp/GrossIntangibleIncomeGrp/RBTFrgnSrceIntngblIncmGrp/CtrlPrtyGroRcptsIntngblAmt</t>
  </si>
  <si>
    <t>/IRS1118/IRS1118ScheduleH/GrossReceiptsMethodGrp/REGrossReceiptsGrp/TotFrgnSrceIntngblIncomeGrp/CtrlPrtyGroRcptsIntngblAmt</t>
  </si>
  <si>
    <t>/IRS1118/IRS1118ScheduleH/GrossReceiptsMethodGrp/REGrossReceiptsGrp/FrgnBrFrgnSrceIntngblIncmGrp/CtrlPrtyGroRcptsIntngblAmt</t>
  </si>
  <si>
    <t>/IRS1118/IRS1118ScheduleH/GrossReceiptsMethodGrp/GrossIntangibleIncomeGrp/TotFrgnSrceIntngblIncomeGrp/CtrlPrtyGroRcptsIntngblAmt</t>
  </si>
  <si>
    <t>/IRS1118/IRS1118ScheduleH/GrossReceiptsMethodGrp/GrossIntangibleIncomeGrp/FrgnBrFrgnSrceIntngblIncmGrp/CtrlPrtyGroRcptsIntngblAmt</t>
  </si>
  <si>
    <t>/IRS1118/IRS1118ScheduleH/GrossReceiptsMethodGrp/REGrossReceiptsGrp/Sect901jFrgnSrceIntngblIncmGrp/CtrlPrtyGroRcptsIntngblAmt</t>
  </si>
  <si>
    <t>/IRS1118/IRS1118ScheduleH/GrossReceiptsMethodGrp/GrossIntangibleIncomeGrp/PssvCatFrgnSrceIntngblIncmGrp/CtrlPrtyGroRcptsIntngblAmt</t>
  </si>
  <si>
    <t>Schedule A Line 9</t>
  </si>
  <si>
    <t>CurrencyGainAmt</t>
  </si>
  <si>
    <t>Currency Gain Amount</t>
  </si>
  <si>
    <t>/IRS1118/IRS1118ScheduleA/IncmLossBfrAdjFrgnTxsPdAccrGrp/CurrencyGainAmt</t>
  </si>
  <si>
    <t>Schedule A Line 10</t>
  </si>
  <si>
    <t>CurrencyGainCd</t>
  </si>
  <si>
    <t>Currency Gain Code</t>
  </si>
  <si>
    <t>/IRS1118/IRS1118ScheduleA/IncmLossBfrAdjFrgnTxsPdAccrGrp/CurrencyGainCd</t>
  </si>
  <si>
    <t>Schedule A Line 13h</t>
  </si>
  <si>
    <t>CurrencyLossAmt</t>
  </si>
  <si>
    <t>Currency Loss Amount</t>
  </si>
  <si>
    <t>/IRS1118/IRS1118ScheduleA/IncmLossBfrAdjFrgnTxsPdAccrGrp/CurrencyLossAmt</t>
  </si>
  <si>
    <t>Schedule A Line 13i</t>
  </si>
  <si>
    <t>CurrencyLossCd</t>
  </si>
  <si>
    <t>Currency Loss Code</t>
  </si>
  <si>
    <t>/IRS1118/IRS1118ScheduleA/IncmLossBfrAdjFrgnTxsPdAccrGrp/CurrencyLossCd</t>
  </si>
  <si>
    <t>Schedule A Line 13b</t>
  </si>
  <si>
    <t>DedAllwSect250a1AIntangibleAmt</t>
  </si>
  <si>
    <t>Deduction Allowed Section 250(a)(1)(A) Intangible</t>
  </si>
  <si>
    <t>/IRS1118/IRS1118ScheduleA/IncmLossBfrAdjFrgnTxsPdAccrGrp/DedAllwSect250a1AIntangibleAmt</t>
  </si>
  <si>
    <t>Schedule A Line 13c</t>
  </si>
  <si>
    <t>DedAllwSect250a1BIntangibleAmt</t>
  </si>
  <si>
    <t>Deduction Allowed Section 250(a)(1)(B) Intangible</t>
  </si>
  <si>
    <t>/IRS1118/IRS1118ScheduleA/IncmLossBfrAdjFrgnTxsPdAccrGrp/DedAllwSect250a1BIntangibleAmt</t>
  </si>
  <si>
    <t>Schedule H Part III Column (c)</t>
  </si>
  <si>
    <t>DepletionDeductionsGrp</t>
  </si>
  <si>
    <t>Depletion Deductions</t>
  </si>
  <si>
    <t>/IRS1118/IRS1118ScheduleH/DepletionDeductionsGrp</t>
  </si>
  <si>
    <t>Schedule A Line 13d</t>
  </si>
  <si>
    <t>DeprecDpltnAmortExpnsAmt</t>
  </si>
  <si>
    <t>Rental, Royalty, and Licensing Expenses - Depreciation, Depletion, and Amortization</t>
  </si>
  <si>
    <t>/IRS1118/IRS1118ScheduleA/IncmLossBfrAdjFrgnTxsPdAccrGrp/DeprecDpltnAmortExpnsAmt</t>
  </si>
  <si>
    <t>Schedule E Part I Line 1b</t>
  </si>
  <si>
    <t>DistributingForeignCorpEIN</t>
  </si>
  <si>
    <t>Distributing Foreign Corporation EIN</t>
  </si>
  <si>
    <t>/IRS1118/IRS1118ScheduleE/TaxDeemedPdSection960bGrp/DistributingForeignCorpEIN</t>
  </si>
  <si>
    <t>Schedule E Part II Line 1b</t>
  </si>
  <si>
    <t>/IRS1118/IRS1118ScheduleE/LowerTierSect960bFrgnCorpGrp/DistributingForeignCorpEIN</t>
  </si>
  <si>
    <t>Schedule E Part II Line 1a</t>
  </si>
  <si>
    <t>DistributingForeignCorpName</t>
  </si>
  <si>
    <t>Distributing Foreign Corporation Name</t>
  </si>
  <si>
    <t>/IRS1118/IRS1118ScheduleE/LowerTierSect960bFrgnCorpGrp/DistributingForeignCorpName</t>
  </si>
  <si>
    <t>Schedule E Part I Line 1a</t>
  </si>
  <si>
    <t>/IRS1118/IRS1118ScheduleE/TaxDeemedPdSection960bGrp/DistributingForeignCorpName</t>
  </si>
  <si>
    <t>Schedule E Part I Line 9</t>
  </si>
  <si>
    <t>DistributionPrevTxdIncmAmt</t>
  </si>
  <si>
    <t>Distribution From the PTEP Group within an annual PTEP account</t>
  </si>
  <si>
    <t>/IRS1118/IRS1118ScheduleE/TaxDeemedPdSection960bGrp/DistributionPrevTxdIncmAmt</t>
  </si>
  <si>
    <t>Schedule E Part II Line 12</t>
  </si>
  <si>
    <t>Total Amount of the PTEP Group Taxes with Respect to PTEP Group within an annual PTEP account</t>
  </si>
  <si>
    <t>/IRS1118/IRS1118ScheduleE/LowerTierSect960bFrgnCorpGrp/DistributionPrevTxdIncmAmt</t>
  </si>
  <si>
    <t>Schedule A Line 4</t>
  </si>
  <si>
    <t>DividendsAmt</t>
  </si>
  <si>
    <t>Dividends Amount</t>
  </si>
  <si>
    <t>/IRS1118/IRS1118ScheduleA/IncmLossBfrAdjFrgnTxsPdAccrGrp/DividendsAmt</t>
  </si>
  <si>
    <t>Schedule A Line 13a</t>
  </si>
  <si>
    <t>DividendsReceivedDeductionAmt</t>
  </si>
  <si>
    <t>Dividends Received Deduction</t>
  </si>
  <si>
    <t>/IRS1118/IRS1118ScheduleA/IncmLossBfrAdjFrgnTxsPdAccrGrp/DividendsReceivedDeductionAmt</t>
  </si>
  <si>
    <t>Schedule A Line 13f</t>
  </si>
  <si>
    <t>ExpensesRelatedSalesIncomeAmt</t>
  </si>
  <si>
    <t>Expenses Allocable to Sales Income</t>
  </si>
  <si>
    <t>/IRS1118/IRS1118ScheduleA/IncmLossBfrAdjFrgnTxsPdAccrGrp/ExpensesRelatedSalesIncomeAmt</t>
  </si>
  <si>
    <t>Schedule H Part II Line 4</t>
  </si>
  <si>
    <t>ExpnsAllocApprtnSect245ADivAmt</t>
  </si>
  <si>
    <t>Expenses Allocated  Apportioned Section 245A</t>
  </si>
  <si>
    <t>/IRS1118/IRS1118ScheduleH/ExpnsAllocApprtnSect245ADivAmt</t>
  </si>
  <si>
    <t>Schedule H Part III Line 2b (1)-(3) Column (a)-(e)</t>
  </si>
  <si>
    <t>ForeignBranchIncomeCd</t>
  </si>
  <si>
    <t>Foreign Branch Income</t>
  </si>
  <si>
    <t>/IRS1118/IRS1118ScheduleH/CrtnIndustrialInvstDamagesGrp/ApportionmentStatutoryGrp/ForeignBranchIncomeCd</t>
  </si>
  <si>
    <t>/IRS1118/IRS1118ScheduleH/StewardshipDeductionsGrp/ApportionmentStatutoryGrp/ForeignBranchIncomeCd</t>
  </si>
  <si>
    <t>/IRS1118/IRS1118ScheduleH/OfficerCompensationExpenseGrp/ApportionmentStatutoryGrp/ForeignBranchIncomeCd</t>
  </si>
  <si>
    <t>Schedule H Part III Line 2b Column (g)</t>
  </si>
  <si>
    <t>/IRS1118/IRS1118ScheduleH/TotalCertainDedAllocApprtnGrp/ForeignBranchIncomeCd</t>
  </si>
  <si>
    <t>/IRS1118/IRS1118ScheduleH/DepletionDeductionsGrp/ApportionmentStatutoryGrp/ForeignBranchIncomeCd</t>
  </si>
  <si>
    <t>/IRS1118/IRS1118ScheduleH/ApportionmentInterestDedGrp/IntDedNonFinclCorporationsGrp/ApportionmentStatutoryGrp/ForeignBranchIncomeCd</t>
  </si>
  <si>
    <t>Schedule H Part I Line 6a or 6b</t>
  </si>
  <si>
    <t>Enter code</t>
  </si>
  <si>
    <t>/IRS1118/IRS1118ScheduleH/GrossReceiptsMethodGrp/REGrossReceiptsGrp/ForeignBranchIncomeCd</t>
  </si>
  <si>
    <t>/IRS1118/IRS1118ScheduleH/GrossReceiptsMethodGrp/GrossIntangibleIncomeGrp/ForeignBranchIncomeCd</t>
  </si>
  <si>
    <t>/IRS1118/IRS1118ScheduleH/ProductLiabilityDamagesGrp/ApportionmentStatutoryGrp/ForeignBranchIncomeCd</t>
  </si>
  <si>
    <t>Schedule H Part I, column (b), Line 6a(7) or 6b(7)</t>
  </si>
  <si>
    <t>/IRS1118/IRS1118ScheduleH/TotFrgnBrFrgnSrceREDedGrp/ForeignBranchIncomeCd</t>
  </si>
  <si>
    <t>/IRS1118/IRS1118ScheduleH/GrossReceiptsMethodGrp/REDeductionGrp/ForeignBranchIncomeCd</t>
  </si>
  <si>
    <t>/IRS1118/IRS1118ScheduleH/ApportionmentInterestDedGrp/IntDedFinancialCorporationsGrp/ApportionmentStatutoryGrp/ForeignBranchIncomeCd</t>
  </si>
  <si>
    <t>/IRS1118/IRS1118ScheduleH/AmortizationDeductionsGrp/ApportionmentStatutoryGrp/ForeignBranchIncomeCd</t>
  </si>
  <si>
    <t>/IRS1118/IRS1118ScheduleH/AverageValueAssetsGrp/AvgAstNonFinclCorporationsGrp/ApportionmentStatutoryGrp/ForeignBranchIncomeCd</t>
  </si>
  <si>
    <t>/IRS1118/IRS1118ScheduleH/ApprtnOtherDeductionsGrp/ApportionmentStatutoryGrp/ForeignBranchIncomeCd</t>
  </si>
  <si>
    <t>/IRS1118/IRS1118ScheduleH/AverageValueAssetsGrp/AvgAstFinancialCorporationsGrp/ApportionmentStatutoryGrp/ForeignBranchIncomeCd</t>
  </si>
  <si>
    <t>Schedule H Part III Line 2b Column (f)</t>
  </si>
  <si>
    <t>/IRS1118/IRS1118ScheduleH/TotDedAllocApprtn245ADivGrp/ForeignBranchIncomeCd</t>
  </si>
  <si>
    <t>/IRS1118/IRS1118ScheduleH/OtherCertainApprtnDedGrp/ApportionmentStatutoryGrp/ForeignBranchIncomeCd</t>
  </si>
  <si>
    <t>Schedule B Part III Line 2</t>
  </si>
  <si>
    <t>Credit for taxes on foreign branch income</t>
  </si>
  <si>
    <t>/IRS1118/IRS1118ScheduleB/SummaryOfSeparateCredits/ForeignBranchIncomeCrAmt</t>
  </si>
  <si>
    <t>ForeignBranchIncomeGrp</t>
  </si>
  <si>
    <t>Foreign Branch Income Group</t>
  </si>
  <si>
    <t>/IRS1118/IRS1118ScheduleH/DepletionDeductionsGrp/ApportionmentStatutoryGrp/ForeignBranchIncomeGrp</t>
  </si>
  <si>
    <t>/IRS1118/IRS1118ScheduleH/AverageValueAssetsGrp/AvgAstFinancialCorporationsGrp/ApportionmentStatutoryGrp/ForeignBranchIncomeGrp</t>
  </si>
  <si>
    <t>/IRS1118/IRS1118ScheduleH/ApportionmentInterestDedGrp/IntDedFinancialCorporationsGrp/ApportionmentStatutoryGrp/ForeignBranchIncomeGrp</t>
  </si>
  <si>
    <t>/IRS1118/IRS1118ScheduleH/StewardshipDeductionsGrp/ApportionmentStatutoryGrp/ForeignBranchIncomeGrp</t>
  </si>
  <si>
    <t>/IRS1118/IRS1118ScheduleH/OtherCertainApprtnDedGrp/ApportionmentStatutoryGrp/ForeignBranchIncomeGrp</t>
  </si>
  <si>
    <t>/IRS1118/IRS1118ScheduleH/ApprtnOtherDeductionsGrp/ApportionmentStatutoryGrp/ForeignBranchIncomeGrp</t>
  </si>
  <si>
    <t>/IRS1118/IRS1118ScheduleH/OfficerCompensationExpenseGrp/ApportionmentStatutoryGrp/ForeignBranchIncomeGrp</t>
  </si>
  <si>
    <t>/IRS1118/IRS1118ScheduleH/ProductLiabilityDamagesGrp/ApportionmentStatutoryGrp/ForeignBranchIncomeGrp</t>
  </si>
  <si>
    <t>/IRS1118/IRS1118ScheduleH/AverageValueAssetsGrp/AvgAstNonFinclCorporationsGrp/ApportionmentStatutoryGrp/ForeignBranchIncomeGrp</t>
  </si>
  <si>
    <t>/IRS1118/IRS1118ScheduleH/AmortizationDeductionsGrp/ApportionmentStatutoryGrp/ForeignBranchIncomeGrp</t>
  </si>
  <si>
    <t>/IRS1118/IRS1118ScheduleH/CrtnIndustrialInvstDamagesGrp/ApportionmentStatutoryGrp/ForeignBranchIncomeGrp</t>
  </si>
  <si>
    <t>/IRS1118/IRS1118ScheduleH/ApportionmentInterestDedGrp/IntDedNonFinclCorporationsGrp/ApportionmentStatutoryGrp/ForeignBranchIncomeGrp</t>
  </si>
  <si>
    <t>Schedule C Line 1b</t>
  </si>
  <si>
    <t>ForeignCorporationEIN</t>
  </si>
  <si>
    <t>Foreign Corporation EIN</t>
  </si>
  <si>
    <t>/IRS1118/IRS1118ScheduleC/Section951a1InclusionsCorpGrp/ForeignCorporationEIN</t>
  </si>
  <si>
    <t>/IRS1118/IRS1118ScheduleA/IncmLossBfrAdjFrgnTxsPdAccrGrp/ForeignCorporationEIN</t>
  </si>
  <si>
    <t>/IRS1118/IRS1118ScheduleD/ForeignTestedIncmAndFrgnTxGrp/ForeignCorporationEIN</t>
  </si>
  <si>
    <t>ForeignCorporationName</t>
  </si>
  <si>
    <t>Name of Foreign Corporation</t>
  </si>
  <si>
    <t>/IRS1118/IRS1118ScheduleD/ForeignTestedIncmAndFrgnTxGrp/ForeignCorporationName</t>
  </si>
  <si>
    <t>Schedule C Line 1a</t>
  </si>
  <si>
    <t>/IRS1118/IRS1118ScheduleC/Section951a1InclusionsCorpGrp/ForeignCorporationName</t>
  </si>
  <si>
    <t>Schedule A Line 2</t>
  </si>
  <si>
    <t>Foreign Country or U.S. Possession Code</t>
  </si>
  <si>
    <t>/IRS1118/IRS1118ScheduleA/IncmLossBfrAdjFrgnTxsPdAccrGrp/ForeignCountryOrUSPossessionCd</t>
  </si>
  <si>
    <t>Foreign Entity Identification Group</t>
  </si>
  <si>
    <t>/IRS1118/IRS1118ScheduleE/TaxDeemedPdSection960bGrp/ForeignEntityIdentificationGrp</t>
  </si>
  <si>
    <t>/IRS1118/IRS1118ScheduleD/ForeignTestedIncmAndFrgnTxGrp/ForeignEntityIdentificationGrp</t>
  </si>
  <si>
    <t>Schedule E Part II Line 4b</t>
  </si>
  <si>
    <t>/IRS1118/IRS1118ScheduleE/LowerTierSect960bFrgnCorpGrp/LowerTierRecipientFrgnCorpGrp/ForeignEntityIdentificationGrp</t>
  </si>
  <si>
    <t>/IRS1118/IRS1118ScheduleE/LowerTierSect960bFrgnCorpGrp/ForeignEntityIdentificationGrp</t>
  </si>
  <si>
    <t>/IRS1118/IRS1118ScheduleC/Section951a1InclusionsCorpGrp/ForeignEntityIdentificationGrp</t>
  </si>
  <si>
    <t>/IRS1118/IRS1118ScheduleA/IncmLossBfrAdjFrgnTxsPdAccrGrp/ForeignEntityIdentificationGrp</t>
  </si>
  <si>
    <t>/IRS1118/IRS1118ScheduleE/TaxDeemedPdSection960bGrp/ForeignEntityIdentificationGrp/ForeignEntityReferenceIdNum</t>
  </si>
  <si>
    <t>/IRS1118/IRS1118ScheduleE/LowerTierSect960bFrgnCorpGrp/ForeignEntityIdentificationGrp/ForeignEntityReferenceIdNum</t>
  </si>
  <si>
    <t>/IRS1118/IRS1118ScheduleE/LowerTierSect960bFrgnCorpGrp/LowerTierRecipientFrgnCorpGrp/ForeignEntityIdentificationGrp/ForeignEntityReferenceIdNum</t>
  </si>
  <si>
    <t>/IRS1118/IRS1118ScheduleD/ForeignTestedIncmAndFrgnTxGrp/ForeignEntityIdentificationGrp/ForeignEntityReferenceIdNum</t>
  </si>
  <si>
    <t>/IRS1118/IRS1118ScheduleC/Section951a1InclusionsCorpGrp/ForeignEntityIdentificationGrp/ForeignEntityReferenceIdNum</t>
  </si>
  <si>
    <t>/IRS1118/IRS1118ScheduleA/IncmLossBfrAdjFrgnTxsPdAccrGrp/ForeignEntityIdentificationGrp/ForeignEntityReferenceIdNum</t>
  </si>
  <si>
    <t>Schedule B Part III Line 4</t>
  </si>
  <si>
    <t>Credit for taxes on general income</t>
  </si>
  <si>
    <t>/IRS1118/IRS1118ScheduleB/SummaryOfSeparateCredits/ForeignGeneralIncTaxCreditAmt</t>
  </si>
  <si>
    <t>Schedule B Part II Line 4</t>
  </si>
  <si>
    <t>Taxes reclassified under high-tax kickout(HTKO)</t>
  </si>
  <si>
    <t>/IRS1118/IRS1118ScheduleB/ForeignIncHighTaxKickOutAdjAmt</t>
  </si>
  <si>
    <t>Foreign Country or U.S. Possession - HTKO</t>
  </si>
  <si>
    <t>/IRS1118/IRS1118ScheduleA/IncmLossBfrAdjFrgnTxsPdAccrGrp/ForeignIncHighTaxedKickOutCd</t>
  </si>
  <si>
    <t>Schedule B Part III Line 6</t>
  </si>
  <si>
    <t>Credit for taxes on income re-sourced by treaty</t>
  </si>
  <si>
    <t>/IRS1118/IRS1118ScheduleB/SummaryOfSeparateCredits/ForeignIncRsrcdTreatyTaxCrAmt</t>
  </si>
  <si>
    <t>Schedule B Part III Line 5</t>
  </si>
  <si>
    <t>Credit for taxes on section 901(j) category income</t>
  </si>
  <si>
    <t>/IRS1118/IRS1118ScheduleB/SummaryOfSeparateCredits/ForeignIncmSection901jCrAmt</t>
  </si>
  <si>
    <t>Schedule B Part III Line 1</t>
  </si>
  <si>
    <t>Credit for taxes on section 951A category income</t>
  </si>
  <si>
    <t>/IRS1118/IRS1118ScheduleB/SummaryOfSeparateCredits/ForeignIncmSection951ACrAmt</t>
  </si>
  <si>
    <t>Schedule B Part III Line 3</t>
  </si>
  <si>
    <t>Credit for taxes on passive income</t>
  </si>
  <si>
    <t>/IRS1118/IRS1118ScheduleB/SummaryOfSeparateCredits/ForeignPassiveIncTaxCreditAmt</t>
  </si>
  <si>
    <t>Foreign Country or U.S. Possession - RICs</t>
  </si>
  <si>
    <t>/IRS1118/IRS1118ScheduleA/IncmLossBfrAdjFrgnTxsPdAccrGrp/ForeignRegulatedInvestmtCompCd</t>
  </si>
  <si>
    <t>Schedule B Part III Line 9</t>
  </si>
  <si>
    <t>Total Foreign Tax Credit (subtract line 8 from line 7)</t>
  </si>
  <si>
    <t>/IRS1118/IRS1118ScheduleB/SummaryOfSeparateCredits/ForeignTaxCreditAmt</t>
  </si>
  <si>
    <t>Schedule G Part I Line C</t>
  </si>
  <si>
    <t>ForeignTaxCreditReductionAmt</t>
  </si>
  <si>
    <t>Reduction of Taxes Due to International Boycott Provisions</t>
  </si>
  <si>
    <t>/IRS1118/IRS1118ScheduleG/ForeignTaxCreditReductionAmt</t>
  </si>
  <si>
    <t>Schedule G Part I Total</t>
  </si>
  <si>
    <t>Total (add lines A through H)</t>
  </si>
  <si>
    <t>/IRS1118/IRS1118ScheduleG/ForeignTaxReductionAmt</t>
  </si>
  <si>
    <t>Credit is Claimed for Taxes Accrued</t>
  </si>
  <si>
    <t>/IRS1118/IRS1118ScheduleB/ForeignTaxesAccruedCreditInd</t>
  </si>
  <si>
    <t>Credit is Claimed for Taxes Paid</t>
  </si>
  <si>
    <t>/IRS1118/IRS1118ScheduleB/ForeignTaxesPaidCreditInd</t>
  </si>
  <si>
    <t>Schedule D Part I Line 1a- 9</t>
  </si>
  <si>
    <t>ForeignTestedIncmAndFrgnTxGrp</t>
  </si>
  <si>
    <t>Foreign Corporation's Tested Income and Foreign Taxes Table</t>
  </si>
  <si>
    <t>/IRS1118/IRS1118ScheduleD/ForeignTestedIncmAndFrgnTxGrp</t>
  </si>
  <si>
    <t>Schedule H Part I, Lines 6a or 6b, (1)-(4)</t>
  </si>
  <si>
    <t>FrgnBrFrgnSrceIntngblIncmGrp</t>
  </si>
  <si>
    <t>Branch Foreign Source Intangible Income Group</t>
  </si>
  <si>
    <t>/IRS1118/IRS1118ScheduleH/GrossReceiptsMethodGrp/GrossIntangibleIncomeGrp/FrgnBrFrgnSrceIntngblIncmGrp</t>
  </si>
  <si>
    <t>/IRS1118/IRS1118ScheduleH/GrossReceiptsMethodGrp/REGrossReceiptsGrp/FrgnBrFrgnSrceIntngblIncmGrp</t>
  </si>
  <si>
    <t>Schedule H Part I Line 6a or 6b (5)-(7)</t>
  </si>
  <si>
    <t>FrgnBrFrgnSrceREDedGrp</t>
  </si>
  <si>
    <t>Foreign Branch Source R and E Deduction Group</t>
  </si>
  <si>
    <t>/IRS1118/IRS1118ScheduleH/GrossReceiptsMethodGrp/REDeductionGrp/FrgnBrFrgnSrceREDedGrp</t>
  </si>
  <si>
    <t>Schedule E Part I Line 11</t>
  </si>
  <si>
    <t>FrgnIncmPTEPNotPrevDmdPdAmt</t>
  </si>
  <si>
    <t>Foreign Income Taxes Properly Attributable to PTEP and not Previously Deemed Paid</t>
  </si>
  <si>
    <t>/IRS1118/IRS1118ScheduleE/TaxDeemedPdSection960bGrp/FrgnIncmPTEPNotPrevDmdPdAmt</t>
  </si>
  <si>
    <t>Schedule E Part II Line 14</t>
  </si>
  <si>
    <t>/IRS1118/IRS1118ScheduleE/LowerTierSect960bFrgnCorpGrp/FrgnIncmPTEPNotPrevDmdPdAmt</t>
  </si>
  <si>
    <t>Schedule H Part I, Lines 6a or 6b or 6c or 6d or 6e, (6)</t>
  </si>
  <si>
    <t>FrgnSourceApprtnREDedSepCatAmt</t>
  </si>
  <si>
    <t>Foreign Source Apportioned R and E Deduction Separate Category Amount</t>
  </si>
  <si>
    <t>/IRS1118/IRS1118ScheduleH/GrossReceiptsMethodGrp/REDeductionGrp/Sect901jCatFrgnSrceREDedGrp/FrgnSourceApprtnREDedSepCatAmt</t>
  </si>
  <si>
    <t>Schedule H Part I, Lines 6a or 6b or 6c or 6d, (6)</t>
  </si>
  <si>
    <t>/IRS1118/IRS1118ScheduleH/GrossReceiptsMethodGrp/REDeductionGrp/Sect951AFrgnSrceREDedGrp/FrgnSourceApprtnREDedSepCatAmt</t>
  </si>
  <si>
    <t>/IRS1118/IRS1118ScheduleH/GrossReceiptsMethodGrp/REDeductionGrp/FrgnBrFrgnSrceREDedGrp/FrgnSourceApprtnREDedSepCatAmt</t>
  </si>
  <si>
    <t>/IRS1118/IRS1118ScheduleH/GrossReceiptsMethodGrp/REDeductionGrp/PssvCatFrgnSrceREDedGrp/FrgnSourceApprtnREDedSepCatAmt</t>
  </si>
  <si>
    <t>/IRS1118/IRS1118ScheduleH/GrossReceiptsMethodGrp/REDeductionGrp/GenCatFrgnSrceREDedGrp/FrgnSourceApprtnREDedSepCatAmt</t>
  </si>
  <si>
    <t>/IRS1118/IRS1118ScheduleH/GrossReceiptsMethodGrp/REDeductionGrp/RBTFrgnSrceREDedGrp/FrgnSourceApprtnREDedSepCatAmt</t>
  </si>
  <si>
    <t>Schedule H Part I, Lines 2b</t>
  </si>
  <si>
    <t>FrgnSrceGroIntngblIncmAmt</t>
  </si>
  <si>
    <t>Foreign source gross intangible income</t>
  </si>
  <si>
    <t>/IRS1118/IRS1118ScheduleH/GrossReceiptsMethodGrp/REDeductionGrp/FrgnSrceGroIntngblIncmAmt</t>
  </si>
  <si>
    <t>Schedule C Line 9</t>
  </si>
  <si>
    <t>FunctionalCurComputationRt</t>
  </si>
  <si>
    <t>Divide Column 8a by Column 6</t>
  </si>
  <si>
    <t>/IRS1118/IRS1118ScheduleC/Section951a1InclusionsCorpGrp/FunctionalCurComputationRt</t>
  </si>
  <si>
    <t>Schedule E Part I Line 4</t>
  </si>
  <si>
    <t>FunctionalCurrencyCd</t>
  </si>
  <si>
    <t>Functional Currency of the Distributing Foreign Corporation</t>
  </si>
  <si>
    <t>/IRS1118/IRS1118ScheduleE/TaxDeemedPdSection960bGrp/FunctionalCurrencyCd</t>
  </si>
  <si>
    <t>Schedule C Line 4</t>
  </si>
  <si>
    <t>Functional Currency of Foreign Corporation</t>
  </si>
  <si>
    <t>/IRS1118/IRS1118ScheduleC/Section951a1InclusionsCorpGrp/FunctionalCurrencyCd</t>
  </si>
  <si>
    <t>Functional Currency of Foreign Corporation (Enter Code)</t>
  </si>
  <si>
    <t>/IRS1118/IRS1118ScheduleD/ForeignTestedIncmAndFrgnTxGrp/FunctionalCurrencyCd</t>
  </si>
  <si>
    <t>Schedule E Part II Line 7</t>
  </si>
  <si>
    <t>/IRS1118/IRS1118ScheduleE/LowerTierSect960bFrgnCorpGrp/FunctionalCurrencyCd</t>
  </si>
  <si>
    <t>Schedule H Part I Line 6a or 6b or 6c or 6d, (1)-(4)</t>
  </si>
  <si>
    <t>GenCatFrgnSrceIntngblIncmGrp</t>
  </si>
  <si>
    <t>General Category Foreign Source Intangible Income Group</t>
  </si>
  <si>
    <t>/IRS1118/IRS1118ScheduleH/GrossReceiptsMethodGrp/REGrossReceiptsGrp/GenCatFrgnSrceIntngblIncmGrp</t>
  </si>
  <si>
    <t>/IRS1118/IRS1118ScheduleH/GrossReceiptsMethodGrp/GrossIntangibleIncomeGrp/GenCatFrgnSrceIntngblIncmGrp</t>
  </si>
  <si>
    <t>Schedule H Part I Line 6a or 6b or 6c or 6d (5)-(7)</t>
  </si>
  <si>
    <t>GenCatFrgnSrceREDedGrp</t>
  </si>
  <si>
    <t>General Category Category Foreign Source R and E Deduction Group</t>
  </si>
  <si>
    <t>/IRS1118/IRS1118ScheduleH/GrossReceiptsMethodGrp/REDeductionGrp/GenCatFrgnSrceREDedGrp</t>
  </si>
  <si>
    <t>Schedule H Part III Line 2d (1)-(3) Column (a)-(e)</t>
  </si>
  <si>
    <t>GeneralCategoryIncomeCd</t>
  </si>
  <si>
    <t>General Category Income</t>
  </si>
  <si>
    <t>/IRS1118/IRS1118ScheduleH/OtherCertainApprtnDedGrp/ApportionmentStatutoryGrp/GeneralCategoryIncomeCd</t>
  </si>
  <si>
    <t>/IRS1118/IRS1118ScheduleH/StewardshipDeductionsGrp/ApportionmentStatutoryGrp/GeneralCategoryIncomeCd</t>
  </si>
  <si>
    <t>/IRS1118/IRS1118ScheduleH/ApportionmentInterestDedGrp/IntDedFinancialCorporationsGrp/ApportionmentStatutoryGrp/GeneralCategoryIncomeCd</t>
  </si>
  <si>
    <t>/IRS1118/IRS1118ScheduleH/DepletionDeductionsGrp/ApportionmentStatutoryGrp/GeneralCategoryIncomeCd</t>
  </si>
  <si>
    <t>Schedule H Part I Line 6a or 6b or 6c or 6d</t>
  </si>
  <si>
    <t>Enter Code</t>
  </si>
  <si>
    <t>/IRS1118/IRS1118ScheduleH/GrossReceiptsMethodGrp/REGrossReceiptsGrp/GeneralCategoryIncomeCd</t>
  </si>
  <si>
    <t>Schedule H Part III Line 2d Column (f)</t>
  </si>
  <si>
    <t>/IRS1118/IRS1118ScheduleH/TotDedAllocApprtn245ADivGrp/GeneralCategoryIncomeCd</t>
  </si>
  <si>
    <t>/IRS1118/IRS1118ScheduleH/AverageValueAssetsGrp/AvgAstFinancialCorporationsGrp/ApportionmentStatutoryGrp/GeneralCategoryIncomeCd</t>
  </si>
  <si>
    <t>/IRS1118/IRS1118ScheduleH/ApprtnOtherDeductionsGrp/ApportionmentStatutoryGrp/GeneralCategoryIncomeCd</t>
  </si>
  <si>
    <t>/IRS1118/IRS1118ScheduleH/ApportionmentInterestDedGrp/IntDedNonFinclCorporationsGrp/ApportionmentStatutoryGrp/GeneralCategoryIncomeCd</t>
  </si>
  <si>
    <t>/IRS1118/IRS1118ScheduleH/GrossReceiptsMethodGrp/GrossIntangibleIncomeGrp/GeneralCategoryIncomeCd</t>
  </si>
  <si>
    <t>Schedule H Part III Line 2d Column (g)</t>
  </si>
  <si>
    <t>/IRS1118/IRS1118ScheduleH/TotalCertainDedAllocApprtnGrp/GeneralCategoryIncomeCd</t>
  </si>
  <si>
    <t>/IRS1118/IRS1118ScheduleH/OfficerCompensationExpenseGrp/ApportionmentStatutoryGrp/GeneralCategoryIncomeCd</t>
  </si>
  <si>
    <t>/IRS1118/IRS1118ScheduleH/GrossReceiptsMethodGrp/REDeductionGrp/GeneralCategoryIncomeCd</t>
  </si>
  <si>
    <t>/IRS1118/IRS1118ScheduleH/CrtnIndustrialInvstDamagesGrp/ApportionmentStatutoryGrp/GeneralCategoryIncomeCd</t>
  </si>
  <si>
    <t>/IRS1118/IRS1118ScheduleH/ProductLiabilityDamagesGrp/ApportionmentStatutoryGrp/GeneralCategoryIncomeCd</t>
  </si>
  <si>
    <t>/IRS1118/IRS1118ScheduleH/AverageValueAssetsGrp/AvgAstNonFinclCorporationsGrp/ApportionmentStatutoryGrp/GeneralCategoryIncomeCd</t>
  </si>
  <si>
    <t>/IRS1118/IRS1118ScheduleH/AmortizationDeductionsGrp/ApportionmentStatutoryGrp/GeneralCategoryIncomeCd</t>
  </si>
  <si>
    <t>Schedule H Part I, column (b), Line 6a(7) or 6b(7) or 6c (7) or 6d(7)</t>
  </si>
  <si>
    <t>/IRS1118/IRS1118ScheduleH/TotGenCatFrgnSrceREDedGrp/GeneralCategoryIncomeCd</t>
  </si>
  <si>
    <t>GeneralCategoryIncomeGrp</t>
  </si>
  <si>
    <t>/IRS1118/IRS1118ScheduleH/ApportionmentInterestDedGrp/IntDedNonFinclCorporationsGrp/ApportionmentStatutoryGrp/GeneralCategoryIncomeGrp</t>
  </si>
  <si>
    <t>/IRS1118/IRS1118ScheduleH/ProductLiabilityDamagesGrp/ApportionmentStatutoryGrp/GeneralCategoryIncomeGrp</t>
  </si>
  <si>
    <t>/IRS1118/IRS1118ScheduleH/DepletionDeductionsGrp/ApportionmentStatutoryGrp/GeneralCategoryIncomeGrp</t>
  </si>
  <si>
    <t>/IRS1118/IRS1118ScheduleH/StewardshipDeductionsGrp/ApportionmentStatutoryGrp/GeneralCategoryIncomeGrp</t>
  </si>
  <si>
    <t>/IRS1118/IRS1118ScheduleH/OfficerCompensationExpenseGrp/ApportionmentStatutoryGrp/GeneralCategoryIncomeGrp</t>
  </si>
  <si>
    <t>/IRS1118/IRS1118ScheduleH/AmortizationDeductionsGrp/ApportionmentStatutoryGrp/GeneralCategoryIncomeGrp</t>
  </si>
  <si>
    <t>/IRS1118/IRS1118ScheduleH/ApportionmentInterestDedGrp/IntDedFinancialCorporationsGrp/ApportionmentStatutoryGrp/GeneralCategoryIncomeGrp</t>
  </si>
  <si>
    <t>/IRS1118/IRS1118ScheduleH/OtherCertainApprtnDedGrp/ApportionmentStatutoryGrp/GeneralCategoryIncomeGrp</t>
  </si>
  <si>
    <t>/IRS1118/IRS1118ScheduleH/AverageValueAssetsGrp/AvgAstFinancialCorporationsGrp/ApportionmentStatutoryGrp/GeneralCategoryIncomeGrp</t>
  </si>
  <si>
    <t>/IRS1118/IRS1118ScheduleH/ApprtnOtherDeductionsGrp/ApportionmentStatutoryGrp/GeneralCategoryIncomeGrp</t>
  </si>
  <si>
    <t>/IRS1118/IRS1118ScheduleH/CrtnIndustrialInvstDamagesGrp/ApportionmentStatutoryGrp/GeneralCategoryIncomeGrp</t>
  </si>
  <si>
    <t>/IRS1118/IRS1118ScheduleH/AverageValueAssetsGrp/AvgAstNonFinclCorporationsGrp/ApportionmentStatutoryGrp/GeneralCategoryIncomeGrp</t>
  </si>
  <si>
    <t>Schedule D Part II Line 2</t>
  </si>
  <si>
    <t>GlobalDivideTotalProRataRt</t>
  </si>
  <si>
    <t>Global Divide Total Pro Rata</t>
  </si>
  <si>
    <t>/IRS1118/IRS1118ScheduleD/GlobalIntangibleLowTxIncmGrp/GlobalDivideTotalProRataRt</t>
  </si>
  <si>
    <t>Schedule D Part II Line 1</t>
  </si>
  <si>
    <t>GlobalIntangibleLowTxIncmAmt</t>
  </si>
  <si>
    <t>Global Intangible Low Taxed Income</t>
  </si>
  <si>
    <t>/IRS1118/IRS1118ScheduleD/GlobalIntangibleLowTxIncmGrp/GlobalIntangibleLowTxIncmAmt</t>
  </si>
  <si>
    <t>Schedule D Part II Line 1-4</t>
  </si>
  <si>
    <t>GlobalIntangibleLowTxIncmGrp</t>
  </si>
  <si>
    <t>Dividends Paid Out of Pre-1987 Accumulated Profits table</t>
  </si>
  <si>
    <t>/IRS1118/IRS1118ScheduleD/GlobalIntangibleLowTxIncmGrp</t>
  </si>
  <si>
    <t>Schedule A Line 13g</t>
  </si>
  <si>
    <t>GroIncmRelatedExpensesAmt</t>
  </si>
  <si>
    <t>Expenses Allocable to Gross Income From Performance of Services</t>
  </si>
  <si>
    <t>/IRS1118/IRS1118ScheduleA/IncmLossBfrAdjFrgnTxsPdAccrGrp/GroIncmRelatedExpensesAmt</t>
  </si>
  <si>
    <t>Schedule A Line 6</t>
  </si>
  <si>
    <t>GroRentsRyltsLcnsFeesAmt</t>
  </si>
  <si>
    <t>Gross Rents, Royalties, and License Fees</t>
  </si>
  <si>
    <t>/IRS1118/IRS1118ScheduleA/IncmLossBfrAdjFrgnTxsPdAccrGrp/GroRentsRyltsLcnsFeesAmt</t>
  </si>
  <si>
    <t>Schedule A Line 8</t>
  </si>
  <si>
    <t>Gross Income From Performance of Services</t>
  </si>
  <si>
    <t>/IRS1118/IRS1118ScheduleA/IncmLossBfrAdjFrgnTxsPdAccrGrp/GrossIncomeAmt</t>
  </si>
  <si>
    <t>Schedule H Part I, column (a)(i) and (a)(iv),  Lines 1 - 6</t>
  </si>
  <si>
    <t>GrossIntangibleIncomeGrp</t>
  </si>
  <si>
    <t>Gross Intangible Income</t>
  </si>
  <si>
    <t>/IRS1118/IRS1118ScheduleH/GrossReceiptsMethodGrp/GrossIntangibleIncomeGrp</t>
  </si>
  <si>
    <t>Schedule H Part I, column (a), Lines 1 - 7</t>
  </si>
  <si>
    <t>GrossReceiptsMethodGrp</t>
  </si>
  <si>
    <t>Gross Receipts Method Group</t>
  </si>
  <si>
    <t>/IRS1118/IRS1118ScheduleH/GrossReceiptsMethodGrp</t>
  </si>
  <si>
    <t>IRS1118ScheduleA</t>
  </si>
  <si>
    <t>/IRS1118/IRS1118ScheduleA</t>
  </si>
  <si>
    <t>IRS1118ScheduleB</t>
  </si>
  <si>
    <t>/IRS1118/IRS1118ScheduleB</t>
  </si>
  <si>
    <t>IRS1118ScheduleC</t>
  </si>
  <si>
    <t>/IRS1118/IRS1118ScheduleC</t>
  </si>
  <si>
    <t>IRS1118ScheduleD</t>
  </si>
  <si>
    <t>/IRS1118/IRS1118ScheduleD</t>
  </si>
  <si>
    <t>IRS1118ScheduleE</t>
  </si>
  <si>
    <t>/IRS1118/IRS1118ScheduleE</t>
  </si>
  <si>
    <t>IRS1118ScheduleG</t>
  </si>
  <si>
    <t>/IRS1118/IRS1118ScheduleG</t>
  </si>
  <si>
    <t>IRS1118ScheduleH</t>
  </si>
  <si>
    <t>/IRS1118/IRS1118ScheduleH</t>
  </si>
  <si>
    <t>Schedule A Line 3a</t>
  </si>
  <si>
    <t>InclsnSect951AExcldGrossUpAmt</t>
  </si>
  <si>
    <t>Inclusions Section 951A Exclude Gross Up</t>
  </si>
  <si>
    <t>/IRS1118/IRS1118ScheduleA/IncmLossBfrAdjFrgnTxsPdAccrGrp/InclsnSect951AExcldGrossUpAmt</t>
  </si>
  <si>
    <t>Schedule A Line 3b</t>
  </si>
  <si>
    <t>InclusionSection951AGrossUpAmt</t>
  </si>
  <si>
    <t>Inclusions Section 951A Gross Up</t>
  </si>
  <si>
    <t>/IRS1118/IRS1118ScheduleA/IncmLossBfrAdjFrgnTxsPdAccrGrp/InclusionSection951AGrossUpAmt</t>
  </si>
  <si>
    <t>Schedule A Line 1-17 and Schedule B Part 1 Line 1-3</t>
  </si>
  <si>
    <t>IncmLossBfrAdjFrgnTxsPdAccrGrp</t>
  </si>
  <si>
    <t>Income or (Loss) Before Adjustments table</t>
  </si>
  <si>
    <t>/IRS1118/IRS1118ScheduleA/IncmLossBfrAdjFrgnTxsPdAccrGrp</t>
  </si>
  <si>
    <t>Schedule B Part II Line 12</t>
  </si>
  <si>
    <t>Increase in limitation</t>
  </si>
  <si>
    <t>/IRS1118/IRS1118ScheduleB/IncreaseLimitationSect960cAmt</t>
  </si>
  <si>
    <t>Schedule H Part II column (iv)</t>
  </si>
  <si>
    <t>IntDedFinancialCorporationsGrp</t>
  </si>
  <si>
    <t>Interest Deductions - Financial Corporations</t>
  </si>
  <si>
    <t>/IRS1118/IRS1118ScheduleH/ApportionmentInterestDedGrp/IntDedFinancialCorporationsGrp</t>
  </si>
  <si>
    <t>Schedule H Part II column (iii)</t>
  </si>
  <si>
    <t>IntDedNonFinclCorporationsGrp</t>
  </si>
  <si>
    <t>Interest Deductions - Nonfinancial Corporations</t>
  </si>
  <si>
    <t>/IRS1118/IRS1118ScheduleH/ApportionmentInterestDedGrp/IntDedNonFinclCorporationsGrp</t>
  </si>
  <si>
    <t>Schedule A Line 5</t>
  </si>
  <si>
    <t>InterestReceivedAmt</t>
  </si>
  <si>
    <t>Interest</t>
  </si>
  <si>
    <t>/IRS1118/IRS1118ScheduleA/IncmLossBfrAdjFrgnTxsPdAccrGrp/InterestReceivedAmt</t>
  </si>
  <si>
    <t>Schedule B Part III Line 8</t>
  </si>
  <si>
    <t>Reduction in credit for international boycott operations</t>
  </si>
  <si>
    <t>/IRS1118/IRS1118ScheduleB/SummaryOfSeparateCredits/IntlBoycottCreditReductionAmt</t>
  </si>
  <si>
    <t>Schedule B Part II Line 11</t>
  </si>
  <si>
    <t>LmtFrctnTimesTotUSIncmTaxCrAmt</t>
  </si>
  <si>
    <t>Multiplying line 9 by line 10</t>
  </si>
  <si>
    <t>/IRS1118/IRS1118ScheduleB/LmtFrctnTimesTotUSIncmTaxCrAmt</t>
  </si>
  <si>
    <t>Schedule E Part II Line 4a-6</t>
  </si>
  <si>
    <t>LowerTierRecipientFrgnCorpGrp</t>
  </si>
  <si>
    <t>Lower Tier Recipient Foreign Corporation Group</t>
  </si>
  <si>
    <t>/IRS1118/IRS1118ScheduleE/LowerTierSect960bFrgnCorpGrp/LowerTierRecipientFrgnCorpGrp</t>
  </si>
  <si>
    <t>Schedule E Part II Line 1a-14</t>
  </si>
  <si>
    <t>LowerTierSect960bFrgnCorpGrp</t>
  </si>
  <si>
    <t>Lower Tier Section 960(b) Foreign Corporation Group</t>
  </si>
  <si>
    <t>/IRS1118/IRS1118ScheduleE/LowerTierSect960bFrgnCorpGrp</t>
  </si>
  <si>
    <t>NetOperatingLossCd</t>
  </si>
  <si>
    <t>Foreign Country or U.S. Possession - NOL</t>
  </si>
  <si>
    <t>/IRS1118/IRS1118ScheduleA/IncmLossBfrAdjFrgnTxsPdAccrGrp/NetOperatingLossCd</t>
  </si>
  <si>
    <t>Schedule A Line 15</t>
  </si>
  <si>
    <t>Net operating loss deduction</t>
  </si>
  <si>
    <t>/IRS1118/IRS1118ScheduleA/IncmLossBfrAdjFrgnTxsPdAccrGrp/NetOperatingLossDeductionAmt</t>
  </si>
  <si>
    <t>NetTestedIncomeAmt</t>
  </si>
  <si>
    <t>CFC's Tested Income</t>
  </si>
  <si>
    <t>/IRS1118/IRS1118ScheduleD/ForeignTestedIncmAndFrgnTxGrp/NetTestedIncomeAmt</t>
  </si>
  <si>
    <t>Schedule B Part II Line 8c</t>
  </si>
  <si>
    <t>NetTotalTaxableIncomeAdjAmt</t>
  </si>
  <si>
    <t>Total taxable income minus adjustments to total taxable income</t>
  </si>
  <si>
    <t>/IRS1118/IRS1118ScheduleB/NetTotalTaxableIncomeAdjAmt</t>
  </si>
  <si>
    <t>Schedule B Part II Line 9</t>
  </si>
  <si>
    <t>NumLimitationFractionAmt</t>
  </si>
  <si>
    <t>Divide line 7 by line 8c.  Enter the resulting fraction as a decimal.  If line 7 is greater than line 8c, enter 1</t>
  </si>
  <si>
    <t>/IRS1118/IRS1118ScheduleB/NumLimitationFractionAmt</t>
  </si>
  <si>
    <t>Schedule H Part III Column (a)</t>
  </si>
  <si>
    <t>OfficerCompensationExpenseGrp</t>
  </si>
  <si>
    <t>Officer Comp</t>
  </si>
  <si>
    <t>/IRS1118/IRS1118ScheduleH/OfficerCompensationExpenseGrp</t>
  </si>
  <si>
    <t>Schedule H Part II Line 1a column (e)</t>
  </si>
  <si>
    <t>OthDedNotAllcblTotalsAmt</t>
  </si>
  <si>
    <t>All Other Deductions Not Definitely Allocable - Totals</t>
  </si>
  <si>
    <t>/IRS1118/IRS1118ScheduleH/ApprtnOtherDeductionsGrp/OthDedNotAllcblTotalsAmt</t>
  </si>
  <si>
    <t>Schedule H Part II Line 1a column (d)</t>
  </si>
  <si>
    <t>/IRS1118/IRS1118ScheduleH/CrtnIndustrialInvstDamagesGrp/OthDedNotAllcblTotalsAmt</t>
  </si>
  <si>
    <t>Schedule H Part II Line 1a column (c)</t>
  </si>
  <si>
    <t>/IRS1118/IRS1118ScheduleH/StewardshipDeductionsGrp/OthDedNotAllcblTotalsAmt</t>
  </si>
  <si>
    <t>Schedule H Part II Line 1c column (i), (ii)</t>
  </si>
  <si>
    <t>OtherAllocUnderTempRegsAmt</t>
  </si>
  <si>
    <t>Other Allocations under Temporary Regulations</t>
  </si>
  <si>
    <t>/IRS1118/IRS1118ScheduleH/AverageValueAssetsGrp/AvgAstNonFinclCorporationsGrp/OtherAllocUnderTempRegsAmt</t>
  </si>
  <si>
    <t>Schedule H Part II Line 1c column (iii), (iv)</t>
  </si>
  <si>
    <t>/IRS1118/IRS1118ScheduleH/ApportionmentInterestDedGrp/IntDedFinancialCorporationsGrp/OtherAllocUnderTempRegsAmt</t>
  </si>
  <si>
    <t>/IRS1118/IRS1118ScheduleH/ApportionmentInterestDedGrp/IntDedNonFinclCorporationsGrp/OtherAllocUnderTempRegsAmt</t>
  </si>
  <si>
    <t>/IRS1118/IRS1118ScheduleH/AverageValueAssetsGrp/AvgAstFinancialCorporationsGrp/OtherAllocUnderTempRegsAmt</t>
  </si>
  <si>
    <t>Schedule A Line 13j</t>
  </si>
  <si>
    <t>OtherAllocableDeductionsAmt</t>
  </si>
  <si>
    <t>Other Allocable Deductions</t>
  </si>
  <si>
    <t>/IRS1118/IRS1118ScheduleA/IncmLossBfrAdjFrgnTxsPdAccrGrp/OtherAllocableDeductionsAmt</t>
  </si>
  <si>
    <t>Schedule H Part III Line 2a-f(2) column (a)-(e)</t>
  </si>
  <si>
    <t>OtherCategoryIncomeAmt</t>
  </si>
  <si>
    <t>Other Category  Income</t>
  </si>
  <si>
    <t>/IRS1118/IRS1118ScheduleH/ProductLiabilityDamagesGrp/ApportionmentStatutoryGrp/GeneralCategoryIncomeGrp/OtherCategoryIncomeAmt</t>
  </si>
  <si>
    <t>/IRS1118/IRS1118ScheduleH/DepletionDeductionsGrp/ApportionmentStatutoryGrp/Section901jIncomeCatGrp/Section901jIncomeGrp/OtherCategoryIncomeAmt</t>
  </si>
  <si>
    <t>/IRS1118/IRS1118ScheduleH/OtherCertainApprtnDedGrp/ApportionmentStatutoryGrp/PassiveCategoryIncomeGrp/OtherCategoryIncomeAmt</t>
  </si>
  <si>
    <t>/IRS1118/IRS1118ScheduleH/OtherCertainApprtnDedGrp/ApportionmentStatutoryGrp/ResourcedByTreatyIncomeCatGrp/ResourcedByTreatyIncomeGrp/OtherCategoryIncomeAmt</t>
  </si>
  <si>
    <t>/IRS1118/IRS1118ScheduleH/ProductLiabilityDamagesGrp/ApportionmentStatutoryGrp/Section901jIncomeCatGrp/Section901jIncomeGrp/OtherCategoryIncomeAmt</t>
  </si>
  <si>
    <t>/IRS1118/IRS1118ScheduleH/ApprtnOtherDeductionsGrp/ApportionmentStatutoryGrp/ForeignBranchIncomeGrp/OtherCategoryIncomeAmt</t>
  </si>
  <si>
    <t>/IRS1118/IRS1118ScheduleH/OtherCertainApprtnDedGrp/ApportionmentStatutoryGrp/Section901jIncomeCatGrp/Section901jIncomeGrp/OtherCategoryIncomeAmt</t>
  </si>
  <si>
    <t>/IRS1118/IRS1118ScheduleH/OtherCertainApprtnDedGrp/ApportionmentStatutoryGrp/ForeignBranchIncomeGrp/OtherCategoryIncomeAmt</t>
  </si>
  <si>
    <t>/IRS1118/IRS1118ScheduleH/DepletionDeductionsGrp/ApportionmentStatutoryGrp/Section951AIncomeGrp/OtherCategoryIncomeAmt</t>
  </si>
  <si>
    <t>/IRS1118/IRS1118ScheduleH/DepletionDeductionsGrp/ApportionmentStatutoryGrp/USSourceIncomeGrp/OtherCategoryIncomeAmt</t>
  </si>
  <si>
    <t>/IRS1118/IRS1118ScheduleH/DepletionDeductionsGrp/ApportionmentStatutoryGrp/ForeignBranchIncomeGrp/OtherCategoryIncomeAmt</t>
  </si>
  <si>
    <t>/IRS1118/IRS1118ScheduleH/ApprtnOtherDeductionsGrp/ApportionmentStatutoryGrp/USSourceIncomeGrp/OtherCategoryIncomeAmt</t>
  </si>
  <si>
    <t>/IRS1118/IRS1118ScheduleH/DepletionDeductionsGrp/ApportionmentStatutoryGrp/ResourcedByTreatyIncomeCatGrp/ResourcedByTreatyIncomeGrp/OtherCategoryIncomeAmt</t>
  </si>
  <si>
    <t>/IRS1118/IRS1118ScheduleH/DepletionDeductionsGrp/ApportionmentStatutoryGrp/PassiveCategoryIncomeGrp/OtherCategoryIncomeAmt</t>
  </si>
  <si>
    <t>/IRS1118/IRS1118ScheduleH/TotDedAllocApprtn245ADivGrp/ResourcedByTreatyIncomeCatGrp/ResourcedByTreatyIncomeGrp/OtherCategoryIncomeAmt</t>
  </si>
  <si>
    <t>/IRS1118/IRS1118ScheduleH/ApprtnOtherDeductionsGrp/ApportionmentStatutoryGrp/ResourcedByTreatyIncomeCatGrp/ResourcedByTreatyIncomeGrp/OtherCategoryIncomeAmt</t>
  </si>
  <si>
    <t>/IRS1118/IRS1118ScheduleH/OtherCertainApprtnDedGrp/ApportionmentStatutoryGrp/GeneralCategoryIncomeGrp/OtherCategoryIncomeAmt</t>
  </si>
  <si>
    <t>/IRS1118/IRS1118ScheduleH/ApprtnOtherDeductionsGrp/ApportionmentStatutoryGrp/Section951AIncomeGrp/OtherCategoryIncomeAmt</t>
  </si>
  <si>
    <t>/IRS1118/IRS1118ScheduleH/ApportionmentInterestDedGrp/IntDedFinancialCorporationsGrp/ApportionmentStatutoryGrp/ForeignBranchIncomeGrp/OtherCategoryIncomeAmt</t>
  </si>
  <si>
    <t>/IRS1118/IRS1118ScheduleH/ApprtnOtherDeductionsGrp/ApportionmentStatutoryGrp/PassiveCategoryIncomeGrp/OtherCategoryIncomeAmt</t>
  </si>
  <si>
    <t>/IRS1118/IRS1118ScheduleH/OtherCertainApprtnDedGrp/ApportionmentStatutoryGrp/Section951AIncomeGrp/OtherCategoryIncomeAmt</t>
  </si>
  <si>
    <t>/IRS1118/IRS1118ScheduleH/StewardshipDeductionsGrp/ApportionmentStatutoryGrp/Section951AIncomeGrp/OtherCategoryIncomeAmt</t>
  </si>
  <si>
    <t>/IRS1118/IRS1118ScheduleH/StewardshipDeductionsGrp/ApportionmentStatutoryGrp/PassiveCategoryIncomeGrp/OtherCategoryIncomeAmt</t>
  </si>
  <si>
    <t>/IRS1118/IRS1118ScheduleH/OfficerCompensationExpenseGrp/ApportionmentStatutoryGrp/ResourcedByTreatyIncomeCatGrp/ResourcedByTreatyIncomeGrp/OtherCategoryIncomeAmt</t>
  </si>
  <si>
    <t>/IRS1118/IRS1118ScheduleH/StewardshipDeductionsGrp/ApportionmentStatutoryGrp/USSourceIncomeGrp/OtherCategoryIncomeAmt</t>
  </si>
  <si>
    <t>/IRS1118/IRS1118ScheduleH/OfficerCompensationExpenseGrp/ApportionmentStatutoryGrp/PassiveCategoryIncomeGrp/OtherCategoryIncomeAmt</t>
  </si>
  <si>
    <t>/IRS1118/IRS1118ScheduleH/StewardshipDeductionsGrp/ApportionmentStatutoryGrp/Section901jIncomeCatGrp/Section901jIncomeGrp/OtherCategoryIncomeAmt</t>
  </si>
  <si>
    <t>/IRS1118/IRS1118ScheduleH/StewardshipDeductionsGrp/ApportionmentStatutoryGrp/GeneralCategoryIncomeGrp/OtherCategoryIncomeAmt</t>
  </si>
  <si>
    <t>/IRS1118/IRS1118ScheduleH/StewardshipDeductionsGrp/ApportionmentStatutoryGrp/ResourcedByTreatyIncomeCatGrp/ResourcedByTreatyIncomeGrp/OtherCategoryIncomeAmt</t>
  </si>
  <si>
    <t>/IRS1118/IRS1118ScheduleH/StewardshipDeductionsGrp/ApportionmentStatutoryGrp/ForeignBranchIncomeGrp/OtherCategoryIncomeAmt</t>
  </si>
  <si>
    <t>/IRS1118/IRS1118ScheduleH/AmortizationDeductionsGrp/ApportionmentStatutoryGrp/GeneralCategoryIncomeGrp/OtherCategoryIncomeAmt</t>
  </si>
  <si>
    <t>/IRS1118/IRS1118ScheduleH/AmortizationDeductionsGrp/ApportionmentStatutoryGrp/USSourceIncomeGrp/OtherCategoryIncomeAmt</t>
  </si>
  <si>
    <t>/IRS1118/IRS1118ScheduleH/AmortizationDeductionsGrp/ApportionmentStatutoryGrp/Section951AIncomeGrp/OtherCategoryIncomeAmt</t>
  </si>
  <si>
    <t>/IRS1118/IRS1118ScheduleH/OfficerCompensationExpenseGrp/ApportionmentStatutoryGrp/GeneralCategoryIncomeGrp/OtherCategoryIncomeAmt</t>
  </si>
  <si>
    <t>/IRS1118/IRS1118ScheduleH/OfficerCompensationExpenseGrp/ApportionmentStatutoryGrp/Section901jIncomeCatGrp/Section901jIncomeGrp/OtherCategoryIncomeAmt</t>
  </si>
  <si>
    <t>/IRS1118/IRS1118ScheduleH/AmortizationDeductionsGrp/ApportionmentStatutoryGrp/PassiveCategoryIncomeGrp/OtherCategoryIncomeAmt</t>
  </si>
  <si>
    <t>/IRS1118/IRS1118ScheduleH/AmortizationDeductionsGrp/ApportionmentStatutoryGrp/ForeignBranchIncomeGrp/OtherCategoryIncomeAmt</t>
  </si>
  <si>
    <t>/IRS1118/IRS1118ScheduleH/AmortizationDeductionsGrp/ApportionmentStatutoryGrp/Section901jIncomeCatGrp/Section901jIncomeGrp/OtherCategoryIncomeAmt</t>
  </si>
  <si>
    <t>/IRS1118/IRS1118ScheduleH/AmortizationDeductionsGrp/ApportionmentStatutoryGrp/ResourcedByTreatyIncomeCatGrp/ResourcedByTreatyIncomeGrp/OtherCategoryIncomeAmt</t>
  </si>
  <si>
    <t>/IRS1118/IRS1118ScheduleH/OfficerCompensationExpenseGrp/ApportionmentStatutoryGrp/ForeignBranchIncomeGrp/OtherCategoryIncomeAmt</t>
  </si>
  <si>
    <t>/IRS1118/IRS1118ScheduleH/CrtnIndustrialInvstDamagesGrp/ApportionmentStatutoryGrp/GeneralCategoryIncomeGrp/OtherCategoryIncomeAmt</t>
  </si>
  <si>
    <t>/IRS1118/IRS1118ScheduleH/ProductLiabilityDamagesGrp/ApportionmentStatutoryGrp/PassiveCategoryIncomeGrp/OtherCategoryIncomeAmt</t>
  </si>
  <si>
    <t>/IRS1118/IRS1118ScheduleH/CrtnIndustrialInvstDamagesGrp/ApportionmentStatutoryGrp/Section901jIncomeCatGrp/Section901jIncomeGrp/OtherCategoryIncomeAmt</t>
  </si>
  <si>
    <t>/IRS1118/IRS1118ScheduleH/ProductLiabilityDamagesGrp/ApportionmentStatutoryGrp/Section951AIncomeGrp/OtherCategoryIncomeAmt</t>
  </si>
  <si>
    <t>/IRS1118/IRS1118ScheduleH/ProductLiabilityDamagesGrp/ApportionmentStatutoryGrp/ResourcedByTreatyIncomeCatGrp/ResourcedByTreatyIncomeGrp/OtherCategoryIncomeAmt</t>
  </si>
  <si>
    <t>/IRS1118/IRS1118ScheduleH/ApprtnOtherDeductionsGrp/ApportionmentStatutoryGrp/Section901jIncomeCatGrp/Section901jIncomeGrp/OtherCategoryIncomeAmt</t>
  </si>
  <si>
    <t>/IRS1118/IRS1118ScheduleH/OtherCertainApprtnDedGrp/ApportionmentStatutoryGrp/USSourceIncomeGrp/OtherCategoryIncomeAmt</t>
  </si>
  <si>
    <t>/IRS1118/IRS1118ScheduleH/ApprtnOtherDeductionsGrp/ApportionmentStatutoryGrp/GeneralCategoryIncomeGrp/OtherCategoryIncomeAmt</t>
  </si>
  <si>
    <t>/IRS1118/IRS1118ScheduleH/ProductLiabilityDamagesGrp/ApportionmentStatutoryGrp/ForeignBranchIncomeGrp/OtherCategoryIncomeAmt</t>
  </si>
  <si>
    <t>/IRS1118/IRS1118ScheduleH/ProductLiabilityDamagesGrp/ApportionmentStatutoryGrp/USSourceIncomeGrp/OtherCategoryIncomeAmt</t>
  </si>
  <si>
    <t>/IRS1118/IRS1118ScheduleH/CrtnIndustrialInvstDamagesGrp/ApportionmentStatutoryGrp/Section951AIncomeGrp/OtherCategoryIncomeAmt</t>
  </si>
  <si>
    <t>/IRS1118/IRS1118ScheduleH/OfficerCompensationExpenseGrp/ApportionmentStatutoryGrp/USSourceIncomeGrp/OtherCategoryIncomeAmt</t>
  </si>
  <si>
    <t>/IRS1118/IRS1118ScheduleH/OfficerCompensationExpenseGrp/ApportionmentStatutoryGrp/Section951AIncomeGrp/OtherCategoryIncomeAmt</t>
  </si>
  <si>
    <t>/IRS1118/IRS1118ScheduleH/CrtnIndustrialInvstDamagesGrp/ApportionmentStatutoryGrp/USSourceIncomeGrp/OtherCategoryIncomeAmt</t>
  </si>
  <si>
    <t>/IRS1118/IRS1118ScheduleH/CrtnIndustrialInvstDamagesGrp/ApportionmentStatutoryGrp/PassiveCategoryIncomeGrp/OtherCategoryIncomeAmt</t>
  </si>
  <si>
    <t>Schedule H Part III Line 2e (2) Column (g)</t>
  </si>
  <si>
    <t>Other Category Income</t>
  </si>
  <si>
    <t>/IRS1118/IRS1118ScheduleH/TotalRBTOtherGrp/OtherCategoryIncomeAmt</t>
  </si>
  <si>
    <t>/IRS1118/IRS1118ScheduleH/CrtnIndustrialInvstDamagesGrp/ApportionmentStatutoryGrp/ForeignBranchIncomeGrp/OtherCategoryIncomeAmt</t>
  </si>
  <si>
    <t>Schedule H Part III Line 2e (2) Column (g)</t>
  </si>
  <si>
    <t>/IRS1118/IRS1118ScheduleH/TotalSect901jOtherGrp/OtherCategoryIncomeAmt</t>
  </si>
  <si>
    <t>/IRS1118/IRS1118ScheduleH/CrtnIndustrialInvstDamagesGrp/ApportionmentStatutoryGrp/ResourcedByTreatyIncomeCatGrp/ResourcedByTreatyIncomeGrp/OtherCategoryIncomeAmt</t>
  </si>
  <si>
    <t>/IRS1118/IRS1118ScheduleH/ApportionmentInterestDedGrp/IntDedNonFinclCorporationsGrp/ApportionmentStatutoryGrp/PassiveCategoryIncomeGrp/OtherCategoryIncomeAmt</t>
  </si>
  <si>
    <t>/IRS1118/IRS1118ScheduleH/AverageValueAssetsGrp/AvgAstFinancialCorporationsGrp/ApportionmentStatutoryGrp/USSourceIncomeGrp/OtherCategoryIncomeAmt</t>
  </si>
  <si>
    <t>/IRS1118/IRS1118ScheduleH/AverageValueAssetsGrp/AvgAstFinancialCorporationsGrp/ApportionmentStatutoryGrp/Section951AIncomeGrp/OtherCategoryIncomeAmt</t>
  </si>
  <si>
    <t>/IRS1118/IRS1118ScheduleH/ApportionmentInterestDedGrp/IntDedNonFinclCorporationsGrp/ApportionmentStatutoryGrp/ResourcedByTreatyIncomeCatGrp/ResourcedByTreatyIncomeGrp/OtherCategoryIncomeAmt</t>
  </si>
  <si>
    <t>/IRS1118/IRS1118ScheduleH/AverageValueAssetsGrp/AvgAstNonFinclCorporationsGrp/ApportionmentStatutoryGrp/Section901jIncomeCatGrp/Section901jIncomeGrp/OtherCategoryIncomeAmt</t>
  </si>
  <si>
    <t>/IRS1118/IRS1118ScheduleH/ApportionmentInterestDedGrp/IntDedNonFinclCorporationsGrp/ApportionmentStatutoryGrp/ForeignBranchIncomeGrp/OtherCategoryIncomeAmt</t>
  </si>
  <si>
    <t>/IRS1118/IRS1118ScheduleH/AverageValueAssetsGrp/AvgAstNonFinclCorporationsGrp/ApportionmentStatutoryGrp/GeneralCategoryIncomeGrp/OtherCategoryIncomeAmt</t>
  </si>
  <si>
    <t>/IRS1118/IRS1118ScheduleH/ApportionmentInterestDedGrp/IntDedNonFinclCorporationsGrp/ApportionmentStatutoryGrp/Section951AIncomeGrp/OtherCategoryIncomeAmt</t>
  </si>
  <si>
    <t>/IRS1118/IRS1118ScheduleH/AverageValueAssetsGrp/AvgAstFinancialCorporationsGrp/ApportionmentStatutoryGrp/GeneralCategoryIncomeGrp/OtherCategoryIncomeAmt</t>
  </si>
  <si>
    <t>/IRS1118/IRS1118ScheduleH/TotalCertainDedAllocApprtnGrp/TotalSect901jOtherGrp/OtherCategoryIncomeAmt</t>
  </si>
  <si>
    <t>/IRS1118/IRS1118ScheduleH/TotalCertainDedAllocApprtnGrp/TotalRBTOtherGrp/OtherCategoryIncomeAmt</t>
  </si>
  <si>
    <t>/IRS1118/IRS1118ScheduleH/AverageValueAssetsGrp/AvgAstFinancialCorporationsGrp/ApportionmentStatutoryGrp/ForeignBranchIncomeGrp/OtherCategoryIncomeAmt</t>
  </si>
  <si>
    <t>/IRS1118/IRS1118ScheduleH/AverageValueAssetsGrp/AvgAstFinancialCorporationsGrp/ApportionmentStatutoryGrp/PassiveCategoryIncomeGrp/OtherCategoryIncomeAmt</t>
  </si>
  <si>
    <t>/IRS1118/IRS1118ScheduleH/ApportionmentInterestDedGrp/IntDedNonFinclCorporationsGrp/ApportionmentStatutoryGrp/USSourceIncomeGrp/OtherCategoryIncomeAmt</t>
  </si>
  <si>
    <t>/IRS1118/IRS1118ScheduleH/AverageValueAssetsGrp/AvgAstFinancialCorporationsGrp/ApportionmentStatutoryGrp/ResourcedByTreatyIncomeCatGrp/ResourcedByTreatyIncomeGrp/OtherCategoryIncomeAmt</t>
  </si>
  <si>
    <t>/IRS1118/IRS1118ScheduleH/ApportionmentInterestDedGrp/IntDedFinancialCorporationsGrp/ApportionmentStatutoryGrp/PassiveCategoryIncomeGrp/OtherCategoryIncomeAmt</t>
  </si>
  <si>
    <t>/IRS1118/IRS1118ScheduleH/ApportionmentInterestDedGrp/IntDedFinancialCorporationsGrp/ApportionmentStatutoryGrp/GeneralCategoryIncomeGrp/OtherCategoryIncomeAmt</t>
  </si>
  <si>
    <t>/IRS1118/IRS1118ScheduleH/ApportionmentInterestDedGrp/IntDedFinancialCorporationsGrp/ApportionmentStatutoryGrp/Section951AIncomeGrp/OtherCategoryIncomeAmt</t>
  </si>
  <si>
    <t>/IRS1118/IRS1118ScheduleH/DepletionDeductionsGrp/ApportionmentStatutoryGrp/GeneralCategoryIncomeGrp/OtherCategoryIncomeAmt</t>
  </si>
  <si>
    <t>/IRS1118/IRS1118ScheduleH/AverageValueAssetsGrp/AvgAstFinancialCorporationsGrp/ApportionmentStatutoryGrp/Section901jIncomeCatGrp/Section901jIncomeGrp/OtherCategoryIncomeAmt</t>
  </si>
  <si>
    <t>/IRS1118/IRS1118ScheduleH/ApportionmentInterestDedGrp/IntDedFinancialCorporationsGrp/ApportionmentStatutoryGrp/Section901jIncomeCatGrp/Section901jIncomeGrp/OtherCategoryIncomeAmt</t>
  </si>
  <si>
    <t>/IRS1118/IRS1118ScheduleH/ApportionmentInterestDedGrp/IntDedFinancialCorporationsGrp/ApportionmentStatutoryGrp/ResourcedByTreatyIncomeCatGrp/ResourcedByTreatyIncomeGrp/OtherCategoryIncomeAmt</t>
  </si>
  <si>
    <t>/IRS1118/IRS1118ScheduleH/AverageValueAssetsGrp/AvgAstNonFinclCorporationsGrp/ApportionmentStatutoryGrp/USSourceIncomeGrp/OtherCategoryIncomeAmt</t>
  </si>
  <si>
    <t>/IRS1118/IRS1118ScheduleH/AverageValueAssetsGrp/AvgAstNonFinclCorporationsGrp/ApportionmentStatutoryGrp/ForeignBranchIncomeGrp/OtherCategoryIncomeAmt</t>
  </si>
  <si>
    <t>/IRS1118/IRS1118ScheduleH/ApportionmentInterestDedGrp/IntDedNonFinclCorporationsGrp/ApportionmentStatutoryGrp/Section901jIncomeCatGrp/Section901jIncomeGrp/OtherCategoryIncomeAmt</t>
  </si>
  <si>
    <t>/IRS1118/IRS1118ScheduleH/AverageValueAssetsGrp/AvgAstNonFinclCorporationsGrp/ApportionmentStatutoryGrp/ResourcedByTreatyIncomeCatGrp/ResourcedByTreatyIncomeGrp/OtherCategoryIncomeAmt</t>
  </si>
  <si>
    <t>/IRS1118/IRS1118ScheduleH/ApportionmentInterestDedGrp/IntDedNonFinclCorporationsGrp/ApportionmentStatutoryGrp/GeneralCategoryIncomeGrp/OtherCategoryIncomeAmt</t>
  </si>
  <si>
    <t>/IRS1118/IRS1118ScheduleH/ApportionmentInterestDedGrp/IntDedFinancialCorporationsGrp/ApportionmentStatutoryGrp/USSourceIncomeGrp/OtherCategoryIncomeAmt</t>
  </si>
  <si>
    <t>/IRS1118/IRS1118ScheduleH/AverageValueAssetsGrp/AvgAstNonFinclCorporationsGrp/ApportionmentStatutoryGrp/Section951AIncomeGrp/OtherCategoryIncomeAmt</t>
  </si>
  <si>
    <t>/IRS1118/IRS1118ScheduleH/AverageValueAssetsGrp/AvgAstNonFinclCorporationsGrp/ApportionmentStatutoryGrp/PassiveCategoryIncomeGrp/OtherCategoryIncomeAmt</t>
  </si>
  <si>
    <t>Schedule H Part III Column (e)</t>
  </si>
  <si>
    <t>OtherCertainApprtnDedGrp</t>
  </si>
  <si>
    <t>Other Certain Apportioned Deductions</t>
  </si>
  <si>
    <t>/IRS1118/IRS1118ScheduleH/OtherCertainApprtnDedGrp</t>
  </si>
  <si>
    <t>Schedule A Line 13e</t>
  </si>
  <si>
    <t>OtherExpensesAmt</t>
  </si>
  <si>
    <t>Rental, Royalty, and Licensing Expenses - Other Expenses</t>
  </si>
  <si>
    <t>/IRS1118/IRS1118ScheduleA/IncmLossBfrAdjFrgnTxsPdAccrGrp/OtherExpensesAmt</t>
  </si>
  <si>
    <t>Schedule A Line 11</t>
  </si>
  <si>
    <t>OtherIncomeLossAmt</t>
  </si>
  <si>
    <t>/IRS1118/IRS1118ScheduleA/IncmLossBfrAdjFrgnTxsPdAccrGrp/OtherIncomeLossAmt</t>
  </si>
  <si>
    <t>Schedule G Part I Line H</t>
  </si>
  <si>
    <t>OtherTaxReductionsAmt</t>
  </si>
  <si>
    <t>Other reductions in taxes</t>
  </si>
  <si>
    <t>/IRS1118/IRS1118ScheduleG/OtherTaxReductionsAmt</t>
  </si>
  <si>
    <t>Schedule E Part I Line 10</t>
  </si>
  <si>
    <t>PTEPComputationRt</t>
  </si>
  <si>
    <t>Divide Column 9 by Column 7</t>
  </si>
  <si>
    <t>/IRS1118/IRS1118ScheduleE/TaxDeemedPdSection960bGrp/PTEPComputationRt</t>
  </si>
  <si>
    <t>Schedule E Part II Line 13</t>
  </si>
  <si>
    <t>Divide Column 12 by Column 10</t>
  </si>
  <si>
    <t>/IRS1118/IRS1118ScheduleE/LowerTierSect960bFrgnCorpGrp/PTEPComputationRt</t>
  </si>
  <si>
    <t>Schedule E Part II Line 8</t>
  </si>
  <si>
    <t>PTEPGroupCd</t>
  </si>
  <si>
    <t>Previously Taxed Earnings and Profits (PTEP) Group Codes</t>
  </si>
  <si>
    <t>/IRS1118/IRS1118ScheduleE/LowerTierSect960bFrgnCorpGrp/PTEPGroupCd</t>
  </si>
  <si>
    <t>Schedule E Part I Line 5</t>
  </si>
  <si>
    <t>PTEP Group Code</t>
  </si>
  <si>
    <t>/IRS1118/IRS1118ScheduleE/TaxDeemedPdSection960bGrp/PTEPGroupCd</t>
  </si>
  <si>
    <t>PaidDt</t>
  </si>
  <si>
    <t>Date Paid</t>
  </si>
  <si>
    <t>/IRS1118/IRS1118ScheduleA/IncmLossBfrAdjFrgnTxsPdAccrGrp/PaidDt</t>
  </si>
  <si>
    <t>Schedule H Part III Line 2c (1)-(3) Column (a)-(e)</t>
  </si>
  <si>
    <t>PassiveCategoryIncomeCd</t>
  </si>
  <si>
    <t>Passive Category Income</t>
  </si>
  <si>
    <t>/IRS1118/IRS1118ScheduleH/OtherCertainApprtnDedGrp/ApportionmentStatutoryGrp/PassiveCategoryIncomeCd</t>
  </si>
  <si>
    <t>/IRS1118/IRS1118ScheduleH/ProductLiabilityDamagesGrp/ApportionmentStatutoryGrp/PassiveCategoryIncomeCd</t>
  </si>
  <si>
    <t>/IRS1118/IRS1118ScheduleH/StewardshipDeductionsGrp/ApportionmentStatutoryGrp/PassiveCategoryIncomeCd</t>
  </si>
  <si>
    <t>/IRS1118/IRS1118ScheduleH/AverageValueAssetsGrp/AvgAstNonFinclCorporationsGrp/ApportionmentStatutoryGrp/PassiveCategoryIncomeCd</t>
  </si>
  <si>
    <t>Schedule H Part I Line 6a or 6b or 6c</t>
  </si>
  <si>
    <t>/IRS1118/IRS1118ScheduleH/GrossReceiptsMethodGrp/REDeductionGrp/PassiveCategoryIncomeCd</t>
  </si>
  <si>
    <t>Schedule H Part I, column (b), Line 6a(7) or 6b(7), or 6c (7)</t>
  </si>
  <si>
    <t>/IRS1118/IRS1118ScheduleH/TotPssvCatFrgnSrceREDedGrp/PassiveCategoryIncomeCd</t>
  </si>
  <si>
    <t>/IRS1118/IRS1118ScheduleH/ApportionmentInterestDedGrp/IntDedFinancialCorporationsGrp/ApportionmentStatutoryGrp/PassiveCategoryIncomeCd</t>
  </si>
  <si>
    <t>Schedule H Part III Line 2c Column (g)</t>
  </si>
  <si>
    <t>/IRS1118/IRS1118ScheduleH/TotalCertainDedAllocApprtnGrp/PassiveCategoryIncomeCd</t>
  </si>
  <si>
    <t>/IRS1118/IRS1118ScheduleH/GrossReceiptsMethodGrp/REGrossReceiptsGrp/PassiveCategoryIncomeCd</t>
  </si>
  <si>
    <t>/IRS1118/IRS1118ScheduleH/ApprtnOtherDeductionsGrp/ApportionmentStatutoryGrp/PassiveCategoryIncomeCd</t>
  </si>
  <si>
    <t>/IRS1118/IRS1118ScheduleH/DepletionDeductionsGrp/ApportionmentStatutoryGrp/PassiveCategoryIncomeCd</t>
  </si>
  <si>
    <t>/IRS1118/IRS1118ScheduleH/GrossReceiptsMethodGrp/GrossIntangibleIncomeGrp/PassiveCategoryIncomeCd</t>
  </si>
  <si>
    <t>/IRS1118/IRS1118ScheduleH/AmortizationDeductionsGrp/ApportionmentStatutoryGrp/PassiveCategoryIncomeCd</t>
  </si>
  <si>
    <t>Schedule H Part III Line 2c Column (f)</t>
  </si>
  <si>
    <t>/IRS1118/IRS1118ScheduleH/TotDedAllocApprtn245ADivGrp/PassiveCategoryIncomeCd</t>
  </si>
  <si>
    <t>/IRS1118/IRS1118ScheduleH/AverageValueAssetsGrp/AvgAstFinancialCorporationsGrp/ApportionmentStatutoryGrp/PassiveCategoryIncomeCd</t>
  </si>
  <si>
    <t>/IRS1118/IRS1118ScheduleH/CrtnIndustrialInvstDamagesGrp/ApportionmentStatutoryGrp/PassiveCategoryIncomeCd</t>
  </si>
  <si>
    <t>/IRS1118/IRS1118ScheduleH/OfficerCompensationExpenseGrp/ApportionmentStatutoryGrp/PassiveCategoryIncomeCd</t>
  </si>
  <si>
    <t>/IRS1118/IRS1118ScheduleH/ApportionmentInterestDedGrp/IntDedNonFinclCorporationsGrp/ApportionmentStatutoryGrp/PassiveCategoryIncomeCd</t>
  </si>
  <si>
    <t>PassiveCategoryIncomeGrp</t>
  </si>
  <si>
    <t>/IRS1118/IRS1118ScheduleH/AverageValueAssetsGrp/AvgAstFinancialCorporationsGrp/ApportionmentStatutoryGrp/PassiveCategoryIncomeGrp</t>
  </si>
  <si>
    <t>/IRS1118/IRS1118ScheduleH/AverageValueAssetsGrp/AvgAstNonFinclCorporationsGrp/ApportionmentStatutoryGrp/PassiveCategoryIncomeGrp</t>
  </si>
  <si>
    <t>/IRS1118/IRS1118ScheduleH/DepletionDeductionsGrp/ApportionmentStatutoryGrp/PassiveCategoryIncomeGrp</t>
  </si>
  <si>
    <t>/IRS1118/IRS1118ScheduleH/OfficerCompensationExpenseGrp/ApportionmentStatutoryGrp/PassiveCategoryIncomeGrp</t>
  </si>
  <si>
    <t>/IRS1118/IRS1118ScheduleH/ProductLiabilityDamagesGrp/ApportionmentStatutoryGrp/PassiveCategoryIncomeGrp</t>
  </si>
  <si>
    <t>/IRS1118/IRS1118ScheduleH/ApportionmentInterestDedGrp/IntDedNonFinclCorporationsGrp/ApportionmentStatutoryGrp/PassiveCategoryIncomeGrp</t>
  </si>
  <si>
    <t>/IRS1118/IRS1118ScheduleH/StewardshipDeductionsGrp/ApportionmentStatutoryGrp/PassiveCategoryIncomeGrp</t>
  </si>
  <si>
    <t>/IRS1118/IRS1118ScheduleH/ApprtnOtherDeductionsGrp/ApportionmentStatutoryGrp/PassiveCategoryIncomeGrp</t>
  </si>
  <si>
    <t>/IRS1118/IRS1118ScheduleH/AmortizationDeductionsGrp/ApportionmentStatutoryGrp/PassiveCategoryIncomeGrp</t>
  </si>
  <si>
    <t>/IRS1118/IRS1118ScheduleH/ApportionmentInterestDedGrp/IntDedFinancialCorporationsGrp/ApportionmentStatutoryGrp/PassiveCategoryIncomeGrp</t>
  </si>
  <si>
    <t>/IRS1118/IRS1118ScheduleH/CrtnIndustrialInvstDamagesGrp/ApportionmentStatutoryGrp/PassiveCategoryIncomeGrp</t>
  </si>
  <si>
    <t>/IRS1118/IRS1118ScheduleH/OtherCertainApprtnDedGrp/ApportionmentStatutoryGrp/PassiveCategoryIncomeGrp</t>
  </si>
  <si>
    <t>ProRataShareCFCTestedIncmAmt</t>
  </si>
  <si>
    <t>Pro Rata Share of CFC Tested Income</t>
  </si>
  <si>
    <t>/IRS1118/IRS1118ScheduleD/ForeignTestedIncmAndFrgnTxGrp/ProRataShareCFCTestedIncmAmt</t>
  </si>
  <si>
    <t>Schedule H Part III Column (d)</t>
  </si>
  <si>
    <t>ProductLiabilityDamagesGrp</t>
  </si>
  <si>
    <t>Product Liability Damages Group</t>
  </si>
  <si>
    <t>/IRS1118/IRS1118ScheduleH/ProductLiabilityDamagesGrp</t>
  </si>
  <si>
    <t>Schedule H Part I Line 6a or 6b or 6c, (1)-(4)</t>
  </si>
  <si>
    <t>PssvCatFrgnSrceIntngblIncmGrp</t>
  </si>
  <si>
    <t>Passive Category Foreign Source Intangible Income Group</t>
  </si>
  <si>
    <t>/IRS1118/IRS1118ScheduleH/GrossReceiptsMethodGrp/GrossIntangibleIncomeGrp/PssvCatFrgnSrceIntngblIncmGrp</t>
  </si>
  <si>
    <t>/IRS1118/IRS1118ScheduleH/GrossReceiptsMethodGrp/REGrossReceiptsGrp/PssvCatFrgnSrceIntngblIncmGrp</t>
  </si>
  <si>
    <t>Schedule H Part I Line 6a or 6b or 6c (5)-(7)</t>
  </si>
  <si>
    <t>PssvCatFrgnSrceREDedGrp</t>
  </si>
  <si>
    <t>Passive Category Foreign Source R and E Deduction Group</t>
  </si>
  <si>
    <t>/IRS1118/IRS1118ScheduleH/GrossReceiptsMethodGrp/REDeductionGrp/PssvCatFrgnSrceREDedGrp</t>
  </si>
  <si>
    <t>Schedule C Line 5c</t>
  </si>
  <si>
    <t>QBUName</t>
  </si>
  <si>
    <t>QBU Unit Name</t>
  </si>
  <si>
    <t>/IRS1118/IRS1118ScheduleC/Section951a1InclusionsCorpGrp/QBUName</t>
  </si>
  <si>
    <t>Schedule H Part I Line 6a or 6b or 6c or 6d or 6e (1)-(4)</t>
  </si>
  <si>
    <t>RBTFrgnSrceIntngblIncmGrp</t>
  </si>
  <si>
    <t>Foreign Source Intangible Income Group</t>
  </si>
  <si>
    <t>/IRS1118/IRS1118ScheduleH/GrossReceiptsMethodGrp/REGrossReceiptsGrp/RBTFrgnSrceIntngblIncmGrp</t>
  </si>
  <si>
    <t>/IRS1118/IRS1118ScheduleH/GrossReceiptsMethodGrp/GrossIntangibleIncomeGrp/RBTFrgnSrceIntngblIncmGrp</t>
  </si>
  <si>
    <t>Schedule H Part I Line 6a or 6b or 6c or 6d or 6e (5)-(7)</t>
  </si>
  <si>
    <t>RBTFrgnSrceREDedGrp</t>
  </si>
  <si>
    <t>RBT Foreign Source R and E Deduction Group</t>
  </si>
  <si>
    <t>/IRS1118/IRS1118ScheduleH/GrossReceiptsMethodGrp/REDeductionGrp/RBTFrgnSrceREDedGrp</t>
  </si>
  <si>
    <t>Schedule H Part I, column (a)(iii) and (a)(vi), Lines 1 - 6</t>
  </si>
  <si>
    <t>REDeductionGrp</t>
  </si>
  <si>
    <t>R and E Deduction Group</t>
  </si>
  <si>
    <t>/IRS1118/IRS1118ScheduleH/GrossReceiptsMethodGrp/REDeductionGrp</t>
  </si>
  <si>
    <t>Schedule H Part I, column (a)(ii) and (a)(v), Lines 1 - 6</t>
  </si>
  <si>
    <t>REGrossReceiptsGrp</t>
  </si>
  <si>
    <t>R and E Gross Receipts Group</t>
  </si>
  <si>
    <t>/IRS1118/IRS1118ScheduleH/GrossReceiptsMethodGrp/REGrossReceiptsGrp</t>
  </si>
  <si>
    <t>ReattributionIncomeCd</t>
  </si>
  <si>
    <t>Reattribution of Income by Reason of Disregarded Payments</t>
  </si>
  <si>
    <t>/IRS1118/IRS1118ScheduleA/IncmLossBfrAdjFrgnTxsPdAccrGrp/ReattributionIncomeCd</t>
  </si>
  <si>
    <t>RecipientForeignCorpEIN</t>
  </si>
  <si>
    <t>Recipient Foreign Corporation EIN</t>
  </si>
  <si>
    <t>/IRS1118/IRS1118ScheduleE/LowerTierSect960bFrgnCorpGrp/LowerTierRecipientFrgnCorpGrp/RecipientForeignCorpEIN</t>
  </si>
  <si>
    <t>Schedule E Part II Line 4a</t>
  </si>
  <si>
    <t>RecipientForeignCorpName</t>
  </si>
  <si>
    <t>Recipient Foreign Corporation Name</t>
  </si>
  <si>
    <t>/IRS1118/IRS1118ScheduleE/LowerTierSect960bFrgnCorpGrp/LowerTierRecipientFrgnCorpGrp/RecipientForeignCorpName</t>
  </si>
  <si>
    <t>Schedule G Part I Line G</t>
  </si>
  <si>
    <t>RedDsallwTaxesUnderSect245AAmt</t>
  </si>
  <si>
    <t>Reduction for disallowed taxes under section 245A</t>
  </si>
  <si>
    <t>/IRS1118/IRS1118ScheduleG/RedDsallwTaxesUnderSect245AAmt</t>
  </si>
  <si>
    <t>Schedule G Part I Line F</t>
  </si>
  <si>
    <t>RedDsallwTaxesUnderSect965gAmt</t>
  </si>
  <si>
    <t>Reduction for disallowed taxes under section 965(g)</t>
  </si>
  <si>
    <t>/IRS1118/IRS1118ScheduleG/RedDsallwTaxesUnderSect965gAmt</t>
  </si>
  <si>
    <t>Schedule G Part I Line B</t>
  </si>
  <si>
    <t>ReductionForeignOilGasTaxesAmt</t>
  </si>
  <si>
    <t>Reduction of Oil and Gas Extraction Taxes</t>
  </si>
  <si>
    <t>/IRS1118/IRS1118ScheduleG/ReductionForeignOilGasTaxesAmt</t>
  </si>
  <si>
    <t>Schedule B Part III Line 7</t>
  </si>
  <si>
    <t>RelatedTaxAdjustmentAmt</t>
  </si>
  <si>
    <t>Total (add lines 1 through 6)</t>
  </si>
  <si>
    <t>/IRS1118/IRS1118ScheduleB/SummaryOfSeparateCredits/RelatedTaxAdjustmentAmt</t>
  </si>
  <si>
    <t>Schedule H Part I, Line 3</t>
  </si>
  <si>
    <t>RemainingREDedApprtnAmt</t>
  </si>
  <si>
    <t>Remaining R and E deductions to be apportioned</t>
  </si>
  <si>
    <t>/IRS1118/IRS1118ScheduleH/GrossReceiptsMethodGrp/REDeductionGrp/RemainingREDedApprtnAmt</t>
  </si>
  <si>
    <t>Schedule H Part III Line 2e (1)-(3) Column (a)-(e)</t>
  </si>
  <si>
    <t>ResourcedByTreatyIncomeCatGrp</t>
  </si>
  <si>
    <t>Resourced By Treaty Income Category</t>
  </si>
  <si>
    <t>/IRS1118/IRS1118ScheduleH/ApportionmentInterestDedGrp/IntDedNonFinclCorporationsGrp/ApportionmentStatutoryGrp/ResourcedByTreatyIncomeCatGrp</t>
  </si>
  <si>
    <t>Schedule H Part III Line 2e (1) Column (f)</t>
  </si>
  <si>
    <t>/IRS1118/IRS1118ScheduleH/TotDedAllocApprtn245ADivGrp/ResourcedByTreatyIncomeCatGrp</t>
  </si>
  <si>
    <t>/IRS1118/IRS1118ScheduleH/CrtnIndustrialInvstDamagesGrp/ApportionmentStatutoryGrp/ResourcedByTreatyIncomeCatGrp</t>
  </si>
  <si>
    <t>/IRS1118/IRS1118ScheduleH/ApprtnOtherDeductionsGrp/ApportionmentStatutoryGrp/ResourcedByTreatyIncomeCatGrp</t>
  </si>
  <si>
    <t>/IRS1118/IRS1118ScheduleH/ProductLiabilityDamagesGrp/ApportionmentStatutoryGrp/ResourcedByTreatyIncomeCatGrp</t>
  </si>
  <si>
    <t>/IRS1118/IRS1118ScheduleH/AmortizationDeductionsGrp/ApportionmentStatutoryGrp/ResourcedByTreatyIncomeCatGrp</t>
  </si>
  <si>
    <t>/IRS1118/IRS1118ScheduleH/OfficerCompensationExpenseGrp/ApportionmentStatutoryGrp/ResourcedByTreatyIncomeCatGrp</t>
  </si>
  <si>
    <t>/IRS1118/IRS1118ScheduleH/StewardshipDeductionsGrp/ApportionmentStatutoryGrp/ResourcedByTreatyIncomeCatGrp</t>
  </si>
  <si>
    <t>/IRS1118/IRS1118ScheduleH/DepletionDeductionsGrp/ApportionmentStatutoryGrp/ResourcedByTreatyIncomeCatGrp</t>
  </si>
  <si>
    <t>/IRS1118/IRS1118ScheduleH/AverageValueAssetsGrp/AvgAstNonFinclCorporationsGrp/ApportionmentStatutoryGrp/ResourcedByTreatyIncomeCatGrp</t>
  </si>
  <si>
    <t>/IRS1118/IRS1118ScheduleH/OtherCertainApprtnDedGrp/ApportionmentStatutoryGrp/ResourcedByTreatyIncomeCatGrp</t>
  </si>
  <si>
    <t>/IRS1118/IRS1118ScheduleH/AverageValueAssetsGrp/AvgAstFinancialCorporationsGrp/ApportionmentStatutoryGrp/ResourcedByTreatyIncomeCatGrp</t>
  </si>
  <si>
    <t>/IRS1118/IRS1118ScheduleH/ApportionmentInterestDedGrp/IntDedFinancialCorporationsGrp/ApportionmentStatutoryGrp/ResourcedByTreatyIncomeCatGrp</t>
  </si>
  <si>
    <t>Schedule H Part II Line 3e column (i), (ii), (iii), (iv) and Column (c), (d), and (e)</t>
  </si>
  <si>
    <t>ResourcedByTreatyIncomeGrp</t>
  </si>
  <si>
    <t>Resourced By Treaty Income Group</t>
  </si>
  <si>
    <t>/IRS1118/IRS1118ScheduleH/OtherCertainApprtnDedGrp/ApportionmentStatutoryGrp/ResourcedByTreatyIncomeCatGrp/ResourcedByTreatyIncomeGrp</t>
  </si>
  <si>
    <t>/IRS1118/IRS1118ScheduleH/ApportionmentInterestDedGrp/IntDedNonFinclCorporationsGrp/ApportionmentStatutoryGrp/ResourcedByTreatyIncomeCatGrp/ResourcedByTreatyIncomeGrp</t>
  </si>
  <si>
    <t>/IRS1118/IRS1118ScheduleH/OfficerCompensationExpenseGrp/ApportionmentStatutoryGrp/ResourcedByTreatyIncomeCatGrp/ResourcedByTreatyIncomeGrp</t>
  </si>
  <si>
    <t>/IRS1118/IRS1118ScheduleH/DepletionDeductionsGrp/ApportionmentStatutoryGrp/ResourcedByTreatyIncomeCatGrp/ResourcedByTreatyIncomeGrp</t>
  </si>
  <si>
    <t>/IRS1118/IRS1118ScheduleH/AmortizationDeductionsGrp/ApportionmentStatutoryGrp/ResourcedByTreatyIncomeCatGrp/ResourcedByTreatyIncomeGrp</t>
  </si>
  <si>
    <t>/IRS1118/IRS1118ScheduleH/CrtnIndustrialInvstDamagesGrp/ApportionmentStatutoryGrp/ResourcedByTreatyIncomeCatGrp/ResourcedByTreatyIncomeGrp</t>
  </si>
  <si>
    <t>/IRS1118/IRS1118ScheduleH/StewardshipDeductionsGrp/ApportionmentStatutoryGrp/ResourcedByTreatyIncomeCatGrp/ResourcedByTreatyIncomeGrp</t>
  </si>
  <si>
    <t>/IRS1118/IRS1118ScheduleH/AverageValueAssetsGrp/AvgAstFinancialCorporationsGrp/ApportionmentStatutoryGrp/ResourcedByTreatyIncomeCatGrp/ResourcedByTreatyIncomeGrp</t>
  </si>
  <si>
    <t>/IRS1118/IRS1118ScheduleH/TotDedAllocApprtn245ADivGrp/ResourcedByTreatyIncomeCatGrp/ResourcedByTreatyIncomeGrp</t>
  </si>
  <si>
    <t>/IRS1118/IRS1118ScheduleH/AverageValueAssetsGrp/AvgAstNonFinclCorporationsGrp/ApportionmentStatutoryGrp/ResourcedByTreatyIncomeCatGrp/ResourcedByTreatyIncomeGrp</t>
  </si>
  <si>
    <t>/IRS1118/IRS1118ScheduleH/ApprtnOtherDeductionsGrp/ApportionmentStatutoryGrp/ResourcedByTreatyIncomeCatGrp/ResourcedByTreatyIncomeGrp</t>
  </si>
  <si>
    <t>/IRS1118/IRS1118ScheduleH/ProductLiabilityDamagesGrp/ApportionmentStatutoryGrp/ResourcedByTreatyIncomeCatGrp/ResourcedByTreatyIncomeGrp</t>
  </si>
  <si>
    <t>/IRS1118/IRS1118ScheduleH/ApportionmentInterestDedGrp/IntDedFinancialCorporationsGrp/ApportionmentStatutoryGrp/ResourcedByTreatyIncomeCatGrp/ResourcedByTreatyIncomeGrp</t>
  </si>
  <si>
    <t>Schedule H Part I Line 6a or 6b or 6c or 6d or 6e</t>
  </si>
  <si>
    <t>ResourcedTreatyIncomeCd</t>
  </si>
  <si>
    <t>Resourced Treaty Income Code</t>
  </si>
  <si>
    <t>/IRS1118/IRS1118ScheduleH/GrossReceiptsMethodGrp/REGrossReceiptsGrp/RBTFrgnSrceIntngblIncmGrp/ResourcedTreatyIncomeCd</t>
  </si>
  <si>
    <t>Schedule H Part II Line 3e (iv)</t>
  </si>
  <si>
    <t>Resourced Treaty Income</t>
  </si>
  <si>
    <t>/IRS1118/IRS1118ScheduleH/AmortizationDeductionsGrp/ApportionmentStatutoryGrp/ResourcedByTreatyIncomeCatGrp/ResourcedTreatyIncomeCd</t>
  </si>
  <si>
    <t>/IRS1118/IRS1118ScheduleH/DepletionDeductionsGrp/ApportionmentStatutoryGrp/ResourcedByTreatyIncomeCatGrp/ResourcedTreatyIncomeCd</t>
  </si>
  <si>
    <t>/IRS1118/IRS1118ScheduleH/AverageValueAssetsGrp/AvgAstNonFinclCorporationsGrp/ApportionmentStatutoryGrp/ResourcedByTreatyIncomeCatGrp/ResourcedTreatyIncomeCd</t>
  </si>
  <si>
    <t>/IRS1118/IRS1118ScheduleH/ApportionmentInterestDedGrp/IntDedFinancialCorporationsGrp/ApportionmentStatutoryGrp/ResourcedByTreatyIncomeCatGrp/ResourcedTreatyIncomeCd</t>
  </si>
  <si>
    <t>/IRS1118/IRS1118ScheduleH/OfficerCompensationExpenseGrp/ApportionmentStatutoryGrp/ResourcedByTreatyIncomeCatGrp/ResourcedTreatyIncomeCd</t>
  </si>
  <si>
    <t>/IRS1118/IRS1118ScheduleH/StewardshipDeductionsGrp/ApportionmentStatutoryGrp/ResourcedByTreatyIncomeCatGrp/ResourcedTreatyIncomeCd</t>
  </si>
  <si>
    <t>/IRS1118/IRS1118ScheduleH/AverageValueAssetsGrp/AvgAstFinancialCorporationsGrp/ApportionmentStatutoryGrp/ResourcedByTreatyIncomeCatGrp/ResourcedTreatyIncomeCd</t>
  </si>
  <si>
    <t>/IRS1118/IRS1118ScheduleH/CrtnIndustrialInvstDamagesGrp/ApportionmentStatutoryGrp/ResourcedByTreatyIncomeCatGrp/ResourcedTreatyIncomeCd</t>
  </si>
  <si>
    <t>/IRS1118/IRS1118ScheduleH/ApprtnOtherDeductionsGrp/ApportionmentStatutoryGrp/ResourcedByTreatyIncomeCatGrp/ResourcedTreatyIncomeCd</t>
  </si>
  <si>
    <t>Schedule H Part III Line 2e Column (g)</t>
  </si>
  <si>
    <t>/IRS1118/IRS1118ScheduleH/TotalCertainDedAllocApprtnGrp/TotalRBTOtherGrp/ResourcedTreatyIncomeCd</t>
  </si>
  <si>
    <t>Schedule H Part I, column (b), Line 6a, (7) or 6b, (7), or 6c (7), or 6d, (7), or 6e, (7)</t>
  </si>
  <si>
    <t>/IRS1118/IRS1118ScheduleH/TotRBTFrgnSrceREDedGrp/ResourcedTreatyIncomeCd</t>
  </si>
  <si>
    <t>/IRS1118/IRS1118ScheduleH/TotDedAllocApprtn245ADivGrp/ResourcedByTreatyIncomeCatGrp/ResourcedTreatyIncomeCd</t>
  </si>
  <si>
    <t>/IRS1118/IRS1118ScheduleH/ProductLiabilityDamagesGrp/ApportionmentStatutoryGrp/ResourcedByTreatyIncomeCatGrp/ResourcedTreatyIncomeCd</t>
  </si>
  <si>
    <t>/IRS1118/IRS1118ScheduleH/ApportionmentInterestDedGrp/IntDedNonFinclCorporationsGrp/ApportionmentStatutoryGrp/ResourcedByTreatyIncomeCatGrp/ResourcedTreatyIncomeCd</t>
  </si>
  <si>
    <t>/IRS1118/IRS1118ScheduleH/OtherCertainApprtnDedGrp/ApportionmentStatutoryGrp/ResourcedByTreatyIncomeCatGrp/ResourcedTreatyIncomeCd</t>
  </si>
  <si>
    <t>/IRS1118/IRS1118ScheduleH/GrossReceiptsMethodGrp/REDeductionGrp/RBTFrgnSrceREDedGrp/ResourcedTreatyIncomeCd</t>
  </si>
  <si>
    <t>/IRS1118/IRS1118ScheduleH/GrossReceiptsMethodGrp/GrossIntangibleIncomeGrp/RBTFrgnSrceIntngblIncmGrp/ResourcedTreatyIncomeCd</t>
  </si>
  <si>
    <t>/IRS1118/IRS1118ScheduleH/TotalRBTOtherGrp/ResourcedTreatyIncomeCd</t>
  </si>
  <si>
    <t>Schedule H Part III Line 2e Column (f)</t>
  </si>
  <si>
    <t>/IRS1118/IRS1118ScheduleH/TotDedAllocApprtn245ADivGrp/TotalRBTSect245ADivGrp/ResourcedTreatyIncomeCd</t>
  </si>
  <si>
    <t>/IRS1118/IRS1118ScheduleH/TotalRBTSect245ADivGrp/ResourcedTreatyIncomeCd</t>
  </si>
  <si>
    <t>Schedule A identifier column</t>
  </si>
  <si>
    <t>RowId</t>
  </si>
  <si>
    <t>Row identifier letter(s)</t>
  </si>
  <si>
    <t>/IRS1118/IRS1118ScheduleA/IncmLossBfrAdjFrgnTxsPdAccrGrp/RowId</t>
  </si>
  <si>
    <t>Schedule H Part I Product Line</t>
  </si>
  <si>
    <t>SICCd</t>
  </si>
  <si>
    <t>SIC Code</t>
  </si>
  <si>
    <t>/IRS1118/IRS1118ScheduleH/GrossReceiptsMethodGrp/SICCd</t>
  </si>
  <si>
    <t>Schedule A Line 7</t>
  </si>
  <si>
    <t>SalesAmt</t>
  </si>
  <si>
    <t>Sales</t>
  </si>
  <si>
    <t>/IRS1118/IRS1118ScheduleA/IncmLossBfrAdjFrgnTxsPdAccrGrp/SalesAmt</t>
  </si>
  <si>
    <t>/IRS1118/IRS1118ScheduleH/TotalSect901j245ADivGrp/SanctionedCountryCd</t>
  </si>
  <si>
    <t>Schedule H Part II Line 3e column (i), (ii), (iii), (iv) and Column (c)</t>
  </si>
  <si>
    <t>/IRS1118/IRS1118ScheduleH/OfficerCompensationExpenseGrp/ApportionmentStatutoryGrp/Section901jIncomeCatGrp/SanctionedCountryCd</t>
  </si>
  <si>
    <t>/IRS1118/SanctionedCountryCd</t>
  </si>
  <si>
    <t>/IRS1118/IRS1118ScheduleH/GrossReceiptsMethodGrp/GrossIntangibleIncomeGrp/Sect901jFrgnSrceIntngblIncmGrp/SanctionedCountryCd</t>
  </si>
  <si>
    <t>/IRS1118/IRS1118ScheduleH/AmortizationDeductionsGrp/ApportionmentStatutoryGrp/Section901jIncomeCatGrp/SanctionedCountryCd</t>
  </si>
  <si>
    <t>/IRS1118/IRS1118ScheduleH/TotDedAllocApprtn245ADivGrp/TotalSect901j245ADivGrp/SanctionedCountryCd</t>
  </si>
  <si>
    <t>/IRS1118/IRS1118ScheduleH/GrossReceiptsMethodGrp/REDeductionGrp/Sect901jCatFrgnSrceREDedGrp/SanctionedCountryCd</t>
  </si>
  <si>
    <t>/IRS1118/IRS1118ScheduleH/ApportionmentInterestDedGrp/IntDedFinancialCorporationsGrp/ApportionmentStatutoryGrp/Section901jIncomeCatGrp/SanctionedCountryCd</t>
  </si>
  <si>
    <t>/IRS1118/IRS1118ScheduleH/DepletionDeductionsGrp/ApportionmentStatutoryGrp/Section901jIncomeCatGrp/SanctionedCountryCd</t>
  </si>
  <si>
    <t>/IRS1118/IRS1118ScheduleH/OtherCertainApprtnDedGrp/ApportionmentStatutoryGrp/Section901jIncomeCatGrp/SanctionedCountryCd</t>
  </si>
  <si>
    <t>/IRS1118/IRS1118ScheduleH/AverageValueAssetsGrp/AvgAstFinancialCorporationsGrp/ApportionmentStatutoryGrp/Section901jIncomeCatGrp/SanctionedCountryCd</t>
  </si>
  <si>
    <t>/IRS1118/IRS1118ScheduleH/ApportionmentInterestDedGrp/IntDedNonFinclCorporationsGrp/ApportionmentStatutoryGrp/Section901jIncomeCatGrp/SanctionedCountryCd</t>
  </si>
  <si>
    <t>/IRS1118/IRS1118ScheduleH/TotalCertainDedAllocApprtnGrp/TotalSect901jOtherGrp/SanctionedCountryCd</t>
  </si>
  <si>
    <t>/IRS1118/IRS1118ScheduleH/CrtnIndustrialInvstDamagesGrp/ApportionmentStatutoryGrp/Section901jIncomeCatGrp/SanctionedCountryCd</t>
  </si>
  <si>
    <t>/IRS1118/IRS1118ScheduleH/StewardshipDeductionsGrp/ApportionmentStatutoryGrp/Section901jIncomeCatGrp/SanctionedCountryCd</t>
  </si>
  <si>
    <t>/IRS1118/IRS1118ScheduleH/TotalSect901jOtherGrp/SanctionedCountryCd</t>
  </si>
  <si>
    <t>/IRS1118/IRS1118ScheduleH/GrossReceiptsMethodGrp/REGrossReceiptsGrp/Sect901jFrgnSrceIntngblIncmGrp/SanctionedCountryCd</t>
  </si>
  <si>
    <t>/IRS1118/IRS1118ScheduleH/ApprtnOtherDeductionsGrp/ApportionmentStatutoryGrp/Section901jIncomeCatGrp/SanctionedCountryCd</t>
  </si>
  <si>
    <t>/IRS1118/IRS1118ScheduleH/AverageValueAssetsGrp/AvgAstNonFinclCorporationsGrp/ApportionmentStatutoryGrp/Section901jIncomeCatGrp/SanctionedCountryCd</t>
  </si>
  <si>
    <t>/IRS1118/IRS1118ScheduleH/ProductLiabilityDamagesGrp/ApportionmentStatutoryGrp/Section901jIncomeCatGrp/SanctionedCountryCd</t>
  </si>
  <si>
    <t>Schedule H Part I, column (b), Line 6a(7) or 6b(7) or 6c (7) or 6d(7) or 6e(7)</t>
  </si>
  <si>
    <t>/IRS1118/IRS1118ScheduleH/TotSect901jCatFrgnSrceREDedGrp/SanctionedCountryCd</t>
  </si>
  <si>
    <t>Schedule B Part II Line 7</t>
  </si>
  <si>
    <t>ScheduleJOrTotalIncmBfrAdjAmt</t>
  </si>
  <si>
    <t>Enter the amount from the applicable column of Schedule J, Part I, line 11. If Schedule J is not required to be completed, enter the result from the "Totals" line of column 17 of the applicable Schedule A</t>
  </si>
  <si>
    <t>/IRS1118/IRS1118ScheduleB/ScheduleJOrTotalIncmBfrAdjAmt</t>
  </si>
  <si>
    <t>Schedule G Part I Line D</t>
  </si>
  <si>
    <t>Sect6038cPnltyTxReductionAmt</t>
  </si>
  <si>
    <t>Reduction of Taxes for Section 6038(c) Penalty</t>
  </si>
  <si>
    <t>/IRS1118/IRS1118ScheduleG/Sect6038cPnltyTxReductionAmt</t>
  </si>
  <si>
    <t>Schedule H Part I Line 6a or 6b or 6c or 6d or 6e, (5)-(7)</t>
  </si>
  <si>
    <t>Sect901jCatFrgnSrceREDedGrp</t>
  </si>
  <si>
    <t>Section 901j Category Foreign Source R and E Deduction Group</t>
  </si>
  <si>
    <t>/IRS1118/IRS1118ScheduleH/GrossReceiptsMethodGrp/REDeductionGrp/Sect901jCatFrgnSrceREDedGrp</t>
  </si>
  <si>
    <t>Sect901jFrgnSrceIntngblIncmGrp</t>
  </si>
  <si>
    <t>Section 901j Foreign Source Intangible Income Group</t>
  </si>
  <si>
    <t>/IRS1118/IRS1118ScheduleH/GrossReceiptsMethodGrp/REGrossReceiptsGrp/Sect901jFrgnSrceIntngblIncmGrp</t>
  </si>
  <si>
    <t>/IRS1118/IRS1118ScheduleH/GrossReceiptsMethodGrp/GrossIntangibleIncomeGrp/Sect901jFrgnSrceIntngblIncmGrp</t>
  </si>
  <si>
    <t>Schedule H Part I, Lines 6a (1) - (4)</t>
  </si>
  <si>
    <t>Sect951AFrgnSrceIntngblIncmGrp</t>
  </si>
  <si>
    <t>Section 951A Foreign Source Intangible Income Group</t>
  </si>
  <si>
    <t>/IRS1118/IRS1118ScheduleH/GrossReceiptsMethodGrp/GrossIntangibleIncomeGrp/Sect951AFrgnSrceIntngblIncmGrp</t>
  </si>
  <si>
    <t>/IRS1118/IRS1118ScheduleH/GrossReceiptsMethodGrp/REGrossReceiptsGrp/Sect951AFrgnSrceIntngblIncmGrp</t>
  </si>
  <si>
    <t>Schedule H Part I Line 6a (5)-(7)</t>
  </si>
  <si>
    <t>Sect951AFrgnSrceREDedGrp</t>
  </si>
  <si>
    <t>Section 951A Foreign Source R and E Deduction Group</t>
  </si>
  <si>
    <t>/IRS1118/IRS1118ScheduleH/GrossReceiptsMethodGrp/REDeductionGrp/Sect951AFrgnSrceREDedGrp</t>
  </si>
  <si>
    <t>Line a</t>
  </si>
  <si>
    <t>Sect951AOrPassiveCatIncomeCd</t>
  </si>
  <si>
    <t>951A and Passive Category Codes</t>
  </si>
  <si>
    <t>/IRS1118/Sect951AOrPassiveCatIncomeCd</t>
  </si>
  <si>
    <t>Schedule C Line 8b</t>
  </si>
  <si>
    <t>Sect951a1InclsnUSDollarAmt</t>
  </si>
  <si>
    <t>Section 951(a)(1) Inclusion Attributable to Subpart F Income Group - U.S. Dollar</t>
  </si>
  <si>
    <t>/IRS1118/IRS1118ScheduleC/Section951a1InclusionsCorpGrp/Sect951a1InclsnUSDollarAmt</t>
  </si>
  <si>
    <t>Schedule H Part III Line 2a-f(1) column (a)-(e)</t>
  </si>
  <si>
    <t>Section245ADividendAmt</t>
  </si>
  <si>
    <t>Section 245A Dividend</t>
  </si>
  <si>
    <t>/IRS1118/IRS1118ScheduleH/ApprtnOtherDeductionsGrp/ApportionmentStatutoryGrp/USSourceIncomeGrp/Section245ADividendAmt</t>
  </si>
  <si>
    <t>/IRS1118/IRS1118ScheduleH/AverageValueAssetsGrp/AvgAstFinancialCorporationsGrp/ApportionmentStatutoryGrp/Section901jIncomeCatGrp/Section901jIncomeGrp/Section245ADividendAmt</t>
  </si>
  <si>
    <t>/IRS1118/IRS1118ScheduleH/AverageValueAssetsGrp/AvgAstFinancialCorporationsGrp/ApportionmentStatutoryGrp/GeneralCategoryIncomeGrp/Section245ADividendAmt</t>
  </si>
  <si>
    <t>/IRS1118/IRS1118ScheduleH/OfficerCompensationExpenseGrp/ApportionmentStatutoryGrp/ForeignBranchIncomeGrp/Section245ADividendAmt</t>
  </si>
  <si>
    <t>/IRS1118/IRS1118ScheduleH/AverageValueAssetsGrp/AvgAstFinancialCorporationsGrp/ApportionmentStatutoryGrp/ForeignBranchIncomeGrp/Section245ADividendAmt</t>
  </si>
  <si>
    <t>/IRS1118/IRS1118ScheduleH/AverageValueAssetsGrp/AvgAstFinancialCorporationsGrp/ApportionmentStatutoryGrp/Section951AIncomeGrp/Section245ADividendAmt</t>
  </si>
  <si>
    <t>/IRS1118/IRS1118ScheduleH/AverageValueAssetsGrp/AvgAstFinancialCorporationsGrp/ApportionmentStatutoryGrp/PassiveCategoryIncomeGrp/Section245ADividendAmt</t>
  </si>
  <si>
    <t>/IRS1118/IRS1118ScheduleH/AverageValueAssetsGrp/AvgAstFinancialCorporationsGrp/ApportionmentStatutoryGrp/ResourcedByTreatyIncomeCatGrp/ResourcedByTreatyIncomeGrp/Section245ADividendAmt</t>
  </si>
  <si>
    <t>/IRS1118/IRS1118ScheduleH/OfficerCompensationExpenseGrp/ApportionmentStatutoryGrp/ResourcedByTreatyIncomeCatGrp/ResourcedByTreatyIncomeGrp/Section245ADividendAmt</t>
  </si>
  <si>
    <t>/IRS1118/IRS1118ScheduleH/StewardshipDeductionsGrp/ApportionmentStatutoryGrp/Section951AIncomeGrp/Section245ADividendAmt</t>
  </si>
  <si>
    <t>/IRS1118/IRS1118ScheduleH/StewardshipDeductionsGrp/ApportionmentStatutoryGrp/PassiveCategoryIncomeGrp/Section245ADividendAmt</t>
  </si>
  <si>
    <t>/IRS1118/IRS1118ScheduleH/StewardshipDeductionsGrp/ApportionmentStatutoryGrp/USSourceIncomeGrp/Section245ADividendAmt</t>
  </si>
  <si>
    <t>/IRS1118/IRS1118ScheduleH/CrtnIndustrialInvstDamagesGrp/ApportionmentStatutoryGrp/GeneralCategoryIncomeGrp/Section245ADividendAmt</t>
  </si>
  <si>
    <t>/IRS1118/IRS1118ScheduleH/AmortizationDeductionsGrp/ApportionmentStatutoryGrp/Section901jIncomeCatGrp/Section901jIncomeGrp/Section245ADividendAmt</t>
  </si>
  <si>
    <t>/IRS1118/IRS1118ScheduleH/AmortizationDeductionsGrp/ApportionmentStatutoryGrp/GeneralCategoryIncomeGrp/Section245ADividendAmt</t>
  </si>
  <si>
    <t>/IRS1118/IRS1118ScheduleH/AverageValueAssetsGrp/AvgAstFinancialCorporationsGrp/ApportionmentStatutoryGrp/USSourceIncomeGrp/Section245ADividendAmt</t>
  </si>
  <si>
    <t>/IRS1118/IRS1118ScheduleH/ApportionmentInterestDedGrp/IntDedFinancialCorporationsGrp/ApportionmentStatutoryGrp/GeneralCategoryIncomeGrp/Section245ADividendAmt</t>
  </si>
  <si>
    <t>/IRS1118/IRS1118ScheduleH/AmortizationDeductionsGrp/ApportionmentStatutoryGrp/ResourcedByTreatyIncomeCatGrp/ResourcedByTreatyIncomeGrp/Section245ADividendAmt</t>
  </si>
  <si>
    <t>/IRS1118/IRS1118ScheduleH/AverageValueAssetsGrp/AvgAstNonFinclCorporationsGrp/ApportionmentStatutoryGrp/USSourceIncomeGrp/Section245ADividendAmt</t>
  </si>
  <si>
    <t>/IRS1118/IRS1118ScheduleH/ApportionmentInterestDedGrp/IntDedFinancialCorporationsGrp/ApportionmentStatutoryGrp/Section901jIncomeCatGrp/Section901jIncomeGrp/Section245ADividendAmt</t>
  </si>
  <si>
    <t>/IRS1118/IRS1118ScheduleH/ApportionmentInterestDedGrp/IntDedFinancialCorporationsGrp/ApportionmentStatutoryGrp/PassiveCategoryIncomeGrp/Section245ADividendAmt</t>
  </si>
  <si>
    <t>/IRS1118/IRS1118ScheduleH/ApportionmentInterestDedGrp/IntDedFinancialCorporationsGrp/ApportionmentStatutoryGrp/ResourcedByTreatyIncomeCatGrp/ResourcedByTreatyIncomeGrp/Section245ADividendAmt</t>
  </si>
  <si>
    <t>/IRS1118/IRS1118ScheduleH/ApportionmentInterestDedGrp/IntDedFinancialCorporationsGrp/ApportionmentStatutoryGrp/ForeignBranchIncomeGrp/Section245ADividendAmt</t>
  </si>
  <si>
    <t>/IRS1118/IRS1118ScheduleH/AverageValueAssetsGrp/AvgAstNonFinclCorporationsGrp/ApportionmentStatutoryGrp/Section901jIncomeCatGrp/Section901jIncomeGrp/Section245ADividendAmt</t>
  </si>
  <si>
    <t>/IRS1118/IRS1118ScheduleH/AverageValueAssetsGrp/AvgAstNonFinclCorporationsGrp/ApportionmentStatutoryGrp/GeneralCategoryIncomeGrp/Section245ADividendAmt</t>
  </si>
  <si>
    <t>/IRS1118/IRS1118ScheduleH/AmortizationDeductionsGrp/ApportionmentStatutoryGrp/ForeignBranchIncomeGrp/Section245ADividendAmt</t>
  </si>
  <si>
    <t>/IRS1118/IRS1118ScheduleH/AverageValueAssetsGrp/AvgAstNonFinclCorporationsGrp/ApportionmentStatutoryGrp/ForeignBranchIncomeGrp/Section245ADividendAmt</t>
  </si>
  <si>
    <t>/IRS1118/IRS1118ScheduleH/AverageValueAssetsGrp/AvgAstNonFinclCorporationsGrp/ApportionmentStatutoryGrp/Section951AIncomeGrp/Section245ADividendAmt</t>
  </si>
  <si>
    <t>/IRS1118/IRS1118ScheduleH/AverageValueAssetsGrp/AvgAstNonFinclCorporationsGrp/ApportionmentStatutoryGrp/PassiveCategoryIncomeGrp/Section245ADividendAmt</t>
  </si>
  <si>
    <t>/IRS1118/IRS1118ScheduleH/AverageValueAssetsGrp/AvgAstNonFinclCorporationsGrp/ApportionmentStatutoryGrp/ResourcedByTreatyIncomeCatGrp/ResourcedByTreatyIncomeGrp/Section245ADividendAmt</t>
  </si>
  <si>
    <t>/IRS1118/IRS1118ScheduleH/OtherCertainApprtnDedGrp/ApportionmentStatutoryGrp/ForeignBranchIncomeGrp/Section245ADividendAmt</t>
  </si>
  <si>
    <t>/IRS1118/IRS1118ScheduleH/OtherCertainApprtnDedGrp/ApportionmentStatutoryGrp/ResourcedByTreatyIncomeCatGrp/ResourcedByTreatyIncomeGrp/Section245ADividendAmt</t>
  </si>
  <si>
    <t>/IRS1118/IRS1118ScheduleH/OtherCertainApprtnDedGrp/ApportionmentStatutoryGrp/PassiveCategoryIncomeGrp/Section245ADividendAmt</t>
  </si>
  <si>
    <t>/IRS1118/IRS1118ScheduleH/OtherCertainApprtnDedGrp/ApportionmentStatutoryGrp/Section901jIncomeCatGrp/Section901jIncomeGrp/Section245ADividendAmt</t>
  </si>
  <si>
    <t>/IRS1118/IRS1118ScheduleH/OfficerCompensationExpenseGrp/ApportionmentStatutoryGrp/USSourceIncomeGrp/Section245ADividendAmt</t>
  </si>
  <si>
    <t>/IRS1118/IRS1118ScheduleH/OtherCertainApprtnDedGrp/ApportionmentStatutoryGrp/GeneralCategoryIncomeGrp/Section245ADividendAmt</t>
  </si>
  <si>
    <t>/IRS1118/IRS1118ScheduleH/ApprtnOtherDeductionsGrp/ApportionmentStatutoryGrp/ForeignBranchIncomeGrp/Section245ADividendAmt</t>
  </si>
  <si>
    <t>/IRS1118/IRS1118ScheduleH/CrtnIndustrialInvstDamagesGrp/ApportionmentStatutoryGrp/ForeignBranchIncomeGrp/Section245ADividendAmt</t>
  </si>
  <si>
    <t>/IRS1118/IRS1118ScheduleH/ApprtnOtherDeductionsGrp/ApportionmentStatutoryGrp/GeneralCategoryIncomeGrp/Section245ADividendAmt</t>
  </si>
  <si>
    <t>/IRS1118/IRS1118ScheduleH/CrtnIndustrialInvstDamagesGrp/ApportionmentStatutoryGrp/Section901jIncomeCatGrp/Section901jIncomeGrp/Section245ADividendAmt</t>
  </si>
  <si>
    <t>/IRS1118/IRS1118ScheduleH/CrtnIndustrialInvstDamagesGrp/ApportionmentStatutoryGrp/ResourcedByTreatyIncomeCatGrp/ResourcedByTreatyIncomeGrp/Section245ADividendAmt</t>
  </si>
  <si>
    <t>/IRS1118/IRS1118ScheduleH/OtherCertainApprtnDedGrp/ApportionmentStatutoryGrp/Section951AIncomeGrp/Section245ADividendAmt</t>
  </si>
  <si>
    <t>/IRS1118/IRS1118ScheduleH/ApprtnOtherDeductionsGrp/ApportionmentStatutoryGrp/Section901jIncomeCatGrp/Section901jIncomeGrp/Section245ADividendAmt</t>
  </si>
  <si>
    <t>/IRS1118/IRS1118ScheduleH/OtherCertainApprtnDedGrp/ApportionmentStatutoryGrp/USSourceIncomeGrp/Section245ADividendAmt</t>
  </si>
  <si>
    <t>/IRS1118/IRS1118ScheduleH/TotDedAllocApprtn245ADivGrp/ResourcedByTreatyIncomeCatGrp/ResourcedByTreatyIncomeGrp/Section245ADividendAmt</t>
  </si>
  <si>
    <t>/IRS1118/IRS1118ScheduleH/StewardshipDeductionsGrp/ApportionmentStatutoryGrp/GeneralCategoryIncomeGrp/Section245ADividendAmt</t>
  </si>
  <si>
    <t>/IRS1118/IRS1118ScheduleH/OfficerCompensationExpenseGrp/ApportionmentStatutoryGrp/Section951AIncomeGrp/Section245ADividendAmt</t>
  </si>
  <si>
    <t>/IRS1118/IRS1118ScheduleH/CrtnIndustrialInvstDamagesGrp/ApportionmentStatutoryGrp/USSourceIncomeGrp/Section245ADividendAmt</t>
  </si>
  <si>
    <t>/IRS1118/IRS1118ScheduleH/StewardshipDeductionsGrp/ApportionmentStatutoryGrp/Section901jIncomeCatGrp/Section901jIncomeGrp/Section245ADividendAmt</t>
  </si>
  <si>
    <t>/IRS1118/IRS1118ScheduleH/StewardshipDeductionsGrp/ApportionmentStatutoryGrp/ResourcedByTreatyIncomeCatGrp/ResourcedByTreatyIncomeGrp/Section245ADividendAmt</t>
  </si>
  <si>
    <t>/IRS1118/IRS1118ScheduleH/OfficerCompensationExpenseGrp/ApportionmentStatutoryGrp/PassiveCategoryIncomeGrp/Section245ADividendAmt</t>
  </si>
  <si>
    <t>/IRS1118/IRS1118ScheduleH/StewardshipDeductionsGrp/ApportionmentStatutoryGrp/ForeignBranchIncomeGrp/Section245ADividendAmt</t>
  </si>
  <si>
    <t>/IRS1118/IRS1118ScheduleH/TotDedAllocApprtn245ADivGrp/TotalSect901j245ADivGrp/Section245ADividendAmt</t>
  </si>
  <si>
    <t>/IRS1118/IRS1118ScheduleH/ApprtnOtherDeductionsGrp/ApportionmentStatutoryGrp/PassiveCategoryIncomeGrp/Section245ADividendAmt</t>
  </si>
  <si>
    <t>/IRS1118/IRS1118ScheduleH/ApprtnOtherDeductionsGrp/ApportionmentStatutoryGrp/ResourcedByTreatyIncomeCatGrp/ResourcedByTreatyIncomeGrp/Section245ADividendAmt</t>
  </si>
  <si>
    <t>/IRS1118/IRS1118ScheduleH/TotDedAllocApprtn245ADivGrp/TotalRBTSect245ADivGrp/Section245ADividendAmt</t>
  </si>
  <si>
    <t>/IRS1118/IRS1118ScheduleH/CrtnIndustrialInvstDamagesGrp/ApportionmentStatutoryGrp/Section951AIncomeGrp/Section245ADividendAmt</t>
  </si>
  <si>
    <t>/IRS1118/IRS1118ScheduleH/ApprtnOtherDeductionsGrp/ApportionmentStatutoryGrp/Section951AIncomeGrp/Section245ADividendAmt</t>
  </si>
  <si>
    <t>/IRS1118/IRS1118ScheduleH/CrtnIndustrialInvstDamagesGrp/ApportionmentStatutoryGrp/PassiveCategoryIncomeGrp/Section245ADividendAmt</t>
  </si>
  <si>
    <t>/IRS1118/IRS1118ScheduleH/DepletionDeductionsGrp/ApportionmentStatutoryGrp/GeneralCategoryIncomeGrp/Section245ADividendAmt</t>
  </si>
  <si>
    <t>/IRS1118/IRS1118ScheduleH/AmortizationDeductionsGrp/ApportionmentStatutoryGrp/PassiveCategoryIncomeGrp/Section245ADividendAmt</t>
  </si>
  <si>
    <t>/IRS1118/IRS1118ScheduleH/DepletionDeductionsGrp/ApportionmentStatutoryGrp/USSourceIncomeGrp/Section245ADividendAmt</t>
  </si>
  <si>
    <t>/IRS1118/IRS1118ScheduleH/DepletionDeductionsGrp/ApportionmentStatutoryGrp/Section901jIncomeCatGrp/Section901jIncomeGrp/Section245ADividendAmt</t>
  </si>
  <si>
    <t>/IRS1118/IRS1118ScheduleH/AmortizationDeductionsGrp/ApportionmentStatutoryGrp/USSourceIncomeGrp/Section245ADividendAmt</t>
  </si>
  <si>
    <t>/IRS1118/IRS1118ScheduleH/ApportionmentInterestDedGrp/IntDedNonFinclCorporationsGrp/ApportionmentStatutoryGrp/Section951AIncomeGrp/Section245ADividendAmt</t>
  </si>
  <si>
    <t>/IRS1118/IRS1118ScheduleH/ApportionmentInterestDedGrp/IntDedNonFinclCorporationsGrp/ApportionmentStatutoryGrp/PassiveCategoryIncomeGrp/Section245ADividendAmt</t>
  </si>
  <si>
    <t>/IRS1118/IRS1118ScheduleH/ApportionmentInterestDedGrp/IntDedNonFinclCorporationsGrp/ApportionmentStatutoryGrp/USSourceIncomeGrp/Section245ADividendAmt</t>
  </si>
  <si>
    <t>/IRS1118/IRS1118ScheduleH/OfficerCompensationExpenseGrp/ApportionmentStatutoryGrp/Section901jIncomeCatGrp/Section901jIncomeGrp/Section245ADividendAmt</t>
  </si>
  <si>
    <t>/IRS1118/IRS1118ScheduleH/ProductLiabilityDamagesGrp/ApportionmentStatutoryGrp/ForeignBranchIncomeGrp/Section245ADividendAmt</t>
  </si>
  <si>
    <t>/IRS1118/IRS1118ScheduleH/ProductLiabilityDamagesGrp/ApportionmentStatutoryGrp/Section951AIncomeGrp/Section245ADividendAmt</t>
  </si>
  <si>
    <t>/IRS1118/IRS1118ScheduleH/DepletionDeductionsGrp/ApportionmentStatutoryGrp/PassiveCategoryIncomeGrp/Section245ADividendAmt</t>
  </si>
  <si>
    <t>/IRS1118/IRS1118ScheduleH/AmortizationDeductionsGrp/ApportionmentStatutoryGrp/Section951AIncomeGrp/Section245ADividendAmt</t>
  </si>
  <si>
    <t>/IRS1118/IRS1118ScheduleH/ProductLiabilityDamagesGrp/ApportionmentStatutoryGrp/USSourceIncomeGrp/Section245ADividendAmt</t>
  </si>
  <si>
    <t>/IRS1118/IRS1118ScheduleH/DepletionDeductionsGrp/ApportionmentStatutoryGrp/ResourcedByTreatyIncomeCatGrp/ResourcedByTreatyIncomeGrp/Section245ADividendAmt</t>
  </si>
  <si>
    <t>/IRS1118/IRS1118ScheduleH/ProductLiabilityDamagesGrp/ApportionmentStatutoryGrp/PassiveCategoryIncomeGrp/Section245ADividendAmt</t>
  </si>
  <si>
    <t>/IRS1118/IRS1118ScheduleH/ProductLiabilityDamagesGrp/ApportionmentStatutoryGrp/ResourcedByTreatyIncomeCatGrp/ResourcedByTreatyIncomeGrp/Section245ADividendAmt</t>
  </si>
  <si>
    <t>/IRS1118/IRS1118ScheduleH/DepletionDeductionsGrp/ApportionmentStatutoryGrp/ForeignBranchIncomeGrp/Section245ADividendAmt</t>
  </si>
  <si>
    <t>/IRS1118/IRS1118ScheduleH/DepletionDeductionsGrp/ApportionmentStatutoryGrp/Section951AIncomeGrp/Section245ADividendAmt</t>
  </si>
  <si>
    <t>/IRS1118/IRS1118ScheduleH/ProductLiabilityDamagesGrp/ApportionmentStatutoryGrp/Section901jIncomeCatGrp/Section901jIncomeGrp/Section245ADividendAmt</t>
  </si>
  <si>
    <t>/IRS1118/IRS1118ScheduleH/ApportionmentInterestDedGrp/IntDedNonFinclCorporationsGrp/ApportionmentStatutoryGrp/ForeignBranchIncomeGrp/Section245ADividendAmt</t>
  </si>
  <si>
    <t>/IRS1118/IRS1118ScheduleH/ProductLiabilityDamagesGrp/ApportionmentStatutoryGrp/GeneralCategoryIncomeGrp/Section245ADividendAmt</t>
  </si>
  <si>
    <t>/IRS1118/IRS1118ScheduleH/ApportionmentInterestDedGrp/IntDedFinancialCorporationsGrp/ApportionmentStatutoryGrp/USSourceIncomeGrp/Section245ADividendAmt</t>
  </si>
  <si>
    <t>/IRS1118/IRS1118ScheduleH/OfficerCompensationExpenseGrp/ApportionmentStatutoryGrp/GeneralCategoryIncomeGrp/Section245ADividendAmt</t>
  </si>
  <si>
    <t>/IRS1118/IRS1118ScheduleH/ApportionmentInterestDedGrp/IntDedNonFinclCorporationsGrp/ApportionmentStatutoryGrp/Section901jIncomeCatGrp/Section901jIncomeGrp/Section245ADividendAmt</t>
  </si>
  <si>
    <t>/IRS1118/IRS1118ScheduleH/TotalRBTSect245ADivGrp/Section245ADividendAmt</t>
  </si>
  <si>
    <t>/IRS1118/IRS1118ScheduleH/ApportionmentInterestDedGrp/IntDedFinancialCorporationsGrp/ApportionmentStatutoryGrp/Section951AIncomeGrp/Section245ADividendAmt</t>
  </si>
  <si>
    <t>/IRS1118/IRS1118ScheduleH/ApportionmentInterestDedGrp/IntDedNonFinclCorporationsGrp/ApportionmentStatutoryGrp/GeneralCategoryIncomeGrp/Section245ADividendAmt</t>
  </si>
  <si>
    <t>/IRS1118/IRS1118ScheduleH/ApportionmentInterestDedGrp/IntDedNonFinclCorporationsGrp/ApportionmentStatutoryGrp/ResourcedByTreatyIncomeCatGrp/ResourcedByTreatyIncomeGrp/Section245ADividendAmt</t>
  </si>
  <si>
    <t>/IRS1118/IRS1118ScheduleH/TotalSect901j245ADivGrp/Section245ADividendAmt</t>
  </si>
  <si>
    <t>Section863bIncomeCd</t>
  </si>
  <si>
    <t>Foreign Country or U.S. Possession - 863(B)</t>
  </si>
  <si>
    <t>/IRS1118/IRS1118ScheduleA/IncmLossBfrAdjFrgnTxsPdAccrGrp/Section863bIncomeCd</t>
  </si>
  <si>
    <t>Schedule G Part I Line A</t>
  </si>
  <si>
    <t>Section901eTaxReductionAmt</t>
  </si>
  <si>
    <t>Reduction of Taxes Under Section 901(e)</t>
  </si>
  <si>
    <t>/IRS1118/IRS1118ScheduleG/Section901eTaxReductionAmt</t>
  </si>
  <si>
    <t>Section901jIncomeCatGrp</t>
  </si>
  <si>
    <t>Section 901j Income</t>
  </si>
  <si>
    <t>/IRS1118/IRS1118ScheduleH/AmortizationDeductionsGrp/ApportionmentStatutoryGrp/Section901jIncomeCatGrp</t>
  </si>
  <si>
    <t>/IRS1118/IRS1118ScheduleH/OfficerCompensationExpenseGrp/ApportionmentStatutoryGrp/Section901jIncomeCatGrp</t>
  </si>
  <si>
    <t>/IRS1118/IRS1118ScheduleH/OtherCertainApprtnDedGrp/ApportionmentStatutoryGrp/Section901jIncomeCatGrp</t>
  </si>
  <si>
    <t>/IRS1118/IRS1118ScheduleH/ApprtnOtherDeductionsGrp/ApportionmentStatutoryGrp/Section901jIncomeCatGrp</t>
  </si>
  <si>
    <t>/IRS1118/IRS1118ScheduleH/ApportionmentInterestDedGrp/IntDedFinancialCorporationsGrp/ApportionmentStatutoryGrp/Section901jIncomeCatGrp</t>
  </si>
  <si>
    <t>/IRS1118/IRS1118ScheduleH/CrtnIndustrialInvstDamagesGrp/ApportionmentStatutoryGrp/Section901jIncomeCatGrp</t>
  </si>
  <si>
    <t>/IRS1118/IRS1118ScheduleH/AverageValueAssetsGrp/AvgAstFinancialCorporationsGrp/ApportionmentStatutoryGrp/Section901jIncomeCatGrp</t>
  </si>
  <si>
    <t>/IRS1118/IRS1118ScheduleH/AverageValueAssetsGrp/AvgAstNonFinclCorporationsGrp/ApportionmentStatutoryGrp/Section901jIncomeCatGrp</t>
  </si>
  <si>
    <t>/IRS1118/IRS1118ScheduleH/ApportionmentInterestDedGrp/IntDedNonFinclCorporationsGrp/ApportionmentStatutoryGrp/Section901jIncomeCatGrp</t>
  </si>
  <si>
    <t>/IRS1118/IRS1118ScheduleH/DepletionDeductionsGrp/ApportionmentStatutoryGrp/Section901jIncomeCatGrp</t>
  </si>
  <si>
    <t>/IRS1118/IRS1118ScheduleH/ProductLiabilityDamagesGrp/ApportionmentStatutoryGrp/Section901jIncomeCatGrp</t>
  </si>
  <si>
    <t>/IRS1118/IRS1118ScheduleH/StewardshipDeductionsGrp/ApportionmentStatutoryGrp/Section901jIncomeCatGrp</t>
  </si>
  <si>
    <t>Section901jIncomeCd</t>
  </si>
  <si>
    <t>/IRS1118/IRS1118ScheduleH/OtherCertainApprtnDedGrp/ApportionmentStatutoryGrp/Section901jIncomeCatGrp/Section901jIncomeCd</t>
  </si>
  <si>
    <t>/IRS1118/IRS1118ScheduleH/StewardshipDeductionsGrp/ApportionmentStatutoryGrp/Section901jIncomeCatGrp/Section901jIncomeCd</t>
  </si>
  <si>
    <t>/IRS1118/IRS1118ScheduleH/TotDedAllocApprtn245ADivGrp/TotalSect901j245ADivGrp/Section901jIncomeCd</t>
  </si>
  <si>
    <t>/IRS1118/IRS1118ScheduleH/OfficerCompensationExpenseGrp/ApportionmentStatutoryGrp/Section901jIncomeCatGrp/Section901jIncomeCd</t>
  </si>
  <si>
    <t>/IRS1118/IRS1118ScheduleH/ProductLiabilityDamagesGrp/ApportionmentStatutoryGrp/Section901jIncomeCatGrp/Section901jIncomeCd</t>
  </si>
  <si>
    <t>Section 901j Income Code</t>
  </si>
  <si>
    <t>/IRS1118/IRS1118ScheduleH/GrossReceiptsMethodGrp/REGrossReceiptsGrp/Sect901jFrgnSrceIntngblIncmGrp/Section901jIncomeCd</t>
  </si>
  <si>
    <t>/IRS1118/IRS1118ScheduleH/TotalSect901jOtherGrp/Section901jIncomeCd</t>
  </si>
  <si>
    <t>/IRS1118/IRS1118ScheduleH/TotalSect901j245ADivGrp/Section901jIncomeCd</t>
  </si>
  <si>
    <t>/IRS1118/IRS1118ScheduleH/TotalCertainDedAllocApprtnGrp/TotalSect901jOtherGrp/Section901jIncomeCd</t>
  </si>
  <si>
    <t>/IRS1118/IRS1118ScheduleH/TotSect901jCatFrgnSrceREDedGrp/Section901jIncomeCd</t>
  </si>
  <si>
    <t>/IRS1118/IRS1118ScheduleH/AverageValueAssetsGrp/AvgAstFinancialCorporationsGrp/ApportionmentStatutoryGrp/Section901jIncomeCatGrp/Section901jIncomeCd</t>
  </si>
  <si>
    <t>/IRS1118/IRS1118ScheduleH/ApportionmentInterestDedGrp/IntDedNonFinclCorporationsGrp/ApportionmentStatutoryGrp/Section901jIncomeCatGrp/Section901jIncomeCd</t>
  </si>
  <si>
    <t>/IRS1118/IRS1118ScheduleH/AverageValueAssetsGrp/AvgAstNonFinclCorporationsGrp/ApportionmentStatutoryGrp/Section901jIncomeCatGrp/Section901jIncomeCd</t>
  </si>
  <si>
    <t>/IRS1118/IRS1118ScheduleH/CrtnIndustrialInvstDamagesGrp/ApportionmentStatutoryGrp/Section901jIncomeCatGrp/Section901jIncomeCd</t>
  </si>
  <si>
    <t>/IRS1118/IRS1118ScheduleH/DepletionDeductionsGrp/ApportionmentStatutoryGrp/Section901jIncomeCatGrp/Section901jIncomeCd</t>
  </si>
  <si>
    <t>/IRS1118/IRS1118ScheduleH/AmortizationDeductionsGrp/ApportionmentStatutoryGrp/Section901jIncomeCatGrp/Section901jIncomeCd</t>
  </si>
  <si>
    <t>/IRS1118/IRS1118ScheduleH/GrossReceiptsMethodGrp/GrossIntangibleIncomeGrp/Sect901jFrgnSrceIntngblIncmGrp/Section901jIncomeCd</t>
  </si>
  <si>
    <t>/IRS1118/IRS1118ScheduleH/ApportionmentInterestDedGrp/IntDedFinancialCorporationsGrp/ApportionmentStatutoryGrp/Section901jIncomeCatGrp/Section901jIncomeCd</t>
  </si>
  <si>
    <t>/IRS1118/IRS1118ScheduleH/GrossReceiptsMethodGrp/REDeductionGrp/Sect901jCatFrgnSrceREDedGrp/Section901jIncomeCd</t>
  </si>
  <si>
    <t>/IRS1118/IRS1118ScheduleH/ApprtnOtherDeductionsGrp/ApportionmentStatutoryGrp/Section901jIncomeCatGrp/Section901jIncomeCd</t>
  </si>
  <si>
    <t>Schedule H Part II Line 3e (1)-(3) column (i), (ii), (iii), (iv) and Column (c)</t>
  </si>
  <si>
    <t>Section901jIncomeGrp</t>
  </si>
  <si>
    <t>/IRS1118/IRS1118ScheduleH/AverageValueAssetsGrp/AvgAstNonFinclCorporationsGrp/ApportionmentStatutoryGrp/Section901jIncomeCatGrp/Section901jIncomeGrp</t>
  </si>
  <si>
    <t>/IRS1118/IRS1118ScheduleH/ProductLiabilityDamagesGrp/ApportionmentStatutoryGrp/Section901jIncomeCatGrp/Section901jIncomeGrp</t>
  </si>
  <si>
    <t>/IRS1118/IRS1118ScheduleH/ApportionmentInterestDedGrp/IntDedFinancialCorporationsGrp/ApportionmentStatutoryGrp/Section901jIncomeCatGrp/Section901jIncomeGrp</t>
  </si>
  <si>
    <t>/IRS1118/IRS1118ScheduleH/CrtnIndustrialInvstDamagesGrp/ApportionmentStatutoryGrp/Section901jIncomeCatGrp/Section901jIncomeGrp</t>
  </si>
  <si>
    <t>/IRS1118/IRS1118ScheduleH/StewardshipDeductionsGrp/ApportionmentStatutoryGrp/Section901jIncomeCatGrp/Section901jIncomeGrp</t>
  </si>
  <si>
    <t>/IRS1118/IRS1118ScheduleH/ApportionmentInterestDedGrp/IntDedNonFinclCorporationsGrp/ApportionmentStatutoryGrp/Section901jIncomeCatGrp/Section901jIncomeGrp</t>
  </si>
  <si>
    <t>/IRS1118/IRS1118ScheduleH/AmortizationDeductionsGrp/ApportionmentStatutoryGrp/Section901jIncomeCatGrp/Section901jIncomeGrp</t>
  </si>
  <si>
    <t>/IRS1118/IRS1118ScheduleH/ApprtnOtherDeductionsGrp/ApportionmentStatutoryGrp/Section901jIncomeCatGrp/Section901jIncomeGrp</t>
  </si>
  <si>
    <t>/IRS1118/IRS1118ScheduleH/OfficerCompensationExpenseGrp/ApportionmentStatutoryGrp/Section901jIncomeCatGrp/Section901jIncomeGrp</t>
  </si>
  <si>
    <t>/IRS1118/IRS1118ScheduleH/DepletionDeductionsGrp/ApportionmentStatutoryGrp/Section901jIncomeCatGrp/Section901jIncomeGrp</t>
  </si>
  <si>
    <t>/IRS1118/IRS1118ScheduleH/OtherCertainApprtnDedGrp/ApportionmentStatutoryGrp/Section901jIncomeCatGrp/Section901jIncomeGrp</t>
  </si>
  <si>
    <t>/IRS1118/IRS1118ScheduleH/AverageValueAssetsGrp/AvgAstFinancialCorporationsGrp/ApportionmentStatutoryGrp/Section901jIncomeCatGrp/Section901jIncomeGrp</t>
  </si>
  <si>
    <t>Schedule H Part III Line 2a (1)-(3) Column (a)-(e)</t>
  </si>
  <si>
    <t>Section951AIncomeCd</t>
  </si>
  <si>
    <t>Section 951A Income</t>
  </si>
  <si>
    <t>/IRS1118/IRS1118ScheduleH/CrtnIndustrialInvstDamagesGrp/ApportionmentStatutoryGrp/Section951AIncomeCd</t>
  </si>
  <si>
    <t>/IRS1118/IRS1118ScheduleH/OtherCertainApprtnDedGrp/ApportionmentStatutoryGrp/Section951AIncomeCd</t>
  </si>
  <si>
    <t>Schedule H Part I, Column (b), Line 6a(7)</t>
  </si>
  <si>
    <t>/IRS1118/IRS1118ScheduleH/TotSect951AFrgnSrceREDedGrp/Section951AIncomeCd</t>
  </si>
  <si>
    <t>/IRS1118/IRS1118ScheduleH/OfficerCompensationExpenseGrp/ApportionmentStatutoryGrp/Section951AIncomeCd</t>
  </si>
  <si>
    <t>/IRS1118/IRS1118ScheduleH/ApprtnOtherDeductionsGrp/ApportionmentStatutoryGrp/Section951AIncomeCd</t>
  </si>
  <si>
    <t>Foreign Country or U.S. Possession - 951A</t>
  </si>
  <si>
    <t>/IRS1118/IRS1118ScheduleA/IncmLossBfrAdjFrgnTxsPdAccrGrp/Section951AIncomeCd</t>
  </si>
  <si>
    <t>Schedule H Part III Line 2a Column (f)</t>
  </si>
  <si>
    <t>/IRS1118/IRS1118ScheduleH/TotDedAllocApprtn245ADivGrp/Section951AIncomeCd</t>
  </si>
  <si>
    <t>/IRS1118/IRS1118ScheduleH/ProductLiabilityDamagesGrp/ApportionmentStatutoryGrp/Section951AIncomeCd</t>
  </si>
  <si>
    <t>/IRS1118/IRS1118ScheduleH/AverageValueAssetsGrp/AvgAstNonFinclCorporationsGrp/ApportionmentStatutoryGrp/Section951AIncomeCd</t>
  </si>
  <si>
    <t>/IRS1118/IRS1118ScheduleH/ApportionmentInterestDedGrp/IntDedFinancialCorporationsGrp/ApportionmentStatutoryGrp/Section951AIncomeCd</t>
  </si>
  <si>
    <t>/IRS1118/IRS1118ScheduleH/AmortizationDeductionsGrp/ApportionmentStatutoryGrp/Section951AIncomeCd</t>
  </si>
  <si>
    <t>/IRS1118/IRS1118ScheduleH/ApportionmentInterestDedGrp/IntDedNonFinclCorporationsGrp/ApportionmentStatutoryGrp/Section951AIncomeCd</t>
  </si>
  <si>
    <t>/IRS1118/IRS1118ScheduleH/StewardshipDeductionsGrp/ApportionmentStatutoryGrp/Section951AIncomeCd</t>
  </si>
  <si>
    <t>Schedule H Part III Line 2a Column (g)</t>
  </si>
  <si>
    <t>/IRS1118/IRS1118ScheduleH/TotalCertainDedAllocApprtnGrp/Section951AIncomeCd</t>
  </si>
  <si>
    <t>/IRS1118/IRS1118ScheduleH/GrossReceiptsMethodGrp/REGrossReceiptsGrp/Section951AIncomeCd</t>
  </si>
  <si>
    <t>/IRS1118/IRS1118ScheduleH/GrossReceiptsMethodGrp/GrossIntangibleIncomeGrp/Section951AIncomeCd</t>
  </si>
  <si>
    <t>/IRS1118/IRS1118ScheduleH/AverageValueAssetsGrp/AvgAstFinancialCorporationsGrp/ApportionmentStatutoryGrp/Section951AIncomeCd</t>
  </si>
  <si>
    <t>/IRS1118/IRS1118ScheduleH/DepletionDeductionsGrp/ApportionmentStatutoryGrp/Section951AIncomeCd</t>
  </si>
  <si>
    <t>Schedule H Part I Line 6a</t>
  </si>
  <si>
    <t>/IRS1118/IRS1118ScheduleH/GrossReceiptsMethodGrp/REDeductionGrp/Section951AIncomeCd</t>
  </si>
  <si>
    <t>Section951AIncomeGrp</t>
  </si>
  <si>
    <t>Section 951A Income Group</t>
  </si>
  <si>
    <t>/IRS1118/IRS1118ScheduleH/AmortizationDeductionsGrp/ApportionmentStatutoryGrp/Section951AIncomeGrp</t>
  </si>
  <si>
    <t>/IRS1118/IRS1118ScheduleH/StewardshipDeductionsGrp/ApportionmentStatutoryGrp/Section951AIncomeGrp</t>
  </si>
  <si>
    <t>/IRS1118/IRS1118ScheduleH/ProductLiabilityDamagesGrp/ApportionmentStatutoryGrp/Section951AIncomeGrp</t>
  </si>
  <si>
    <t>/IRS1118/IRS1118ScheduleH/DepletionDeductionsGrp/ApportionmentStatutoryGrp/Section951AIncomeGrp</t>
  </si>
  <si>
    <t>/IRS1118/IRS1118ScheduleH/OtherCertainApprtnDedGrp/ApportionmentStatutoryGrp/Section951AIncomeGrp</t>
  </si>
  <si>
    <t>/IRS1118/IRS1118ScheduleH/OfficerCompensationExpenseGrp/ApportionmentStatutoryGrp/Section951AIncomeGrp</t>
  </si>
  <si>
    <t>/IRS1118/IRS1118ScheduleH/AverageValueAssetsGrp/AvgAstNonFinclCorporationsGrp/ApportionmentStatutoryGrp/Section951AIncomeGrp</t>
  </si>
  <si>
    <t>/IRS1118/IRS1118ScheduleH/CrtnIndustrialInvstDamagesGrp/ApportionmentStatutoryGrp/Section951AIncomeGrp</t>
  </si>
  <si>
    <t>/IRS1118/IRS1118ScheduleH/ApportionmentInterestDedGrp/IntDedNonFinclCorporationsGrp/ApportionmentStatutoryGrp/Section951AIncomeGrp</t>
  </si>
  <si>
    <t>/IRS1118/IRS1118ScheduleH/ApportionmentInterestDedGrp/IntDedFinancialCorporationsGrp/ApportionmentStatutoryGrp/Section951AIncomeGrp</t>
  </si>
  <si>
    <t>/IRS1118/IRS1118ScheduleH/ApprtnOtherDeductionsGrp/ApportionmentStatutoryGrp/Section951AIncomeGrp</t>
  </si>
  <si>
    <t>/IRS1118/IRS1118ScheduleH/AverageValueAssetsGrp/AvgAstFinancialCorporationsGrp/ApportionmentStatutoryGrp/Section951AIncomeGrp</t>
  </si>
  <si>
    <t>Schedule C Line 8a</t>
  </si>
  <si>
    <t>Section951a1InclsnFuncCurAmt</t>
  </si>
  <si>
    <t>Section 951(a)(1) Inclusion Attributable to Subpart F Income Group - Functional Currency</t>
  </si>
  <si>
    <t>/IRS1118/IRS1118ScheduleC/Section951a1InclusionsCorpGrp/Section951a1InclsnFuncCurAmt</t>
  </si>
  <si>
    <t>Schedule C Line 1 - 10</t>
  </si>
  <si>
    <t>Section951a1InclusionsCorpGrp</t>
  </si>
  <si>
    <t>Section 951 (a)(1) Inclusions Corporation Group</t>
  </si>
  <si>
    <t>/IRS1118/IRS1118ScheduleC/Section951a1InclusionsCorpGrp</t>
  </si>
  <si>
    <t>SeparateCategoryCd</t>
  </si>
  <si>
    <t>Separate category code</t>
  </si>
  <si>
    <t>/IRS1118/SeparateCategoryCd</t>
  </si>
  <si>
    <t>Schedule B Part II Line 14</t>
  </si>
  <si>
    <t>SeparateForeignTaxCreditAmt</t>
  </si>
  <si>
    <t>Separate foreign tax credit</t>
  </si>
  <si>
    <t>/IRS1118/IRS1118ScheduleB/SeparateForeignTaxCreditAmt</t>
  </si>
  <si>
    <t>Schedule D Part I Line 9</t>
  </si>
  <si>
    <t>ShareFrgnIncmTxPdOrAccrCFCAmt</t>
  </si>
  <si>
    <t>Pro Rata Share of Tested Foreign Income Taxes Paid or Accrued by CFC</t>
  </si>
  <si>
    <t>/IRS1118/IRS1118ScheduleD/ForeignTestedIncmAndFrgnTxGrp/ShareFrgnIncmTxPdOrAccrCFCAmt</t>
  </si>
  <si>
    <t>Schedule H Part II column (c)</t>
  </si>
  <si>
    <t>StewardshipDeductionsGrp</t>
  </si>
  <si>
    <t>Stewardship Deductions Group</t>
  </si>
  <si>
    <t>/IRS1118/IRS1118ScheduleH/StewardshipDeductionsGrp</t>
  </si>
  <si>
    <t>Schedule C Line 5b</t>
  </si>
  <si>
    <t>SubpartFIncomeGrpRegSect1904Cd</t>
  </si>
  <si>
    <t>Regulation Section 1.904-4(c)(3)(i)- (iv)</t>
  </si>
  <si>
    <t>/IRS1118/IRS1118ScheduleC/Section951a1InclusionsCorpGrp/SubpartFIncomeGrpRegSect1904Cd</t>
  </si>
  <si>
    <t>Schedule C Line 5a</t>
  </si>
  <si>
    <t>SubpartFIncomeGrpRegSect1960Cd</t>
  </si>
  <si>
    <t>Regulation Section 1.960-1(d)(2)(ii)(B)(2)</t>
  </si>
  <si>
    <t>/IRS1118/IRS1118ScheduleC/Section951a1InclusionsCorpGrp/SubpartFIncomeGrpRegSect1960Cd</t>
  </si>
  <si>
    <t>SummaryOfSeparateCredits</t>
  </si>
  <si>
    <t>/IRS1118/IRS1118ScheduleB/SummaryOfSeparateCredits</t>
  </si>
  <si>
    <t>Schedule H Part I, Line a or 1</t>
  </si>
  <si>
    <t>TPGroRcptsGroIntngblIncmAmt</t>
  </si>
  <si>
    <t>Gross intangible income/Taxpayers gross receipts</t>
  </si>
  <si>
    <t>/IRS1118/IRS1118ScheduleH/GrossReceiptsMethodGrp/GrossIntangibleIncomeGrp/USSrceIntngblIncmGroRcptsGrp/TPGroRcptsGroIntngblIncmAmt</t>
  </si>
  <si>
    <t>/IRS1118/IRS1118ScheduleH/GrossReceiptsMethodGrp/REGrossReceiptsGrp/TotFrgnSrceIntngblIncomeGrp/TPGroRcptsGroIntngblIncmAmt</t>
  </si>
  <si>
    <t>/IRS1118/IRS1118ScheduleH/GrossReceiptsMethodGrp/GrossIntangibleIncomeGrp/Sect951AFrgnSrceIntngblIncmGrp/TPGroRcptsGroIntngblIncmAmt</t>
  </si>
  <si>
    <t>/IRS1118/IRS1118ScheduleH/GrossReceiptsMethodGrp/GrossIntangibleIncomeGrp/Sect901jFrgnSrceIntngblIncmGrp/TPGroRcptsGroIntngblIncmAmt</t>
  </si>
  <si>
    <t>/IRS1118/IRS1118ScheduleH/GrossReceiptsMethodGrp/GrossIntangibleIncomeGrp/RBTFrgnSrceIntngblIncmGrp/TPGroRcptsGroIntngblIncmAmt</t>
  </si>
  <si>
    <t>/IRS1118/IRS1118ScheduleH/GrossReceiptsMethodGrp/REGrossReceiptsGrp/RBTFrgnSrceIntngblIncmGrp/TPGroRcptsGroIntngblIncmAmt</t>
  </si>
  <si>
    <t>/IRS1118/IRS1118ScheduleH/GrossReceiptsMethodGrp/REGrossReceiptsGrp/Sect901jFrgnSrceIntngblIncmGrp/TPGroRcptsGroIntngblIncmAmt</t>
  </si>
  <si>
    <t>/IRS1118/IRS1118ScheduleH/GrossReceiptsMethodGrp/REGrossReceiptsGrp/PssvCatFrgnSrceIntngblIncmGrp/TPGroRcptsGroIntngblIncmAmt</t>
  </si>
  <si>
    <t>/IRS1118/IRS1118ScheduleH/GrossReceiptsMethodGrp/REGrossReceiptsGrp/FrgnBrFrgnSrceIntngblIncmGrp/TPGroRcptsGroIntngblIncmAmt</t>
  </si>
  <si>
    <t>/IRS1118/IRS1118ScheduleH/GrossReceiptsMethodGrp/REGrossReceiptsGrp/GenCatFrgnSrceIntngblIncmGrp/TPGroRcptsGroIntngblIncmAmt</t>
  </si>
  <si>
    <t>/IRS1118/IRS1118ScheduleH/GrossReceiptsMethodGrp/REGrossReceiptsGrp/Sect951AFrgnSrceIntngblIncmGrp/TPGroRcptsGroIntngblIncmAmt</t>
  </si>
  <si>
    <t>/IRS1118/IRS1118ScheduleH/GrossReceiptsMethodGrp/GrossIntangibleIncomeGrp/FrgnBrFrgnSrceIntngblIncmGrp/TPGroRcptsGroIntngblIncmAmt</t>
  </si>
  <si>
    <t>/IRS1118/IRS1118ScheduleH/GrossReceiptsMethodGrp/GrossIntangibleIncomeGrp/TotFrgnSrceIntngblIncomeGrp/TPGroRcptsGroIntngblIncmAmt</t>
  </si>
  <si>
    <t>/IRS1118/IRS1118ScheduleH/GrossReceiptsMethodGrp/GrossIntangibleIncomeGrp/PssvCatFrgnSrceIntngblIncmGrp/TPGroRcptsGroIntngblIncmAmt</t>
  </si>
  <si>
    <t>/IRS1118/IRS1118ScheduleH/GrossReceiptsMethodGrp/REGrossReceiptsGrp/USSrceIntngblIncmGroRcptsGrp/TPGroRcptsGroIntngblIncmAmt</t>
  </si>
  <si>
    <t>/IRS1118/IRS1118ScheduleH/GrossReceiptsMethodGrp/GrossIntangibleIncomeGrp/GenCatFrgnSrceIntngblIncmGrp/TPGroRcptsGroIntngblIncmAmt</t>
  </si>
  <si>
    <t>Schedule E Part I Line 1a-11</t>
  </si>
  <si>
    <t>TaxDeemedPdSection960bGrp</t>
  </si>
  <si>
    <t>Tax Deemed Paid Section 960(b) Group</t>
  </si>
  <si>
    <t>/IRS1118/IRS1118ScheduleE/TaxDeemedPdSection960bGrp</t>
  </si>
  <si>
    <t>Schedule B Part I Line 2c</t>
  </si>
  <si>
    <t>TaxWithheldBranchRemittanceAmt</t>
  </si>
  <si>
    <t>Tax Withheld at Source on Branch Remittances</t>
  </si>
  <si>
    <t>/IRS1118/IRS1118ScheduleA/IncmLossBfrAdjFrgnTxsPdAccrGrp/TaxWithheldBranchRemittanceAmt</t>
  </si>
  <si>
    <t>Schedule B Part I Line 2b</t>
  </si>
  <si>
    <t>TaxWithheldDistributionsAmt</t>
  </si>
  <si>
    <t>Tax Withheld at Source on Distributions</t>
  </si>
  <si>
    <t>/IRS1118/IRS1118ScheduleA/IncmLossBfrAdjFrgnTxsPdAccrGrp/TaxWithheldDistributionsAmt</t>
  </si>
  <si>
    <t>Schedule B Part I Line 2a</t>
  </si>
  <si>
    <t>TaxWithheldDividendsAmt</t>
  </si>
  <si>
    <t>Tax Withheld at Source on Dividends</t>
  </si>
  <si>
    <t>/IRS1118/IRS1118ScheduleA/IncmLossBfrAdjFrgnTxsPdAccrGrp/TaxWithheldDividendsAmt</t>
  </si>
  <si>
    <t>Schedule B Part I Line 2d</t>
  </si>
  <si>
    <t>TaxWithheldInterestAmt</t>
  </si>
  <si>
    <t>Tax Withheld at Source on Interest</t>
  </si>
  <si>
    <t>/IRS1118/IRS1118ScheduleA/IncmLossBfrAdjFrgnTxsPdAccrGrp/TaxWithheldInterestAmt</t>
  </si>
  <si>
    <t>Schedule B Part I Line 2f</t>
  </si>
  <si>
    <t>Tax Withheld at Source on Other</t>
  </si>
  <si>
    <t>/IRS1118/IRS1118ScheduleA/IncmLossBfrAdjFrgnTxsPdAccrGrp/TaxWithheldOtherAmt</t>
  </si>
  <si>
    <t>Schedule B Part I Line 2e</t>
  </si>
  <si>
    <t>TaxWithheldRentsRyltsLcnsAmt</t>
  </si>
  <si>
    <t>Tax Withheld at Source on Rents, Royalties, and License Fees</t>
  </si>
  <si>
    <t>/IRS1118/IRS1118ScheduleA/IncmLossBfrAdjFrgnTxsPdAccrGrp/TaxWithheldRentsRyltsLcnsAmt</t>
  </si>
  <si>
    <t>Schedule E Part I Line 2</t>
  </si>
  <si>
    <t>TaxYearEndMonthYr</t>
  </si>
  <si>
    <t>Tax Year End</t>
  </si>
  <si>
    <t>/IRS1118/IRS1118ScheduleE/TaxDeemedPdSection960bGrp/TaxYearEndMonthYr</t>
  </si>
  <si>
    <t>Schedule C Line 2</t>
  </si>
  <si>
    <t>/IRS1118/IRS1118ScheduleC/Section951a1InclusionsCorpGrp/TaxYearEndMonthYr</t>
  </si>
  <si>
    <t>Schedule E Part II Line 2</t>
  </si>
  <si>
    <t>/IRS1118/IRS1118ScheduleE/LowerTierSect960bFrgnCorpGrp/TaxYearEndMonthYr</t>
  </si>
  <si>
    <t>Schedule E Part II Line 5</t>
  </si>
  <si>
    <t>/IRS1118/IRS1118ScheduleE/LowerTierSect960bFrgnCorpGrp/LowerTierRecipientFrgnCorpGrp/TaxYearEndMonthYr</t>
  </si>
  <si>
    <t>/IRS1118/IRS1118ScheduleD/ForeignTestedIncmAndFrgnTxGrp/TaxYearEndMonthYr</t>
  </si>
  <si>
    <t>Schedule B Part I Line 3</t>
  </si>
  <si>
    <t>TaxesDeemedPaidAmt</t>
  </si>
  <si>
    <t>Taxes Deemed Paid</t>
  </si>
  <si>
    <t>/IRS1118/IRS1118ScheduleA/IncmLossBfrAdjFrgnTxsPdAccrGrp/TaxesDeemedPaidAmt</t>
  </si>
  <si>
    <t>Schedule C Line 10</t>
  </si>
  <si>
    <t>/IRS1118/IRS1118ScheduleC/Section951a1InclusionsCorpGrp/TaxesDeemedPaidAmt</t>
  </si>
  <si>
    <t>Schedule G Part I Line E</t>
  </si>
  <si>
    <t>TaxesSuspendedUnderSect909Amt</t>
  </si>
  <si>
    <t>Taxes Suspended Under Section 909 Amt</t>
  </si>
  <si>
    <t>/IRS1118/IRS1118ScheduleG/TaxesSuspendedUnderSect909Amt</t>
  </si>
  <si>
    <t>Schedule H Part II Line 1b column (iii), (iv)</t>
  </si>
  <si>
    <t>TempRegulationAmt</t>
  </si>
  <si>
    <t>Temporary Regulation</t>
  </si>
  <si>
    <t>/IRS1118/IRS1118ScheduleH/ApportionmentInterestDedGrp/IntDedFinancialCorporationsGrp/TempRegulationAmt</t>
  </si>
  <si>
    <t>/IRS1118/IRS1118ScheduleH/ApportionmentInterestDedGrp/IntDedNonFinclCorporationsGrp/TempRegulationAmt</t>
  </si>
  <si>
    <t>Schedule H Part II Line 1b column (i), (ii)</t>
  </si>
  <si>
    <t>/IRS1118/IRS1118ScheduleH/AverageValueAssetsGrp/AvgAstNonFinclCorporationsGrp/TempRegulationAmt</t>
  </si>
  <si>
    <t>/IRS1118/IRS1118ScheduleH/AverageValueAssetsGrp/AvgAstFinancialCorporationsGrp/TempRegulationAmt</t>
  </si>
  <si>
    <t>Schedule C Line 1c</t>
  </si>
  <si>
    <t>TestedUnitReferenceIdNum</t>
  </si>
  <si>
    <t>Tested Unit Reference ID</t>
  </si>
  <si>
    <t>/IRS1118/IRS1118ScheduleC/Section951a1InclusionsCorpGrp/TestedUnitReferenceIdNum</t>
  </si>
  <si>
    <t>Schedule B Part II Line 5</t>
  </si>
  <si>
    <t>TotCYCarryoverFrgnOilAndTxAmt</t>
  </si>
  <si>
    <t>Enter the sum of any carryover</t>
  </si>
  <si>
    <t>/IRS1118/IRS1118ScheduleB/TotCYCarryoverFrgnOilAndTxAmt</t>
  </si>
  <si>
    <t>Schedule H Part III Column (f)</t>
  </si>
  <si>
    <t>TotDedAllocApprtn245ADivGrp</t>
  </si>
  <si>
    <t>Total Deductions Allocated and Apportioned to Section 245A</t>
  </si>
  <si>
    <t>/IRS1118/IRS1118ScheduleH/TotDedAllocApprtn245ADivGrp</t>
  </si>
  <si>
    <t>Schedule A Line 13b Total</t>
  </si>
  <si>
    <t>TotDedSect250a1AIntngblIncmAmt</t>
  </si>
  <si>
    <t>Total of Deduction Allowed Under Section 250(a)(1)(A)</t>
  </si>
  <si>
    <t>/IRS1118/IRS1118ScheduleA/TotDedSect250a1AIntngblIncmAmt</t>
  </si>
  <si>
    <t>Schedule A Line 13c Total</t>
  </si>
  <si>
    <t>TotDedSect250a1BIntngblIncmAmt</t>
  </si>
  <si>
    <t>Total of Deduction Allowed Under Section 250(a)(1)(B)</t>
  </si>
  <si>
    <t>/IRS1118/IRS1118ScheduleA/TotDedSect250a1BIntngblIncmAmt</t>
  </si>
  <si>
    <t>Schedule C Line 7</t>
  </si>
  <si>
    <t>TotEligCYTxsSubpartFIncmGrpAmt</t>
  </si>
  <si>
    <t>Total Eligible Current Year Taxes in Subpart F Income Group (in U.S. Dollars)</t>
  </si>
  <si>
    <t>/IRS1118/IRS1118ScheduleC/Section951a1InclusionsCorpGrp/TotEligCYTxsSubpartFIncmGrpAmt</t>
  </si>
  <si>
    <t>Schedule A Line 13f Total</t>
  </si>
  <si>
    <t>TotExpensesRelatedSalesIncmAmt</t>
  </si>
  <si>
    <t>Total of Expenses Allocable to Sales Income</t>
  </si>
  <si>
    <t>/IRS1118/IRS1118ScheduleA/TotExpensesRelatedSalesIncmAmt</t>
  </si>
  <si>
    <t>Schedule H Part I, column (b), Line 6a (7) or 6b(7)</t>
  </si>
  <si>
    <t>TotFrgnBrFrgnSrceREDedGrp</t>
  </si>
  <si>
    <t>Total foreign branch source R and E deduction group</t>
  </si>
  <si>
    <t>/IRS1118/IRS1118ScheduleH/TotFrgnBrFrgnSrceREDedGrp</t>
  </si>
  <si>
    <t>Schedule H Part II Line 3b(3) column (f)</t>
  </si>
  <si>
    <t>TotFrgnBranchAggregateAmt</t>
  </si>
  <si>
    <t>Total Foreign Branch - Total Aggregate</t>
  </si>
  <si>
    <t>/IRS1118/IRS1118ScheduleH/TotFrgnBranchAggregateAmt</t>
  </si>
  <si>
    <t>Schedule H Part II Line 3b(2) column (f)</t>
  </si>
  <si>
    <t>TotFrgnBranchOtherCatAggrgtAmt</t>
  </si>
  <si>
    <t>Total Foreign Branch - Other Category Aggregate</t>
  </si>
  <si>
    <t>/IRS1118/IRS1118ScheduleH/TotFrgnBranchOtherCatAggrgtAmt</t>
  </si>
  <si>
    <t>Schedule H Part II Line 3b(1) column (f)</t>
  </si>
  <si>
    <t>TotFrgnBranchSect245AAggrgtAmt</t>
  </si>
  <si>
    <t>Total Foreign Branch - Section 245A Aggregate</t>
  </si>
  <si>
    <t>/IRS1118/IRS1118ScheduleH/TotFrgnBranchSect245AAggrgtAmt</t>
  </si>
  <si>
    <t>Schedule H Part I, Line 5(a)-5(d)</t>
  </si>
  <si>
    <t>TotFrgnSrceIntngblIncomeGrp</t>
  </si>
  <si>
    <t>Total foreign source gross intangible income /related gross receipts/allocated and apportioned R and E deductions</t>
  </si>
  <si>
    <t>/IRS1118/IRS1118ScheduleH/GrossReceiptsMethodGrp/REGrossReceiptsGrp/TotFrgnSrceIntngblIncomeGrp</t>
  </si>
  <si>
    <t>/IRS1118/IRS1118ScheduleH/GrossReceiptsMethodGrp/GrossIntangibleIncomeGrp/TotFrgnSrceIntngblIncomeGrp</t>
  </si>
  <si>
    <t>TotGenCatFrgnSrceREDedGrp</t>
  </si>
  <si>
    <t>Total general category foreign source R and E deduction group</t>
  </si>
  <si>
    <t>/IRS1118/IRS1118ScheduleH/TotGenCatFrgnSrceREDedGrp</t>
  </si>
  <si>
    <t>Schedule H Part II Line 3d(3) column (f)</t>
  </si>
  <si>
    <t>TotGeneralCatAggregateAmt</t>
  </si>
  <si>
    <t>Total General - Category Aggregate</t>
  </si>
  <si>
    <t>/IRS1118/IRS1118ScheduleH/TotGeneralCatAggregateAmt</t>
  </si>
  <si>
    <t>Schedule H Part II Line 3d(2) column (f)</t>
  </si>
  <si>
    <t>TotGeneralCatOtherCatAggrgtAmt</t>
  </si>
  <si>
    <t>Total General - Other Category Aggregate</t>
  </si>
  <si>
    <t>/IRS1118/IRS1118ScheduleH/TotGeneralCatOtherCatAggrgtAmt</t>
  </si>
  <si>
    <t>Schedule H Part II Line 3d(1) column (f)</t>
  </si>
  <si>
    <t>TotGeneralSect245AAggrgtAmt</t>
  </si>
  <si>
    <t>Total General - Section 245A Aggregate</t>
  </si>
  <si>
    <t>/IRS1118/IRS1118ScheduleH/TotGeneralSect245AAggrgtAmt</t>
  </si>
  <si>
    <t>Schedule A Line 3a Total</t>
  </si>
  <si>
    <t>TotInclsn951AExcldGrossUpAmt</t>
  </si>
  <si>
    <t>Total of Inclusions 951A Exclude Gross Up</t>
  </si>
  <si>
    <t>/IRS1118/IRS1118ScheduleA/TotInclsn951AExcldGrossUpAmt</t>
  </si>
  <si>
    <t>Schedule A Line 3b Total</t>
  </si>
  <si>
    <t>TotInclusionSec951AGrossUpAmt</t>
  </si>
  <si>
    <t>Total of Inclusions 951A Gross Up</t>
  </si>
  <si>
    <t>/IRS1118/IRS1118ScheduleA/TotInclusionSec951AGrossUpAmt</t>
  </si>
  <si>
    <t>Schedule A Line 17</t>
  </si>
  <si>
    <t>TotIncmOrLossBfrAdjustmentsAmt</t>
  </si>
  <si>
    <t>Total income or (loss) before adjustments (col 13 minus col 17)</t>
  </si>
  <si>
    <t>/IRS1118/IRS1118ScheduleA/IncmLossBfrAdjFrgnTxsPdAccrGrp/TotIncmOrLossBfrAdjustmentsAmt</t>
  </si>
  <si>
    <t>Schedule C Line 6</t>
  </si>
  <si>
    <t>TotNetIncmSubpartFIncmGrpAmt</t>
  </si>
  <si>
    <t>Total Net Income in Subpart F Income Group (in Functional Currency of Foreign Corporation)</t>
  </si>
  <si>
    <t>/IRS1118/IRS1118ScheduleC/Section951a1InclusionsCorpGrp/TotNetIncmSubpartFIncmGrpAmt</t>
  </si>
  <si>
    <t>Schedule A Line 13j Total</t>
  </si>
  <si>
    <t>TotOtherAllocableDeductionsAmt</t>
  </si>
  <si>
    <t>Total of Other Allocable Deductions</t>
  </si>
  <si>
    <t>/IRS1118/IRS1118ScheduleA/TotOtherAllocableDeductionsAmt</t>
  </si>
  <si>
    <t>Schedule E Part I Line 8</t>
  </si>
  <si>
    <t>TotPTEPGrpTxsRespectPTEPGrpAmt</t>
  </si>
  <si>
    <t>/IRS1118/IRS1118ScheduleE/TaxDeemedPdSection960bGrp/TotPTEPGrpTxsRespectPTEPGrpAmt</t>
  </si>
  <si>
    <t>Schedule E Part II Line 11</t>
  </si>
  <si>
    <t>/IRS1118/IRS1118ScheduleE/LowerTierSect960bFrgnCorpGrp/TotPTEPGrpTxsRespectPTEPGrpAmt</t>
  </si>
  <si>
    <t>Schedule H Part II Line 3c(3) column (f)</t>
  </si>
  <si>
    <t>TotPassiveCatAggregateAmt</t>
  </si>
  <si>
    <t>Total Passive - Category Aggregate</t>
  </si>
  <si>
    <t>/IRS1118/IRS1118ScheduleH/TotPassiveCatAggregateAmt</t>
  </si>
  <si>
    <t>Schedule H Part II Line 3c(2) column (f)</t>
  </si>
  <si>
    <t>TotPassiveOtherCatAggrgtAmt</t>
  </si>
  <si>
    <t>Total Passive - Other Category Aggregate</t>
  </si>
  <si>
    <t>/IRS1118/IRS1118ScheduleH/TotPassiveOtherCatAggrgtAmt</t>
  </si>
  <si>
    <t>Schedule H Part II Line 3c(1) column (f)</t>
  </si>
  <si>
    <t>TotPassiveSect245AAggrgtAmt</t>
  </si>
  <si>
    <t>Total Passive - Section 245A Aggregate</t>
  </si>
  <si>
    <t>/IRS1118/IRS1118ScheduleH/TotPassiveSect245AAggrgtAmt</t>
  </si>
  <si>
    <t>Schedule D Part I Line 5 Total</t>
  </si>
  <si>
    <t>TotProRataShrCFCTestedIncmAmt</t>
  </si>
  <si>
    <t>Total (add amounts in column 5)</t>
  </si>
  <si>
    <t>/IRS1118/IRS1118ScheduleD/TotProRataShrCFCTestedIncmAmt</t>
  </si>
  <si>
    <t>TotPssvCatFrgnSrceREDedGrp</t>
  </si>
  <si>
    <t>Total passive category foreign source R and E deduction group</t>
  </si>
  <si>
    <t>/IRS1118/IRS1118ScheduleH/TotPssvCatFrgnSrceREDedGrp</t>
  </si>
  <si>
    <t>Schedule H Part II Line 3e(3) column (f)</t>
  </si>
  <si>
    <t>TotRBTAggregateAmt</t>
  </si>
  <si>
    <t>Total RBT - Total Aggregate</t>
  </si>
  <si>
    <t>/IRS1118/IRS1118ScheduleH/TotRBTAggregateAmt</t>
  </si>
  <si>
    <t>TotRBTFrgnSrceREDedGrp</t>
  </si>
  <si>
    <t>Total RBT foreign source R and E deduction group</t>
  </si>
  <si>
    <t>/IRS1118/IRS1118ScheduleH/TotRBTFrgnSrceREDedGrp</t>
  </si>
  <si>
    <t>TotREDedFBTotCatIncmAmt</t>
  </si>
  <si>
    <t>Total R and E deduction FB total category income</t>
  </si>
  <si>
    <t>/IRS1118/IRS1118ScheduleH/TotFrgnBrFrgnSrceREDedGrp/TotREDedFBTotCatIncmAmt</t>
  </si>
  <si>
    <t>TotREDedGenTotCategoryIncmAmt</t>
  </si>
  <si>
    <t>Total R and E deduction general total category income</t>
  </si>
  <si>
    <t>/IRS1118/IRS1118ScheduleH/TotGenCatFrgnSrceREDedGrp/TotREDedGenTotCategoryIncmAmt</t>
  </si>
  <si>
    <t>Schedule H Part I, column (b), Line 6a(7) or 6b(7) or 6c (7)</t>
  </si>
  <si>
    <t>TotREDedPassiveTotalCatIncmAmt</t>
  </si>
  <si>
    <t>Total R and E deduction passive total category income</t>
  </si>
  <si>
    <t>/IRS1118/IRS1118ScheduleH/TotPssvCatFrgnSrceREDedGrp/TotREDedPassiveTotalCatIncmAmt</t>
  </si>
  <si>
    <t>TotREDedRBTTotalIncmAmt</t>
  </si>
  <si>
    <t>Total R and E deduction RBT total income</t>
  </si>
  <si>
    <t>/IRS1118/IRS1118ScheduleH/TotRBTFrgnSrceREDedGrp/TotREDedRBTTotalIncmAmt</t>
  </si>
  <si>
    <t>TotREDedSect951ATotCatIncmAmt</t>
  </si>
  <si>
    <t>Total R and E deduction section 951A total category income</t>
  </si>
  <si>
    <t>/IRS1118/IRS1118ScheduleH/TotSect951AFrgnSrceREDedGrp/TotREDedSect951ATotCatIncmAmt</t>
  </si>
  <si>
    <t>TotREDedSection901jTotIncmAmt</t>
  </si>
  <si>
    <t>Total R and E section 901j total income</t>
  </si>
  <si>
    <t>/IRS1118/IRS1118ScheduleH/TotSect901jCatFrgnSrceREDedGrp/TotREDedSection901jTotIncmAmt</t>
  </si>
  <si>
    <t>Schedule H Part I, column (b), Line1</t>
  </si>
  <si>
    <t>TotREDeductionsEnteredAmt</t>
  </si>
  <si>
    <t>Total R and E deductions entered</t>
  </si>
  <si>
    <t>/IRS1118/IRS1118ScheduleH/TotREDeductionsEnteredAmt</t>
  </si>
  <si>
    <t>Schedule H Part I, Line 1</t>
  </si>
  <si>
    <t>TotResearchExperimentalDedAmt</t>
  </si>
  <si>
    <t>Total Research Experimental Deduction Amount</t>
  </si>
  <si>
    <t>/IRS1118/IRS1118ScheduleH/GrossReceiptsMethodGrp/REDeductionGrp/TotResearchExperimentalDedAmt</t>
  </si>
  <si>
    <t>Schedule H Part I, column (b), Line 4d</t>
  </si>
  <si>
    <t>Total research experimental deduction</t>
  </si>
  <si>
    <t>/IRS1118/IRS1118ScheduleH/TotResearchExperimentalDedAmt</t>
  </si>
  <si>
    <t>TotSect901jAggregateAmt</t>
  </si>
  <si>
    <t>Total Section 901(j) - Aggregate</t>
  </si>
  <si>
    <t>/IRS1118/IRS1118ScheduleH/TotSect901jAggregateAmt</t>
  </si>
  <si>
    <t>TotSect901jCatFrgnSrceREDedGrp</t>
  </si>
  <si>
    <t>Total section 901j category foreign source R and E deduction group</t>
  </si>
  <si>
    <t>/IRS1118/IRS1118ScheduleH/TotSect901jCatFrgnSrceREDedGrp</t>
  </si>
  <si>
    <t>Schedule H Part II Line 3a(3) column (f)</t>
  </si>
  <si>
    <t>TotSect951AAggregateAmt</t>
  </si>
  <si>
    <t>Total Section 951A - Total Aggregate</t>
  </si>
  <si>
    <t>/IRS1118/IRS1118ScheduleH/TotSect951AAggregateAmt</t>
  </si>
  <si>
    <t>Schedule H Part I, Column (b), Line 6a (7)</t>
  </si>
  <si>
    <t>TotSect951AFrgnSrceREDedGrp</t>
  </si>
  <si>
    <t>Total section 951A foreign source R and E deduction group</t>
  </si>
  <si>
    <t>/IRS1118/IRS1118ScheduleH/TotSect951AFrgnSrceREDedGrp</t>
  </si>
  <si>
    <t>Schedule H Part II Line 3a(2) column (f)</t>
  </si>
  <si>
    <t>TotSect951AOtherCatAggrgtAmt</t>
  </si>
  <si>
    <t>Total Section 951A - Other Category Aggregate</t>
  </si>
  <si>
    <t>/IRS1118/IRS1118ScheduleH/TotSect951AOtherCatAggrgtAmt</t>
  </si>
  <si>
    <t>Schedule H Part II Line 3a(1) column (f)</t>
  </si>
  <si>
    <t>TotSect951ASect245AAggrgtAmt</t>
  </si>
  <si>
    <t>Total Section 951A - Section 245A Aggregate</t>
  </si>
  <si>
    <t>/IRS1118/IRS1118ScheduleH/TotSect951ASect245AAggrgtAmt</t>
  </si>
  <si>
    <t>Schedule D Part I Line 9 Total</t>
  </si>
  <si>
    <t>TotShrFrgnIncmTxPdOrAccrCFCAmt</t>
  </si>
  <si>
    <t>Total (add amount in column 9)</t>
  </si>
  <si>
    <t>/IRS1118/IRS1118ScheduleD/TotShrFrgnIncmTxPdOrAccrCFCAmt</t>
  </si>
  <si>
    <t>Schedule B Part I Line 2b Total</t>
  </si>
  <si>
    <t>TotTxWithheldDistributionsAmt</t>
  </si>
  <si>
    <t>Total of Tax Withheld at Source on Distributions</t>
  </si>
  <si>
    <t>/IRS1118/IRS1118ScheduleB/TotTxWithheldDistributionsAmt</t>
  </si>
  <si>
    <t>Schedule B Part I Line 2e Total</t>
  </si>
  <si>
    <t>TotTxWithheldRentsRyltsLcnsAmt</t>
  </si>
  <si>
    <t>Total of Tax Withheld at Source on Rents, Royalties, and License Fees</t>
  </si>
  <si>
    <t>/IRS1118/IRS1118ScheduleB/TotTxWithheldRentsRyltsLcnsAmt</t>
  </si>
  <si>
    <t>Schedule B Part I Line 2c Total</t>
  </si>
  <si>
    <t>TotTxWthldBranchRemittanceAmt</t>
  </si>
  <si>
    <t>Total of Tax Withheld at Source on Branch Remittance</t>
  </si>
  <si>
    <t>/IRS1118/IRS1118ScheduleB/TotTxWthldBranchRemittanceAmt</t>
  </si>
  <si>
    <t>Schedule H Part I, column (b), Line2a</t>
  </si>
  <si>
    <t>TotUSSrceGroIntngblIncmAmt</t>
  </si>
  <si>
    <t>Total US source gross intangible income</t>
  </si>
  <si>
    <t>/IRS1118/IRS1118ScheduleH/TotUSSrceGroIntngblIncmAmt</t>
  </si>
  <si>
    <t>Schedule H Part II Line 3f(1) Column (f)</t>
  </si>
  <si>
    <t>TotUSSrceIncmSect245AAggrgtAmt</t>
  </si>
  <si>
    <t>/IRS1118/IRS1118ScheduleH/TotUSSrceIncmSect245AAggrgtAmt</t>
  </si>
  <si>
    <t>Schedule H Part III Line 2a (1) Column (f)</t>
  </si>
  <si>
    <t>Total951AIncmSect245ADivAmt</t>
  </si>
  <si>
    <t>Total 951A Income Section 245A Dividend Amount</t>
  </si>
  <si>
    <t>/IRS1118/IRS1118ScheduleH/TotDedAllocApprtn245ADivGrp/Total951AIncmSect245ADivAmt</t>
  </si>
  <si>
    <t>Schedule A Line 13k</t>
  </si>
  <si>
    <t>TotalAllocableDeductionsAmt</t>
  </si>
  <si>
    <t>Total Allocable Deductions</t>
  </si>
  <si>
    <t>/IRS1118/IRS1118ScheduleA/IncmLossBfrAdjFrgnTxsPdAccrGrp/TotalAllocableDeductionsAmt</t>
  </si>
  <si>
    <t>/IRS1118/IRS1118ScheduleH/GrossReceiptsMethodGrp/GrossIntangibleIncomeGrp/TotalAmt</t>
  </si>
  <si>
    <t>/IRS1118/IRS1118ScheduleH/GrossReceiptsMethodGrp/REGrossReceiptsGrp/TotalAmt</t>
  </si>
  <si>
    <t>Schedule H Part III Line 1 Column (b)</t>
  </si>
  <si>
    <t>TotalApportionedAmt</t>
  </si>
  <si>
    <t>Total to be apportioned</t>
  </si>
  <si>
    <t>/IRS1118/IRS1118ScheduleH/AmortizationDeductionsGrp/TotalApportionedAmt</t>
  </si>
  <si>
    <t>Schedule H Part III Line 1 Column (d)</t>
  </si>
  <si>
    <t>/IRS1118/IRS1118ScheduleH/ProductLiabilityDamagesGrp/TotalApportionedAmt</t>
  </si>
  <si>
    <t>Schedule H Part II Line 2 column (iii), (iv)</t>
  </si>
  <si>
    <t>Total apportioned</t>
  </si>
  <si>
    <t>/IRS1118/IRS1118ScheduleH/ApportionmentInterestDedGrp/IntDedNonFinclCorporationsGrp/TotalApportionedAmt</t>
  </si>
  <si>
    <t>Schedule H Part II Line 2 column (d)</t>
  </si>
  <si>
    <t>Total Apportioned</t>
  </si>
  <si>
    <t>/IRS1118/IRS1118ScheduleH/CrtnIndustrialInvstDamagesGrp/TotalApportionedAmt</t>
  </si>
  <si>
    <t>Schedule H Part III Line 1 Column (e)</t>
  </si>
  <si>
    <t>/IRS1118/IRS1118ScheduleH/OtherCertainApprtnDedGrp/TotalApportionedAmt</t>
  </si>
  <si>
    <t>Schedule H Part II Line 2 column (c)</t>
  </si>
  <si>
    <t>/IRS1118/IRS1118ScheduleH/StewardshipDeductionsGrp/TotalApportionedAmt</t>
  </si>
  <si>
    <t>Schedule H Part II Line 2 column (e)</t>
  </si>
  <si>
    <t>/IRS1118/IRS1118ScheduleH/ApprtnOtherDeductionsGrp/TotalApportionedAmt</t>
  </si>
  <si>
    <t>Schedule H Part III Line 1 Column (c)</t>
  </si>
  <si>
    <t>/IRS1118/IRS1118ScheduleH/DepletionDeductionsGrp/TotalApportionedAmt</t>
  </si>
  <si>
    <t>Schedule H Part II Line 2 column (i), (ii)</t>
  </si>
  <si>
    <t>/IRS1118/IRS1118ScheduleH/AverageValueAssetsGrp/AvgAstNonFinclCorporationsGrp/TotalApportionedAmt</t>
  </si>
  <si>
    <t>/IRS1118/IRS1118ScheduleH/AverageValueAssetsGrp/AvgAstFinancialCorporationsGrp/TotalApportionedAmt</t>
  </si>
  <si>
    <t>/IRS1118/IRS1118ScheduleH/ApportionmentInterestDedGrp/IntDedFinancialCorporationsGrp/TotalApportionedAmt</t>
  </si>
  <si>
    <t>Schedule H Part III Line 1 Column (a)</t>
  </si>
  <si>
    <t>/IRS1118/IRS1118ScheduleH/OfficerCompensationExpenseGrp/TotalApportionedAmt</t>
  </si>
  <si>
    <t>Schedule A Line 14 Total</t>
  </si>
  <si>
    <t>TotalApportionedShareDedAmt</t>
  </si>
  <si>
    <t>Total of Apportioned Share of Deductions</t>
  </si>
  <si>
    <t>/IRS1118/IRS1118ScheduleA/TotalApportionedShareDedAmt</t>
  </si>
  <si>
    <t>Schedule D Part II Line 3</t>
  </si>
  <si>
    <t>TotalCFCAmtTimesProrataRtAmt</t>
  </si>
  <si>
    <t>Total CFC Amount Times Pro Rata Rt Amount</t>
  </si>
  <si>
    <t>/IRS1118/IRS1118ScheduleD/GlobalIntangibleLowTxIncmGrp/TotalCFCAmtTimesProrataRtAmt</t>
  </si>
  <si>
    <t>Schedule H Part III Line 2a-f(3) column (a)-(e)</t>
  </si>
  <si>
    <t>TotalCategoryIncomeAmt</t>
  </si>
  <si>
    <t>Total Category Income</t>
  </si>
  <si>
    <t>/IRS1118/IRS1118ScheduleH/OfficerCompensationExpenseGrp/ApportionmentStatutoryGrp/Section901jIncomeCatGrp/Section901jIncomeGrp/TotalCategoryIncomeAmt</t>
  </si>
  <si>
    <t>Schedule H Part I, Lines 6a or 6b or 6c or 6d or 6e, (7)</t>
  </si>
  <si>
    <t>Total R and E deductions for this separate category</t>
  </si>
  <si>
    <t>/IRS1118/IRS1118ScheduleH/GrossReceiptsMethodGrp/REDeductionGrp/Sect901jCatFrgnSrceREDedGrp/TotalCategoryIncomeAmt</t>
  </si>
  <si>
    <t>/IRS1118/IRS1118ScheduleH/OfficerCompensationExpenseGrp/ApportionmentStatutoryGrp/Section951AIncomeGrp/TotalCategoryIncomeAmt</t>
  </si>
  <si>
    <t>/IRS1118/IRS1118ScheduleH/OfficerCompensationExpenseGrp/ApportionmentStatutoryGrp/USSourceIncomeGrp/TotalCategoryIncomeAmt</t>
  </si>
  <si>
    <t>/IRS1118/IRS1118ScheduleH/ApportionmentInterestDedGrp/IntDedNonFinclCorporationsGrp/ApportionmentStatutoryGrp/Section951AIncomeGrp/TotalCategoryIncomeAmt</t>
  </si>
  <si>
    <t>/IRS1118/IRS1118ScheduleH/ApportionmentInterestDedGrp/IntDedNonFinclCorporationsGrp/ApportionmentStatutoryGrp/USSourceIncomeGrp/TotalCategoryIncomeAmt</t>
  </si>
  <si>
    <t>/IRS1118/IRS1118ScheduleH/AverageValueAssetsGrp/AvgAstNonFinclCorporationsGrp/ApportionmentStatutoryGrp/Section951AIncomeGrp/TotalCategoryIncomeAmt</t>
  </si>
  <si>
    <t>/IRS1118/IRS1118ScheduleH/ApprtnOtherDeductionsGrp/ApportionmentStatutoryGrp/USSourceIncomeGrp/TotalCategoryIncomeAmt</t>
  </si>
  <si>
    <t>/IRS1118/IRS1118ScheduleH/ApprtnOtherDeductionsGrp/ApportionmentStatutoryGrp/GeneralCategoryIncomeGrp/TotalCategoryIncomeAmt</t>
  </si>
  <si>
    <t>/IRS1118/IRS1118ScheduleH/ApprtnOtherDeductionsGrp/ApportionmentStatutoryGrp/ForeignBranchIncomeGrp/TotalCategoryIncomeAmt</t>
  </si>
  <si>
    <t>/IRS1118/IRS1118ScheduleH/OfficerCompensationExpenseGrp/ApportionmentStatutoryGrp/ResourcedByTreatyIncomeCatGrp/ResourcedByTreatyIncomeGrp/TotalCategoryIncomeAmt</t>
  </si>
  <si>
    <t>/IRS1118/IRS1118ScheduleH/OfficerCompensationExpenseGrp/ApportionmentStatutoryGrp/PassiveCategoryIncomeGrp/TotalCategoryIncomeAmt</t>
  </si>
  <si>
    <t>/IRS1118/IRS1118ScheduleH/DepletionDeductionsGrp/ApportionmentStatutoryGrp/Section901jIncomeCatGrp/Section901jIncomeGrp/TotalCategoryIncomeAmt</t>
  </si>
  <si>
    <t>/IRS1118/IRS1118ScheduleH/ApprtnOtherDeductionsGrp/ApportionmentStatutoryGrp/ResourcedByTreatyIncomeCatGrp/ResourcedByTreatyIncomeGrp/TotalCategoryIncomeAmt</t>
  </si>
  <si>
    <t>/IRS1118/IRS1118ScheduleH/ApprtnOtherDeductionsGrp/ApportionmentStatutoryGrp/Section901jIncomeCatGrp/Section901jIncomeGrp/TotalCategoryIncomeAmt</t>
  </si>
  <si>
    <t>/IRS1118/IRS1118ScheduleH/DepletionDeductionsGrp/ApportionmentStatutoryGrp/GeneralCategoryIncomeGrp/TotalCategoryIncomeAmt</t>
  </si>
  <si>
    <t>/IRS1118/IRS1118ScheduleH/ApprtnOtherDeductionsGrp/ApportionmentStatutoryGrp/Section951AIncomeGrp/TotalCategoryIncomeAmt</t>
  </si>
  <si>
    <t>/IRS1118/IRS1118ScheduleH/ApprtnOtherDeductionsGrp/ApportionmentStatutoryGrp/PassiveCategoryIncomeGrp/TotalCategoryIncomeAmt</t>
  </si>
  <si>
    <t>/IRS1118/IRS1118ScheduleH/OfficerCompensationExpenseGrp/ApportionmentStatutoryGrp/ForeignBranchIncomeGrp/TotalCategoryIncomeAmt</t>
  </si>
  <si>
    <t>/IRS1118/IRS1118ScheduleH/ApportionmentInterestDedGrp/IntDedNonFinclCorporationsGrp/ApportionmentStatutoryGrp/PassiveCategoryIncomeGrp/TotalCategoryIncomeAmt</t>
  </si>
  <si>
    <t>/IRS1118/IRS1118ScheduleH/AverageValueAssetsGrp/AvgAstFinancialCorporationsGrp/ApportionmentStatutoryGrp/ResourcedByTreatyIncomeCatGrp/ResourcedByTreatyIncomeGrp/TotalCategoryIncomeAmt</t>
  </si>
  <si>
    <t>/IRS1118/IRS1118ScheduleH/AverageValueAssetsGrp/AvgAstFinancialCorporationsGrp/ApportionmentStatutoryGrp/PassiveCategoryIncomeGrp/TotalCategoryIncomeAmt</t>
  </si>
  <si>
    <t>/IRS1118/IRS1118ScheduleH/AverageValueAssetsGrp/AvgAstFinancialCorporationsGrp/ApportionmentStatutoryGrp/Section951AIncomeGrp/TotalCategoryIncomeAmt</t>
  </si>
  <si>
    <t>/IRS1118/IRS1118ScheduleH/AverageValueAssetsGrp/AvgAstFinancialCorporationsGrp/ApportionmentStatutoryGrp/ForeignBranchIncomeGrp/TotalCategoryIncomeAmt</t>
  </si>
  <si>
    <t>/IRS1118/IRS1118ScheduleH/ApportionmentInterestDedGrp/IntDedFinancialCorporationsGrp/ApportionmentStatutoryGrp/GeneralCategoryIncomeGrp/TotalCategoryIncomeAmt</t>
  </si>
  <si>
    <t>/IRS1118/IRS1118ScheduleH/AverageValueAssetsGrp/AvgAstFinancialCorporationsGrp/ApportionmentStatutoryGrp/GeneralCategoryIncomeGrp/TotalCategoryIncomeAmt</t>
  </si>
  <si>
    <t>/IRS1118/IRS1118ScheduleH/AverageValueAssetsGrp/AvgAstFinancialCorporationsGrp/ApportionmentStatutoryGrp/Section901jIncomeCatGrp/Section901jIncomeGrp/TotalCategoryIncomeAmt</t>
  </si>
  <si>
    <t>/IRS1118/IRS1118ScheduleH/AverageValueAssetsGrp/AvgAstNonFinclCorporationsGrp/ApportionmentStatutoryGrp/ResourcedByTreatyIncomeCatGrp/ResourcedByTreatyIncomeGrp/TotalCategoryIncomeAmt</t>
  </si>
  <si>
    <t>/IRS1118/IRS1118ScheduleH/AverageValueAssetsGrp/AvgAstNonFinclCorporationsGrp/ApportionmentStatutoryGrp/USSourceIncomeGrp/TotalCategoryIncomeAmt</t>
  </si>
  <si>
    <t>/IRS1118/IRS1118ScheduleH/AverageValueAssetsGrp/AvgAstNonFinclCorporationsGrp/ApportionmentStatutoryGrp/PassiveCategoryIncomeGrp/TotalCategoryIncomeAmt</t>
  </si>
  <si>
    <t>/IRS1118/IRS1118ScheduleH/AverageValueAssetsGrp/AvgAstNonFinclCorporationsGrp/ApportionmentStatutoryGrp/ForeignBranchIncomeGrp/TotalCategoryIncomeAmt</t>
  </si>
  <si>
    <t>/IRS1118/IRS1118ScheduleH/AverageValueAssetsGrp/AvgAstFinancialCorporationsGrp/ApportionmentStatutoryGrp/USSourceIncomeGrp/TotalCategoryIncomeAmt</t>
  </si>
  <si>
    <t>/IRS1118/IRS1118ScheduleH/AverageValueAssetsGrp/AvgAstNonFinclCorporationsGrp/ApportionmentStatutoryGrp/GeneralCategoryIncomeGrp/TotalCategoryIncomeAmt</t>
  </si>
  <si>
    <t>/IRS1118/IRS1118ScheduleH/AverageValueAssetsGrp/AvgAstNonFinclCorporationsGrp/ApportionmentStatutoryGrp/Section901jIncomeCatGrp/Section901jIncomeGrp/TotalCategoryIncomeAmt</t>
  </si>
  <si>
    <t>/IRS1118/IRS1118ScheduleH/ApportionmentInterestDedGrp/IntDedFinancialCorporationsGrp/ApportionmentStatutoryGrp/Section901jIncomeCatGrp/Section901jIncomeGrp/TotalCategoryIncomeAmt</t>
  </si>
  <si>
    <t>Schedule H Part I, Lines 6a or 6b or 6c or 6d, (7)</t>
  </si>
  <si>
    <t>/IRS1118/IRS1118ScheduleH/GrossReceiptsMethodGrp/REDeductionGrp/GenCatFrgnSrceREDedGrp/TotalCategoryIncomeAmt</t>
  </si>
  <si>
    <t>/IRS1118/IRS1118ScheduleH/ApportionmentInterestDedGrp/IntDedNonFinclCorporationsGrp/ApportionmentStatutoryGrp/Section901jIncomeCatGrp/Section901jIncomeGrp/TotalCategoryIncomeAmt</t>
  </si>
  <si>
    <t>/IRS1118/IRS1118ScheduleH/GrossReceiptsMethodGrp/REDeductionGrp/Sect951AFrgnSrceREDedGrp/TotalCategoryIncomeAmt</t>
  </si>
  <si>
    <t>/IRS1118/IRS1118ScheduleH/ApportionmentInterestDedGrp/IntDedNonFinclCorporationsGrp/ApportionmentStatutoryGrp/ForeignBranchIncomeGrp/TotalCategoryIncomeAmt</t>
  </si>
  <si>
    <t>/IRS1118/IRS1118ScheduleH/GrossReceiptsMethodGrp/REDeductionGrp/FrgnBrFrgnSrceREDedGrp/TotalCategoryIncomeAmt</t>
  </si>
  <si>
    <t>/IRS1118/IRS1118ScheduleH/ApportionmentInterestDedGrp/IntDedNonFinclCorporationsGrp/ApportionmentStatutoryGrp/ResourcedByTreatyIncomeCatGrp/ResourcedByTreatyIncomeGrp/TotalCategoryIncomeAmt</t>
  </si>
  <si>
    <t>/IRS1118/IRS1118ScheduleH/GrossReceiptsMethodGrp/REDeductionGrp/PssvCatFrgnSrceREDedGrp/TotalCategoryIncomeAmt</t>
  </si>
  <si>
    <t>/IRS1118/IRS1118ScheduleH/ApportionmentInterestDedGrp/IntDedFinancialCorporationsGrp/ApportionmentStatutoryGrp/PassiveCategoryIncomeGrp/TotalCategoryIncomeAmt</t>
  </si>
  <si>
    <t>/IRS1118/IRS1118ScheduleH/ApportionmentInterestDedGrp/IntDedFinancialCorporationsGrp/ApportionmentStatutoryGrp/ResourcedByTreatyIncomeCatGrp/ResourcedByTreatyIncomeGrp/TotalCategoryIncomeAmt</t>
  </si>
  <si>
    <t>/IRS1118/IRS1118ScheduleH/ApportionmentInterestDedGrp/IntDedFinancialCorporationsGrp/ApportionmentStatutoryGrp/ForeignBranchIncomeGrp/TotalCategoryIncomeAmt</t>
  </si>
  <si>
    <t>/IRS1118/IRS1118ScheduleH/ApportionmentInterestDedGrp/IntDedFinancialCorporationsGrp/ApportionmentStatutoryGrp/Section951AIncomeGrp/TotalCategoryIncomeAmt</t>
  </si>
  <si>
    <t>/IRS1118/IRS1118ScheduleH/ApportionmentInterestDedGrp/IntDedNonFinclCorporationsGrp/ApportionmentStatutoryGrp/GeneralCategoryIncomeGrp/TotalCategoryIncomeAmt</t>
  </si>
  <si>
    <t>/IRS1118/IRS1118ScheduleH/GrossReceiptsMethodGrp/REDeductionGrp/RBTFrgnSrceREDedGrp/TotalCategoryIncomeAmt</t>
  </si>
  <si>
    <t>/IRS1118/IRS1118ScheduleH/ApportionmentInterestDedGrp/IntDedFinancialCorporationsGrp/ApportionmentStatutoryGrp/USSourceIncomeGrp/TotalCategoryIncomeAmt</t>
  </si>
  <si>
    <t>/IRS1118/IRS1118ScheduleH/OfficerCompensationExpenseGrp/ApportionmentStatutoryGrp/GeneralCategoryIncomeGrp/TotalCategoryIncomeAmt</t>
  </si>
  <si>
    <t>/IRS1118/IRS1118ScheduleH/ProductLiabilityDamagesGrp/ApportionmentStatutoryGrp/Section901jIncomeCatGrp/Section901jIncomeGrp/TotalCategoryIncomeAmt</t>
  </si>
  <si>
    <t>/IRS1118/IRS1118ScheduleH/ProductLiabilityDamagesGrp/ApportionmentStatutoryGrp/GeneralCategoryIncomeGrp/TotalCategoryIncomeAmt</t>
  </si>
  <si>
    <t>/IRS1118/IRS1118ScheduleH/OtherCertainApprtnDedGrp/ApportionmentStatutoryGrp/USSourceIncomeGrp/TotalCategoryIncomeAmt</t>
  </si>
  <si>
    <t>/IRS1118/IRS1118ScheduleH/OtherCertainApprtnDedGrp/ApportionmentStatutoryGrp/PassiveCategoryIncomeGrp/TotalCategoryIncomeAmt</t>
  </si>
  <si>
    <t>/IRS1118/IRS1118ScheduleH/OtherCertainApprtnDedGrp/ApportionmentStatutoryGrp/Section951AIncomeGrp/TotalCategoryIncomeAmt</t>
  </si>
  <si>
    <t>/IRS1118/IRS1118ScheduleH/CrtnIndustrialInvstDamagesGrp/ApportionmentStatutoryGrp/ResourcedByTreatyIncomeCatGrp/ResourcedByTreatyIncomeGrp/TotalCategoryIncomeAmt</t>
  </si>
  <si>
    <t>/IRS1118/IRS1118ScheduleH/CrtnIndustrialInvstDamagesGrp/ApportionmentStatutoryGrp/PassiveCategoryIncomeGrp/TotalCategoryIncomeAmt</t>
  </si>
  <si>
    <t>/IRS1118/IRS1118ScheduleH/CrtnIndustrialInvstDamagesGrp/ApportionmentStatutoryGrp/ForeignBranchIncomeGrp/TotalCategoryIncomeAmt</t>
  </si>
  <si>
    <t>/IRS1118/IRS1118ScheduleH/CrtnIndustrialInvstDamagesGrp/ApportionmentStatutoryGrp/GeneralCategoryIncomeGrp/TotalCategoryIncomeAmt</t>
  </si>
  <si>
    <t>/IRS1118/IRS1118ScheduleH/CrtnIndustrialInvstDamagesGrp/ApportionmentStatutoryGrp/Section901jIncomeCatGrp/Section901jIncomeGrp/TotalCategoryIncomeAmt</t>
  </si>
  <si>
    <t>/IRS1118/IRS1118ScheduleH/ProductLiabilityDamagesGrp/ApportionmentStatutoryGrp/ForeignBranchIncomeGrp/TotalCategoryIncomeAmt</t>
  </si>
  <si>
    <t>/IRS1118/IRS1118ScheduleH/ProductLiabilityDamagesGrp/ApportionmentStatutoryGrp/PassiveCategoryIncomeGrp/TotalCategoryIncomeAmt</t>
  </si>
  <si>
    <t>/IRS1118/IRS1118ScheduleH/TotDedAllocApprtn245ADivGrp/ResourcedByTreatyIncomeCatGrp/ResourcedByTreatyIncomeGrp/TotalCategoryIncomeAmt</t>
  </si>
  <si>
    <t>/IRS1118/IRS1118ScheduleH/ProductLiabilityDamagesGrp/ApportionmentStatutoryGrp/Section951AIncomeGrp/TotalCategoryIncomeAmt</t>
  </si>
  <si>
    <t>/IRS1118/IRS1118ScheduleH/AmortizationDeductionsGrp/ApportionmentStatutoryGrp/Section901jIncomeCatGrp/Section901jIncomeGrp/TotalCategoryIncomeAmt</t>
  </si>
  <si>
    <t>/IRS1118/IRS1118ScheduleH/ProductLiabilityDamagesGrp/ApportionmentStatutoryGrp/USSourceIncomeGrp/TotalCategoryIncomeAmt</t>
  </si>
  <si>
    <t>/IRS1118/IRS1118ScheduleH/OtherCertainApprtnDedGrp/ApportionmentStatutoryGrp/ForeignBranchIncomeGrp/TotalCategoryIncomeAmt</t>
  </si>
  <si>
    <t>/IRS1118/IRS1118ScheduleH/OtherCertainApprtnDedGrp/ApportionmentStatutoryGrp/ResourcedByTreatyIncomeCatGrp/ResourcedByTreatyIncomeGrp/TotalCategoryIncomeAmt</t>
  </si>
  <si>
    <t>/IRS1118/IRS1118ScheduleH/OtherCertainApprtnDedGrp/ApportionmentStatutoryGrp/Section901jIncomeCatGrp/Section901jIncomeGrp/TotalCategoryIncomeAmt</t>
  </si>
  <si>
    <t>/IRS1118/IRS1118ScheduleH/ProductLiabilityDamagesGrp/ApportionmentStatutoryGrp/ResourcedByTreatyIncomeCatGrp/ResourcedByTreatyIncomeGrp/TotalCategoryIncomeAmt</t>
  </si>
  <si>
    <t>/IRS1118/IRS1118ScheduleH/OtherCertainApprtnDedGrp/ApportionmentStatutoryGrp/GeneralCategoryIncomeGrp/TotalCategoryIncomeAmt</t>
  </si>
  <si>
    <t>/IRS1118/IRS1118ScheduleH/DepletionDeductionsGrp/ApportionmentStatutoryGrp/Section951AIncomeGrp/TotalCategoryIncomeAmt</t>
  </si>
  <si>
    <t>/IRS1118/IRS1118ScheduleH/StewardshipDeductionsGrp/ApportionmentStatutoryGrp/ResourcedByTreatyIncomeCatGrp/ResourcedByTreatyIncomeGrp/TotalCategoryIncomeAmt</t>
  </si>
  <si>
    <t>/IRS1118/IRS1118ScheduleH/StewardshipDeductionsGrp/ApportionmentStatutoryGrp/Section951AIncomeGrp/TotalCategoryIncomeAmt</t>
  </si>
  <si>
    <t>/IRS1118/IRS1118ScheduleH/StewardshipDeductionsGrp/ApportionmentStatutoryGrp/PassiveCategoryIncomeGrp/TotalCategoryIncomeAmt</t>
  </si>
  <si>
    <t>/IRS1118/IRS1118ScheduleH/StewardshipDeductionsGrp/ApportionmentStatutoryGrp/GeneralCategoryIncomeGrp/TotalCategoryIncomeAmt</t>
  </si>
  <si>
    <t>/IRS1118/IRS1118ScheduleH/DepletionDeductionsGrp/ApportionmentStatutoryGrp/USSourceIncomeGrp/TotalCategoryIncomeAmt</t>
  </si>
  <si>
    <t>/IRS1118/IRS1118ScheduleH/StewardshipDeductionsGrp/ApportionmentStatutoryGrp/ForeignBranchIncomeGrp/TotalCategoryIncomeAmt</t>
  </si>
  <si>
    <t>/IRS1118/IRS1118ScheduleH/StewardshipDeductionsGrp/ApportionmentStatutoryGrp/Section901jIncomeCatGrp/Section901jIncomeGrp/TotalCategoryIncomeAmt</t>
  </si>
  <si>
    <t>/IRS1118/IRS1118ScheduleH/StewardshipDeductionsGrp/ApportionmentStatutoryGrp/USSourceIncomeGrp/TotalCategoryIncomeAmt</t>
  </si>
  <si>
    <t>/IRS1118/IRS1118ScheduleH/AmortizationDeductionsGrp/ApportionmentStatutoryGrp/PassiveCategoryIncomeGrp/TotalCategoryIncomeAmt</t>
  </si>
  <si>
    <t>/IRS1118/IRS1118ScheduleH/DepletionDeductionsGrp/ApportionmentStatutoryGrp/ResourcedByTreatyIncomeCatGrp/ResourcedByTreatyIncomeGrp/TotalCategoryIncomeAmt</t>
  </si>
  <si>
    <t>/IRS1118/IRS1118ScheduleH/AmortizationDeductionsGrp/ApportionmentStatutoryGrp/USSourceIncomeGrp/TotalCategoryIncomeAmt</t>
  </si>
  <si>
    <t>/IRS1118/IRS1118ScheduleH/AmortizationDeductionsGrp/ApportionmentStatutoryGrp/Section951AIncomeGrp/TotalCategoryIncomeAmt</t>
  </si>
  <si>
    <t>/IRS1118/IRS1118ScheduleH/DepletionDeductionsGrp/ApportionmentStatutoryGrp/ForeignBranchIncomeGrp/TotalCategoryIncomeAmt</t>
  </si>
  <si>
    <t>/IRS1118/IRS1118ScheduleH/DepletionDeductionsGrp/ApportionmentStatutoryGrp/PassiveCategoryIncomeGrp/TotalCategoryIncomeAmt</t>
  </si>
  <si>
    <t>/IRS1118/IRS1118ScheduleH/AmortizationDeductionsGrp/ApportionmentStatutoryGrp/ResourcedByTreatyIncomeCatGrp/ResourcedByTreatyIncomeGrp/TotalCategoryIncomeAmt</t>
  </si>
  <si>
    <t>/IRS1118/IRS1118ScheduleH/AmortizationDeductionsGrp/ApportionmentStatutoryGrp/ForeignBranchIncomeGrp/TotalCategoryIncomeAmt</t>
  </si>
  <si>
    <t>/IRS1118/IRS1118ScheduleH/CrtnIndustrialInvstDamagesGrp/ApportionmentStatutoryGrp/USSourceIncomeGrp/TotalCategoryIncomeAmt</t>
  </si>
  <si>
    <t>/IRS1118/IRS1118ScheduleH/CrtnIndustrialInvstDamagesGrp/ApportionmentStatutoryGrp/Section951AIncomeGrp/TotalCategoryIncomeAmt</t>
  </si>
  <si>
    <t>/IRS1118/IRS1118ScheduleH/AmortizationDeductionsGrp/ApportionmentStatutoryGrp/GeneralCategoryIncomeGrp/TotalCategoryIncomeAmt</t>
  </si>
  <si>
    <t>Schedule H Part III Column (g)</t>
  </si>
  <si>
    <t>TotalCertainDedAllocApprtnGrp</t>
  </si>
  <si>
    <t>Total Certain Deductions Allocated and Apportioned</t>
  </si>
  <si>
    <t>/IRS1118/IRS1118ScheduleH/TotalCertainDedAllocApprtnGrp</t>
  </si>
  <si>
    <t>Schedule A Line 9 Total</t>
  </si>
  <si>
    <t>TotalCurrencyGainAmt</t>
  </si>
  <si>
    <t>Total Currency Gain Amount</t>
  </si>
  <si>
    <t>/IRS1118/IRS1118ScheduleA/TotalCurrencyGainAmt</t>
  </si>
  <si>
    <t>Schedule A Line 13h Total</t>
  </si>
  <si>
    <t>TotalCurrencyLossAmt</t>
  </si>
  <si>
    <t>Total Currency Loss Amount</t>
  </si>
  <si>
    <t>/IRS1118/IRS1118ScheduleA/TotalCurrencyLossAmt</t>
  </si>
  <si>
    <t>Schedule A Line 16</t>
  </si>
  <si>
    <t>Total deductions (add 14(i) through 16))</t>
  </si>
  <si>
    <t>/IRS1118/IRS1118ScheduleA/IncmLossBfrAdjFrgnTxsPdAccrGrp/TotalDeductionAmt</t>
  </si>
  <si>
    <t>Schedule A Line 13d Total</t>
  </si>
  <si>
    <t>TotalDeprecDpltnAmortExpnsAmt</t>
  </si>
  <si>
    <t>Total of Rental, Royalty, and Licensing Expenses - Depreciation, Depletion, and Amortization</t>
  </si>
  <si>
    <t>/IRS1118/IRS1118ScheduleA/TotalDeprecDpltnAmortExpnsAmt</t>
  </si>
  <si>
    <t>Schedule A Line 4 Total</t>
  </si>
  <si>
    <t>TotalDividendsAmt</t>
  </si>
  <si>
    <t>Total Dividends Amount</t>
  </si>
  <si>
    <t>/IRS1118/IRS1118ScheduleA/TotalDividendsAmt</t>
  </si>
  <si>
    <t>Schedule A Line 13a Total</t>
  </si>
  <si>
    <t>TotalDividendsReceivedDedAmt</t>
  </si>
  <si>
    <t>Total of Dividends Received Deduction</t>
  </si>
  <si>
    <t>/IRS1118/IRS1118ScheduleA/TotalDividendsReceivedDedAmt</t>
  </si>
  <si>
    <t>Schedule B Part II Line 6</t>
  </si>
  <si>
    <t>TotalForeignTaxesAmt</t>
  </si>
  <si>
    <t>Total foreign taxes (combine lines 1 through 5)</t>
  </si>
  <si>
    <t>/IRS1118/IRS1118ScheduleB/TotalForeignTaxesAmt</t>
  </si>
  <si>
    <t>Schedule B Part I Line 2j</t>
  </si>
  <si>
    <t>Total Foreign Taxes Paid or Accrued</t>
  </si>
  <si>
    <t>/IRS1118/IRS1118ScheduleA/IncmLossBfrAdjFrgnTxsPdAccrGrp/TotalForeignTaxesPaidOrAccrAmt</t>
  </si>
  <si>
    <t>Schedule H Part III Line 2b (1) Column (f)</t>
  </si>
  <si>
    <t>TotalFrgnBrIncmSect245ADivAmt</t>
  </si>
  <si>
    <t>Total Foreign Branch Income Section 245A Dividend Amount</t>
  </si>
  <si>
    <t>/IRS1118/IRS1118ScheduleH/TotDedAllocApprtn245ADivGrp/TotalFrgnBrIncmSect245ADivAmt</t>
  </si>
  <si>
    <t>Schedule H Part III Line 2b (2) Column (g)</t>
  </si>
  <si>
    <t>TotalFrgnBrOtherCatIncomeAmt</t>
  </si>
  <si>
    <t>Total Foreign Branch Other Category Income Amount</t>
  </si>
  <si>
    <t>/IRS1118/IRS1118ScheduleH/TotalCertainDedAllocApprtnGrp/TotalFrgnBrOtherCatIncomeAmt</t>
  </si>
  <si>
    <t>Schedule H Part I, Line 7,  column (iii) and (vi)</t>
  </si>
  <si>
    <t>TotalFrgnSourceApprtnREDedAmt</t>
  </si>
  <si>
    <t>Total foreign-source apportioned R and E deductions</t>
  </si>
  <si>
    <t>/IRS1118/IRS1118ScheduleH/GrossReceiptsMethodGrp/REDeductionGrp/TotalFrgnSourceApprtnREDedAmt</t>
  </si>
  <si>
    <t>Schedule H Part I, Lines 5d</t>
  </si>
  <si>
    <t>TotalFrgnSourceREDedAmt</t>
  </si>
  <si>
    <t>Total line 5</t>
  </si>
  <si>
    <t>/IRS1118/IRS1118ScheduleH/GrossReceiptsMethodGrp/REDeductionGrp/TotalFrgnSourceREDedAmt</t>
  </si>
  <si>
    <t>Schedule H Part III Line 2d (1) Column (f)</t>
  </si>
  <si>
    <t>TotalGenIncmSect245ADivAmt</t>
  </si>
  <si>
    <t>Total General Income Section 245A Dividend Amount</t>
  </si>
  <si>
    <t>/IRS1118/IRS1118ScheduleH/TotDedAllocApprtn245ADivGrp/TotalGenIncmSect245ADivAmt</t>
  </si>
  <si>
    <t>Schedule H Part III Line 2d (2) Column (g)</t>
  </si>
  <si>
    <t>TotalGeneralOtherCatIncomeAmt</t>
  </si>
  <si>
    <t>Total General Other Category Income Amount</t>
  </si>
  <si>
    <t>/IRS1118/IRS1118ScheduleH/TotalCertainDedAllocApprtnGrp/TotalGeneralOtherCatIncomeAmt</t>
  </si>
  <si>
    <t>Schedule A Line 13g Total</t>
  </si>
  <si>
    <t>TotalGroIncmRelatedExpensesAmt</t>
  </si>
  <si>
    <t>Total of Expenses Allocable to Gross Income From Performance of Services</t>
  </si>
  <si>
    <t>/IRS1118/IRS1118ScheduleA/TotalGroIncmRelatedExpensesAmt</t>
  </si>
  <si>
    <t>Schedule A Line 6 Total</t>
  </si>
  <si>
    <t>TotalGroRentsRyltsLcnsFeesAmt</t>
  </si>
  <si>
    <t>Total of Gross Rents, Royalties, and License Fees</t>
  </si>
  <si>
    <t>/IRS1118/IRS1118ScheduleA/TotalGroRentsRyltsLcnsFeesAmt</t>
  </si>
  <si>
    <t>Schedule A Line 8 Total</t>
  </si>
  <si>
    <t>TotalGrossIncomeAmt</t>
  </si>
  <si>
    <t>Total of Gross Income From Performance of Services</t>
  </si>
  <si>
    <t>/IRS1118/IRS1118ScheduleA/TotalGrossIncomeAmt</t>
  </si>
  <si>
    <t>Schedule H Part I, Line d or 4</t>
  </si>
  <si>
    <t>/IRS1118/IRS1118ScheduleH/GrossReceiptsMethodGrp/REGrossReceiptsGrp/PssvCatFrgnSrceIntngblIncmGrp/TotalGrossIncomeAmt</t>
  </si>
  <si>
    <t>/IRS1118/IRS1118ScheduleH/GrossReceiptsMethodGrp/GrossIntangibleIncomeGrp/PssvCatFrgnSrceIntngblIncmGrp/TotalGrossIncomeAmt</t>
  </si>
  <si>
    <t>/IRS1118/IRS1118ScheduleH/GrossReceiptsMethodGrp/GrossIntangibleIncomeGrp/TotFrgnSrceIntngblIncomeGrp/TotalGrossIncomeAmt</t>
  </si>
  <si>
    <t>/IRS1118/IRS1118ScheduleH/GrossReceiptsMethodGrp/REGrossReceiptsGrp/USSrceIntngblIncmGroRcptsGrp/TotalGrossIncomeAmt</t>
  </si>
  <si>
    <t>/IRS1118/IRS1118ScheduleH/GrossReceiptsMethodGrp/GrossIntangibleIncomeGrp/GenCatFrgnSrceIntngblIncmGrp/TotalGrossIncomeAmt</t>
  </si>
  <si>
    <t>/IRS1118/IRS1118ScheduleH/GrossReceiptsMethodGrp/GrossIntangibleIncomeGrp/Sect901jFrgnSrceIntngblIncmGrp/TotalGrossIncomeAmt</t>
  </si>
  <si>
    <t>/IRS1118/IRS1118ScheduleH/GrossReceiptsMethodGrp/GrossIntangibleIncomeGrp/Sect951AFrgnSrceIntngblIncmGrp/TotalGrossIncomeAmt</t>
  </si>
  <si>
    <t>/IRS1118/IRS1118ScheduleH/GrossReceiptsMethodGrp/GrossIntangibleIncomeGrp/FrgnBrFrgnSrceIntngblIncmGrp/TotalGrossIncomeAmt</t>
  </si>
  <si>
    <t>/IRS1118/IRS1118ScheduleH/GrossReceiptsMethodGrp/GrossIntangibleIncomeGrp/RBTFrgnSrceIntngblIncmGrp/TotalGrossIncomeAmt</t>
  </si>
  <si>
    <t>/IRS1118/IRS1118ScheduleH/GrossReceiptsMethodGrp/GrossIntangibleIncomeGrp/USSrceIntngblIncmGroRcptsGrp/TotalGrossIncomeAmt</t>
  </si>
  <si>
    <t>/IRS1118/IRS1118ScheduleH/GrossReceiptsMethodGrp/REGrossReceiptsGrp/RBTFrgnSrceIntngblIncmGrp/TotalGrossIncomeAmt</t>
  </si>
  <si>
    <t>/IRS1118/IRS1118ScheduleH/GrossReceiptsMethodGrp/REGrossReceiptsGrp/TotFrgnSrceIntngblIncomeGrp/TotalGrossIncomeAmt</t>
  </si>
  <si>
    <t>/IRS1118/IRS1118ScheduleH/GrossReceiptsMethodGrp/REGrossReceiptsGrp/FrgnBrFrgnSrceIntngblIncmGrp/TotalGrossIncomeAmt</t>
  </si>
  <si>
    <t>/IRS1118/IRS1118ScheduleH/GrossReceiptsMethodGrp/REGrossReceiptsGrp/GenCatFrgnSrceIntngblIncmGrp/TotalGrossIncomeAmt</t>
  </si>
  <si>
    <t>/IRS1118/IRS1118ScheduleH/GrossReceiptsMethodGrp/REGrossReceiptsGrp/Sect951AFrgnSrceIntngblIncmGrp/TotalGrossIncomeAmt</t>
  </si>
  <si>
    <t>/IRS1118/IRS1118ScheduleH/GrossReceiptsMethodGrp/REGrossReceiptsGrp/Sect901jFrgnSrceIntngblIncmGrp/TotalGrossIncomeAmt</t>
  </si>
  <si>
    <t>Schedule A Line 12 Total</t>
  </si>
  <si>
    <t>TotalGrossIncomeOrLossAmt</t>
  </si>
  <si>
    <t>Total Gross Income Or Loss Amount</t>
  </si>
  <si>
    <t>/IRS1118/IRS1118ScheduleA/TotalGrossIncomeOrLossAmt</t>
  </si>
  <si>
    <t>Schedule A Line 12</t>
  </si>
  <si>
    <t>/IRS1118/IRS1118ScheduleA/IncmLossBfrAdjFrgnTxsPdAccrGrp/TotalGrossIncomeOrLossAmt</t>
  </si>
  <si>
    <t>Schedule A Line 5 Total</t>
  </si>
  <si>
    <t>TotalInterestReceivedAmt</t>
  </si>
  <si>
    <t>Total of Interest</t>
  </si>
  <si>
    <t>/IRS1118/IRS1118ScheduleA/TotalInterestReceivedAmt</t>
  </si>
  <si>
    <t>Schedule A Line 15 Total</t>
  </si>
  <si>
    <t>TotalNOLDeductionAmt</t>
  </si>
  <si>
    <t>Total of Net operating loss deduction</t>
  </si>
  <si>
    <t>/IRS1118/IRS1118ScheduleA/TotalNOLDeductionAmt</t>
  </si>
  <si>
    <t>Schedule A Line 13e Total</t>
  </si>
  <si>
    <t>Total of Rental, Royalty, and Licensing Expenses - Other Expenses</t>
  </si>
  <si>
    <t>/IRS1118/IRS1118ScheduleA/TotalOtherExpensesAmt</t>
  </si>
  <si>
    <t>Schedule A Line 11 Total</t>
  </si>
  <si>
    <t>TotalOtherIncomeLossAmt</t>
  </si>
  <si>
    <t>Total Other Income Loss Amount</t>
  </si>
  <si>
    <t>/IRS1118/IRS1118ScheduleA/TotalOtherIncomeLossAmt</t>
  </si>
  <si>
    <t>Schedule E Part I Line 7</t>
  </si>
  <si>
    <t>TotalPTEPInPTEPGrpAmt</t>
  </si>
  <si>
    <t>Total Amount of PTEP in the PTEP Group within an annual PTEP account</t>
  </si>
  <si>
    <t>/IRS1118/IRS1118ScheduleE/TaxDeemedPdSection960bGrp/TotalPTEPInPTEPGrpAmt</t>
  </si>
  <si>
    <t>Schedule E Part II Line 10</t>
  </si>
  <si>
    <t>/IRS1118/IRS1118ScheduleE/LowerTierSect960bFrgnCorpGrp/TotalPTEPInPTEPGrpAmt</t>
  </si>
  <si>
    <t>Schedule H Part III Line 2c (2) Column (g)</t>
  </si>
  <si>
    <t>TotalPassiveOtherCatIncomeAmt</t>
  </si>
  <si>
    <t>Total Passive Other Category Income Amount</t>
  </si>
  <si>
    <t>/IRS1118/IRS1118ScheduleH/TotalCertainDedAllocApprtnGrp/TotalPassiveOtherCatIncomeAmt</t>
  </si>
  <si>
    <t>Schedule H Part III Line 2c (1) Column (f)</t>
  </si>
  <si>
    <t>TotalPssvIncmSect245ADivAmt</t>
  </si>
  <si>
    <t>Total Passive Income Section 245A Dividend Amount</t>
  </si>
  <si>
    <t>/IRS1118/IRS1118ScheduleH/TotDedAllocApprtn245ADivGrp/TotalPssvIncmSect245ADivAmt</t>
  </si>
  <si>
    <t>Schedule H Part II Line 3e(2) column (f)</t>
  </si>
  <si>
    <t>TotalRBTOtherGrp</t>
  </si>
  <si>
    <t>Total Resourced By Treaty Other Group</t>
  </si>
  <si>
    <t>/IRS1118/IRS1118ScheduleH/TotalRBTOtherGrp</t>
  </si>
  <si>
    <t>/IRS1118/IRS1118ScheduleH/TotalCertainDedAllocApprtnGrp/TotalRBTOtherGrp</t>
  </si>
  <si>
    <t>Schedule H Part II Line 3e(1) column (f)</t>
  </si>
  <si>
    <t>TotalRBTSect245ADivGrp</t>
  </si>
  <si>
    <t>Total Resourced By Treaty Section 245A Dividend Group</t>
  </si>
  <si>
    <t>/IRS1118/IRS1118ScheduleH/TotalRBTSect245ADivGrp</t>
  </si>
  <si>
    <t>/IRS1118/IRS1118ScheduleH/TotDedAllocApprtn245ADivGrp/TotalRBTSect245ADivGrp</t>
  </si>
  <si>
    <t>Schedule A Line 7 Total</t>
  </si>
  <si>
    <t>TotalSalesAmt</t>
  </si>
  <si>
    <t>Total of Sales</t>
  </si>
  <si>
    <t>/IRS1118/IRS1118ScheduleA/TotalSalesAmt</t>
  </si>
  <si>
    <t>TotalSect901j245ADivGrp</t>
  </si>
  <si>
    <t>Total Section 901j 245A Dividend Group</t>
  </si>
  <si>
    <t>/IRS1118/IRS1118ScheduleH/TotalSect901j245ADivGrp</t>
  </si>
  <si>
    <t>/IRS1118/IRS1118ScheduleH/TotDedAllocApprtn245ADivGrp/TotalSect901j245ADivGrp</t>
  </si>
  <si>
    <t>TotalSect901jOtherGrp</t>
  </si>
  <si>
    <t>Total Section 901j Other Group</t>
  </si>
  <si>
    <t>/IRS1118/IRS1118ScheduleH/TotalCertainDedAllocApprtnGrp/TotalSect901jOtherGrp</t>
  </si>
  <si>
    <t>/IRS1118/IRS1118ScheduleH/TotalSect901jOtherGrp</t>
  </si>
  <si>
    <t>Schedule H Part III Line 2a (2) Column (g)</t>
  </si>
  <si>
    <t>TotalSect951AOtherCatIncomeAmt</t>
  </si>
  <si>
    <t>Total Section 951A Other Category Income Amount</t>
  </si>
  <si>
    <t>/IRS1118/IRS1118ScheduleH/TotalCertainDedAllocApprtnGrp/TotalSect951AOtherCatIncomeAmt</t>
  </si>
  <si>
    <t>Schedule E Part I Line 11 Total</t>
  </si>
  <si>
    <t>TotalTaxDeemedPdSection960bAmt</t>
  </si>
  <si>
    <t>Total (Add Amounts in Column 11)</t>
  </si>
  <si>
    <t>/IRS1118/IRS1118ScheduleE/TotalTaxDeemedPdSection960bAmt</t>
  </si>
  <si>
    <t>Schedule B Part I Line 2a Total</t>
  </si>
  <si>
    <t>TotalTaxWithheldDividendsAmt</t>
  </si>
  <si>
    <t>Total of Tax Withheld at Source on Dividends</t>
  </si>
  <si>
    <t>/IRS1118/IRS1118ScheduleB/TotalTaxWithheldDividendsAmt</t>
  </si>
  <si>
    <t>Schedule B Part I Line 2d Total</t>
  </si>
  <si>
    <t>TotalTaxWithheldInterestAmt</t>
  </si>
  <si>
    <t>Total of Tax Withheld at Source on Interest</t>
  </si>
  <si>
    <t>/IRS1118/IRS1118ScheduleB/TotalTaxWithheldInterestAmt</t>
  </si>
  <si>
    <t>Schedule B Part I Line 2f Total</t>
  </si>
  <si>
    <t>TotalTaxWithheldOtherAmt</t>
  </si>
  <si>
    <t>Total of Tax Withheld at Source on Other</t>
  </si>
  <si>
    <t>/IRS1118/IRS1118ScheduleB/TotalTaxWithheldOtherAmt</t>
  </si>
  <si>
    <t>Schedule B Part II Line 8b</t>
  </si>
  <si>
    <t>TotalTaxableIncomeAdjAmt</t>
  </si>
  <si>
    <t>Adjustments to total taxable income</t>
  </si>
  <si>
    <t>/IRS1118/IRS1118ScheduleB/TotalTaxableIncomeAdjAmt</t>
  </si>
  <si>
    <t>Schedule B Part II Line 8a</t>
  </si>
  <si>
    <t>TotalTaxableIncomeAmt</t>
  </si>
  <si>
    <t>Total taxable income from all sources (enter taxable income from the corporation's tax return)</t>
  </si>
  <si>
    <t>/IRS1118/IRS1118ScheduleB/TotalTaxableIncomeAmt</t>
  </si>
  <si>
    <t>Schedule C Line 10 Total</t>
  </si>
  <si>
    <t>TotalTaxesDeemedPaidAmt</t>
  </si>
  <si>
    <t>Total (add Amounts in Column 10)</t>
  </si>
  <si>
    <t>/IRS1118/IRS1118ScheduleC/TotalTaxesDeemedPaidAmt</t>
  </si>
  <si>
    <t>Schedule B Part I Line 3 Total</t>
  </si>
  <si>
    <t>Total of Taxes Deemed Paid</t>
  </si>
  <si>
    <t>/IRS1118/IRS1118ScheduleB/TotalTaxesDeemedPaidAmt</t>
  </si>
  <si>
    <t>Schedule B Part I Line 2i Total</t>
  </si>
  <si>
    <t>TotalTxPdOrAccrOtherIncmAmt</t>
  </si>
  <si>
    <t>Total of Other Foreign Taxes Paid or Accrued on Other Income</t>
  </si>
  <si>
    <t>/IRS1118/IRS1118ScheduleB/TotalTxPdOrAccrOtherIncmAmt</t>
  </si>
  <si>
    <t>Schedule B Part I Line 2g Total</t>
  </si>
  <si>
    <t>TotalTxPdOrAccrSalesIncomeAmt</t>
  </si>
  <si>
    <t>Total of Other Foreign Taxes Paid or Accrued on Sales Income</t>
  </si>
  <si>
    <t>/IRS1118/IRS1118ScheduleB/TotalTxPdOrAccrSalesIncomeAmt</t>
  </si>
  <si>
    <t>Schedule B Part I Line 2h Total</t>
  </si>
  <si>
    <t>TotalTxPdOrAccrServicesIncmAmt</t>
  </si>
  <si>
    <t>Total of Other Foreign Taxes Paid or Accrued on Services Income</t>
  </si>
  <si>
    <t>/IRS1118/IRS1118ScheduleB/TotalTxPdOrAccrServicesIncmAmt</t>
  </si>
  <si>
    <t>Schedule B Part II Line 10</t>
  </si>
  <si>
    <t>TotalUSIncomeTaxCrAllowedAmt</t>
  </si>
  <si>
    <t>Total U.S. income tax against which credit is allowed</t>
  </si>
  <si>
    <t>/IRS1118/IRS1118ScheduleB/TotalUSIncomeTaxCrAllowedAmt</t>
  </si>
  <si>
    <t>Schedule H Part I, Lines 4d</t>
  </si>
  <si>
    <t>TotalUSSourceREDedAmt</t>
  </si>
  <si>
    <t>Total line 4</t>
  </si>
  <si>
    <t>/IRS1118/IRS1118ScheduleH/GrossReceiptsMethodGrp/REDeductionGrp/TotalUSSourceREDedAmt</t>
  </si>
  <si>
    <t>Schedule H Part III Line 2f (1) Column (f)</t>
  </si>
  <si>
    <t>TotalUSSourceSect245ADivAmt</t>
  </si>
  <si>
    <t>Total US Source Section 245A Dividend Amount</t>
  </si>
  <si>
    <t>/IRS1118/IRS1118ScheduleH/TotDedAllocApprtn245ADivGrp/TotalUSSourceSect245ADivAmt</t>
  </si>
  <si>
    <t>/IRS1118/IRS1118ScheduleH/OtherCertainApprtnDedGrp/ApportionmentStatutoryGrp/ResourcedByTreatyIncomeCatGrp/TreatyCountryCd</t>
  </si>
  <si>
    <t>/IRS1118/IRS1118ScheduleH/TotDedAllocApprtn245ADivGrp/ResourcedByTreatyIncomeCatGrp/TreatyCountryCd</t>
  </si>
  <si>
    <t>/IRS1118/IRS1118ScheduleH/TotDedAllocApprtn245ADivGrp/TotalRBTSect245ADivGrp/TreatyCountryCd</t>
  </si>
  <si>
    <t>/IRS1118/IRS1118ScheduleH/TotRBTFrgnSrceREDedGrp/TreatyCountryCd</t>
  </si>
  <si>
    <t>/IRS1118/TreatyCountryCd</t>
  </si>
  <si>
    <t>/IRS1118/IRS1118ScheduleH/TotalRBTOtherGrp/TreatyCountryCd</t>
  </si>
  <si>
    <t>/IRS1118/IRS1118ScheduleH/ProductLiabilityDamagesGrp/ApportionmentStatutoryGrp/ResourcedByTreatyIncomeCatGrp/TreatyCountryCd</t>
  </si>
  <si>
    <t>/IRS1118/IRS1118ScheduleH/GrossReceiptsMethodGrp/GrossIntangibleIncomeGrp/RBTFrgnSrceIntngblIncmGrp/TreatyCountryCd</t>
  </si>
  <si>
    <t>/IRS1118/IRS1118ScheduleH/AverageValueAssetsGrp/AvgAstNonFinclCorporationsGrp/ApportionmentStatutoryGrp/ResourcedByTreatyIncomeCatGrp/TreatyCountryCd</t>
  </si>
  <si>
    <t>/IRS1118/IRS1118ScheduleH/TotalCertainDedAllocApprtnGrp/TotalRBTOtherGrp/TreatyCountryCd</t>
  </si>
  <si>
    <t>/IRS1118/IRS1118ScheduleH/OfficerCompensationExpenseGrp/ApportionmentStatutoryGrp/ResourcedByTreatyIncomeCatGrp/TreatyCountryCd</t>
  </si>
  <si>
    <t>/IRS1118/IRS1118ScheduleH/AmortizationDeductionsGrp/ApportionmentStatutoryGrp/ResourcedByTreatyIncomeCatGrp/TreatyCountryCd</t>
  </si>
  <si>
    <t>/IRS1118/IRS1118ScheduleH/ApportionmentInterestDedGrp/IntDedFinancialCorporationsGrp/ApportionmentStatutoryGrp/ResourcedByTreatyIncomeCatGrp/TreatyCountryCd</t>
  </si>
  <si>
    <t>/IRS1118/IRS1118ScheduleH/GrossReceiptsMethodGrp/REGrossReceiptsGrp/RBTFrgnSrceIntngblIncmGrp/TreatyCountryCd</t>
  </si>
  <si>
    <t>/IRS1118/IRS1118ScheduleH/ApportionmentInterestDedGrp/IntDedNonFinclCorporationsGrp/ApportionmentStatutoryGrp/ResourcedByTreatyIncomeCatGrp/TreatyCountryCd</t>
  </si>
  <si>
    <t>/IRS1118/IRS1118ScheduleH/ApprtnOtherDeductionsGrp/ApportionmentStatutoryGrp/ResourcedByTreatyIncomeCatGrp/TreatyCountryCd</t>
  </si>
  <si>
    <t>/IRS1118/IRS1118ScheduleH/GrossReceiptsMethodGrp/REDeductionGrp/RBTFrgnSrceREDedGrp/TreatyCountryCd</t>
  </si>
  <si>
    <t>/IRS1118/IRS1118ScheduleH/CrtnIndustrialInvstDamagesGrp/ApportionmentStatutoryGrp/ResourcedByTreatyIncomeCatGrp/TreatyCountryCd</t>
  </si>
  <si>
    <t>/IRS1118/IRS1118ScheduleH/TotalRBTSect245ADivGrp/TreatyCountryCd</t>
  </si>
  <si>
    <t>/IRS1118/IRS1118ScheduleH/StewardshipDeductionsGrp/ApportionmentStatutoryGrp/ResourcedByTreatyIncomeCatGrp/TreatyCountryCd</t>
  </si>
  <si>
    <t>/IRS1118/IRS1118ScheduleH/DepletionDeductionsGrp/ApportionmentStatutoryGrp/ResourcedByTreatyIncomeCatGrp/TreatyCountryCd</t>
  </si>
  <si>
    <t>/IRS1118/IRS1118ScheduleH/AverageValueAssetsGrp/AvgAstFinancialCorporationsGrp/ApportionmentStatutoryGrp/ResourcedByTreatyIncomeCatGrp/TreatyCountryCd</t>
  </si>
  <si>
    <t>Schedule D Part II Line 4</t>
  </si>
  <si>
    <t>TxDeemedPd951AInclsnAmt</t>
  </si>
  <si>
    <t>Tax Deemed Paid 951A Inclusion</t>
  </si>
  <si>
    <t>/IRS1118/IRS1118ScheduleD/GlobalIntangibleLowTxIncmGrp/TxDeemedPd951AInclsnAmt</t>
  </si>
  <si>
    <t>Schedule B Part I Line 2i</t>
  </si>
  <si>
    <t>TxPdOrAccrOtherIncmAmt</t>
  </si>
  <si>
    <t>Other Foreign Taxes Paid or Accrued on Other Income</t>
  </si>
  <si>
    <t>/IRS1118/IRS1118ScheduleA/IncmLossBfrAdjFrgnTxsPdAccrGrp/TxPdOrAccrOtherIncmAmt</t>
  </si>
  <si>
    <t>Schedule B Part I Line 2g</t>
  </si>
  <si>
    <t>TxPdOrAccrSalesIncomeAmt</t>
  </si>
  <si>
    <t>Other Foreign Taxes Paid or Accrued on Sales Income</t>
  </si>
  <si>
    <t>/IRS1118/IRS1118ScheduleA/IncmLossBfrAdjFrgnTxsPdAccrGrp/TxPdOrAccrSalesIncomeAmt</t>
  </si>
  <si>
    <t>Schedule B Part I Line 2h</t>
  </si>
  <si>
    <t>TxPdOrAccrServicesIncmAmt</t>
  </si>
  <si>
    <t>Other Foreign Taxes Paid or Accrued on Services Income</t>
  </si>
  <si>
    <t>/IRS1118/IRS1118ScheduleA/IncmLossBfrAdjFrgnTxsPdAccrGrp/TxPdOrAccrServicesIncmAmt</t>
  </si>
  <si>
    <t>Schedule B Part II Line 1b</t>
  </si>
  <si>
    <t>TxsAttributableRelatedIncmAmt</t>
  </si>
  <si>
    <t>Foreign taxes paid or accrued by the corporation during prior tax years that were suspended due to the rules of section 909 and for which the related income is taken into account by the corporation during the current tax year (see instructions)</t>
  </si>
  <si>
    <t>/IRS1118/IRS1118ScheduleB/TxsAttributableRelatedIncmAmt</t>
  </si>
  <si>
    <t>Schedule H Part I, Lines 6a or 6b or 6c or 6d, (5)</t>
  </si>
  <si>
    <t>USSourceApprtnREDedSepCatAmt</t>
  </si>
  <si>
    <t>US Source Apportioned R and E Deduction Separate Category Amount</t>
  </si>
  <si>
    <t>/IRS1118/IRS1118ScheduleH/GrossReceiptsMethodGrp/REDeductionGrp/FrgnBrFrgnSrceREDedGrp/USSourceApprtnREDedSepCatAmt</t>
  </si>
  <si>
    <t>/IRS1118/IRS1118ScheduleH/GrossReceiptsMethodGrp/REDeductionGrp/GenCatFrgnSrceREDedGrp/USSourceApprtnREDedSepCatAmt</t>
  </si>
  <si>
    <t>/IRS1118/IRS1118ScheduleH/GrossReceiptsMethodGrp/REDeductionGrp/PssvCatFrgnSrceREDedGrp/USSourceApprtnREDedSepCatAmt</t>
  </si>
  <si>
    <t>Schedule H Part I, Lines 6a or 6b or 6c or 6d or 6e, (5)</t>
  </si>
  <si>
    <t>/IRS1118/IRS1118ScheduleH/GrossReceiptsMethodGrp/REDeductionGrp/RBTFrgnSrceREDedGrp/USSourceApprtnREDedSepCatAmt</t>
  </si>
  <si>
    <t>/IRS1118/IRS1118ScheduleH/GrossReceiptsMethodGrp/REDeductionGrp/Sect951AFrgnSrceREDedGrp/USSourceApprtnREDedSepCatAmt</t>
  </si>
  <si>
    <t>/IRS1118/IRS1118ScheduleH/GrossReceiptsMethodGrp/REDeductionGrp/Sect901jCatFrgnSrceREDedGrp/USSourceApprtnREDedSepCatAmt</t>
  </si>
  <si>
    <t>Schedule H Part III Line 2f (1)-(3) Column (a)-(e)</t>
  </si>
  <si>
    <t>USSourceIncomeGrp</t>
  </si>
  <si>
    <t>US Source Income Group</t>
  </si>
  <si>
    <t>/IRS1118/IRS1118ScheduleH/AverageValueAssetsGrp/AvgAstNonFinclCorporationsGrp/ApportionmentStatutoryGrp/USSourceIncomeGrp</t>
  </si>
  <si>
    <t>/IRS1118/IRS1118ScheduleH/ApportionmentInterestDedGrp/IntDedFinancialCorporationsGrp/ApportionmentStatutoryGrp/USSourceIncomeGrp</t>
  </si>
  <si>
    <t>/IRS1118/IRS1118ScheduleH/AverageValueAssetsGrp/AvgAstFinancialCorporationsGrp/ApportionmentStatutoryGrp/USSourceIncomeGrp</t>
  </si>
  <si>
    <t>/IRS1118/IRS1118ScheduleH/CrtnIndustrialInvstDamagesGrp/ApportionmentStatutoryGrp/USSourceIncomeGrp</t>
  </si>
  <si>
    <t>/IRS1118/IRS1118ScheduleH/StewardshipDeductionsGrp/ApportionmentStatutoryGrp/USSourceIncomeGrp</t>
  </si>
  <si>
    <t>/IRS1118/IRS1118ScheduleH/OtherCertainApprtnDedGrp/ApportionmentStatutoryGrp/USSourceIncomeGrp</t>
  </si>
  <si>
    <t>/IRS1118/IRS1118ScheduleH/DepletionDeductionsGrp/ApportionmentStatutoryGrp/USSourceIncomeGrp</t>
  </si>
  <si>
    <t>/IRS1118/IRS1118ScheduleH/ProductLiabilityDamagesGrp/ApportionmentStatutoryGrp/USSourceIncomeGrp</t>
  </si>
  <si>
    <t>/IRS1118/IRS1118ScheduleH/ApprtnOtherDeductionsGrp/ApportionmentStatutoryGrp/USSourceIncomeGrp</t>
  </si>
  <si>
    <t>/IRS1118/IRS1118ScheduleH/ApportionmentInterestDedGrp/IntDedNonFinclCorporationsGrp/ApportionmentStatutoryGrp/USSourceIncomeGrp</t>
  </si>
  <si>
    <t>/IRS1118/IRS1118ScheduleH/AmortizationDeductionsGrp/ApportionmentStatutoryGrp/USSourceIncomeGrp</t>
  </si>
  <si>
    <t>/IRS1118/IRS1118ScheduleH/OfficerCompensationExpenseGrp/ApportionmentStatutoryGrp/USSourceIncomeGrp</t>
  </si>
  <si>
    <t>Schedule H Part I, Lines 2a</t>
  </si>
  <si>
    <t>USSrceGroIntngblIncmAmt</t>
  </si>
  <si>
    <t>U.S. source gross intangible income</t>
  </si>
  <si>
    <t>/IRS1118/IRS1118ScheduleH/GrossReceiptsMethodGrp/REDeductionGrp/USSrceGroIntngblIncmAmt</t>
  </si>
  <si>
    <t>Schedule H Part I, Line 4(a)-4(d)</t>
  </si>
  <si>
    <t>USSrceIntngblIncmGroRcptsGrp</t>
  </si>
  <si>
    <t>U.S. source gross intangible income/related gross receipts/allocated and apportioned R and E deductions</t>
  </si>
  <si>
    <t>/IRS1118/IRS1118ScheduleH/GrossReceiptsMethodGrp/REGrossReceiptsGrp/USSrceIntngblIncmGroRcptsGrp</t>
  </si>
  <si>
    <t>/IRS1118/IRS1118ScheduleH/GrossReceiptsMethodGrp/GrossIntangibleIncomeGrp/USSrceIntngblIncmGroRcptsGrp</t>
  </si>
  <si>
    <t>Schedule H Part I, Line c or 3</t>
  </si>
  <si>
    <t>UnctrlPrtyGroRcptsIntngblAmt</t>
  </si>
  <si>
    <t>Gross intangible income/Uncontrolled parties gross receipts</t>
  </si>
  <si>
    <t>/IRS1118/IRS1118ScheduleH/GrossReceiptsMethodGrp/GrossIntangibleIncomeGrp/PssvCatFrgnSrceIntngblIncmGrp/UnctrlPrtyGroRcptsIntngblAmt</t>
  </si>
  <si>
    <t>/IRS1118/IRS1118ScheduleH/GrossReceiptsMethodGrp/GrossIntangibleIncomeGrp/TotFrgnSrceIntngblIncomeGrp/UnctrlPrtyGroRcptsIntngblAmt</t>
  </si>
  <si>
    <t>/IRS1118/IRS1118ScheduleH/GrossReceiptsMethodGrp/REGrossReceiptsGrp/USSrceIntngblIncmGroRcptsGrp/UnctrlPrtyGroRcptsIntngblAmt</t>
  </si>
  <si>
    <t>/IRS1118/IRS1118ScheduleH/GrossReceiptsMethodGrp/GrossIntangibleIncomeGrp/GenCatFrgnSrceIntngblIncmGrp/UnctrlPrtyGroRcptsIntngblAmt</t>
  </si>
  <si>
    <t>/IRS1118/IRS1118ScheduleH/GrossReceiptsMethodGrp/GrossIntangibleIncomeGrp/Sect951AFrgnSrceIntngblIncmGrp/UnctrlPrtyGroRcptsIntngblAmt</t>
  </si>
  <si>
    <t>/IRS1118/IRS1118ScheduleH/GrossReceiptsMethodGrp/GrossIntangibleIncomeGrp/USSrceIntngblIncmGroRcptsGrp/UnctrlPrtyGroRcptsIntngblAmt</t>
  </si>
  <si>
    <t>/IRS1118/IRS1118ScheduleH/GrossReceiptsMethodGrp/GrossIntangibleIncomeGrp/Sect901jFrgnSrceIntngblIncmGrp/UnctrlPrtyGroRcptsIntngblAmt</t>
  </si>
  <si>
    <t>/IRS1118/IRS1118ScheduleH/GrossReceiptsMethodGrp/GrossIntangibleIncomeGrp/FrgnBrFrgnSrceIntngblIncmGrp/UnctrlPrtyGroRcptsIntngblAmt</t>
  </si>
  <si>
    <t>/IRS1118/IRS1118ScheduleH/GrossReceiptsMethodGrp/GrossIntangibleIncomeGrp/RBTFrgnSrceIntngblIncmGrp/UnctrlPrtyGroRcptsIntngblAmt</t>
  </si>
  <si>
    <t>/IRS1118/IRS1118ScheduleH/GrossReceiptsMethodGrp/REGrossReceiptsGrp/FrgnBrFrgnSrceIntngblIncmGrp/UnctrlPrtyGroRcptsIntngblAmt</t>
  </si>
  <si>
    <t>/IRS1118/IRS1118ScheduleH/GrossReceiptsMethodGrp/REGrossReceiptsGrp/GenCatFrgnSrceIntngblIncmGrp/UnctrlPrtyGroRcptsIntngblAmt</t>
  </si>
  <si>
    <t>/IRS1118/IRS1118ScheduleH/GrossReceiptsMethodGrp/REGrossReceiptsGrp/TotFrgnSrceIntngblIncomeGrp/UnctrlPrtyGroRcptsIntngblAmt</t>
  </si>
  <si>
    <t>/IRS1118/IRS1118ScheduleH/GrossReceiptsMethodGrp/REGrossReceiptsGrp/PssvCatFrgnSrceIntngblIncmGrp/UnctrlPrtyGroRcptsIntngblAmt</t>
  </si>
  <si>
    <t>/IRS1118/IRS1118ScheduleH/GrossReceiptsMethodGrp/REGrossReceiptsGrp/RBTFrgnSrceIntngblIncmGrp/UnctrlPrtyGroRcptsIntngblAmt</t>
  </si>
  <si>
    <t>/IRS1118/IRS1118ScheduleH/GrossReceiptsMethodGrp/REGrossReceiptsGrp/Sect901jFrgnSrceIntngblIncmGrp/UnctrlPrtyGroRcptsIntngblAmt</t>
  </si>
  <si>
    <t>/IRS1118/IRS1118ScheduleH/GrossReceiptsMethodGrp/REGrossReceiptsGrp/Sect951AFrgnSrceIntngblIncmGrp/UnctrlPrtyGroRcptsIntngblAmt</t>
  </si>
  <si>
    <t>Schedule I Part I Column 8 (Total)</t>
  </si>
  <si>
    <t>Apportioned deductions</t>
  </si>
  <si>
    <t>/IRS1118ScheduleI/TotalsFrgnOilGasExtAndDedTaxes/ApportionedShareDeductionAmt</t>
  </si>
  <si>
    <t>Schedule I Part I Column 8 (A-F)</t>
  </si>
  <si>
    <t>/IRS1118ScheduleI/ForeignOilAndGasIncomeTaxes/ApportionedShareDeductionAmt</t>
  </si>
  <si>
    <t>Schedule I Part II Line 1</t>
  </si>
  <si>
    <t>CombForeignOilAndGasIncomeAmt</t>
  </si>
  <si>
    <t>Combined foreign oil and gas income</t>
  </si>
  <si>
    <t>/IRS1118ScheduleI/CombForeignOilAndGasIncomeAmt</t>
  </si>
  <si>
    <t>Schedule I Part I Column 7 (A-F)</t>
  </si>
  <si>
    <t>DefinitelyAllocableDedAmt</t>
  </si>
  <si>
    <t>Allocable deductions</t>
  </si>
  <si>
    <t>/IRS1118ScheduleI/ForeignOilAndGasIncomeTaxes/DefinitelyAllocableDedAmt</t>
  </si>
  <si>
    <t>Schedule I Part I Column 7 (Total)</t>
  </si>
  <si>
    <t>/IRS1118ScheduleI/TotalsFrgnOilGasExtAndDedTaxes/DefinitelyAllocableDedAmt</t>
  </si>
  <si>
    <t>Schedule I Part III Line 1</t>
  </si>
  <si>
    <t>ExcessSection907aLimitationAmt</t>
  </si>
  <si>
    <t>Subtract Schedule I, Part II, line 3 from line 2.  If zero or less, enter 0.</t>
  </si>
  <si>
    <t>/IRS1118ScheduleI/ExcessSection907aLimitationAmt</t>
  </si>
  <si>
    <t>Schedule I Part I Column 1a (A-F)</t>
  </si>
  <si>
    <t>Foreign corporation EIN</t>
  </si>
  <si>
    <t>/IRS1118ScheduleI/ForeignOilAndGasIncomeTaxes/ForeignCorporationEIN</t>
  </si>
  <si>
    <t>Schedule I Part I Column 1b (A-F)</t>
  </si>
  <si>
    <t>Foreign country or U.S. possession code</t>
  </si>
  <si>
    <t>/IRS1118ScheduleI/ForeignOilAndGasIncomeTaxes/ForeignCountryOrUSPossessionCd</t>
  </si>
  <si>
    <t>Foreign entity identification Group</t>
  </si>
  <si>
    <t>/IRS1118ScheduleI/ForeignOilAndGasIncomeTaxes/ForeignEntityIdentificationGrp</t>
  </si>
  <si>
    <t>/IRS1118ScheduleI/ForeignOilAndGasIncomeTaxes/ForeignEntityIdentificationGrp/ForeignEntityReferenceIdNum</t>
  </si>
  <si>
    <t>ForeignOilAndGasIncomeTaxes</t>
  </si>
  <si>
    <t>/IRS1118ScheduleI/ForeignOilAndGasIncomeTaxes</t>
  </si>
  <si>
    <t>Schedule I Part I Column 3 (Total)</t>
  </si>
  <si>
    <t>GroForeignOilRelatedIncomeAmt</t>
  </si>
  <si>
    <t>Gross foreign oil related income</t>
  </si>
  <si>
    <t>/IRS1118ScheduleI/TotForeignOilAndGasIncomeTaxes/GroForeignOilRelatedIncomeAmt</t>
  </si>
  <si>
    <t>Schedule I Part I Column 3 (A-F)</t>
  </si>
  <si>
    <t>/IRS1118ScheduleI/ForeignOilAndGasIncomeTaxes/GroForeignOilRelatedIncomeAmt</t>
  </si>
  <si>
    <t>Schedule I Part I Column 2 (A-F)</t>
  </si>
  <si>
    <t>GroFrgnOilGasExtractionIncmAmt</t>
  </si>
  <si>
    <t>Gross foreign oil and gas extraction income</t>
  </si>
  <si>
    <t>/IRS1118ScheduleI/ForeignOilAndGasIncomeTaxes/GroFrgnOilGasExtractionIncmAmt</t>
  </si>
  <si>
    <t>Schedule I Part I Column 2 (Total)</t>
  </si>
  <si>
    <t>/IRS1118ScheduleI/TotForeignOilAndGasIncomeTaxes/GroFrgnOilGasExtractionIncmAmt</t>
  </si>
  <si>
    <t>Schedule I Part II Line 2</t>
  </si>
  <si>
    <t>HighestRateTaxCalcSect11bAmt</t>
  </si>
  <si>
    <t>Highest rate tax on foreign oil and gas extraction income</t>
  </si>
  <si>
    <t>/IRS1118ScheduleI/HighestRateTaxCalcSect11bAmt</t>
  </si>
  <si>
    <t>Schedule I Part I Column 4 (Total)</t>
  </si>
  <si>
    <t>InclusionsSect951a1Or951AAmt</t>
  </si>
  <si>
    <t>Inclusions under section 951(a)(1) and section 951A</t>
  </si>
  <si>
    <t>/IRS1118ScheduleI/TotForeignOilAndGasIncomeTaxes/InclusionsSect951a1Or951AAmt</t>
  </si>
  <si>
    <t>Schedule I Part I Column 4 (A-F)</t>
  </si>
  <si>
    <t>/IRS1118ScheduleI/ForeignOilAndGasIncomeTaxes/InclusionsSect951a1Or951AAmt</t>
  </si>
  <si>
    <t>Schedule I Part I Column 12 (Total)</t>
  </si>
  <si>
    <t>OilGasExtractionTxsDeemedPdAmt</t>
  </si>
  <si>
    <t>Oil and gas extraction taxes - Deemed Paid</t>
  </si>
  <si>
    <t>/IRS1118ScheduleI/TotalsFrgnOilGasExtAndDedTaxes/OilGasExtractionTxsDeemedPdAmt</t>
  </si>
  <si>
    <t>Schedule I Part I Column 12 (A-F)</t>
  </si>
  <si>
    <t>/IRS1118ScheduleI/ForeignOilAndGasIncomeTaxes/OilGasExtractionTxsDeemedPdAmt</t>
  </si>
  <si>
    <t>Schedule I Part I Column 11 (Total)</t>
  </si>
  <si>
    <t>OilGasExtractionTxsPaidAccrAmt</t>
  </si>
  <si>
    <t>Oil and gas extraction taxes - Paid or accrued</t>
  </si>
  <si>
    <t>/IRS1118ScheduleI/TotalsFrgnOilGasExtAndDedTaxes/OilGasExtractionTxsPaidAccrAmt</t>
  </si>
  <si>
    <t>Schedule I Part I Column 11 (A-F)</t>
  </si>
  <si>
    <t>/IRS1118ScheduleI/ForeignOilAndGasIncomeTaxes/OilGasExtractionTxsPaidAccrAmt</t>
  </si>
  <si>
    <t>Schedule I Part I Column 5 (Total)</t>
  </si>
  <si>
    <t>OtherGrossIncomeAmt</t>
  </si>
  <si>
    <t>Other gross oil and gas extraction income</t>
  </si>
  <si>
    <t>/IRS1118ScheduleI/TotForeignOilAndGasIncomeTaxes/OtherGrossIncomeAmt</t>
  </si>
  <si>
    <t>Schedule I Part I Column 5 (A-F)</t>
  </si>
  <si>
    <t>/IRS1118ScheduleI/ForeignOilAndGasIncomeTaxes/OtherGrossIncomeAmt</t>
  </si>
  <si>
    <t>Schedule I Part II Line 4</t>
  </si>
  <si>
    <t>Reduction- Line 5 minus line 2</t>
  </si>
  <si>
    <t>/IRS1118ScheduleI/ReductionForeignOilGasTaxesAmt</t>
  </si>
  <si>
    <t>Schedule I Part I identifier column</t>
  </si>
  <si>
    <t>/IRS1118ScheduleI/ForeignOilAndGasIncomeTaxes/RowId</t>
  </si>
  <si>
    <t>Line b</t>
  </si>
  <si>
    <t>/IRS1118ScheduleI/SanctionedCountryCd</t>
  </si>
  <si>
    <t>Foreign country or U.S. possession code "863 (b)"</t>
  </si>
  <si>
    <t>/IRS1118ScheduleI/ForeignOilAndGasIncomeTaxes/Section863bIncomeCd</t>
  </si>
  <si>
    <t>/IRS1118ScheduleI/SeparateCategoryCd</t>
  </si>
  <si>
    <t>Schedule I Part III Line 3</t>
  </si>
  <si>
    <t>SmllrCYForeignOilandGasTxsAmt</t>
  </si>
  <si>
    <t>Enter smaller of lines 1 and 2</t>
  </si>
  <si>
    <t>/IRS1118ScheduleI/SmllrCYForeignOilandGasTxsAmt</t>
  </si>
  <si>
    <t>Schedule I Part I Column 10 (A-F)</t>
  </si>
  <si>
    <t>Taxable income - column 7 minus 10</t>
  </si>
  <si>
    <t>/IRS1118ScheduleI/ForeignOilAndGasIncomeTaxes/TaxableIncomeAmt</t>
  </si>
  <si>
    <t>Schedule I Part I Column 10 (Total)</t>
  </si>
  <si>
    <t>/IRS1118ScheduleI/TotalsFrgnOilGasExtAndDedTaxes/TaxableIncomeAmt</t>
  </si>
  <si>
    <t>Schedule I Part III Line 2</t>
  </si>
  <si>
    <t>/IRS1118ScheduleI/TotCYCarryoverFrgnOilAndTxAmt</t>
  </si>
  <si>
    <t>TotForeignOilAndGasIncomeTaxes</t>
  </si>
  <si>
    <t>Totals. Schedule I Part I Columns 2-7</t>
  </si>
  <si>
    <t>/IRS1118ScheduleI/TotForeignOilAndGasIncomeTaxes</t>
  </si>
  <si>
    <t>Schedule I Part I Column 9 (Total)</t>
  </si>
  <si>
    <t>Total deductions - sum of columns 8 and 9</t>
  </si>
  <si>
    <t>/IRS1118ScheduleI/TotalsFrgnOilGasExtAndDedTaxes/TotalAllocableDeductionsAmt</t>
  </si>
  <si>
    <t>Schedule I Part I Column 9 (A-F)</t>
  </si>
  <si>
    <t>/IRS1118ScheduleI/ForeignOilAndGasIncomeTaxes/TotalAllocableDeductionsAmt</t>
  </si>
  <si>
    <t>Schedule I Part I Column 6 (A-F)</t>
  </si>
  <si>
    <t>Gross oil and gas extraction income total - Sum of columns 2 through 6</t>
  </si>
  <si>
    <t>/IRS1118ScheduleI/ForeignOilAndGasIncomeTaxes/TotalGrossIncomeAmt</t>
  </si>
  <si>
    <t>Schedule I Part I Column 6 (Total)</t>
  </si>
  <si>
    <t>/IRS1118ScheduleI/TotForeignOilAndGasIncomeTaxes/TotalGrossIncomeAmt</t>
  </si>
  <si>
    <t>Schedule I Part I Column 13 (A-F)</t>
  </si>
  <si>
    <t>TotalOilGasExtractionTaxesAmt</t>
  </si>
  <si>
    <t>Total oil and gas extraction taxes - Sum of columns 12 and 13</t>
  </si>
  <si>
    <t>/IRS1118ScheduleI/ForeignOilAndGasIncomeTaxes/TotalOilGasExtractionTaxesAmt</t>
  </si>
  <si>
    <t>Schedule I Part I Column 13 (Total)</t>
  </si>
  <si>
    <t>/IRS1118ScheduleI/TotalsFrgnOilGasExtAndDedTaxes/TotalOilGasExtractionTaxesAmt</t>
  </si>
  <si>
    <t>TotalsFrgnOilGasExtAndDedTaxes</t>
  </si>
  <si>
    <t>Totals. Schedule I Part I Columns 8-14</t>
  </si>
  <si>
    <t>/IRS1118ScheduleI/TotalsFrgnOilGasExtAndDedTaxes</t>
  </si>
  <si>
    <t>Line c</t>
  </si>
  <si>
    <t>/IRS1118ScheduleI/TreatyCountryCd</t>
  </si>
  <si>
    <t>Schedule J Part I Line 8 (vi)</t>
  </si>
  <si>
    <t>AdjIncmLossAndLmtIncmAmt</t>
  </si>
  <si>
    <t>Subtotal - (Combine lines 6 and 7)</t>
  </si>
  <si>
    <t>/IRS1118ScheduleJ/AdjSepLmtUSIncome/AdjIncmLossAndLmtIncmAmt</t>
  </si>
  <si>
    <t>Schedule J Part I Line 8 (i)-(v)</t>
  </si>
  <si>
    <t>/IRS1118ScheduleJ/AdjSepLmtGeneralCategoryIncm/AdjIncmLossAndLmtIncmAmt</t>
  </si>
  <si>
    <t>/IRS1118ScheduleJ/AdjSepLmtPassiveCategoryIncm/AdjIncmLossAndLmtIncmAmt</t>
  </si>
  <si>
    <t>/IRS1118ScheduleJ/AdjSepLmtForeignBranchIncome/AdjIncmLossAndLmtIncmAmt</t>
  </si>
  <si>
    <t>/IRS1118ScheduleJ/AdjSepLmtSection951AIncome/AdjIncmLossAndLmtIncmAmt</t>
  </si>
  <si>
    <t>/IRS1118ScheduleJ/AdjSepLmtOtherIncome/AdjIncmLossAndLmtIncmAmt</t>
  </si>
  <si>
    <t>AdjSepLmtForeignBranchIncome</t>
  </si>
  <si>
    <t>/IRS1118ScheduleJ/AdjSepLmtForeignBranchIncome</t>
  </si>
  <si>
    <t>AdjSepLmtGeneralCategoryIncm</t>
  </si>
  <si>
    <t>/IRS1118ScheduleJ/AdjSepLmtGeneralCategoryIncm</t>
  </si>
  <si>
    <t>AdjSepLmtOtherIncome</t>
  </si>
  <si>
    <t>/IRS1118ScheduleJ/AdjSepLmtOtherIncome</t>
  </si>
  <si>
    <t>AdjSepLmtPassiveCategoryIncm</t>
  </si>
  <si>
    <t>/IRS1118ScheduleJ/AdjSepLmtPassiveCategoryIncm</t>
  </si>
  <si>
    <t>AdjSepLmtSection951AIncome</t>
  </si>
  <si>
    <t>/IRS1118ScheduleJ/AdjSepLmtSection951AIncome</t>
  </si>
  <si>
    <t>AdjSepLmtUSIncome</t>
  </si>
  <si>
    <t>/IRS1118ScheduleJ/AdjSepLmtUSIncome</t>
  </si>
  <si>
    <t>Schedule J Part I Line 6 (i)-(v)</t>
  </si>
  <si>
    <t>AdjustedIncmLossAndAllocnCYAmt</t>
  </si>
  <si>
    <t>Subtotal - (Combine lines 3 thru 5)</t>
  </si>
  <si>
    <t>/IRS1118ScheduleJ/AdjSepLmtForeignBranchIncome/AdjustedIncmLossAndAllocnCYAmt</t>
  </si>
  <si>
    <t>Schedule J Part I Line 6 (vi)</t>
  </si>
  <si>
    <t>/IRS1118ScheduleJ/AdjSepLmtUSIncome/AdjustedIncmLossAndAllocnCYAmt</t>
  </si>
  <si>
    <t>/IRS1118ScheduleJ/AdjSepLmtPassiveCategoryIncm/AdjustedIncmLossAndAllocnCYAmt</t>
  </si>
  <si>
    <t>/IRS1118ScheduleJ/AdjSepLmtSection951AIncome/AdjustedIncmLossAndAllocnCYAmt</t>
  </si>
  <si>
    <t>/IRS1118ScheduleJ/AdjSepLmtOtherIncome/AdjustedIncmLossAndAllocnCYAmt</t>
  </si>
  <si>
    <t>/IRS1118ScheduleJ/AdjSepLmtGeneralCategoryIncm/AdjustedIncmLossAndAllocnCYAmt</t>
  </si>
  <si>
    <t>Schedule J Part IV Line 4 (i)-(v)</t>
  </si>
  <si>
    <t>AdjustmentsSubtotalAmt</t>
  </si>
  <si>
    <t>Subtotal (combines lines 1 thru 3)</t>
  </si>
  <si>
    <t>/IRS1118ScheduleJ/AdjSepLmtOtherIncome/OverallDomLossAcctBalances/AdjustmentsSubtotalAmt</t>
  </si>
  <si>
    <t>/IRS1118ScheduleJ/AdjSepLmtSection951AIncome/OverallDomLossAcctBalances/AdjustmentsSubtotalAmt</t>
  </si>
  <si>
    <t>/IRS1118ScheduleJ/AdjSepLmtPassiveCategoryIncm/OverallDomLossAcctBalances/AdjustmentsSubtotalAmt</t>
  </si>
  <si>
    <t>/IRS1118ScheduleJ/AdjSepLmtGeneralCategoryIncm/OverallDomLossAcctBalances/AdjustmentsSubtotalAmt</t>
  </si>
  <si>
    <t>/IRS1118ScheduleJ/AdjSepLmtForeignBranchIncome/OverallDomLossAcctBalances/AdjustmentsSubtotalAmt</t>
  </si>
  <si>
    <t>Schedule J Part I Line 2(i)</t>
  </si>
  <si>
    <t>AllocationCYSeparateLmtLosses</t>
  </si>
  <si>
    <t>Allocation of current year separate limitation losses</t>
  </si>
  <si>
    <t>/IRS1118ScheduleJ/AdjSepLmtSection951AIncome/AllocationCYSeparateLmtLosses</t>
  </si>
  <si>
    <t>Schedule J Part I Line 2(ii)</t>
  </si>
  <si>
    <t>/IRS1118ScheduleJ/AdjSepLmtForeignBranchIncome/AllocationCYSeparateLmtLosses</t>
  </si>
  <si>
    <t>Schedule J Part I Line 2(v)</t>
  </si>
  <si>
    <t>/IRS1118ScheduleJ/AdjSepLmtOtherIncome/AllocationCYSeparateLmtLosses</t>
  </si>
  <si>
    <t>Schedule J Part I Line 2(iv)</t>
  </si>
  <si>
    <t>/IRS1118ScheduleJ/AdjSepLmtGeneralCategoryIncm/AllocationCYSeparateLmtLosses</t>
  </si>
  <si>
    <t>Schedule J Part I Line 2(iii)</t>
  </si>
  <si>
    <t>/IRS1118ScheduleJ/AdjSepLmtPassiveCategoryIncm/AllocationCYSeparateLmtLosses</t>
  </si>
  <si>
    <t>Schedule J Part I Line 2e</t>
  </si>
  <si>
    <t>AllocationSepLmtLossOthIncmGrp</t>
  </si>
  <si>
    <t>The group applies to Schedule J Part I Line 2e for column i, ii, iii, iv, and v</t>
  </si>
  <si>
    <t>/IRS1118ScheduleJ/AllocationSepLmtLossOthIncmGrp</t>
  </si>
  <si>
    <t>Schedule J Part IV Line 1 (i)-(v)</t>
  </si>
  <si>
    <t>BeginningBalanceAmt</t>
  </si>
  <si>
    <t>Beginning balance</t>
  </si>
  <si>
    <t>/IRS1118ScheduleJ/AdjSepLmtSection951AIncome/OverallDomLossAcctBalances/BeginningBalanceAmt</t>
  </si>
  <si>
    <t>Schedule J Part III Line 1 (i)-(v)</t>
  </si>
  <si>
    <t>/IRS1118ScheduleJ/AdjSepLmtForeignBranchIncome/OverallForeignLossAcctBalances/BeginningBalanceAmt</t>
  </si>
  <si>
    <t>/IRS1118ScheduleJ/AdjSepLmtOtherIncome/OverallDomLossAcctBalances/BeginningBalanceAmt</t>
  </si>
  <si>
    <t>/IRS1118ScheduleJ/AdjSepLmtOtherIncome/OverallForeignLossAcctBalances/BeginningBalanceAmt</t>
  </si>
  <si>
    <t>/IRS1118ScheduleJ/AdjSepLmtGeneralCategoryIncm/OverallDomLossAcctBalances/BeginningBalanceAmt</t>
  </si>
  <si>
    <t>/IRS1118ScheduleJ/AdjSepLmtSection951AIncome/OverallForeignLossAcctBalances/BeginningBalanceAmt</t>
  </si>
  <si>
    <t>/IRS1118ScheduleJ/AdjSepLmtGeneralCategoryIncm/OverallForeignLossAcctBalances/BeginningBalanceAmt</t>
  </si>
  <si>
    <t>/IRS1118ScheduleJ/AdjSepLmtForeignBranchIncome/OverallDomLossAcctBalances/BeginningBalanceAmt</t>
  </si>
  <si>
    <t>/IRS1118ScheduleJ/AdjSepLmtPassiveCategoryIncm/OverallForeignLossAcctBalances/BeginningBalanceAmt</t>
  </si>
  <si>
    <t>/IRS1118ScheduleJ/AdjSepLmtPassiveCategoryIncm/OverallDomLossAcctBalances/BeginningBalanceAmt</t>
  </si>
  <si>
    <t>Schedule J Part III Line 2 (i)-(v)</t>
  </si>
  <si>
    <t>CurrentYearAdditionsAmt</t>
  </si>
  <si>
    <t>Current year additions</t>
  </si>
  <si>
    <t>/IRS1118ScheduleJ/AdjSepLmtSection951AIncome/OverallForeignLossAcctBalances/CurrentYearAdditionsAmt</t>
  </si>
  <si>
    <t>Schedule J Part IV Line 2 (i)-(v)</t>
  </si>
  <si>
    <t>/IRS1118ScheduleJ/AdjSepLmtPassiveCategoryIncm/OverallDomLossAcctBalances/CurrentYearAdditionsAmt</t>
  </si>
  <si>
    <t>/IRS1118ScheduleJ/AdjSepLmtForeignBranchIncome/OverallForeignLossAcctBalances/CurrentYearAdditionsAmt</t>
  </si>
  <si>
    <t>/IRS1118ScheduleJ/AdjSepLmtSection951AIncome/OverallDomLossAcctBalances/CurrentYearAdditionsAmt</t>
  </si>
  <si>
    <t>/IRS1118ScheduleJ/AdjSepLmtGeneralCategoryIncm/OverallDomLossAcctBalances/CurrentYearAdditionsAmt</t>
  </si>
  <si>
    <t>/IRS1118ScheduleJ/AdjSepLmtOtherIncome/OverallForeignLossAcctBalances/CurrentYearAdditionsAmt</t>
  </si>
  <si>
    <t>/IRS1118ScheduleJ/AdjSepLmtPassiveCategoryIncm/OverallForeignLossAcctBalances/CurrentYearAdditionsAmt</t>
  </si>
  <si>
    <t>/IRS1118ScheduleJ/AdjSepLmtOtherIncome/OverallDomLossAcctBalances/CurrentYearAdditionsAmt</t>
  </si>
  <si>
    <t>/IRS1118ScheduleJ/AdjSepLmtForeignBranchIncome/OverallDomLossAcctBalances/CurrentYearAdditionsAmt</t>
  </si>
  <si>
    <t>/IRS1118ScheduleJ/AdjSepLmtGeneralCategoryIncm/OverallForeignLossAcctBalances/CurrentYearAdditionsAmt</t>
  </si>
  <si>
    <t>Schedule J Part IV Line 5 (i)-(v)</t>
  </si>
  <si>
    <t>CurrentYearRecaptureAmt</t>
  </si>
  <si>
    <t>Current year recapture (from part I, line 10)</t>
  </si>
  <si>
    <t>/IRS1118ScheduleJ/AdjSepLmtForeignBranchIncome/OverallDomLossAcctBalances/CurrentYearRecaptureAmt</t>
  </si>
  <si>
    <t>/IRS1118ScheduleJ/AdjSepLmtGeneralCategoryIncm/OverallDomLossAcctBalances/CurrentYearRecaptureAmt</t>
  </si>
  <si>
    <t>/IRS1118ScheduleJ/AdjSepLmtSection951AIncome/OverallDomLossAcctBalances/CurrentYearRecaptureAmt</t>
  </si>
  <si>
    <t>Schedule J Part III Line 4 (i)-(v)</t>
  </si>
  <si>
    <t>Current year recapture (from part I, line 7)</t>
  </si>
  <si>
    <t>/IRS1118ScheduleJ/AdjSepLmtForeignBranchIncome/OverallForeignLossAcctBalances/CurrentYearRecaptureAmt</t>
  </si>
  <si>
    <t>/IRS1118ScheduleJ/AdjSepLmtOtherIncome/OverallDomLossAcctBalances/CurrentYearRecaptureAmt</t>
  </si>
  <si>
    <t>/IRS1118ScheduleJ/AdjSepLmtGeneralCategoryIncm/OverallForeignLossAcctBalances/CurrentYearRecaptureAmt</t>
  </si>
  <si>
    <t>/IRS1118ScheduleJ/AdjSepLmtPassiveCategoryIncm/OverallForeignLossAcctBalances/CurrentYearRecaptureAmt</t>
  </si>
  <si>
    <t>/IRS1118ScheduleJ/AdjSepLmtOtherIncome/OverallForeignLossAcctBalances/CurrentYearRecaptureAmt</t>
  </si>
  <si>
    <t>/IRS1118ScheduleJ/AdjSepLmtSection951AIncome/OverallForeignLossAcctBalances/CurrentYearRecaptureAmt</t>
  </si>
  <si>
    <t>/IRS1118ScheduleJ/AdjSepLmtPassiveCategoryIncm/OverallDomLossAcctBalances/CurrentYearRecaptureAmt</t>
  </si>
  <si>
    <t>Schedule J Part IV Line 3 (i)-(v)</t>
  </si>
  <si>
    <t>CurrentYearReductionsAmt</t>
  </si>
  <si>
    <t>Current year reductions (other than recapture)</t>
  </si>
  <si>
    <t>/IRS1118ScheduleJ/AdjSepLmtPassiveCategoryIncm/OverallDomLossAcctBalances/CurrentYearReductionsAmt</t>
  </si>
  <si>
    <t>/IRS1118ScheduleJ/AdjSepLmtForeignBranchIncome/OverallDomLossAcctBalances/CurrentYearReductionsAmt</t>
  </si>
  <si>
    <t>Schedule J Part III Line 3 (i)-(v)</t>
  </si>
  <si>
    <t>/IRS1118ScheduleJ/AdjSepLmtPassiveCategoryIncm/OverallForeignLossAcctBalances/CurrentYearReductionsAmt</t>
  </si>
  <si>
    <t>/IRS1118ScheduleJ/AdjSepLmtGeneralCategoryIncm/OverallForeignLossAcctBalances/CurrentYearReductionsAmt</t>
  </si>
  <si>
    <t>/IRS1118ScheduleJ/AdjSepLmtOtherIncome/OverallForeignLossAcctBalances/CurrentYearReductionsAmt</t>
  </si>
  <si>
    <t>/IRS1118ScheduleJ/AdjSepLmtSection951AIncome/OverallForeignLossAcctBalances/CurrentYearReductionsAmt</t>
  </si>
  <si>
    <t>/IRS1118ScheduleJ/AdjSepLmtForeignBranchIncome/OverallForeignLossAcctBalances/CurrentYearReductionsAmt</t>
  </si>
  <si>
    <t>/IRS1118ScheduleJ/AdjSepLmtGeneralCategoryIncm/OverallDomLossAcctBalances/CurrentYearReductionsAmt</t>
  </si>
  <si>
    <t>/IRS1118ScheduleJ/AdjSepLmtOtherIncome/OverallDomLossAcctBalances/CurrentYearReductionsAmt</t>
  </si>
  <si>
    <t>/IRS1118ScheduleJ/AdjSepLmtSection951AIncome/OverallDomLossAcctBalances/CurrentYearReductionsAmt</t>
  </si>
  <si>
    <t>Schedule J Part I Line 5 (i)-(v)</t>
  </si>
  <si>
    <t>DomesticLossesAmt</t>
  </si>
  <si>
    <t>Allocation of domestic losses</t>
  </si>
  <si>
    <t>/IRS1118ScheduleJ/AdjSepLmtGeneralCategoryIncm/DomesticLossesAmt</t>
  </si>
  <si>
    <t>/IRS1118ScheduleJ/AdjSepLmtSection951AIncome/DomesticLossesAmt</t>
  </si>
  <si>
    <t>/IRS1118ScheduleJ/AdjSepLmtOtherIncome/DomesticLossesAmt</t>
  </si>
  <si>
    <t>/IRS1118ScheduleJ/AdjSepLmtPassiveCategoryIncm/DomesticLossesAmt</t>
  </si>
  <si>
    <t>/IRS1118ScheduleJ/AdjSepLmtForeignBranchIncome/DomesticLossesAmt</t>
  </si>
  <si>
    <t>Schedule J Part I Line 5 (vi)</t>
  </si>
  <si>
    <t>/IRS1118ScheduleJ/AdjSepLmtUSIncome/DomesticLossesAmt</t>
  </si>
  <si>
    <t>Schedule J Part II Line e</t>
  </si>
  <si>
    <t>EOYBalanceSepLmtOtherIncmGrp</t>
  </si>
  <si>
    <t>The group applies to Schedule J Part II Line e for column i, ii, iii, iv, and v</t>
  </si>
  <si>
    <t>/IRS1118ScheduleJ/EOYBalanceSepLmtOtherIncmGrp</t>
  </si>
  <si>
    <t>EOYBalancesOfFutureSepLmtIncm</t>
  </si>
  <si>
    <t>/IRS1118ScheduleJ/AdjSepLmtGeneralCategoryIncm/EOYBalancesOfFutureSepLmtIncm</t>
  </si>
  <si>
    <t>/IRS1118ScheduleJ/AdjSepLmtForeignBranchIncome/EOYBalancesOfFutureSepLmtIncm</t>
  </si>
  <si>
    <t>/IRS1118ScheduleJ/AdjSepLmtOtherIncome/EOYBalancesOfFutureSepLmtIncm</t>
  </si>
  <si>
    <t>/IRS1118ScheduleJ/AdjSepLmtPassiveCategoryIncm/EOYBalancesOfFutureSepLmtIncm</t>
  </si>
  <si>
    <t>/IRS1118ScheduleJ/AdjSepLmtSection951AIncome/EOYBalancesOfFutureSepLmtIncm</t>
  </si>
  <si>
    <t>Schedule J Part III Line 5 (i)-(v)</t>
  </si>
  <si>
    <t>EndingBalanceAmt</t>
  </si>
  <si>
    <t>Ending balance (combine lines 1 thru 4)</t>
  </si>
  <si>
    <t>/IRS1118ScheduleJ/AdjSepLmtForeignBranchIncome/OverallForeignLossAcctBalances/EndingBalanceAmt</t>
  </si>
  <si>
    <t>Schedule J Part IV Line 6 (i)-(v)</t>
  </si>
  <si>
    <t>Ending balance (line 4 less line 5)</t>
  </si>
  <si>
    <t>/IRS1118ScheduleJ/AdjSepLmtForeignBranchIncome/OverallDomLossAcctBalances/EndingBalanceAmt</t>
  </si>
  <si>
    <t>/IRS1118ScheduleJ/AdjSepLmtSection951AIncome/OverallDomLossAcctBalances/EndingBalanceAmt</t>
  </si>
  <si>
    <t>/IRS1118ScheduleJ/AdjSepLmtSection951AIncome/OverallForeignLossAcctBalances/EndingBalanceAmt</t>
  </si>
  <si>
    <t>/IRS1118ScheduleJ/AdjSepLmtGeneralCategoryIncm/OverallForeignLossAcctBalances/EndingBalanceAmt</t>
  </si>
  <si>
    <t>/IRS1118ScheduleJ/AdjSepLmtOtherIncome/OverallForeignLossAcctBalances/EndingBalanceAmt</t>
  </si>
  <si>
    <t>/IRS1118ScheduleJ/AdjSepLmtPassiveCategoryIncm/OverallForeignLossAcctBalances/EndingBalanceAmt</t>
  </si>
  <si>
    <t>/IRS1118ScheduleJ/AdjSepLmtOtherIncome/OverallDomLossAcctBalances/EndingBalanceAmt</t>
  </si>
  <si>
    <t>/IRS1118ScheduleJ/AdjSepLmtGeneralCategoryIncm/OverallDomLossAcctBalances/EndingBalanceAmt</t>
  </si>
  <si>
    <t>/IRS1118ScheduleJ/AdjSepLmtPassiveCategoryIncm/OverallDomLossAcctBalances/EndingBalanceAmt</t>
  </si>
  <si>
    <t>Schedule J Part II Line b(i)</t>
  </si>
  <si>
    <t>ForeignBranchIncomeAmt</t>
  </si>
  <si>
    <t>Foreign branch income amount</t>
  </si>
  <si>
    <t>/IRS1118ScheduleJ/AdjSepLmtSection951AIncome/EOYBalancesOfFutureSepLmtIncm/ForeignBranchIncomeAmt</t>
  </si>
  <si>
    <t>Schedule J Part I Line 9e(ii), Part II Line e(ii)</t>
  </si>
  <si>
    <t>Other income amount for foreign branch income amount column (ii)</t>
  </si>
  <si>
    <t>/IRS1118ScheduleJ/EOYBalanceSepLmtOtherIncmGrp/ForeignBranchIncomeAmt</t>
  </si>
  <si>
    <t>Schedule J Part I Line 2e(ii)</t>
  </si>
  <si>
    <t>/IRS1118ScheduleJ/AllocationSepLmtLossOthIncmGrp/ForeignBranchIncomeAmt</t>
  </si>
  <si>
    <t>Schedule J Part I Line 2b (ii)</t>
  </si>
  <si>
    <t>/IRS1118ScheduleJ/AdjSepLmtForeignBranchIncome/AllocationCYSeparateLmtLosses/ForeignBranchIncomeAmt</t>
  </si>
  <si>
    <t>Schedule J Part I Line 9b(iv)</t>
  </si>
  <si>
    <t>/IRS1118ScheduleJ/AdjSepLmtGeneralCategoryIncm/RecharacterizationSepLmtIncm/ForeignBranchIncomeAmt</t>
  </si>
  <si>
    <t>Schedule J Part I Line 9b(v)</t>
  </si>
  <si>
    <t>/IRS1118ScheduleJ/AdjSepLmtOtherIncome/RecharacterizationSepLmtIncm/ForeignBranchIncomeAmt</t>
  </si>
  <si>
    <t>Schedule J Part II Line b(v)</t>
  </si>
  <si>
    <t>/IRS1118ScheduleJ/AdjSepLmtOtherIncome/EOYBalancesOfFutureSepLmtIncm/ForeignBranchIncomeAmt</t>
  </si>
  <si>
    <t>Schedule J Part I Line 2b(v)</t>
  </si>
  <si>
    <t>/IRS1118ScheduleJ/AdjSepLmtOtherIncome/AllocationCYSeparateLmtLosses/ForeignBranchIncomeAmt</t>
  </si>
  <si>
    <t>Schedule J Part II Line b(iv)</t>
  </si>
  <si>
    <t>/IRS1118ScheduleJ/AdjSepLmtGeneralCategoryIncm/EOYBalancesOfFutureSepLmtIncm/ForeignBranchIncomeAmt</t>
  </si>
  <si>
    <t>Schedule J Part II Line b(iii)</t>
  </si>
  <si>
    <t>/IRS1118ScheduleJ/AdjSepLmtPassiveCategoryIncm/EOYBalancesOfFutureSepLmtIncm/ForeignBranchIncomeAmt</t>
  </si>
  <si>
    <t>Schedule J Part I Line 2b (iv)</t>
  </si>
  <si>
    <t>/IRS1118ScheduleJ/AdjSepLmtGeneralCategoryIncm/AllocationCYSeparateLmtLosses/ForeignBranchIncomeAmt</t>
  </si>
  <si>
    <t>Schedule J Part I Line 9b(i)</t>
  </si>
  <si>
    <t>/IRS1118ScheduleJ/AdjSepLmtSection951AIncome/RecharacterizationSepLmtIncm/ForeignBranchIncomeAmt</t>
  </si>
  <si>
    <t>/IRS1118ScheduleJ/RchrctrztnSepLmtOtherIncmGrp/ForeignBranchIncomeAmt</t>
  </si>
  <si>
    <t>Schedule J Part I Line 2b (i)</t>
  </si>
  <si>
    <t>/IRS1118ScheduleJ/AdjSepLmtSection951AIncome/AllocationCYSeparateLmtLosses/ForeignBranchIncomeAmt</t>
  </si>
  <si>
    <t>Schedule J Part I Line 9b(iii)</t>
  </si>
  <si>
    <t>/IRS1118ScheduleJ/AdjSepLmtPassiveCategoryIncm/RecharacterizationSepLmtIncm/ForeignBranchIncomeAmt</t>
  </si>
  <si>
    <t>Schedule J Part I Line 9b(ii)</t>
  </si>
  <si>
    <t>/IRS1118ScheduleJ/AdjSepLmtForeignBranchIncome/RecharacterizationSepLmtIncm/ForeignBranchIncomeAmt</t>
  </si>
  <si>
    <t>Schedule J Part I Line 2b(iii)</t>
  </si>
  <si>
    <t>/IRS1118ScheduleJ/AdjSepLmtPassiveCategoryIncm/AllocationCYSeparateLmtLosses/ForeignBranchIncomeAmt</t>
  </si>
  <si>
    <t>Schedule J Part I Line 2d (iv)</t>
  </si>
  <si>
    <t>GeneralCategoryIncomeAmt</t>
  </si>
  <si>
    <t>General category income</t>
  </si>
  <si>
    <t>/IRS1118ScheduleJ/AdjSepLmtGeneralCategoryIncm/AllocationCYSeparateLmtLosses/GeneralCategoryIncomeAmt</t>
  </si>
  <si>
    <t>Schedule J Part I Line 2d(iii)</t>
  </si>
  <si>
    <t>/IRS1118ScheduleJ/AdjSepLmtPassiveCategoryIncm/AllocationCYSeparateLmtLosses/GeneralCategoryIncomeAmt</t>
  </si>
  <si>
    <t>Schedule J Part II Line d(v)</t>
  </si>
  <si>
    <t>/IRS1118ScheduleJ/AdjSepLmtOtherIncome/EOYBalancesOfFutureSepLmtIncm/GeneralCategoryIncomeAmt</t>
  </si>
  <si>
    <t>Schedule J Part I Line 2d (i)</t>
  </si>
  <si>
    <t>General Category Income Amount</t>
  </si>
  <si>
    <t>/IRS1118ScheduleJ/AdjSepLmtSection951AIncome/AllocationCYSeparateLmtLosses/GeneralCategoryIncomeAmt</t>
  </si>
  <si>
    <t>Schedule J Part I Line 9d(i)</t>
  </si>
  <si>
    <t>/IRS1118ScheduleJ/AdjSepLmtSection951AIncome/RecharacterizationSepLmtIncm/GeneralCategoryIncomeAmt</t>
  </si>
  <si>
    <t>Schedule J Part I Line 9e(iv), Part II Line e(iv)</t>
  </si>
  <si>
    <t>Other income amount for general category income amount column (iv)</t>
  </si>
  <si>
    <t>/IRS1118ScheduleJ/RchrctrztnSepLmtOtherIncmGrp/GeneralCategoryIncomeAmt</t>
  </si>
  <si>
    <t>Schedule J Part I Line 2d (ii)</t>
  </si>
  <si>
    <t>/IRS1118ScheduleJ/AdjSepLmtForeignBranchIncome/AllocationCYSeparateLmtLosses/GeneralCategoryIncomeAmt</t>
  </si>
  <si>
    <t>Schedule J Part I Line 9d(iv)</t>
  </si>
  <si>
    <t>/IRS1118ScheduleJ/AdjSepLmtGeneralCategoryIncm/RecharacterizationSepLmtIncm/GeneralCategoryIncomeAmt</t>
  </si>
  <si>
    <t>Schedule J Part II Line d(iii)</t>
  </si>
  <si>
    <t>/IRS1118ScheduleJ/AdjSepLmtPassiveCategoryIncm/EOYBalancesOfFutureSepLmtIncm/GeneralCategoryIncomeAmt</t>
  </si>
  <si>
    <t>Schedule J Part I Line 9d(iii)</t>
  </si>
  <si>
    <t>/IRS1118ScheduleJ/AdjSepLmtPassiveCategoryIncm/RecharacterizationSepLmtIncm/GeneralCategoryIncomeAmt</t>
  </si>
  <si>
    <t>Schedule J Part I Line 2d(v)</t>
  </si>
  <si>
    <t>/IRS1118ScheduleJ/AdjSepLmtOtherIncome/AllocationCYSeparateLmtLosses/GeneralCategoryIncomeAmt</t>
  </si>
  <si>
    <t>Schedule J Part II Line d(i)</t>
  </si>
  <si>
    <t>/IRS1118ScheduleJ/AdjSepLmtSection951AIncome/EOYBalancesOfFutureSepLmtIncm/GeneralCategoryIncomeAmt</t>
  </si>
  <si>
    <t>Schedule J Part I Line 9d(ii)</t>
  </si>
  <si>
    <t>/IRS1118ScheduleJ/AdjSepLmtForeignBranchIncome/RecharacterizationSepLmtIncm/GeneralCategoryIncomeAmt</t>
  </si>
  <si>
    <t>Schedule J Part I Line 9d(v)</t>
  </si>
  <si>
    <t>/IRS1118ScheduleJ/AdjSepLmtOtherIncome/RecharacterizationSepLmtIncm/GeneralCategoryIncomeAmt</t>
  </si>
  <si>
    <t>/IRS1118ScheduleJ/EOYBalanceSepLmtOtherIncmGrp/GeneralCategoryIncomeAmt</t>
  </si>
  <si>
    <t>Schedule J Part I Line 2e(iv)</t>
  </si>
  <si>
    <t>/IRS1118ScheduleJ/AllocationSepLmtLossOthIncmGrp/GeneralCategoryIncomeAmt</t>
  </si>
  <si>
    <t>Schedule J Part II Line d(ii)</t>
  </si>
  <si>
    <t>/IRS1118ScheduleJ/AdjSepLmtForeignBranchIncome/EOYBalancesOfFutureSepLmtIncm/GeneralCategoryIncomeAmt</t>
  </si>
  <si>
    <t>Schedule J Part I Line 11 (i)-(v)</t>
  </si>
  <si>
    <t>Numerator of Limitation Fraction - Combine lines 8 thru 10</t>
  </si>
  <si>
    <t>/IRS1118ScheduleJ/AdjSepLmtSection951AIncome/NumLimitationFractionAmt</t>
  </si>
  <si>
    <t>/IRS1118ScheduleJ/AdjSepLmtOtherIncome/NumLimitationFractionAmt</t>
  </si>
  <si>
    <t>/IRS1118ScheduleJ/AdjSepLmtPassiveCategoryIncm/NumLimitationFractionAmt</t>
  </si>
  <si>
    <t>/IRS1118ScheduleJ/AdjSepLmtForeignBranchIncome/NumLimitationFractionAmt</t>
  </si>
  <si>
    <t>/IRS1118ScheduleJ/AdjSepLmtGeneralCategoryIncm/NumLimitationFractionAmt</t>
  </si>
  <si>
    <t>Schedule J Part I Line 2e(v)</t>
  </si>
  <si>
    <t>Other income amount for column (v)</t>
  </si>
  <si>
    <t>/IRS1118ScheduleJ/AllocationSepLmtLossOthIncmGrp/OtherIncomeAmt</t>
  </si>
  <si>
    <t>Schedule J Part I Line 9e(v), Part II Line e(v)</t>
  </si>
  <si>
    <t>/IRS1118ScheduleJ/RchrctrztnSepLmtOtherIncmGrp/OtherIncomeAmt</t>
  </si>
  <si>
    <t>/IRS1118ScheduleJ/EOYBalanceSepLmtOtherIncmGrp/OtherIncomeAmt</t>
  </si>
  <si>
    <t>Schedule J Part I column (v)</t>
  </si>
  <si>
    <t>OtherIncomeDesc</t>
  </si>
  <si>
    <t>Enter description of the type of income</t>
  </si>
  <si>
    <t>/IRS1118ScheduleJ/AdjSepLmtOtherIncome/OtherIncomeDesc</t>
  </si>
  <si>
    <t>Schedule J Part I Line 9e, Part II Line e</t>
  </si>
  <si>
    <t>&gt;Enter description of the type of income</t>
  </si>
  <si>
    <t>/IRS1118ScheduleJ/EOYBalanceSepLmtOtherIncmGrp/OtherIncomeDesc</t>
  </si>
  <si>
    <t>/IRS1118ScheduleJ/RchrctrztnSepLmtOtherIncmGrp/OtherIncomeDesc</t>
  </si>
  <si>
    <t>/IRS1118ScheduleJ/AllocationSepLmtLossOthIncmGrp/OtherIncomeDesc</t>
  </si>
  <si>
    <t>OverallDomLossAcctBalances</t>
  </si>
  <si>
    <t>/IRS1118ScheduleJ/AdjSepLmtForeignBranchIncome/OverallDomLossAcctBalances</t>
  </si>
  <si>
    <t>/IRS1118ScheduleJ/AdjSepLmtSection951AIncome/OverallDomLossAcctBalances</t>
  </si>
  <si>
    <t>/IRS1118ScheduleJ/AdjSepLmtPassiveCategoryIncm/OverallDomLossAcctBalances</t>
  </si>
  <si>
    <t>/IRS1118ScheduleJ/AdjSepLmtOtherIncome/OverallDomLossAcctBalances</t>
  </si>
  <si>
    <t>/IRS1118ScheduleJ/AdjSepLmtGeneralCategoryIncm/OverallDomLossAcctBalances</t>
  </si>
  <si>
    <t>OverallForeignLossAcctBalances</t>
  </si>
  <si>
    <t>/IRS1118ScheduleJ/AdjSepLmtPassiveCategoryIncm/OverallForeignLossAcctBalances</t>
  </si>
  <si>
    <t>/IRS1118ScheduleJ/AdjSepLmtGeneralCategoryIncm/OverallForeignLossAcctBalances</t>
  </si>
  <si>
    <t>/IRS1118ScheduleJ/AdjSepLmtForeignBranchIncome/OverallForeignLossAcctBalances</t>
  </si>
  <si>
    <t>/IRS1118ScheduleJ/AdjSepLmtOtherIncome/OverallForeignLossAcctBalances</t>
  </si>
  <si>
    <t>/IRS1118ScheduleJ/AdjSepLmtSection951AIncome/OverallForeignLossAcctBalances</t>
  </si>
  <si>
    <t>Schedule J Part I Line 4 (vi)</t>
  </si>
  <si>
    <t>OverallForeignLossesAmt</t>
  </si>
  <si>
    <t>Allocation of overall foreign losses</t>
  </si>
  <si>
    <t>/IRS1118ScheduleJ/AdjSepLmtUSIncome/OverallForeignLossesAmt</t>
  </si>
  <si>
    <t>Schedule J Part I Line 4 (i)-(v)</t>
  </si>
  <si>
    <t>/IRS1118ScheduleJ/AdjSepLmtOtherIncome/OverallForeignLossesAmt</t>
  </si>
  <si>
    <t>/IRS1118ScheduleJ/AdjSepLmtGeneralCategoryIncm/OverallForeignLossesAmt</t>
  </si>
  <si>
    <t>/IRS1118ScheduleJ/AdjSepLmtPassiveCategoryIncm/OverallForeignLossesAmt</t>
  </si>
  <si>
    <t>/IRS1118ScheduleJ/AdjSepLmtForeignBranchIncome/OverallForeignLossesAmt</t>
  </si>
  <si>
    <t>/IRS1118ScheduleJ/AdjSepLmtSection951AIncome/OverallForeignLossesAmt</t>
  </si>
  <si>
    <t>Schedule J Part I Line 9c(iii)</t>
  </si>
  <si>
    <t>PassiveCategoryIncomeAmt</t>
  </si>
  <si>
    <t>Passive category income</t>
  </si>
  <si>
    <t>/IRS1118ScheduleJ/AdjSepLmtPassiveCategoryIncm/RecharacterizationSepLmtIncm/PassiveCategoryIncomeAmt</t>
  </si>
  <si>
    <t>Schedule J Part I Line 2c(iii)</t>
  </si>
  <si>
    <t>/IRS1118ScheduleJ/AdjSepLmtPassiveCategoryIncm/AllocationCYSeparateLmtLosses/PassiveCategoryIncomeAmt</t>
  </si>
  <si>
    <t>Schedule J Part I Line 9c(i)</t>
  </si>
  <si>
    <t>/IRS1118ScheduleJ/AdjSepLmtSection951AIncome/RecharacterizationSepLmtIncm/PassiveCategoryIncomeAmt</t>
  </si>
  <si>
    <t>Schedule J Part I Line 9e(iii), Part II Line e(iii)</t>
  </si>
  <si>
    <t>Other income amount for passive category income amount column (iii)</t>
  </si>
  <si>
    <t>/IRS1118ScheduleJ/RchrctrztnSepLmtOtherIncmGrp/PassiveCategoryIncomeAmt</t>
  </si>
  <si>
    <t>Schedule J Part I Line 2c (i)</t>
  </si>
  <si>
    <t>Passive category income amount</t>
  </si>
  <si>
    <t>/IRS1118ScheduleJ/AdjSepLmtSection951AIncome/AllocationCYSeparateLmtLosses/PassiveCategoryIncomeAmt</t>
  </si>
  <si>
    <t>Schedule J Part I Line 2c (iv)</t>
  </si>
  <si>
    <t>/IRS1118ScheduleJ/AdjSepLmtGeneralCategoryIncm/AllocationCYSeparateLmtLosses/PassiveCategoryIncomeAmt</t>
  </si>
  <si>
    <t>Schedule J Part I Line 9c(ii)</t>
  </si>
  <si>
    <t>/IRS1118ScheduleJ/AdjSepLmtForeignBranchIncome/RecharacterizationSepLmtIncm/PassiveCategoryIncomeAmt</t>
  </si>
  <si>
    <t>Schedule J Part I Line 2c(v)</t>
  </si>
  <si>
    <t>/IRS1118ScheduleJ/AdjSepLmtOtherIncome/AllocationCYSeparateLmtLosses/PassiveCategoryIncomeAmt</t>
  </si>
  <si>
    <t>Schedule J Part II Line c(ii)</t>
  </si>
  <si>
    <t>/IRS1118ScheduleJ/AdjSepLmtForeignBranchIncome/EOYBalancesOfFutureSepLmtIncm/PassiveCategoryIncomeAmt</t>
  </si>
  <si>
    <t>Schedule J Part I Line 9c(v)</t>
  </si>
  <si>
    <t>/IRS1118ScheduleJ/AdjSepLmtOtherIncome/RecharacterizationSepLmtIncm/PassiveCategoryIncomeAmt</t>
  </si>
  <si>
    <t>Schedule J Part II Line c(iv)</t>
  </si>
  <si>
    <t>/IRS1118ScheduleJ/AdjSepLmtGeneralCategoryIncm/EOYBalancesOfFutureSepLmtIncm/PassiveCategoryIncomeAmt</t>
  </si>
  <si>
    <t>Schedule J Part II Line c(v)</t>
  </si>
  <si>
    <t>/IRS1118ScheduleJ/AdjSepLmtOtherIncome/EOYBalancesOfFutureSepLmtIncm/PassiveCategoryIncomeAmt</t>
  </si>
  <si>
    <t>Schedule J Part I Line 2c (ii)</t>
  </si>
  <si>
    <t>/IRS1118ScheduleJ/AdjSepLmtForeignBranchIncome/AllocationCYSeparateLmtLosses/PassiveCategoryIncomeAmt</t>
  </si>
  <si>
    <t>Schedule J Part I Line 2e(iii)</t>
  </si>
  <si>
    <t>/IRS1118ScheduleJ/AllocationSepLmtLossOthIncmGrp/PassiveCategoryIncomeAmt</t>
  </si>
  <si>
    <t>Schedule J Part I Line 9c(iv)</t>
  </si>
  <si>
    <t>/IRS1118ScheduleJ/AdjSepLmtGeneralCategoryIncm/RecharacterizationSepLmtIncm/PassiveCategoryIncomeAmt</t>
  </si>
  <si>
    <t>Schedule J Part II Line c(i)</t>
  </si>
  <si>
    <t>/IRS1118ScheduleJ/AdjSepLmtSection951AIncome/EOYBalancesOfFutureSepLmtIncm/PassiveCategoryIncomeAmt</t>
  </si>
  <si>
    <t>/IRS1118ScheduleJ/EOYBalanceSepLmtOtherIncmGrp/PassiveCategoryIncomeAmt</t>
  </si>
  <si>
    <t>Schedule J Part I Line 9e</t>
  </si>
  <si>
    <t>RchrctrztnSepLmtOtherIncmGrp</t>
  </si>
  <si>
    <t>The group applies to Schedule J Part I Line 9e for column i, ii, iii, iv, and v</t>
  </si>
  <si>
    <t>/IRS1118ScheduleJ/RchrctrztnSepLmtOtherIncmGrp</t>
  </si>
  <si>
    <t>Schedule J Part I Line 10 (vi)</t>
  </si>
  <si>
    <t>RcptrOverallDomesticLossesAmt</t>
  </si>
  <si>
    <t>Recapture of Overall Domestic Losses</t>
  </si>
  <si>
    <t>/IRS1118ScheduleJ/AdjSepLmtUSIncome/RcptrOverallDomesticLossesAmt</t>
  </si>
  <si>
    <t>Schedule J Part I Line 10 (i)-(v)</t>
  </si>
  <si>
    <t>/IRS1118ScheduleJ/AdjSepLmtPassiveCategoryIncm/RcptrOverallDomesticLossesAmt</t>
  </si>
  <si>
    <t>/IRS1118ScheduleJ/AdjSepLmtForeignBranchIncome/RcptrOverallDomesticLossesAmt</t>
  </si>
  <si>
    <t>/IRS1118ScheduleJ/AdjSepLmtSection951AIncome/RcptrOverallDomesticLossesAmt</t>
  </si>
  <si>
    <t>/IRS1118ScheduleJ/AdjSepLmtOtherIncome/RcptrOverallDomesticLossesAmt</t>
  </si>
  <si>
    <t>/IRS1118ScheduleJ/AdjSepLmtGeneralCategoryIncm/RcptrOverallDomesticLossesAmt</t>
  </si>
  <si>
    <t>Schedule J Part I Line 7 (vi)</t>
  </si>
  <si>
    <t>RcptrOverallForeignLossesAmt</t>
  </si>
  <si>
    <t>Recapture of overall foreign losses</t>
  </si>
  <si>
    <t>/IRS1118ScheduleJ/AdjSepLmtUSIncome/RcptrOverallForeignLossesAmt</t>
  </si>
  <si>
    <t>Schedule J Part I Line 7 (i)-(v)</t>
  </si>
  <si>
    <t>/IRS1118ScheduleJ/AdjSepLmtForeignBranchIncome/RcptrOverallForeignLossesAmt</t>
  </si>
  <si>
    <t>/IRS1118ScheduleJ/AdjSepLmtOtherIncome/RcptrOverallForeignLossesAmt</t>
  </si>
  <si>
    <t>/IRS1118ScheduleJ/AdjSepLmtPassiveCategoryIncm/RcptrOverallForeignLossesAmt</t>
  </si>
  <si>
    <t>/IRS1118ScheduleJ/AdjSepLmtSection951AIncome/RcptrOverallForeignLossesAmt</t>
  </si>
  <si>
    <t>/IRS1118ScheduleJ/AdjSepLmtGeneralCategoryIncm/RcptrOverallForeignLossesAmt</t>
  </si>
  <si>
    <t>Schedule J Part I Line 9(iv)</t>
  </si>
  <si>
    <t>RecharacterizationSepLmtIncm</t>
  </si>
  <si>
    <t>Recharacterization of separate limitation income</t>
  </si>
  <si>
    <t>/IRS1118ScheduleJ/AdjSepLmtGeneralCategoryIncm/RecharacterizationSepLmtIncm</t>
  </si>
  <si>
    <t>Schedule J Part I Line 9(v)</t>
  </si>
  <si>
    <t>/IRS1118ScheduleJ/AdjSepLmtOtherIncome/RecharacterizationSepLmtIncm</t>
  </si>
  <si>
    <t>Schedule J Part I Line 9(i)</t>
  </si>
  <si>
    <t>/IRS1118ScheduleJ/AdjSepLmtSection951AIncome/RecharacterizationSepLmtIncm</t>
  </si>
  <si>
    <t>Schedule J Part I Line 9(iii)</t>
  </si>
  <si>
    <t>/IRS1118ScheduleJ/AdjSepLmtPassiveCategoryIncm/RecharacterizationSepLmtIncm</t>
  </si>
  <si>
    <t>Schedule J Part I Line 9(ii)</t>
  </si>
  <si>
    <t>/IRS1118ScheduleJ/AdjSepLmtForeignBranchIncome/RecharacterizationSepLmtIncm</t>
  </si>
  <si>
    <t>If 901j is selected, enter the sanctioned country code</t>
  </si>
  <si>
    <t>/IRS1118ScheduleJ/AdjSepLmtOtherIncome/SanctionedCountryCd</t>
  </si>
  <si>
    <t>/IRS1118ScheduleJ/EOYBalanceSepLmtOtherIncmGrp/SanctionedCountryCd</t>
  </si>
  <si>
    <t>/IRS1118ScheduleJ/RchrctrztnSepLmtOtherIncmGrp/SanctionedCountryCd</t>
  </si>
  <si>
    <t>/IRS1118ScheduleJ/AllocationSepLmtLossOthIncmGrp/SanctionedCountryCd</t>
  </si>
  <si>
    <t>Schedule J Part I Line 2e(i)</t>
  </si>
  <si>
    <t>Section951AIncomeAmt</t>
  </si>
  <si>
    <t>Other income amount for Section 951AIncome amount column (i)</t>
  </si>
  <si>
    <t>/IRS1118ScheduleJ/AllocationSepLmtLossOthIncmGrp/Section951AIncomeAmt</t>
  </si>
  <si>
    <t>Schedule J Part I Line 2a(iii)</t>
  </si>
  <si>
    <t>Section 951A income amount</t>
  </si>
  <si>
    <t>/IRS1118ScheduleJ/AdjSepLmtPassiveCategoryIncm/AllocationCYSeparateLmtLosses/Section951AIncomeAmt</t>
  </si>
  <si>
    <t>Schedule J Part I Line 2a (i)</t>
  </si>
  <si>
    <t>/IRS1118ScheduleJ/AdjSepLmtSection951AIncome/AllocationCYSeparateLmtLosses/Section951AIncomeAmt</t>
  </si>
  <si>
    <t>Schedule J Part I Line 9a(iv)</t>
  </si>
  <si>
    <t>/IRS1118ScheduleJ/AdjSepLmtGeneralCategoryIncm/RecharacterizationSepLmtIncm/Section951AIncomeAmt</t>
  </si>
  <si>
    <t>Schedule J Part I Line 9a(i)</t>
  </si>
  <si>
    <t>/IRS1118ScheduleJ/AdjSepLmtSection951AIncome/RecharacterizationSepLmtIncm/Section951AIncomeAmt</t>
  </si>
  <si>
    <t>Schedule J Part I Line 2a (ii)</t>
  </si>
  <si>
    <t>/IRS1118ScheduleJ/AdjSepLmtForeignBranchIncome/AllocationCYSeparateLmtLosses/Section951AIncomeAmt</t>
  </si>
  <si>
    <t>Schedule J Part II Line a(ii)</t>
  </si>
  <si>
    <t>/IRS1118ScheduleJ/AdjSepLmtForeignBranchIncome/EOYBalancesOfFutureSepLmtIncm/Section951AIncomeAmt</t>
  </si>
  <si>
    <t>Schedule J Part II Line a(iv)</t>
  </si>
  <si>
    <t>/IRS1118ScheduleJ/AdjSepLmtGeneralCategoryIncm/EOYBalancesOfFutureSepLmtIncm/Section951AIncomeAmt</t>
  </si>
  <si>
    <t>Schedule J Part I Line 9a(iii)</t>
  </si>
  <si>
    <t>/IRS1118ScheduleJ/AdjSepLmtPassiveCategoryIncm/RecharacterizationSepLmtIncm/Section951AIncomeAmt</t>
  </si>
  <si>
    <t>Schedule J Part I Line 2a (iv)</t>
  </si>
  <si>
    <t>/IRS1118ScheduleJ/AdjSepLmtGeneralCategoryIncm/AllocationCYSeparateLmtLosses/Section951AIncomeAmt</t>
  </si>
  <si>
    <t>Schedule J Part II Line a(iii)</t>
  </si>
  <si>
    <t>/IRS1118ScheduleJ/AdjSepLmtPassiveCategoryIncm/EOYBalancesOfFutureSepLmtIncm/Section951AIncomeAmt</t>
  </si>
  <si>
    <t>Schedule J Part I Line 9a(ii)</t>
  </si>
  <si>
    <t>/IRS1118ScheduleJ/AdjSepLmtForeignBranchIncome/RecharacterizationSepLmtIncm/Section951AIncomeAmt</t>
  </si>
  <si>
    <t>Schedule J Part I Line 9e(i), Part II Line e(i)</t>
  </si>
  <si>
    <t>/IRS1118ScheduleJ/RchrctrztnSepLmtOtherIncmGrp/Section951AIncomeAmt</t>
  </si>
  <si>
    <t>Schedule J Part II Line a(v)</t>
  </si>
  <si>
    <t>/IRS1118ScheduleJ/AdjSepLmtOtherIncome/EOYBalancesOfFutureSepLmtIncm/Section951AIncomeAmt</t>
  </si>
  <si>
    <t>/IRS1118ScheduleJ/EOYBalanceSepLmtOtherIncmGrp/Section951AIncomeAmt</t>
  </si>
  <si>
    <t>Schedule J Part I Line 2a(v)</t>
  </si>
  <si>
    <t>/IRS1118ScheduleJ/AdjSepLmtOtherIncome/AllocationCYSeparateLmtLosses/Section951AIncomeAmt</t>
  </si>
  <si>
    <t>Schedule J Part I Line 9a(v)</t>
  </si>
  <si>
    <t>/IRS1118ScheduleJ/AdjSepLmtOtherIncome/RecharacterizationSepLmtIncm/Section951AIncomeAmt</t>
  </si>
  <si>
    <t>Select income from sanctioned country to which Section 901j applies “901j” or income resourced under a tax treaty “RBT”</t>
  </si>
  <si>
    <t>/IRS1118ScheduleJ/AdjSepLmtOtherIncome/SeparateCategoryCd</t>
  </si>
  <si>
    <t>/IRS1118ScheduleJ/EOYBalanceSepLmtOtherIncmGrp/SeparateCategoryCd</t>
  </si>
  <si>
    <t>/IRS1118ScheduleJ/AllocationSepLmtLossOthIncmGrp/SeparateCategoryCd</t>
  </si>
  <si>
    <t>/IRS1118ScheduleJ/RchrctrztnSepLmtOtherIncmGrp/SeparateCategoryCd</t>
  </si>
  <si>
    <t>Schedule J Part I Line 1(vi)</t>
  </si>
  <si>
    <t>Income or (loss) before Adjustments</t>
  </si>
  <si>
    <t>/IRS1118ScheduleJ/AdjSepLmtUSIncome/TotIncmOrLossBfrAdjustmentsAmt</t>
  </si>
  <si>
    <t>Schedule J Part I Line 1(iv)</t>
  </si>
  <si>
    <t>/IRS1118ScheduleJ/AdjSepLmtGeneralCategoryIncm/TotIncmOrLossBfrAdjustmentsAmt</t>
  </si>
  <si>
    <t>Schedule J Part I Line 1(i)</t>
  </si>
  <si>
    <t>/IRS1118ScheduleJ/AdjSepLmtSection951AIncome/TotIncmOrLossBfrAdjustmentsAmt</t>
  </si>
  <si>
    <t>Schedule J Part I Line 1(iii)</t>
  </si>
  <si>
    <t>/IRS1118ScheduleJ/AdjSepLmtPassiveCategoryIncm/TotIncmOrLossBfrAdjustmentsAmt</t>
  </si>
  <si>
    <t>Schedule J Part I Line 1(v)</t>
  </si>
  <si>
    <t>/IRS1118ScheduleJ/AdjSepLmtOtherIncome/TotIncmOrLossBfrAdjustmentsAmt</t>
  </si>
  <si>
    <t>Schedule J Part I Line 1(ii)</t>
  </si>
  <si>
    <t>/IRS1118ScheduleJ/AdjSepLmtForeignBranchIncome/TotIncmOrLossBfrAdjustmentsAmt</t>
  </si>
  <si>
    <t>Schedule J Part I Line 3 (i)-(v)</t>
  </si>
  <si>
    <t>TotIncomeOrLossCYAllocationAmt</t>
  </si>
  <si>
    <t>Subtotal - Sum of lines 1 through 2e</t>
  </si>
  <si>
    <t>/IRS1118ScheduleJ/AdjSepLmtGeneralCategoryIncm/TotIncomeOrLossCYAllocationAmt</t>
  </si>
  <si>
    <t>/IRS1118ScheduleJ/AdjSepLmtSection951AIncome/TotIncomeOrLossCYAllocationAmt</t>
  </si>
  <si>
    <t>/IRS1118ScheduleJ/AdjSepLmtOtherIncome/TotIncomeOrLossCYAllocationAmt</t>
  </si>
  <si>
    <t>Schedule J Part I Line 3 (vi)</t>
  </si>
  <si>
    <t>/IRS1118ScheduleJ/AdjSepLmtUSIncome/TotIncomeOrLossCYAllocationAmt</t>
  </si>
  <si>
    <t>/IRS1118ScheduleJ/AdjSepLmtPassiveCategoryIncm/TotIncomeOrLossCYAllocationAmt</t>
  </si>
  <si>
    <t>/IRS1118ScheduleJ/AdjSepLmtForeignBranchIncome/TotIncomeOrLossCYAllocationAmt</t>
  </si>
  <si>
    <t>If RBT is selected, enter the country code for the treaty country</t>
  </si>
  <si>
    <t>/IRS1118ScheduleJ/RchrctrztnSepLmtOtherIncmGrp/TreatyCountryCd</t>
  </si>
  <si>
    <t>/IRS1118ScheduleJ/EOYBalanceSepLmtOtherIncmGrp/TreatyCountryCd</t>
  </si>
  <si>
    <t>/IRS1118ScheduleJ/AllocationSepLmtLossOthIncmGrp/TreatyCountryCd</t>
  </si>
  <si>
    <t>/IRS1118ScheduleJ/AdjSepLmtOtherIncome/TreatyCountryCd</t>
  </si>
  <si>
    <t>Schedule K Part I Line 3(vii)</t>
  </si>
  <si>
    <t>AdjustmentFrgnTxCyovSubtlAmt</t>
  </si>
  <si>
    <t>Adjustment foreign tax carryover subtotal</t>
  </si>
  <si>
    <t>/IRS1118ScheduleK/Subtotal/AdjustmentFrgnTxCyovSubtlAmt</t>
  </si>
  <si>
    <t>Schedule K Part I Line 3(viii)</t>
  </si>
  <si>
    <t>/IRS1118ScheduleK/SubtotalFromPage1/AdjustmentFrgnTxCyovSubtlAmt</t>
  </si>
  <si>
    <t>Schedule K Part I Line 3(iv)</t>
  </si>
  <si>
    <t>AdjustmentToFrgnTxCarryOverAmt</t>
  </si>
  <si>
    <t>Adjustment foreign tax carryover 7th year</t>
  </si>
  <si>
    <t>/IRS1118ScheduleK/SeventhPrecedingTaxYear/AdjustmentToFrgnTxCarryOverAmt</t>
  </si>
  <si>
    <t>Schedule K Part I Line 3(vi)</t>
  </si>
  <si>
    <t>Adjustment foreign tax carryover 5th year</t>
  </si>
  <si>
    <t>/IRS1118ScheduleK/FifthPrecedingTaxYear/AdjustmentToFrgnTxCarryOverAmt</t>
  </si>
  <si>
    <t>Schedule K Part I Line 3(iii)</t>
  </si>
  <si>
    <t>Adjustment foreign tax carryover 8th year</t>
  </si>
  <si>
    <t>/IRS1118ScheduleK/EighthPrecedingTaxYear/AdjustmentToFrgnTxCarryOverAmt</t>
  </si>
  <si>
    <t>Schedule K Part I Line 3(ix)</t>
  </si>
  <si>
    <t>Adjustment foreign tax carryover 4th year</t>
  </si>
  <si>
    <t>/IRS1118ScheduleK/FourthPrecedingTaxYear/AdjustmentToFrgnTxCarryOverAmt</t>
  </si>
  <si>
    <t>Schedule K Part I Line 3(v)</t>
  </si>
  <si>
    <t>Adjustment foreign tax carryover 6th year</t>
  </si>
  <si>
    <t>/IRS1118ScheduleK/SixthPrecedingTaxYear/AdjustmentToFrgnTxCarryOverAmt</t>
  </si>
  <si>
    <t>Schedule K Part I Line 3(x)</t>
  </si>
  <si>
    <t>Adjustment foreign tax carryover 3rd year</t>
  </si>
  <si>
    <t>/IRS1118ScheduleK/ThirdPrecedingTaxYear/AdjustmentToFrgnTxCarryOverAmt</t>
  </si>
  <si>
    <t>Schedule K Part I Line 3(xii)</t>
  </si>
  <si>
    <t>Adjustment foreign tax carryover 1st year</t>
  </si>
  <si>
    <t>/IRS1118ScheduleK/FirstPrecedingTaxYear/AdjustmentToFrgnTxCarryOverAmt</t>
  </si>
  <si>
    <t>Schedule K Part I Line 3(ii)</t>
  </si>
  <si>
    <t>Adjustment foreign tax carryover 9th year</t>
  </si>
  <si>
    <t>/IRS1118ScheduleK/NinthPrecedingTaxYear/AdjustmentToFrgnTxCarryOverAmt</t>
  </si>
  <si>
    <t>Schedule K Part I Line 3(xi)</t>
  </si>
  <si>
    <t>Adjustment foreign tax carryover 2nd year</t>
  </si>
  <si>
    <t>/IRS1118ScheduleK/SecondPrecedingTaxYear/AdjustmentToFrgnTxCarryOverAmt</t>
  </si>
  <si>
    <t>Schedule K Part I Line 3(i)</t>
  </si>
  <si>
    <t>Adjustment foreign tax carryover 10th year</t>
  </si>
  <si>
    <t>/IRS1118ScheduleK/TenthPrecedingTaxYear/AdjustmentToFrgnTxCarryOverAmt</t>
  </si>
  <si>
    <t>Schedule K Part I Line 3(xiv)</t>
  </si>
  <si>
    <t>AdjustmentsFrgnTxCyovTotAmt</t>
  </si>
  <si>
    <t>Adjustment foreign tax carryover total</t>
  </si>
  <si>
    <t>/IRS1118ScheduleK/Totals/AdjustmentsFrgnTxCyovTotAmt</t>
  </si>
  <si>
    <t>/IRS1118ScheduleK/CorporationName/BusinessNameLine1Txt</t>
  </si>
  <si>
    <t>/IRS1118ScheduleK/CorporationName/BusinessNameLine2Txt</t>
  </si>
  <si>
    <t>Schedule K Part I Line 2a(xii)</t>
  </si>
  <si>
    <t>CarrybackAdjustmentAmt</t>
  </si>
  <si>
    <t>/IRS1118ScheduleK/FirstPrecedingTaxYear/CarrybackAdjustmentAmt</t>
  </si>
  <si>
    <t>Schedule K Part I Line 2a(xiv)</t>
  </si>
  <si>
    <t>CarrybackAdjustmentTotalAmt</t>
  </si>
  <si>
    <t>Carryback adjustment total</t>
  </si>
  <si>
    <t>/IRS1118ScheduleK/Totals/CarrybackAdjustmentTotalAmt</t>
  </si>
  <si>
    <t>/IRS1118ScheduleK/CorporationName</t>
  </si>
  <si>
    <t>CurrentTaxYear</t>
  </si>
  <si>
    <t>/IRS1118ScheduleK/CurrentTaxYear</t>
  </si>
  <si>
    <t>Employer identification number</t>
  </si>
  <si>
    <t>/IRS1118ScheduleK/EIN</t>
  </si>
  <si>
    <t>EighthPrecedingTaxYear</t>
  </si>
  <si>
    <t>/IRS1118ScheduleK/EighthPrecedingTaxYear</t>
  </si>
  <si>
    <t>FifthPrecedingTaxYear</t>
  </si>
  <si>
    <t>/IRS1118ScheduleK/FifthPrecedingTaxYear</t>
  </si>
  <si>
    <t>FirstPrecedingTaxYear</t>
  </si>
  <si>
    <t>/IRS1118ScheduleK/FirstPrecedingTaxYear</t>
  </si>
  <si>
    <t>Schedule K Part I Line 4(ix)</t>
  </si>
  <si>
    <t>ForeignTaxCarryOverUsedAmt</t>
  </si>
  <si>
    <t>Foreign Tax carryover used 4th year</t>
  </si>
  <si>
    <t>/IRS1118ScheduleK/FourthPrecedingTaxYear/ForeignTaxCarryOverUsedAmt</t>
  </si>
  <si>
    <t>Schedule K Part I Line 4(v)</t>
  </si>
  <si>
    <t>Foreign Tax carryover used 6th year</t>
  </si>
  <si>
    <t>/IRS1118ScheduleK/SixthPrecedingTaxYear/ForeignTaxCarryOverUsedAmt</t>
  </si>
  <si>
    <t>Schedule K Part I Line 4(xii)</t>
  </si>
  <si>
    <t>Foreign Tax Carryover Used 1st Year</t>
  </si>
  <si>
    <t>/IRS1118ScheduleK/FirstPrecedingTaxYear/ForeignTaxCarryOverUsedAmt</t>
  </si>
  <si>
    <t>Schedule K Part I Line 4(xi)</t>
  </si>
  <si>
    <t>Foreign Tax carryover used 2nd year</t>
  </si>
  <si>
    <t>/IRS1118ScheduleK/SecondPrecedingTaxYear/ForeignTaxCarryOverUsedAmt</t>
  </si>
  <si>
    <t>Schedule K Part I Line 4(iv)</t>
  </si>
  <si>
    <t>Foreign Tax carryover used 7th year</t>
  </si>
  <si>
    <t>/IRS1118ScheduleK/SeventhPrecedingTaxYear/ForeignTaxCarryOverUsedAmt</t>
  </si>
  <si>
    <t>Schedule K Part I Line 4(i)</t>
  </si>
  <si>
    <t>Foreign Tax carryover used 10th year</t>
  </si>
  <si>
    <t>/IRS1118ScheduleK/TenthPrecedingTaxYear/ForeignTaxCarryOverUsedAmt</t>
  </si>
  <si>
    <t>Schedule K Part I Line 4(iii)</t>
  </si>
  <si>
    <t>Foreign Tax carryover used 8th year</t>
  </si>
  <si>
    <t>/IRS1118ScheduleK/EighthPrecedingTaxYear/ForeignTaxCarryOverUsedAmt</t>
  </si>
  <si>
    <t>Schedule K Part I Line 4(vi)</t>
  </si>
  <si>
    <t>Foreign tax carryover used 5th year</t>
  </si>
  <si>
    <t>/IRS1118ScheduleK/FifthPrecedingTaxYear/ForeignTaxCarryOverUsedAmt</t>
  </si>
  <si>
    <t>Schedule K Part I Line 4(x)</t>
  </si>
  <si>
    <t>Foreign Tax carryover used 3rd year</t>
  </si>
  <si>
    <t>/IRS1118ScheduleK/ThirdPrecedingTaxYear/ForeignTaxCarryOverUsedAmt</t>
  </si>
  <si>
    <t>Schedule K Part I Line 4(ii)</t>
  </si>
  <si>
    <t>Foreign Tax carryover used 9th year</t>
  </si>
  <si>
    <t>/IRS1118ScheduleK/NinthPrecedingTaxYear/ForeignTaxCarryOverUsedAmt</t>
  </si>
  <si>
    <t>Schedule K Line 1(i)</t>
  </si>
  <si>
    <t>ForeignTaxCarryoverAmt</t>
  </si>
  <si>
    <t>Foreign tax carryover 10th year</t>
  </si>
  <si>
    <t>/IRS1118ScheduleK/TenthPrecedingTaxYear/ForeignTaxCarryoverAmt</t>
  </si>
  <si>
    <t>Schedule K Line 1(iv)</t>
  </si>
  <si>
    <t>Foreign tax carryover 7th year</t>
  </si>
  <si>
    <t>/IRS1118ScheduleK/SeventhPrecedingTaxYear/ForeignTaxCarryoverAmt</t>
  </si>
  <si>
    <t>Schedule K Line 1(xi)</t>
  </si>
  <si>
    <t>Foreign tax carryover 2nd yr</t>
  </si>
  <si>
    <t>/IRS1118ScheduleK/SecondPrecedingTaxYear/ForeignTaxCarryoverAmt</t>
  </si>
  <si>
    <t>Schedule K Line 1(ii)</t>
  </si>
  <si>
    <t>Foreign tax carryover 9th yr</t>
  </si>
  <si>
    <t>/IRS1118ScheduleK/NinthPrecedingTaxYear/ForeignTaxCarryoverAmt</t>
  </si>
  <si>
    <t>Schedule K Line 1(iii)</t>
  </si>
  <si>
    <t>Foreign tax carryover 8th year</t>
  </si>
  <si>
    <t>/IRS1118ScheduleK/EighthPrecedingTaxYear/ForeignTaxCarryoverAmt</t>
  </si>
  <si>
    <t>Schedule K Line 1(vi)</t>
  </si>
  <si>
    <t>Foreign tax carryover 5th year</t>
  </si>
  <si>
    <t>/IRS1118ScheduleK/FifthPrecedingTaxYear/ForeignTaxCarryoverAmt</t>
  </si>
  <si>
    <t>Schedule K Line 1(ix)</t>
  </si>
  <si>
    <t>Foreign tax carryover 4th yr</t>
  </si>
  <si>
    <t>/IRS1118ScheduleK/FourthPrecedingTaxYear/ForeignTaxCarryoverAmt</t>
  </si>
  <si>
    <t>Schedule K Line 1(xii)</t>
  </si>
  <si>
    <t>Foreign tax carryover 1st yr</t>
  </si>
  <si>
    <t>/IRS1118ScheduleK/FirstPrecedingTaxYear/ForeignTaxCarryoverAmt</t>
  </si>
  <si>
    <t>Schedule K Line 1(v)</t>
  </si>
  <si>
    <t>Foreign tax carryover 6th year</t>
  </si>
  <si>
    <t>/IRS1118ScheduleK/SixthPrecedingTaxYear/ForeignTaxCarryoverAmt</t>
  </si>
  <si>
    <t>Schedule K Line 1(x)</t>
  </si>
  <si>
    <t>Foreign tax carryover 3rd yr</t>
  </si>
  <si>
    <t>/IRS1118ScheduleK/ThirdPrecedingTaxYear/ForeignTaxCarryoverAmt</t>
  </si>
  <si>
    <t>Schedule K Part I Line 5(xiv)</t>
  </si>
  <si>
    <t>ForeignTaxCarryoverExprTotAmt</t>
  </si>
  <si>
    <t>Foreign tax carryover expired total</t>
  </si>
  <si>
    <t>/IRS1118ScheduleK/Totals/ForeignTaxCarryoverExprTotAmt</t>
  </si>
  <si>
    <t>Schedule K Line 6(xiii)</t>
  </si>
  <si>
    <t>ForeignTaxCarryoverGenAmt</t>
  </si>
  <si>
    <t>Foreign tax carryover generated</t>
  </si>
  <si>
    <t>/IRS1118ScheduleK/CurrentTaxYear/ForeignTaxCarryoverGenAmt</t>
  </si>
  <si>
    <t>Schedule K Line 6(xiv)</t>
  </si>
  <si>
    <t>ForeignTaxCarryoverGenTotAmt</t>
  </si>
  <si>
    <t>Foreign tax carryover generated total</t>
  </si>
  <si>
    <t>/IRS1118ScheduleK/Totals/ForeignTaxCarryoverGenTotAmt</t>
  </si>
  <si>
    <t>Schedule K Line 1(viii)</t>
  </si>
  <si>
    <t>ForeignTaxCarryoverSubtotalAmt</t>
  </si>
  <si>
    <t>Foreign tax carryover subtotal</t>
  </si>
  <si>
    <t>/IRS1118ScheduleK/SubtotalFromPage1/ForeignTaxCarryoverSubtotalAmt</t>
  </si>
  <si>
    <t>Schedule K Line 1(vii)</t>
  </si>
  <si>
    <t>/IRS1118ScheduleK/Subtotal/ForeignTaxCarryoverSubtotalAmt</t>
  </si>
  <si>
    <t>Schedule K Line 1(xiv)</t>
  </si>
  <si>
    <t>ForeignTaxCarryoverTotalsAmt</t>
  </si>
  <si>
    <t>Foreign tax carryover totals</t>
  </si>
  <si>
    <t>/IRS1118ScheduleK/Totals/ForeignTaxCarryoverTotalsAmt</t>
  </si>
  <si>
    <t>Schedule K Part I Line 4(xiv)</t>
  </si>
  <si>
    <t>ForeignTaxCarryoverUsedTotAmt</t>
  </si>
  <si>
    <t>Foreign Tax carryover used total</t>
  </si>
  <si>
    <t>/IRS1118ScheduleK/Totals/ForeignTaxCarryoverUsedTotAmt</t>
  </si>
  <si>
    <t>Schedule K Part I Line 5(vii)</t>
  </si>
  <si>
    <t>ForeignTaxCyovExpiredSubtlAmt</t>
  </si>
  <si>
    <t>Foreign tax carryover expired subtotal</t>
  </si>
  <si>
    <t>/IRS1118ScheduleK/Subtotal/ForeignTaxCyovExpiredSubtlAmt</t>
  </si>
  <si>
    <t>Schedule K Part I Line 5(viii)</t>
  </si>
  <si>
    <t>/IRS1118ScheduleK/SubtotalFromPage1/ForeignTaxCyovExpiredSubtlAmt</t>
  </si>
  <si>
    <t>Schedule K Part I Line 8(xiii)</t>
  </si>
  <si>
    <t>ForeignTaxCyovFollowingCYAmt</t>
  </si>
  <si>
    <t>Foreign tax carryover following current year</t>
  </si>
  <si>
    <t>/IRS1118ScheduleK/CurrentTaxYear/ForeignTaxCyovFollowingCYAmt</t>
  </si>
  <si>
    <t>Schedule K Part I Line 8(xiv)</t>
  </si>
  <si>
    <t>ForeignTaxCyovFollowingTotAmt</t>
  </si>
  <si>
    <t>Foreign tax carryover following total</t>
  </si>
  <si>
    <t>/IRS1118ScheduleK/Totals/ForeignTaxCyovFollowingTotAmt</t>
  </si>
  <si>
    <t>Schedule K Part I Line 4(vii)</t>
  </si>
  <si>
    <t>ForeignTaxCyovUsedSubtlAmt</t>
  </si>
  <si>
    <t>Foreign tax carryover used subtotal</t>
  </si>
  <si>
    <t>/IRS1118ScheduleK/Subtotal/ForeignTaxCyovUsedSubtlAmt</t>
  </si>
  <si>
    <t>Schedule K Part I Line 4(viii)</t>
  </si>
  <si>
    <t>/IRS1118ScheduleK/SubtotalFromPage1/ForeignTaxCyovUsedSubtlAmt</t>
  </si>
  <si>
    <t>FourthPrecedingTaxYear</t>
  </si>
  <si>
    <t>/IRS1118ScheduleK/FourthPrecedingTaxYear</t>
  </si>
  <si>
    <t>Schedule K Part I Line 8(viii)</t>
  </si>
  <si>
    <t>FrgnTaxCyovFollowingSubtlAmt</t>
  </si>
  <si>
    <t>Foreign tax carryover following subtotal</t>
  </si>
  <si>
    <t>/IRS1118ScheduleK/SubtotalFromPage1/FrgnTaxCyovFollowingSubtlAmt</t>
  </si>
  <si>
    <t>Schedule K Part I Line 8(vii)</t>
  </si>
  <si>
    <t>/IRS1118ScheduleK/Subtotal/FrgnTaxCyovFollowingSubtlAmt</t>
  </si>
  <si>
    <t>Schedule K Part I Line 8(iii)</t>
  </si>
  <si>
    <t>FrgnTaxCyovPrecedingTaxYrAmt</t>
  </si>
  <si>
    <t>Foreign tax carryover following 8th year</t>
  </si>
  <si>
    <t>/IRS1118ScheduleK/EighthPrecedingTaxYear/FrgnTaxCyovPrecedingTaxYrAmt</t>
  </si>
  <si>
    <t>Schedule K Part I Line 8(ix)</t>
  </si>
  <si>
    <t>Foreign tax carryover following 4th year</t>
  </si>
  <si>
    <t>/IRS1118ScheduleK/FourthPrecedingTaxYear/FrgnTaxCyovPrecedingTaxYrAmt</t>
  </si>
  <si>
    <t>Schedule K Part I Line 8(v)</t>
  </si>
  <si>
    <t>Foreign tax carryover following 6th year</t>
  </si>
  <si>
    <t>/IRS1118ScheduleK/SixthPrecedingTaxYear/FrgnTaxCyovPrecedingTaxYrAmt</t>
  </si>
  <si>
    <t>Schedule K Part I Line 8(x)</t>
  </si>
  <si>
    <t>Foreign tax carryover following 3rd year</t>
  </si>
  <si>
    <t>/IRS1118ScheduleK/ThirdPrecedingTaxYear/FrgnTaxCyovPrecedingTaxYrAmt</t>
  </si>
  <si>
    <t>Schedule K Part I Line 8(ii)</t>
  </si>
  <si>
    <t>Foreign tax carryover following 9th year</t>
  </si>
  <si>
    <t>/IRS1118ScheduleK/NinthPrecedingTaxYear/FrgnTaxCyovPrecedingTaxYrAmt</t>
  </si>
  <si>
    <t>Schedule K Part I Line 8(vi)</t>
  </si>
  <si>
    <t>Foreign tax carryover following 5th year</t>
  </si>
  <si>
    <t>/IRS1118ScheduleK/FifthPrecedingTaxYear/FrgnTaxCyovPrecedingTaxYrAmt</t>
  </si>
  <si>
    <t>Schedule K Part I Line 5(i)</t>
  </si>
  <si>
    <t>Foreign tax carryover expired</t>
  </si>
  <si>
    <t>/IRS1118ScheduleK/TenthPrecedingTaxYear/FrgnTaxCyovPrecedingTaxYrAmt</t>
  </si>
  <si>
    <t>Schedule K Part I Line 8(xi)</t>
  </si>
  <si>
    <t>Foreign tax carryover following 2nd year</t>
  </si>
  <si>
    <t>/IRS1118ScheduleK/SecondPrecedingTaxYear/FrgnTaxCyovPrecedingTaxYrAmt</t>
  </si>
  <si>
    <t>Schedule K Part I Line 8(iv)</t>
  </si>
  <si>
    <t>Foreign tax carryover following 7th year</t>
  </si>
  <si>
    <t>/IRS1118ScheduleK/SeventhPrecedingTaxYear/FrgnTaxCyovPrecedingTaxYrAmt</t>
  </si>
  <si>
    <t>Schedule K Part I Line 8(xii)</t>
  </si>
  <si>
    <t>Foreign tax carryover following 1st year</t>
  </si>
  <si>
    <t>/IRS1118ScheduleK/FirstPrecedingTaxYear/FrgnTaxCyovPrecedingTaxYrAmt</t>
  </si>
  <si>
    <t>/IRS1118ScheduleK/MissingEINReasonCd</t>
  </si>
  <si>
    <t>NinthPrecedingTaxYear</t>
  </si>
  <si>
    <t>/IRS1118ScheduleK/NinthPrecedingTaxYear</t>
  </si>
  <si>
    <t>Schedule K Line 2c(xii)</t>
  </si>
  <si>
    <t>OtherAdjustmentsAmt</t>
  </si>
  <si>
    <t>Other adjustments 1st year</t>
  </si>
  <si>
    <t>/IRS1118ScheduleK/FirstPrecedingTaxYear/OtherAdjustmentsAmt</t>
  </si>
  <si>
    <t>Schedule K Line 2c(vi)</t>
  </si>
  <si>
    <t>Other adjustments 5th year</t>
  </si>
  <si>
    <t>/IRS1118ScheduleK/FifthPrecedingTaxYear/OtherAdjustmentsAmt</t>
  </si>
  <si>
    <t>Schedule K Line 2c(ii)</t>
  </si>
  <si>
    <t>Other adjustments 9th year</t>
  </si>
  <si>
    <t>/IRS1118ScheduleK/NinthPrecedingTaxYear/OtherAdjustmentsAmt</t>
  </si>
  <si>
    <t>Schedule K Line 2c(x)</t>
  </si>
  <si>
    <t>Other adjustments 3rd year</t>
  </si>
  <si>
    <t>/IRS1118ScheduleK/ThirdPrecedingTaxYear/OtherAdjustmentsAmt</t>
  </si>
  <si>
    <t>Schedule K Line 2c(iii)</t>
  </si>
  <si>
    <t>Other adjustments 8th year</t>
  </si>
  <si>
    <t>/IRS1118ScheduleK/EighthPrecedingTaxYear/OtherAdjustmentsAmt</t>
  </si>
  <si>
    <t>Schedule K Line 2c(iv)</t>
  </si>
  <si>
    <t>Other adjustments 7th year</t>
  </si>
  <si>
    <t>/IRS1118ScheduleK/SeventhPrecedingTaxYear/OtherAdjustmentsAmt</t>
  </si>
  <si>
    <t>Schedule K Line 2c(i)</t>
  </si>
  <si>
    <t>Other adjustments 10th year</t>
  </si>
  <si>
    <t>/IRS1118ScheduleK/TenthPrecedingTaxYear/OtherAdjustmentsAmt</t>
  </si>
  <si>
    <t>Schedule K Line 2c(xi)</t>
  </si>
  <si>
    <t>Other adjustments 2nd year</t>
  </si>
  <si>
    <t>/IRS1118ScheduleK/SecondPrecedingTaxYear/OtherAdjustmentsAmt</t>
  </si>
  <si>
    <t>Schedule K Line 2c(ix)</t>
  </si>
  <si>
    <t>Other adjustments 4th year</t>
  </si>
  <si>
    <t>/IRS1118ScheduleK/FourthPrecedingTaxYear/OtherAdjustmentsAmt</t>
  </si>
  <si>
    <t>Schedule K Line 2c(v)</t>
  </si>
  <si>
    <t>Other adjustments 6th year</t>
  </si>
  <si>
    <t>/IRS1118ScheduleK/SixthPrecedingTaxYear/OtherAdjustmentsAmt</t>
  </si>
  <si>
    <t>OtherAdjustmentsDescription</t>
  </si>
  <si>
    <t>/IRS1118ScheduleK/OtherAdjustmentsDescription</t>
  </si>
  <si>
    <t>Schedule K Line 2c(xiv)</t>
  </si>
  <si>
    <t>OtherAdjustmentsTotal</t>
  </si>
  <si>
    <t>Other adjustments Total</t>
  </si>
  <si>
    <t>/IRS1118ScheduleK/Totals/OtherAdjustmentsTotal</t>
  </si>
  <si>
    <t>Schedule K Line 2c(vii)</t>
  </si>
  <si>
    <t>Other adjustments subtotal</t>
  </si>
  <si>
    <t>/IRS1118ScheduleK/Subtotal/OtherAdjustmentsTotalAmt</t>
  </si>
  <si>
    <t>Schedule K Line 2c(viii)</t>
  </si>
  <si>
    <t>/IRS1118ScheduleK/SubtotalFromPage1/OtherAdjustmentsTotalAmt</t>
  </si>
  <si>
    <t>Schedule K Line 2c</t>
  </si>
  <si>
    <t>OtherAdjustments</t>
  </si>
  <si>
    <t>/IRS1118ScheduleK/OtherAdjustmentsDescription/OtherAdjustmentsTxt</t>
  </si>
  <si>
    <t>/IRS1118ScheduleK/SanctionedCountryCd</t>
  </si>
  <si>
    <t>SecondPrecedingTaxYear</t>
  </si>
  <si>
    <t>/IRS1118ScheduleK/SecondPrecedingTaxYear</t>
  </si>
  <si>
    <t>Schedule K Line 2b(i)</t>
  </si>
  <si>
    <t>SectionRedeterminationAdjAmt</t>
  </si>
  <si>
    <t>Adjustments for section 905(c) redeterminations (see instructions)</t>
  </si>
  <si>
    <t>/IRS1118ScheduleK/TenthPrecedingTaxYear/SectionRedeterminationAdjAmt</t>
  </si>
  <si>
    <t>Schedule K Line 2b(vii)</t>
  </si>
  <si>
    <t>/IRS1118ScheduleK/Subtotal/SectionRedeterminationAdjAmt</t>
  </si>
  <si>
    <t>Schedule K Line 2b(ii)</t>
  </si>
  <si>
    <t>/IRS1118ScheduleK/NinthPrecedingTaxYear/SectionRedeterminationAdjAmt</t>
  </si>
  <si>
    <t>Schedule K Part I Line 2b(xi)</t>
  </si>
  <si>
    <t>Sect905c redetermination adjustments</t>
  </si>
  <si>
    <t>/IRS1118ScheduleK/SecondPrecedingTaxYear/SectionRedeterminationAdjAmt</t>
  </si>
  <si>
    <t>Schedule K Part I Line 2b(xii)</t>
  </si>
  <si>
    <t>/IRS1118ScheduleK/FirstPrecedingTaxYear/SectionRedeterminationAdjAmt</t>
  </si>
  <si>
    <t>Schedule K Line 2b(iii)</t>
  </si>
  <si>
    <t>/IRS1118ScheduleK/EighthPrecedingTaxYear/SectionRedeterminationAdjAmt</t>
  </si>
  <si>
    <t>Schedule K Line 2b(iv)</t>
  </si>
  <si>
    <t>/IRS1118ScheduleK/SeventhPrecedingTaxYear/SectionRedeterminationAdjAmt</t>
  </si>
  <si>
    <t>Schedule K Line 2b(ix)</t>
  </si>
  <si>
    <t>/IRS1118ScheduleK/FourthPrecedingTaxYear/SectionRedeterminationAdjAmt</t>
  </si>
  <si>
    <t>Schedule K Line 2b(x)</t>
  </si>
  <si>
    <t>/IRS1118ScheduleK/ThirdPrecedingTaxYear/SectionRedeterminationAdjAmt</t>
  </si>
  <si>
    <t>Schedule K Line 2b(vi)</t>
  </si>
  <si>
    <t>/IRS1118ScheduleK/FifthPrecedingTaxYear/SectionRedeterminationAdjAmt</t>
  </si>
  <si>
    <t>Schedule K Part I Line 2b(xiv)</t>
  </si>
  <si>
    <t>Sect905c redetermination adjustments total</t>
  </si>
  <si>
    <t>/IRS1118ScheduleK/Totals/SectionRedeterminationAdjAmt</t>
  </si>
  <si>
    <t>Schedule K Line 2b(v)</t>
  </si>
  <si>
    <t>/IRS1118ScheduleK/SixthPrecedingTaxYear/SectionRedeterminationAdjAmt</t>
  </si>
  <si>
    <t>Schedule K Line 2b(viii)</t>
  </si>
  <si>
    <t>/IRS1118ScheduleK/SubtotalFromPage1/SectionRedeterminationAdjAmt</t>
  </si>
  <si>
    <t>/IRS1118ScheduleK/SeparateCategoryCd</t>
  </si>
  <si>
    <t>SeventhPrecedingTaxYear</t>
  </si>
  <si>
    <t>/IRS1118ScheduleK/SeventhPrecedingTaxYear</t>
  </si>
  <si>
    <t>SixthPrecedingTaxYear</t>
  </si>
  <si>
    <t>/IRS1118ScheduleK/SixthPrecedingTaxYear</t>
  </si>
  <si>
    <t>/IRS1118ScheduleK/Subtotal</t>
  </si>
  <si>
    <t>SubtotalFromPage1</t>
  </si>
  <si>
    <t>/IRS1118ScheduleK/SubtotalFromPage1</t>
  </si>
  <si>
    <t>Schedule K Part I Line 7(xiii)</t>
  </si>
  <si>
    <t>TentativeCarriedBackAmt</t>
  </si>
  <si>
    <t>Tentaive Amount To Be Carried Back</t>
  </si>
  <si>
    <t>/IRS1118ScheduleK/CurrentTaxYear/TentativeCarriedBackAmt</t>
  </si>
  <si>
    <t>Schedule K Part I Line 7(xiv)</t>
  </si>
  <si>
    <t>TentativeCarriedBackTotalAmt</t>
  </si>
  <si>
    <t>Tentaive amount to be carried back total</t>
  </si>
  <si>
    <t>/IRS1118ScheduleK/Totals/TentativeCarriedBackTotalAmt</t>
  </si>
  <si>
    <t>TenthPrecedingTaxYear</t>
  </si>
  <si>
    <t>/IRS1118ScheduleK/TenthPrecedingTaxYear</t>
  </si>
  <si>
    <t>ThirdPrecedingTaxYear</t>
  </si>
  <si>
    <t>/IRS1118ScheduleK/ThirdPrecedingTaxYear</t>
  </si>
  <si>
    <t>Totals</t>
  </si>
  <si>
    <t>/IRS1118ScheduleK/Totals</t>
  </si>
  <si>
    <t>/IRS1118ScheduleK/TreatyCountryCd</t>
  </si>
  <si>
    <t>/IRS1118ScheduleL/IncrAmtFrgnTaxesAccruedGrp/PayorEntityRelationBackYearGrp/AdditionalForeignTaxPaidDt</t>
  </si>
  <si>
    <t>/IRS1118ScheduleL/IncrAmtFrgnTaxesAccruedGrp/PayorEntityRelationBackYearGrp/AddnlTaxForeignCurrencyAmt</t>
  </si>
  <si>
    <t>Additional Tax Accrued in Functional Currency of QBU Amount</t>
  </si>
  <si>
    <t>/IRS1118ScheduleL/IncrAmtFrgnTaxesAccruedGrp/PayorEntityRelationBackYearGrp/AddnlTaxFunctionalCurrencyAmt</t>
  </si>
  <si>
    <t>/IRS1118ScheduleL/IncrAmtFrgnTaxesAccruedGrp/PayorEntityRelationBackYearGrp/AddnlTaxUSDollarsAmt</t>
  </si>
  <si>
    <t>/IRS1118ScheduleL/AnnualRptgContestedTaxesGrp</t>
  </si>
  <si>
    <t>/IRS1118ScheduleL/IncrAmtFrgnTaxesAccruedGrp/PayorEntityRelationBackYearGrp/BusinessOwnerName/BusinessNameLine1Txt</t>
  </si>
  <si>
    <t>/IRS1118ScheduleL/CorporationName/BusinessNameLine1Txt</t>
  </si>
  <si>
    <t>/IRS1118ScheduleL/DecrAmtFrgnTaxesPdAccruedGrp/DecrPayorEntRelationBackYrGrp/PayorName/BusinessNameLine1Txt</t>
  </si>
  <si>
    <t>/IRS1118ScheduleL/IncrAmtFrgnTaxesAccruedGrp/PayorEntityRelationBackYearGrp/PayorName/BusinessNameLine1Txt</t>
  </si>
  <si>
    <t>/IRS1118ScheduleL/AnnualRptgContestedTaxesGrp/PayorName/BusinessNameLine1Txt</t>
  </si>
  <si>
    <t>/IRS1118ScheduleL/DecrAmtFrgnTaxesPdAccruedGrp/DecrPayorEntRelationBackYrGrp/BusinessOwnerName/BusinessNameLine1Txt</t>
  </si>
  <si>
    <t>/IRS1118ScheduleL/DecrAmtFrgnTaxesPdAccruedGrp/DecrPayorEntRelationBackYrGrp/BusinessOwnerName/BusinessNameLine2Txt</t>
  </si>
  <si>
    <t>/IRS1118ScheduleL/IncrAmtFrgnTaxesAccruedGrp/PayorEntityRelationBackYearGrp/BusinessOwnerName/BusinessNameLine2Txt</t>
  </si>
  <si>
    <t>/IRS1118ScheduleL/IncrAmtFrgnTaxesAccruedGrp/PayorEntityRelationBackYearGrp/PayorName/BusinessNameLine2Txt</t>
  </si>
  <si>
    <t>/IRS1118ScheduleL/AnnualRptgContestedTaxesGrp/PayorName/BusinessNameLine2Txt</t>
  </si>
  <si>
    <t>/IRS1118ScheduleL/CorporationName/BusinessNameLine2Txt</t>
  </si>
  <si>
    <t>/IRS1118ScheduleL/DecrAmtFrgnTaxesPdAccruedGrp/DecrPayorEntRelationBackYrGrp/PayorName/BusinessNameLine2Txt</t>
  </si>
  <si>
    <t>Part II Column 2c</t>
  </si>
  <si>
    <t>BusinessOwnerName</t>
  </si>
  <si>
    <t>Owner Business Name</t>
  </si>
  <si>
    <t>/IRS1118ScheduleL/DecrAmtFrgnTaxesPdAccruedGrp/DecrPayorEntRelationBackYrGrp/BusinessOwnerName</t>
  </si>
  <si>
    <t>Part I Column 2c</t>
  </si>
  <si>
    <t>/IRS1118ScheduleL/IncrAmtFrgnTaxesAccruedGrp/PayorEntityRelationBackYearGrp/BusinessOwnerName</t>
  </si>
  <si>
    <t>ChgInclsnTxsPdAccrDmdCrClmGrp</t>
  </si>
  <si>
    <t>Change in Inclusions, Foreign Taxes Paid, and Credits Claimed Group</t>
  </si>
  <si>
    <t>/IRS1118ScheduleL/ChgInclsnTxsPdAccrDmdCrClmGrp</t>
  </si>
  <si>
    <t>/IRS1118ScheduleL/ChgUSTxLiabilityGrp</t>
  </si>
  <si>
    <t>/IRS1118ScheduleL/AnnualRptgContestedTaxesGrp/ContestOngoingInd</t>
  </si>
  <si>
    <t>/IRS1118ScheduleL/AnnualRptgContestedTaxesGrp/ContestResolvedDt</t>
  </si>
  <si>
    <t>/IRS1118ScheduleL/AnnualRptgContestedTaxesGrp/ContestResolvedInd</t>
  </si>
  <si>
    <t>/IRS1118ScheduleL/AnnualRptgContestedTaxesGrp/ContestedTaxForeignEntityIdGrp</t>
  </si>
  <si>
    <t>/IRS1118ScheduleL/IncrAmtFrgnTaxesAccruedGrp/PayorEntityRelationBackYearGrp/ContestedTaxForeignEntityIdGrp</t>
  </si>
  <si>
    <t>/IRS1118ScheduleL/AnnualRptgContestedTaxesGrp/ContestedTaxPrvsnClmdCrAmt</t>
  </si>
  <si>
    <t>/IRS1118ScheduleL/IncrAmtFrgnTaxesAccruedGrp/PayorEntityRelationBackYearGrp/ConversionRt</t>
  </si>
  <si>
    <t>/IRS1118ScheduleL/DecrAmtFrgnTaxesPdAccruedGrp/DecrPayorEntRelationBackYrGrp/ConversionRt</t>
  </si>
  <si>
    <t>/IRS1118ScheduleL/CorporationEIN</t>
  </si>
  <si>
    <t>Corporation Name</t>
  </si>
  <si>
    <t>/IRS1118ScheduleL/CorporationName</t>
  </si>
  <si>
    <t>DecrAmtFrgnTaxesPdAccruedGrp</t>
  </si>
  <si>
    <t>Decrease in Amount of Foreign Taxes Accrued Year Group</t>
  </si>
  <si>
    <t>/IRS1118ScheduleL/DecrAmtFrgnTaxesPdAccruedGrp</t>
  </si>
  <si>
    <t>Part II Column 2a-14</t>
  </si>
  <si>
    <t>DecrPayorEntRelationBackYrGrp</t>
  </si>
  <si>
    <t>Decrease in Amount of Foreign Taxes Accrued Entity Group</t>
  </si>
  <si>
    <t>/IRS1118ScheduleL/DecrAmtFrgnTaxesPdAccruedGrp/DecrPayorEntRelationBackYrGrp</t>
  </si>
  <si>
    <t>/IRS1118ScheduleL/ChgUSTxLiabilityGrp/DifferenceBetweenTotalsAmt</t>
  </si>
  <si>
    <t>DirectSect901Or903PerReturnAmt</t>
  </si>
  <si>
    <t>Direct Section 901 or 903 Taxes Paid or Accrued per Original/Amended Return Amount</t>
  </si>
  <si>
    <t>/IRS1118ScheduleL/ChgInclsnTxsPdAccrDmdCrClmGrp/DirectSect901Or903PerReturnAmt</t>
  </si>
  <si>
    <t>Part III Column 16</t>
  </si>
  <si>
    <t>/IRS1118ScheduleL/ChgInclsnTxsPdAccrDmdCrClmGrp/FTCClmPerReturnAmt</t>
  </si>
  <si>
    <t>Part III Column 17</t>
  </si>
  <si>
    <t>/IRS1118ScheduleL/ChgInclsnTxsPdAccrDmdCrClmGrp/FTCClmRedetermAmt</t>
  </si>
  <si>
    <t>/IRS1118ScheduleL/DecrAmtFrgnTaxesPdAccruedGrp/DecrPayorEntRelationBackYrGrp/ForeignCountryOrUSPossessionCd</t>
  </si>
  <si>
    <t>/IRS1118ScheduleL/AnnualRptgContestedTaxesGrp/ForeignCountryOrUSPossessionCd</t>
  </si>
  <si>
    <t>/IRS1118ScheduleL/IncrAmtFrgnTaxesAccruedGrp/PayorEntityRelationBackYearGrp/ForeignCountryOrUSPossessionCd</t>
  </si>
  <si>
    <t>Payor Entity Reference Number</t>
  </si>
  <si>
    <t>/IRS1118ScheduleL/DecrAmtFrgnTaxesPdAccruedGrp/DecrPayorEntRelationBackYrGrp/ForeignEntityIdentificationGrp</t>
  </si>
  <si>
    <t>/IRS1118ScheduleL/IncrAmtFrgnTaxesAccruedGrp/PayorEntityRelationBackYearGrp/ForeignEntityIdentificationGrp</t>
  </si>
  <si>
    <t>/IRS1118ScheduleL/IncrAmtFrgnTaxesAccruedGrp/PayorEntityRelationBackYearGrp/ForeignEntityIdentificationGrp/ForeignEntityReferenceIdNum</t>
  </si>
  <si>
    <t>/IRS1118ScheduleL/AnnualRptgContestedTaxesGrp/ContestedTaxForeignEntityIdGrp/ForeignEntityReferenceIdNum</t>
  </si>
  <si>
    <t>/IRS1118ScheduleL/DecrAmtFrgnTaxesPdAccruedGrp/DecrPayorEntRelationBackYrGrp/ForeignEntityIdentificationGrp/ForeignEntityReferenceIdNum</t>
  </si>
  <si>
    <t>/IRS1118ScheduleL/IncrAmtFrgnTaxesAccruedGrp/PayorEntityRelationBackYearGrp/ContestedTaxForeignEntityIdGrp/ForeignEntityReferenceIdNum</t>
  </si>
  <si>
    <t>/IRS1118ScheduleL/IncrAmtFrgnTaxesAccruedGrp/PayorEntityRelationBackYearGrp/OwnerFrgnEntIdentificationGrp/ForeignEntityReferenceIdNum</t>
  </si>
  <si>
    <t>/IRS1118ScheduleL/DecrAmtFrgnTaxesPdAccruedGrp/DecrPayorEntRelationBackYrGrp/OwnerFrgnEntIdentificationGrp/ForeignEntityReferenceIdNum</t>
  </si>
  <si>
    <t>/IRS1118ScheduleL/DecrAmtFrgnTaxesPdAccruedGrp/DecrPayorEntRelationBackYrGrp/ForeignTaxRefundedDt</t>
  </si>
  <si>
    <t>/IRS1118ScheduleL/IncrAmtFrgnTaxesAccruedGrp/PayorEntityRelationBackYearGrp/ForeignTaxYearEndDt</t>
  </si>
  <si>
    <t>/IRS1118ScheduleL/DecrAmtFrgnTaxesPdAccruedGrp/DecrPayorEntRelationBackYrGrp/ForeignTaxYearEndDt</t>
  </si>
  <si>
    <t>/IRS1118ScheduleL/IncrAmtFrgnTaxesAccruedGrp/PayorEntityRelationBackYearGrp/ForeignTaxableIncomeAmt</t>
  </si>
  <si>
    <t>/IRS1118ScheduleL/DecrAmtFrgnTaxesPdAccruedGrp/DecrPayorEntRelationBackYrGrp/ForeignTaxableIncomeAmt</t>
  </si>
  <si>
    <t>Part I Column 14</t>
  </si>
  <si>
    <t>HighTaxExceptionExclusionInd</t>
  </si>
  <si>
    <t>High Tax Exception/Exclusion Indicator</t>
  </si>
  <si>
    <t>/IRS1118ScheduleL/IncrAmtFrgnTaxesAccruedGrp/PayorEntityRelationBackYearGrp/HighTaxExceptionExclusionInd</t>
  </si>
  <si>
    <t>Part II Column 14</t>
  </si>
  <si>
    <t>/IRS1118ScheduleL/DecrAmtFrgnTaxesPdAccruedGrp/DecrPayorEntRelationBackYrGrp/HighTaxExceptionExclusionInd</t>
  </si>
  <si>
    <t>IncrAmtFrgnTaxesAccruedGrp</t>
  </si>
  <si>
    <t>Increase in Amount of Foreign Taxes Accrued Year Group</t>
  </si>
  <si>
    <t>/IRS1118ScheduleL/IncrAmtFrgnTaxesAccruedGrp</t>
  </si>
  <si>
    <t>Part I Column 2d</t>
  </si>
  <si>
    <t>OwnerEIN</t>
  </si>
  <si>
    <t>Owner EIN</t>
  </si>
  <si>
    <t>/IRS1118ScheduleL/IncrAmtFrgnTaxesAccruedGrp/PayorEntityRelationBackYearGrp/OwnerEIN</t>
  </si>
  <si>
    <t>Part II Column 2d</t>
  </si>
  <si>
    <t>/IRS1118ScheduleL/DecrAmtFrgnTaxesPdAccruedGrp/DecrPayorEntRelationBackYrGrp/OwnerEIN</t>
  </si>
  <si>
    <t>OwnerFrgnEntIdentificationGrp</t>
  </si>
  <si>
    <t>Owner Reference Number</t>
  </si>
  <si>
    <t>/IRS1118ScheduleL/IncrAmtFrgnTaxesAccruedGrp/PayorEntityRelationBackYearGrp/OwnerFrgnEntIdentificationGrp</t>
  </si>
  <si>
    <t>/IRS1118ScheduleL/DecrAmtFrgnTaxesPdAccruedGrp/DecrPayorEntRelationBackYrGrp/OwnerFrgnEntIdentificationGrp</t>
  </si>
  <si>
    <t>OwnerNm</t>
  </si>
  <si>
    <t>Owner Person Name</t>
  </si>
  <si>
    <t>/IRS1118ScheduleL/DecrAmtFrgnTaxesPdAccruedGrp/DecrPayorEntRelationBackYrGrp/OwnerNm</t>
  </si>
  <si>
    <t>/IRS1118ScheduleL/IncrAmtFrgnTaxesAccruedGrp/PayorEntityRelationBackYearGrp/OwnerNm</t>
  </si>
  <si>
    <t>Payor Entity EIN</t>
  </si>
  <si>
    <t>/IRS1118ScheduleL/IncrAmtFrgnTaxesAccruedGrp/PayorEntityRelationBackYearGrp/PayorEIN</t>
  </si>
  <si>
    <t>/IRS1118ScheduleL/DecrAmtFrgnTaxesPdAccruedGrp/DecrPayorEntRelationBackYrGrp/PayorEIN</t>
  </si>
  <si>
    <t>Part I Column 2a-14</t>
  </si>
  <si>
    <t>PayorEntityRelationBackYearGrp</t>
  </si>
  <si>
    <t>Payor Entity Relation Back Year Group</t>
  </si>
  <si>
    <t>/IRS1118ScheduleL/IncrAmtFrgnTaxesAccruedGrp/PayorEntityRelationBackYearGrp</t>
  </si>
  <si>
    <t>/IRS1118ScheduleL/AnnualRptgContestedTaxesGrp/PayorName</t>
  </si>
  <si>
    <t>/IRS1118ScheduleL/IncrAmtFrgnTaxesAccruedGrp/PayorEntityRelationBackYearGrp/PayorName</t>
  </si>
  <si>
    <t>/IRS1118ScheduleL/DecrAmtFrgnTaxesPdAccruedGrp/DecrPayorEntRelationBackYrGrp/PayorName</t>
  </si>
  <si>
    <t>Part III Column 14</t>
  </si>
  <si>
    <t>RedetermDmdPdSect902TxsAmt</t>
  </si>
  <si>
    <t>Redetermined Section 902 Deemed Paid Taxes Amount</t>
  </si>
  <si>
    <t>/IRS1118ScheduleL/ChgInclsnTxsPdAccrDmdCrClmGrp/RedetermDmdPdSect902TxsAmt</t>
  </si>
  <si>
    <t>Part III Column 6</t>
  </si>
  <si>
    <t>RedetermDmdPdSect960aTxsAmt</t>
  </si>
  <si>
    <t>Redetermined Section 960(a) Deemed Paid Taxes Amount</t>
  </si>
  <si>
    <t>/IRS1118ScheduleL/ChgInclsnTxsPdAccrDmdCrClmGrp/RedetermDmdPdSect960aTxsAmt</t>
  </si>
  <si>
    <t>Part III Column 12</t>
  </si>
  <si>
    <t>RedetermDmdPdSect960b1TxsAmt</t>
  </si>
  <si>
    <t>Redetermined Section 960(b)(1) Deemed Paid Taxes Amount</t>
  </si>
  <si>
    <t>/IRS1118ScheduleL/ChgInclsnTxsPdAccrDmdCrClmGrp/RedetermDmdPdSect960b1TxsAmt</t>
  </si>
  <si>
    <t>Part III Column 10</t>
  </si>
  <si>
    <t>RedetermDmdPdSect960dTxsAmt</t>
  </si>
  <si>
    <t>Redetermined Section 960(d) Deemed Paid Taxes Amount</t>
  </si>
  <si>
    <t>/IRS1118ScheduleL/ChgInclsnTxsPdAccrDmdCrClmGrp/RedetermDmdPdSect960dTxsAmt</t>
  </si>
  <si>
    <t>RedetermSect901Or903TaxesAmt</t>
  </si>
  <si>
    <t>Redetermined Section 901 or 903 Taxes Paid or Accrued Amount</t>
  </si>
  <si>
    <t>/IRS1118ScheduleL/ChgInclsnTxsPdAccrDmdCrClmGrp/RedetermSect901Or903TaxesAmt</t>
  </si>
  <si>
    <t>Part III Column 8</t>
  </si>
  <si>
    <t>RedetermSect951AInclsnAmt</t>
  </si>
  <si>
    <t>Redetermined Section 951A Inclusion Amount</t>
  </si>
  <si>
    <t>/IRS1118ScheduleL/ChgInclsnTxsPdAccrDmdCrClmGrp/RedetermSect951AInclsnAmt</t>
  </si>
  <si>
    <t>RedetermSect951a1InclsnAmt</t>
  </si>
  <si>
    <t>Redetermined Section 951(a)(1) Inclusion Amount</t>
  </si>
  <si>
    <t>/IRS1118ScheduleL/ChgInclsnTxsPdAccrDmdCrClmGrp/RedetermSect951a1InclsnAmt</t>
  </si>
  <si>
    <t>/IRS1118ScheduleL/DecrAmtFrgnTaxesPdAccruedGrp/DecrPayorEntRelationBackYrGrp/RefundInUSDollarsAmt</t>
  </si>
  <si>
    <t>/IRS1118ScheduleL/IncrAmtFrgnTaxesAccruedGrp/PayorEntityRelationBackYearGrp/RevisedTaxAccruedAmt</t>
  </si>
  <si>
    <t>/IRS1118ScheduleL/DecrAmtFrgnTaxesPdAccruedGrp/DecrPayorEntRelationBackYrGrp/RevisedTaxPaidAccruedAmt</t>
  </si>
  <si>
    <t>/IRS1118ScheduleL/ChgUSTxLiabilityGrp/RlnBackYrOrAffectedTaxYrEndDt</t>
  </si>
  <si>
    <t>/IRS1118ScheduleL/SanctionedCountryCd</t>
  </si>
  <si>
    <t>Part III Column 15</t>
  </si>
  <si>
    <t>Sect902DmdPdTxsPerReturnAmt</t>
  </si>
  <si>
    <t>Section 902 Deemed Paid Taxes per Original/Amended Return Amount</t>
  </si>
  <si>
    <t>/IRS1118ScheduleL/ChgInclsnTxsPdAccrDmdCrClmGrp/Sect902DmdPdTxsPerReturnAmt</t>
  </si>
  <si>
    <t>Part III Column 9</t>
  </si>
  <si>
    <t>Sect951AInclsnPerReturnAmt</t>
  </si>
  <si>
    <t>Section 951A Inclusion per Original/Amended Return Amount</t>
  </si>
  <si>
    <t>/IRS1118ScheduleL/ChgInclsnTxsPdAccrDmdCrClmGrp/Sect951AInclsnPerReturnAmt</t>
  </si>
  <si>
    <t>Sect951a1InclsnPerReturnAmt</t>
  </si>
  <si>
    <t>Section 951(a)(1) Inclusion per Original/Amended Return Amount</t>
  </si>
  <si>
    <t>/IRS1118ScheduleL/ChgInclsnTxsPdAccrDmdCrClmGrp/Sect951a1InclsnPerReturnAmt</t>
  </si>
  <si>
    <t>Part III Column 7</t>
  </si>
  <si>
    <t>Sect960aDmdPdTxsPerReturnAmt</t>
  </si>
  <si>
    <t>Section 960(a) Deemed Paid Taxes per Original/Amended Return Amount</t>
  </si>
  <si>
    <t>/IRS1118ScheduleL/ChgInclsnTxsPdAccrDmdCrClmGrp/Sect960aDmdPdTxsPerReturnAmt</t>
  </si>
  <si>
    <t>Part III Column 13</t>
  </si>
  <si>
    <t>Sect960b1DmdPdTxsPerReturnAmt</t>
  </si>
  <si>
    <t>Section 960(b)(1) Deemed Paid Taxes per Original/Amended Return Amount</t>
  </si>
  <si>
    <t>/IRS1118ScheduleL/ChgInclsnTxsPdAccrDmdCrClmGrp/Sect960b1DmdPdTxsPerReturnAmt</t>
  </si>
  <si>
    <t>Part III Column 11</t>
  </si>
  <si>
    <t>Sect960dDmdPdTxsPerReturnAmt</t>
  </si>
  <si>
    <t>Section 960(d) Deemed Paid Taxes per Original/Amended Return Amount</t>
  </si>
  <si>
    <t>/IRS1118ScheduleL/ChgInclsnTxsPdAccrDmdCrClmGrp/Sect960dDmdPdTxsPerReturnAmt</t>
  </si>
  <si>
    <t>Line d</t>
  </si>
  <si>
    <t>Section19055eElectionInd</t>
  </si>
  <si>
    <t>Section 1.905-5(e) Election Indicator</t>
  </si>
  <si>
    <t>/IRS1118ScheduleL/Section19055eElectionInd</t>
  </si>
  <si>
    <t>/IRS1118ScheduleL/DecrAmtFrgnTaxesPdAccruedGrp/DecrPayorEntRelationBackYrGrp/Section905c2TwoYrRuleInd</t>
  </si>
  <si>
    <t>Separate Category Code</t>
  </si>
  <si>
    <t>/IRS1118ScheduleL/SeparateCategoryCd</t>
  </si>
  <si>
    <t>US Dollar Tax of Payor Entity per Original/Amended Return Amount</t>
  </si>
  <si>
    <t>/IRS1118ScheduleL/DecrAmtFrgnTaxesPdAccruedGrp/DecrPayorEntRelationBackYrGrp/TaxOriginalAmdRetAmt</t>
  </si>
  <si>
    <t>US Dollar Tax of Payor Entity Reported On Original/Amended Return Amount</t>
  </si>
  <si>
    <t>/IRS1118ScheduleL/IncrAmtFrgnTaxesAccruedGrp/PayorEntityRelationBackYearGrp/TaxOriginalAmdRetAmt</t>
  </si>
  <si>
    <t>/IRS1118ScheduleL/AnnualRptgContestedTaxesGrp/TaxRefundedOrAddnlTaxPaidAmt</t>
  </si>
  <si>
    <t>/IRS1118ScheduleL/ChgUSTxLiabilityGrp/TotRedetermUSTaxLiabilityAmt</t>
  </si>
  <si>
    <t>/IRS1118ScheduleL/ChgUSTxLiabilityGrp/TotUSTaxLiabilityPerReturnAmt</t>
  </si>
  <si>
    <t>/IRS1118ScheduleL/IncrAmtFrgnTaxesAccruedGrp/TotalAddnlTaxUSDollarsAmt</t>
  </si>
  <si>
    <t>/IRS1118ScheduleL/DecrAmtFrgnTaxesPdAccruedGrp/TotalRefundInUSDollarsAmt</t>
  </si>
  <si>
    <t>/IRS1118ScheduleL/IncrAmtFrgnTaxesAccruedGrp/TotalRevisedTaxAccruedAmt</t>
  </si>
  <si>
    <t>/IRS1118ScheduleL/DecrAmtFrgnTaxesPdAccruedGrp/TotalRevisedTaxPaidAccruedAmt</t>
  </si>
  <si>
    <t>/IRS1118ScheduleL/DecrAmtFrgnTaxesPdAccruedGrp/TotalTaxOriginalAmdRetAmt</t>
  </si>
  <si>
    <t>US Dollar Tax of Payor Entity Reported On Original/Amended Return Subtotal Amount</t>
  </si>
  <si>
    <t>/IRS1118ScheduleL/IncrAmtFrgnTaxesAccruedGrp/TotalTaxOriginalAmdRetAmt</t>
  </si>
  <si>
    <t>/IRS1118ScheduleL/TreatyCountryCd</t>
  </si>
  <si>
    <t>Tax Refunded in Functional Currency of QBU Amount</t>
  </si>
  <si>
    <t>/IRS1118ScheduleL/DecrAmtFrgnTaxesPdAccruedGrp/DecrPayorEntRelationBackYrGrp/TxRefdInFunctionalCurrencyAmt</t>
  </si>
  <si>
    <t>/IRS1118ScheduleL/DecrAmtFrgnTaxesPdAccruedGrp/DecrPayorEntRelationBackYrGrp/TxRefundedInForeignCurrencyAmt</t>
  </si>
  <si>
    <t>/IRS1118ScheduleL/AnnualRptgContestedTaxesGrp/USTaxYearEndDt</t>
  </si>
  <si>
    <t>/IRS1118ScheduleL/ChgInclsnTxsPdAccrDmdCrClmGrp/USTaxYearEndDt</t>
  </si>
  <si>
    <t>/IRS1118ScheduleL/DecrAmtFrgnTaxesPdAccruedGrp/USTaxYearEndDt</t>
  </si>
  <si>
    <t>/IRS1118ScheduleL/IncrAmtFrgnTaxesAccruedGrp/USTaxYearEndDt</t>
  </si>
  <si>
    <t>RefundDueTaxYr</t>
  </si>
  <si>
    <t>Tax year decedent was due a refund</t>
  </si>
  <si>
    <t>/IRS1310/RefundDueTaxYr</t>
  </si>
  <si>
    <t>EXT.DTCALENDAR</t>
  </si>
  <si>
    <t>DecedentNm</t>
  </si>
  <si>
    <t>Name of decedent</t>
  </si>
  <si>
    <t>/IRS1310/DecedentNm</t>
  </si>
  <si>
    <t>EXT.DTNAME</t>
  </si>
  <si>
    <t>DeathDt</t>
  </si>
  <si>
    <t>Date of Death</t>
  </si>
  <si>
    <t>/IRS1310/DeathDt</t>
  </si>
  <si>
    <t>EXT.DTDAYDEATH</t>
  </si>
  <si>
    <t>DecedentSSN</t>
  </si>
  <si>
    <t>Decedent's social security number</t>
  </si>
  <si>
    <t>/IRS1310/DecedentSSN</t>
  </si>
  <si>
    <t>EXT.DTSSN</t>
  </si>
  <si>
    <t>PersonNameControlTxt</t>
  </si>
  <si>
    <t>Name Control of Person Claiming Refund</t>
  </si>
  <si>
    <t>/IRS1310/PersonNameControlTxt</t>
  </si>
  <si>
    <t>X144.264.8</t>
  </si>
  <si>
    <t>RefundClaimantUSAddress</t>
  </si>
  <si>
    <t>Home Address</t>
  </si>
  <si>
    <t>/IRS1310/RefundClaimantUSAddress</t>
  </si>
  <si>
    <t>/IRS1310/RefundClaimantUSAddress/AddressLine1Txt</t>
  </si>
  <si>
    <t>X144.383.45</t>
  </si>
  <si>
    <t>/IRS1310/RefundClaimantUSAddress/AddressLine2Txt</t>
  </si>
  <si>
    <t>X144.383.48</t>
  </si>
  <si>
    <t>/IRS1310/RefundClaimantUSAddress/CityNm</t>
  </si>
  <si>
    <t>X144.383.49</t>
  </si>
  <si>
    <t>/IRS1310/RefundClaimantUSAddress/StateAbbreviationCd</t>
  </si>
  <si>
    <t>X144.383.57</t>
  </si>
  <si>
    <t>/IRS1310/RefundClaimantUSAddress/ZIPCd</t>
  </si>
  <si>
    <t>EXT.SZIP</t>
  </si>
  <si>
    <t>RefundClaimantForeignAddress</t>
  </si>
  <si>
    <t>/IRS1310/RefundClaimantForeignAddress</t>
  </si>
  <si>
    <t>/IRS1310/RefundClaimantForeignAddress/AddressLine1Txt</t>
  </si>
  <si>
    <t>X144.266.1</t>
  </si>
  <si>
    <t>/IRS1310/RefundClaimantForeignAddress/AddressLine2Txt</t>
  </si>
  <si>
    <t>/IRS1310/RefundClaimantForeignAddress/CityNm</t>
  </si>
  <si>
    <t>X144.266.2</t>
  </si>
  <si>
    <t>/IRS1310/RefundClaimantForeignAddress/CountryCd</t>
  </si>
  <si>
    <t>X144.266.3</t>
  </si>
  <si>
    <t>/IRS1310/RefundClaimantForeignAddress/ForeignPostalCd</t>
  </si>
  <si>
    <t>X144.266.4</t>
  </si>
  <si>
    <t>/IRS1310/RefundClaimantForeignAddress/ProvinceOrStateNm</t>
  </si>
  <si>
    <t>CourtOrPersonalRepGrp</t>
  </si>
  <si>
    <t>/IRS1310/CourtOrPersonalRepGrp</t>
  </si>
  <si>
    <t>X144.225.3</t>
  </si>
  <si>
    <t>CourtOrPersonalRepInd</t>
  </si>
  <si>
    <t>Court or Personal Representative Indicator</t>
  </si>
  <si>
    <t>/IRS1310/CourtOrPersonalRepGrp/CourtOrPersonalRepInd</t>
  </si>
  <si>
    <t>EXT.DTCODE</t>
  </si>
  <si>
    <t>OtherPersonClaimingRefundInd</t>
  </si>
  <si>
    <t>Person other than A or B claiming refund</t>
  </si>
  <si>
    <t>/IRS1310/RefundClaimWithProofOfDeathGrp/OtherPersonClaimingRefundInd</t>
  </si>
  <si>
    <t>ValidProofOfDeathInd</t>
  </si>
  <si>
    <t>Valid Proof Of Death Indicator</t>
  </si>
  <si>
    <t>/IRS1310/RefundClaimWithProofOfDeathGrp/ValidProofOfDeathInd</t>
  </si>
  <si>
    <t>X144.225.2</t>
  </si>
  <si>
    <t>DecedentHasWillInd</t>
  </si>
  <si>
    <t>Did the decedent leave a will</t>
  </si>
  <si>
    <t>/IRS1310/RefundClaimWithProofOfDeathGrp/DecedentHasWillInd</t>
  </si>
  <si>
    <t>EXT.DTWILL</t>
  </si>
  <si>
    <t>CourtAppointedRepInd</t>
  </si>
  <si>
    <t>Has a court appointed a personal representative for the estate</t>
  </si>
  <si>
    <t>/IRS1310/RefundClaimWithProofOfDeathGrp/CourtAppointedRepInd</t>
  </si>
  <si>
    <t>EXT.DTREP</t>
  </si>
  <si>
    <t>RepresentativeToBeAppointedInd</t>
  </si>
  <si>
    <t>/IRS1310/RefundClaimWithProofOfDeathGrp/RepresentativeToBeAppointedInd</t>
  </si>
  <si>
    <t>EXT.DTNOREP</t>
  </si>
  <si>
    <t>PaymentAccordingToStateLawInd</t>
  </si>
  <si>
    <t>will you pay out the refund according to the laws of the state?</t>
  </si>
  <si>
    <t>/IRS1310/RefundClaimWithProofOfDeathGrp/PaymentAccordingToStateLawInd</t>
  </si>
  <si>
    <t>EXT.DTREFUND</t>
  </si>
  <si>
    <t>RefundClaimWithProofOfDeathGrp</t>
  </si>
  <si>
    <t>/IRS1310/RefundClaimWithProofOfDeathGrp</t>
  </si>
  <si>
    <t>EXT.DTPDPF</t>
  </si>
  <si>
    <t>RefundClaimantSSN</t>
  </si>
  <si>
    <t>Your Social Security Number</t>
  </si>
  <si>
    <t>/IRS1310/RefundClaimantSSN</t>
  </si>
  <si>
    <t>X144.264.10</t>
  </si>
  <si>
    <t>RefundClaimantSignatureDt</t>
  </si>
  <si>
    <t>Request Refund Signature</t>
  </si>
  <si>
    <t>/IRS1310/RefundClaimantSignatureDt</t>
  </si>
  <si>
    <t>X144.266.6</t>
  </si>
  <si>
    <t>Telephone Number</t>
  </si>
  <si>
    <t>/IRS1310/PhoneNum</t>
  </si>
  <si>
    <t>EXT.DTTELEPHONE</t>
  </si>
  <si>
    <t>ForeignPhoneNum</t>
  </si>
  <si>
    <t>Foreign Telephone Number</t>
  </si>
  <si>
    <t>/IRS1310/ForeignPhoneNum</t>
  </si>
  <si>
    <t>CertificatePreviouslyFiledCd</t>
  </si>
  <si>
    <t>Certificate Previously Filed Code</t>
  </si>
  <si>
    <t>/IRS1310/CourtOrPersonalRepGrp/CertificatePreviouslyFiledCd</t>
  </si>
  <si>
    <t>EXT.DTCPF</t>
  </si>
  <si>
    <t>/IRS2106/PersonNm</t>
  </si>
  <si>
    <t>/IRS2106/SSN</t>
  </si>
  <si>
    <t>VehicleExpenseAmt</t>
  </si>
  <si>
    <t>/IRS2106/VehicleExpenseAmt</t>
  </si>
  <si>
    <t>ParkingFeesTollsLocalTransAmt</t>
  </si>
  <si>
    <t>/IRS2106/ParkingFeesTollsLocalTransAmt</t>
  </si>
  <si>
    <t>CAR.LOCAL</t>
  </si>
  <si>
    <t>TravExpnsLessMealsEntrmtAmt</t>
  </si>
  <si>
    <t>/IRS2106/TravExpnsLessMealsEntrmtAmt</t>
  </si>
  <si>
    <t>CAR.OVERNIGHT</t>
  </si>
  <si>
    <t>BusExpnssLessMealsEntrmtAmt</t>
  </si>
  <si>
    <t>/IRS2106/BusExpnssLessMealsEntrmtAmt</t>
  </si>
  <si>
    <t>X85.451.42</t>
  </si>
  <si>
    <t>/IRS2106/MealsAndEntertainmentAmt</t>
  </si>
  <si>
    <t>CAR.MEALSENT</t>
  </si>
  <si>
    <t>TotExpnssLessMealsEntrmtAmt</t>
  </si>
  <si>
    <t>/IRS2106/TotExpnssLessMealsEntrmtAmt</t>
  </si>
  <si>
    <t>TotalMealsAndEntrmtAmt</t>
  </si>
  <si>
    <t>/IRS2106/TotalMealsAndEntrmtAmt</t>
  </si>
  <si>
    <t>OtherReimbNotRptOnW2Amt</t>
  </si>
  <si>
    <t>/IRS2106/OtherReimbNotRptOnW2Amt</t>
  </si>
  <si>
    <t>CAR.REIMBOTHER</t>
  </si>
  <si>
    <t>MealsEntrmtReimbNotRptW2Amt</t>
  </si>
  <si>
    <t>/IRS2106/MealsEntrmtReimbNotRptW2Amt</t>
  </si>
  <si>
    <t>CAR.REIMBMEAL</t>
  </si>
  <si>
    <t>UnreimbursedBusinessExpenseAmt</t>
  </si>
  <si>
    <t>/IRS2106/UnreimbursedBusinessExpenseAmt</t>
  </si>
  <si>
    <t>UnreimbursedMealsExpenseAmt</t>
  </si>
  <si>
    <t>/IRS2106/UnreimbursedMealsExpenseAmt</t>
  </si>
  <si>
    <t>AllowableBusinessDeductionAmt</t>
  </si>
  <si>
    <t>/IRS2106/AllowableBusinessDeductionAmt</t>
  </si>
  <si>
    <t>AllowableMealsDeductionAmt</t>
  </si>
  <si>
    <t>/IRS2106/AllowableMealsDeductionAmt</t>
  </si>
  <si>
    <t>UnreimEmployeeBusExpnsAmt</t>
  </si>
  <si>
    <t>/IRS2106/UnreimEmployeeBusExpnsAmt</t>
  </si>
  <si>
    <t>/IRS2106/VehicleExpensesGrp/VehiclePlacedInServiceDt</t>
  </si>
  <si>
    <t>CAR.SMRDATEACQD</t>
  </si>
  <si>
    <t>TotalMilesCnt</t>
  </si>
  <si>
    <t>/IRS2106/VehicleExpensesGrp/TotalMilesCnt</t>
  </si>
  <si>
    <t>CAR.TOTALMILES</t>
  </si>
  <si>
    <t>/IRS2106/VehicleExpensesGrp/BusinessMilesCnt</t>
  </si>
  <si>
    <t>VehBusInvestmentUsePct</t>
  </si>
  <si>
    <t>/IRS2106/VehicleExpensesGrp/VehBusInvestmentUsePct</t>
  </si>
  <si>
    <t>CAR.PERCENTOVER</t>
  </si>
  <si>
    <t>This is an override</t>
  </si>
  <si>
    <t>AverageDistanceCnt</t>
  </si>
  <si>
    <t>/IRS2106/VehicleExpensesGrp/AverageDistanceCnt</t>
  </si>
  <si>
    <t>CAR.DAILYCOMMUT</t>
  </si>
  <si>
    <t>MilesCommutingCnt</t>
  </si>
  <si>
    <t>/IRS2106/VehicleExpensesGrp/MilesCommutingCnt</t>
  </si>
  <si>
    <t>OtherPersonalMilesCnt</t>
  </si>
  <si>
    <t>/IRS2106/VehicleExpensesGrp/OtherPersonalMilesCnt</t>
  </si>
  <si>
    <t>/IRS2106/VehicleAvailableOffDutyHrsInd</t>
  </si>
  <si>
    <t>CAR.OFFDUTY4562</t>
  </si>
  <si>
    <t>/IRS2106/AnotherVehicleForPrsnlUseInd</t>
  </si>
  <si>
    <t>CAR.ANOTHER4562</t>
  </si>
  <si>
    <t>/IRS2106/EvidenceToSupportDeductionInd</t>
  </si>
  <si>
    <t>CAR.EVIDENCE</t>
  </si>
  <si>
    <t>/IRS2106/EvidenceWrittenInd</t>
  </si>
  <si>
    <t>CAR.WRITTEN</t>
  </si>
  <si>
    <t>StandardMileageDeductionAmt</t>
  </si>
  <si>
    <t>/IRS2106/StandardMileageDeductionAmt</t>
  </si>
  <si>
    <t>VehicleGasRepairsInsAmt</t>
  </si>
  <si>
    <t>/IRS2106/ActualExpensesGrp/VehicleGasRepairsInsAmt</t>
  </si>
  <si>
    <t>CAR.GASOILETC</t>
  </si>
  <si>
    <t>VehicleRentalsAmt</t>
  </si>
  <si>
    <t>/IRS2106/ActualExpensesGrp/VehicleRentalsAmt</t>
  </si>
  <si>
    <t>CAR.VEHRENTALS</t>
  </si>
  <si>
    <t>InclusionAmt</t>
  </si>
  <si>
    <t>/IRS2106/ActualExpensesGrp/InclusionAmt</t>
  </si>
  <si>
    <t>CAR.INCLUSION</t>
  </si>
  <si>
    <t>RentalMinusInclusionAmt</t>
  </si>
  <si>
    <t>/IRS2106/ActualExpensesGrp/RentalMinusInclusionAmt</t>
  </si>
  <si>
    <t>ValueEmplrProvidedVehicleAmt</t>
  </si>
  <si>
    <t>/IRS2106/ActualExpensesGrp/ValueEmplrProvidedVehicleAmt</t>
  </si>
  <si>
    <t>CAR.VALUEMPPROV</t>
  </si>
  <si>
    <t>ActualVehicleExpenseAmt</t>
  </si>
  <si>
    <t>/IRS2106/ActualExpensesGrp/ActualVehicleExpenseAmt</t>
  </si>
  <si>
    <t>CalculatedBusinessExpenseAmt</t>
  </si>
  <si>
    <t>/IRS2106/ActualExpensesGrp/CalculatedBusinessExpenseAmt</t>
  </si>
  <si>
    <t>DepreciationAmt</t>
  </si>
  <si>
    <t>/IRS2106/ActualExpensesGrp/DepreciationAmt</t>
  </si>
  <si>
    <t>TotalActualExpenseAmt</t>
  </si>
  <si>
    <t>/IRS2106/ActualExpensesGrp/TotalActualExpenseAmt</t>
  </si>
  <si>
    <t>VehicleBasisAmt</t>
  </si>
  <si>
    <t>/IRS2106/DepreciationOfVehiclesGrp/VehicleBasisAmt</t>
  </si>
  <si>
    <t>Section179DeductionAmt</t>
  </si>
  <si>
    <t>/IRS2106/DepreciationOfVehiclesGrp/Section179DeductionAmt</t>
  </si>
  <si>
    <t>DepreciationRecoveryAmt</t>
  </si>
  <si>
    <t>/IRS2106/DepreciationOfVehiclesGrp/DepreciationRecoveryAmt</t>
  </si>
  <si>
    <t>DepreciationMethodTypeTxt</t>
  </si>
  <si>
    <t>/IRS2106/DepreciationOfVehiclesGrp/DepreciationMethodTypeTxt</t>
  </si>
  <si>
    <t>Pct</t>
  </si>
  <si>
    <t>/IRS2106/DepreciationOfVehiclesGrp/Pct</t>
  </si>
  <si>
    <t>CalculatedDepreciationAmt</t>
  </si>
  <si>
    <t>/IRS2106/DepreciationOfVehiclesGrp/CalculatedDepreciationAmt</t>
  </si>
  <si>
    <t>DepreciationSubtotalAmt</t>
  </si>
  <si>
    <t>/IRS2106/DepreciationOfVehiclesGrp/DepreciationSubtotalAmt</t>
  </si>
  <si>
    <t>LimitationAmt</t>
  </si>
  <si>
    <t>/IRS2106/DepreciationOfVehiclesGrp/LimitationAmt</t>
  </si>
  <si>
    <t>LimitationMultipliedByUseAmt</t>
  </si>
  <si>
    <t>/IRS2106/DepreciationOfVehiclesGrp/LimitationMultipliedByUseAmt</t>
  </si>
  <si>
    <t>DepreciationOfVehicleAmt</t>
  </si>
  <si>
    <t>/IRS2106/DepreciationOfVehiclesGrp/DepreciationOfVehicleAmt</t>
  </si>
  <si>
    <t>VehicleExpensesGrp</t>
  </si>
  <si>
    <t>/IRS2106/VehicleExpensesGrp</t>
  </si>
  <si>
    <t>/IRS2120/EligiblePersonWaivingDepdRight/ForeignAddress/AddressLine1Txt</t>
  </si>
  <si>
    <t>No data for tax computation</t>
  </si>
  <si>
    <t>/IRS2120/EligiblePersonWaivingDepdRight/USAddress/AddressLine1Txt</t>
  </si>
  <si>
    <t>/IRS2120/EligiblePersonWaivingDepdRight/ForeignAddress/AddressLine2Txt</t>
  </si>
  <si>
    <t>/IRS2120/EligiblePersonWaivingDepdRight/USAddress/AddressLine2Txt</t>
  </si>
  <si>
    <t>CalendarYr</t>
  </si>
  <si>
    <t>Calendar Year</t>
  </si>
  <si>
    <t>/IRS2120/CalendarYr</t>
  </si>
  <si>
    <t>/IRS2120/EligiblePersonWaivingDepdRight/ForeignAddress/CityNm</t>
  </si>
  <si>
    <t>/IRS2120/EligiblePersonWaivingDepdRight/USAddress/CityNm</t>
  </si>
  <si>
    <t>/IRS2120/EligiblePersonWaivingDepdRight/ForeignAddress/CountryCd</t>
  </si>
  <si>
    <t>EligiblePersonWaivingDepdRight</t>
  </si>
  <si>
    <t>/IRS2120/EligiblePersonWaivingDepdRight</t>
  </si>
  <si>
    <t>/IRS2120/EligiblePersonWaivingDepdRight/ForeignAddress</t>
  </si>
  <si>
    <t>/IRS2120/EligiblePersonWaivingDepdRight/ForeignAddress/ForeignPostalCd</t>
  </si>
  <si>
    <t>/IRS2120/EligiblePersonWaivingDepdRight/PersonFullName/PersonFirstNm</t>
  </si>
  <si>
    <t>/IRS2120/QualifyingPersonName/PersonFirstNm</t>
  </si>
  <si>
    <t>PersonFullName</t>
  </si>
  <si>
    <t>Person Full Name</t>
  </si>
  <si>
    <t>/IRS2120/EligiblePersonWaivingDepdRight/PersonFullName</t>
  </si>
  <si>
    <t>/IRS2120/QualifyingPersonName/PersonLastNm</t>
  </si>
  <si>
    <t>/IRS2120/EligiblePersonWaivingDepdRight/PersonFullName/PersonLastNm</t>
  </si>
  <si>
    <t>/IRS2120/EligiblePersonWaivingDepdRight/ForeignAddress/ProvinceOrStateNm</t>
  </si>
  <si>
    <t>/IRS2120/QualifyingPersonName</t>
  </si>
  <si>
    <t>/IRS2120/EligiblePersonWaivingDepdRight/SSN</t>
  </si>
  <si>
    <t>/IRS2120/EligiblePersonWaivingDepdRight/USAddress/StateAbbreviationCd</t>
  </si>
  <si>
    <t>United States Address</t>
  </si>
  <si>
    <t>/IRS2120/EligiblePersonWaivingDepdRight/USAddress</t>
  </si>
  <si>
    <t>/IRS2120/EligiblePersonWaivingDepdRight/USAddress/ZIPCd</t>
  </si>
  <si>
    <t>AGIPeriodAAmt</t>
  </si>
  <si>
    <t>AGI amount period A</t>
  </si>
  <si>
    <t>/IRS2210/AGIPeriodAAmt</t>
  </si>
  <si>
    <t>AGIPeriodBAmt</t>
  </si>
  <si>
    <t>AGI amount period B</t>
  </si>
  <si>
    <t>/IRS2210/AGIPeriodBAmt</t>
  </si>
  <si>
    <t>AGIPeriodCAmt</t>
  </si>
  <si>
    <t>AGI amount period C</t>
  </si>
  <si>
    <t>/IRS2210/AGIPeriodCAmt</t>
  </si>
  <si>
    <t>AGIPeriodDAmt</t>
  </si>
  <si>
    <t>AGI amount period D</t>
  </si>
  <si>
    <t>/IRS2210/AGIPeriodDAmt</t>
  </si>
  <si>
    <t>AccumulatedAdjustedTaxBAmt</t>
  </si>
  <si>
    <t>Accumulated adjusted tax amount B</t>
  </si>
  <si>
    <t>/IRS2210/AccumulatedAdjustedTaxBAmt</t>
  </si>
  <si>
    <t>AccumulatedAdjustedTaxCAmt</t>
  </si>
  <si>
    <t>Accumulated adjusted tax amount C</t>
  </si>
  <si>
    <t>/IRS2210/AccumulatedAdjustedTaxCAmt</t>
  </si>
  <si>
    <t>AccumulatedAdjustedTaxDAmt</t>
  </si>
  <si>
    <t>Accumulated adjusted tax amount D</t>
  </si>
  <si>
    <t>/IRS2210/AccumulatedAdjustedTaxDAmt</t>
  </si>
  <si>
    <t>ActuallyWithheldInd</t>
  </si>
  <si>
    <t>Actually withheld indicator</t>
  </si>
  <si>
    <t>/IRS2210/ActuallyWithheldInd</t>
  </si>
  <si>
    <t>10a</t>
  </si>
  <si>
    <t>AggregateDeductionAAmt</t>
  </si>
  <si>
    <t>Aggregate deduction A amount</t>
  </si>
  <si>
    <t>/IRS2210/AggregateDeductionAAmt</t>
  </si>
  <si>
    <t>10b</t>
  </si>
  <si>
    <t>AggregateDeductionBAmt</t>
  </si>
  <si>
    <t>Aggregate deduction B amount</t>
  </si>
  <si>
    <t>/IRS2210/AggregateDeductionBAmt</t>
  </si>
  <si>
    <t>10c</t>
  </si>
  <si>
    <t>AggregateDeductionCAmt</t>
  </si>
  <si>
    <t>Aggregate deduction C amount</t>
  </si>
  <si>
    <t>/IRS2210/AggregateDeductionCAmt</t>
  </si>
  <si>
    <t>10d</t>
  </si>
  <si>
    <t>AggregateDeductionDAmt</t>
  </si>
  <si>
    <t>Aggregate deduction D amount</t>
  </si>
  <si>
    <t>/IRS2210/AggregateDeductionDAmt</t>
  </si>
  <si>
    <t>26a</t>
  </si>
  <si>
    <t>AggregateTaxDueAAmt</t>
  </si>
  <si>
    <t>Aggregate tax due amount A</t>
  </si>
  <si>
    <t>/IRS2210/AggregateTaxDueAAmt</t>
  </si>
  <si>
    <t>26b</t>
  </si>
  <si>
    <t>AggregateTaxDueBAmt</t>
  </si>
  <si>
    <t>Aggregate tax due amount B</t>
  </si>
  <si>
    <t>/IRS2210/AggregateTaxDueBAmt</t>
  </si>
  <si>
    <t>26c</t>
  </si>
  <si>
    <t>AggregateTaxDueCAmt</t>
  </si>
  <si>
    <t>Aggregate tax due amount C</t>
  </si>
  <si>
    <t>/IRS2210/AggregateTaxDueCAmt</t>
  </si>
  <si>
    <t>26d</t>
  </si>
  <si>
    <t>AggregateTaxDueDAmt</t>
  </si>
  <si>
    <t>Aggregate tax due amount D</t>
  </si>
  <si>
    <t>/IRS2210/AggregateTaxDueDAmt</t>
  </si>
  <si>
    <t>AllowedCreditsAAmt</t>
  </si>
  <si>
    <t>Allowed credits A</t>
  </si>
  <si>
    <t>/IRS2210/AllowedCreditsAAmt</t>
  </si>
  <si>
    <t>AllowedCreditsBAmt</t>
  </si>
  <si>
    <t>Allowed credits B</t>
  </si>
  <si>
    <t>/IRS2210/AllowedCreditsBAmt</t>
  </si>
  <si>
    <t>18c</t>
  </si>
  <si>
    <t>AllowedCreditsCAmt</t>
  </si>
  <si>
    <t>Allowed credits C</t>
  </si>
  <si>
    <t>/IRS2210/AllowedCreditsCAmt</t>
  </si>
  <si>
    <t>18d</t>
  </si>
  <si>
    <t>AllowedCreditsDAmt</t>
  </si>
  <si>
    <t>Allowed credits D</t>
  </si>
  <si>
    <t>/IRS2210/AllowedCreditsDAmt</t>
  </si>
  <si>
    <t>AnnualPaymentBasedOnPriorYrAmt</t>
  </si>
  <si>
    <t>Annual payment based on prior year</t>
  </si>
  <si>
    <t>/IRS2210/AnnualPaymentBasedOnPriorYrAmt</t>
  </si>
  <si>
    <t>AnnualizedIncomeAAmt</t>
  </si>
  <si>
    <t>Annualized income A</t>
  </si>
  <si>
    <t>/IRS2210/AnnualizedIncomeAAmt</t>
  </si>
  <si>
    <t>AnnualizedIncomeBAmt</t>
  </si>
  <si>
    <t>Annualized income B</t>
  </si>
  <si>
    <t>/IRS2210/AnnualizedIncomeBAmt</t>
  </si>
  <si>
    <t>3c</t>
  </si>
  <si>
    <t>AnnualizedIncomeCAmt</t>
  </si>
  <si>
    <t>Annualized income C</t>
  </si>
  <si>
    <t>/IRS2210/AnnualizedIncomeCAmt</t>
  </si>
  <si>
    <t>3d</t>
  </si>
  <si>
    <t>AnnualizedIncomeDAmt</t>
  </si>
  <si>
    <t>Annulized income D</t>
  </si>
  <si>
    <t>/IRS2210/AnnualizedIncomeDAmt</t>
  </si>
  <si>
    <t>AnnualizedIncomeInstallAAmt</t>
  </si>
  <si>
    <t>Annualized income installment amount A</t>
  </si>
  <si>
    <t>/IRS2210/AnnualizedIncomeInstallAAmt</t>
  </si>
  <si>
    <t>AnnualizedIncomeInstallBAmt</t>
  </si>
  <si>
    <t>Annualized income installment amount B</t>
  </si>
  <si>
    <t>/IRS2210/AnnualizedIncomeInstallBAmt</t>
  </si>
  <si>
    <t>27c</t>
  </si>
  <si>
    <t>AnnualizedIncomeInstallCAmt</t>
  </si>
  <si>
    <t>Annualized income installment amount C</t>
  </si>
  <si>
    <t>/IRS2210/AnnualizedIncomeInstallCAmt</t>
  </si>
  <si>
    <t>27d</t>
  </si>
  <si>
    <t>AnnualizedIncomeInstallDAmt</t>
  </si>
  <si>
    <t>Annualized income installment amount D</t>
  </si>
  <si>
    <t>/IRS2210/AnnualizedIncomeInstallDAmt</t>
  </si>
  <si>
    <t>AnnualizedIncomeMethodInd</t>
  </si>
  <si>
    <t>Annualized income installment method indicator</t>
  </si>
  <si>
    <t>/IRS2210/AnnualizedIncomeMethodInd</t>
  </si>
  <si>
    <t>AnnualizedItemizedDedAAmt</t>
  </si>
  <si>
    <t>Annualized itemized deductions A</t>
  </si>
  <si>
    <t>/IRS2210/AnnualizedItemizedDedAAmt</t>
  </si>
  <si>
    <t>AnnualizedItemizedDedBAmt</t>
  </si>
  <si>
    <t>Annualized itemized deductions B</t>
  </si>
  <si>
    <t>/IRS2210/AnnualizedItemizedDedBAmt</t>
  </si>
  <si>
    <t>AnnualizedItemizedDedCAmt</t>
  </si>
  <si>
    <t>Annualized itemized deductions C</t>
  </si>
  <si>
    <t>/IRS2210/AnnualizedItemizedDedCAmt</t>
  </si>
  <si>
    <t>AnnualizedItemizedDedDAmt</t>
  </si>
  <si>
    <t>Annulized itemized deductions D</t>
  </si>
  <si>
    <t>/IRS2210/AnnualizedItemizedDedDAmt</t>
  </si>
  <si>
    <t>AnnualizedNetSEEarningsAAmt</t>
  </si>
  <si>
    <t>Annualized net self-employment earnings A</t>
  </si>
  <si>
    <t>/IRS2210/SEWorksheetByQtr/AnnualizedNetSEEarningsAAmt</t>
  </si>
  <si>
    <t>AnnualizedNetSEEarningsBAmt</t>
  </si>
  <si>
    <t>Annualized net self-employment earnings B</t>
  </si>
  <si>
    <t>/IRS2210/SEWorksheetByQtr/AnnualizedNetSEEarningsBAmt</t>
  </si>
  <si>
    <t>AnnualizedNetSEEarningsCAmt</t>
  </si>
  <si>
    <t>Annualized net self-employment earnings C</t>
  </si>
  <si>
    <t>/IRS2210/SEWorksheetByQtr/AnnualizedNetSEEarningsCAmt</t>
  </si>
  <si>
    <t>AnnualizedNetSEEarningsDAmt</t>
  </si>
  <si>
    <t>Annualized net self-employment earnings D</t>
  </si>
  <si>
    <t>/IRS2210/SEWorksheetByQtr/AnnualizedNetSEEarningsDAmt</t>
  </si>
  <si>
    <t>AnnualizedSSTRRTWagesAAmt</t>
  </si>
  <si>
    <t>Annualized SST/RRT wages A</t>
  </si>
  <si>
    <t>/IRS2210/SEWorksheetByQtr/AnnualizedSSTRRTWagesAAmt</t>
  </si>
  <si>
    <t>AnnualizedSSTRRTWagesBAmt</t>
  </si>
  <si>
    <t>Annualized SST/RRT wages B</t>
  </si>
  <si>
    <t>/IRS2210/SEWorksheetByQtr/AnnualizedSSTRRTWagesBAmt</t>
  </si>
  <si>
    <t>AnnualizedSSTRRTWagesCAmt</t>
  </si>
  <si>
    <t>Annualized SST/RRT wages C</t>
  </si>
  <si>
    <t>/IRS2210/SEWorksheetByQtr/AnnualizedSSTRRTWagesCAmt</t>
  </si>
  <si>
    <t>33d</t>
  </si>
  <si>
    <t>AnnualizedSSTRRTWagesDAmt</t>
  </si>
  <si>
    <t>Annualized SST/RRT wages D</t>
  </si>
  <si>
    <t>/IRS2210/SEWorksheetByQtr/AnnualizedSSTRRTWagesDAmt</t>
  </si>
  <si>
    <t>36a</t>
  </si>
  <si>
    <t>AnnualizedSelfEmploymentTxAAmt</t>
  </si>
  <si>
    <t>Annualized SE Tax A</t>
  </si>
  <si>
    <t>/IRS2210/SEWorksheetByQtr/AnnualizedSelfEmploymentTxAAmt</t>
  </si>
  <si>
    <t>36b</t>
  </si>
  <si>
    <t>AnnualizedSelfEmploymentTxBAmt</t>
  </si>
  <si>
    <t>Annualized self-employment Tax B</t>
  </si>
  <si>
    <t>/IRS2210/SEWorksheetByQtr/AnnualizedSelfEmploymentTxBAmt</t>
  </si>
  <si>
    <t>36c</t>
  </si>
  <si>
    <t>AnnualizedSelfEmploymentTxCAmt</t>
  </si>
  <si>
    <t>Annualized self-employment tax C</t>
  </si>
  <si>
    <t>/IRS2210/SEWorksheetByQtr/AnnualizedSelfEmploymentTxCAmt</t>
  </si>
  <si>
    <t>36d</t>
  </si>
  <si>
    <t>AnnualizedSelfEmploymentTxDAmt</t>
  </si>
  <si>
    <t>Annualized self-employment tax D</t>
  </si>
  <si>
    <t>/IRS2210/SEWorksheetByQtr/AnnualizedSelfEmploymentTxDAmt</t>
  </si>
  <si>
    <t>21a</t>
  </si>
  <si>
    <t>ApplicableTaxDueAAmt</t>
  </si>
  <si>
    <t>Applicable tax due amount A</t>
  </si>
  <si>
    <t>/IRS2210/ApplicableTaxDueAAmt</t>
  </si>
  <si>
    <t>21b</t>
  </si>
  <si>
    <t>ApplicableTaxDueBAmt</t>
  </si>
  <si>
    <t>Applicable tax due amount B</t>
  </si>
  <si>
    <t>/IRS2210/ApplicableTaxDueBAmt</t>
  </si>
  <si>
    <t>21c</t>
  </si>
  <si>
    <t>ApplicableTaxDueCAmt</t>
  </si>
  <si>
    <t>Applicable tax due amount C</t>
  </si>
  <si>
    <t>/IRS2210/ApplicableTaxDueCAmt</t>
  </si>
  <si>
    <t>21d</t>
  </si>
  <si>
    <t>ApplicableTaxDueDAmt</t>
  </si>
  <si>
    <t>Applicable tax due amount D</t>
  </si>
  <si>
    <t>/IRS2210/ApplicableTaxDueDAmt</t>
  </si>
  <si>
    <t>15b</t>
  </si>
  <si>
    <t>AppliedOverpaymentBAmt</t>
  </si>
  <si>
    <t>Applied overpayment B</t>
  </si>
  <si>
    <t>/IRS2210/AppliedOverpaymentBAmt</t>
  </si>
  <si>
    <t>15c</t>
  </si>
  <si>
    <t>AppliedOverpaymentCAmt</t>
  </si>
  <si>
    <t>Applied overpayment C</t>
  </si>
  <si>
    <t>/IRS2210/AppliedOverpaymentCAmt</t>
  </si>
  <si>
    <t>15d</t>
  </si>
  <si>
    <t>AppliedOverpaymentDAmt</t>
  </si>
  <si>
    <t>Applied overpayment D</t>
  </si>
  <si>
    <t>/IRS2210/AppliedOverpaymentDAmt</t>
  </si>
  <si>
    <t>AppliedUnderpaymentBAmt</t>
  </si>
  <si>
    <t>Applied underpayment B</t>
  </si>
  <si>
    <t>/IRS2210/AppliedUnderpaymentBAmt</t>
  </si>
  <si>
    <t>16c</t>
  </si>
  <si>
    <t>AppliedUnderpaymentCAmt</t>
  </si>
  <si>
    <t>Applied underpayment C</t>
  </si>
  <si>
    <t>/IRS2210/AppliedUnderpaymentCAmt</t>
  </si>
  <si>
    <t>CurrentYearTaxAfterCreditsAmt</t>
  </si>
  <si>
    <t>Current year tax after credits</t>
  </si>
  <si>
    <t>/IRS2210/CurrentYearTaxAfterCreditsAmt</t>
  </si>
  <si>
    <t>CurrentYearTaxAmt</t>
  </si>
  <si>
    <t>Current year tax</t>
  </si>
  <si>
    <t>/IRS2210/CurrentYearTaxAmt</t>
  </si>
  <si>
    <t>CurrentYearTaxCalculatedAmt</t>
  </si>
  <si>
    <t>Current year tax calculated amount</t>
  </si>
  <si>
    <t>/IRS2210/CurrentYearTaxCalculatedAmt</t>
  </si>
  <si>
    <t>11a</t>
  </si>
  <si>
    <t>EstimatedTaxPdAndWithheldAAmt</t>
  </si>
  <si>
    <t>Estimated tax paid and withheld A</t>
  </si>
  <si>
    <t>/IRS2210/EstimatedTaxPdAndWithheldAAmt</t>
  </si>
  <si>
    <t>11b</t>
  </si>
  <si>
    <t>EstimatedTaxPdAndWithheldBAmt</t>
  </si>
  <si>
    <t>Estimated tax paid and withheld B</t>
  </si>
  <si>
    <t>/IRS2210/EstimatedTaxPdAndWithheldBAmt</t>
  </si>
  <si>
    <t>11c</t>
  </si>
  <si>
    <t>EstimatedTaxPdAndWithheldCAmt</t>
  </si>
  <si>
    <t>Estimated tax paid and withheld C</t>
  </si>
  <si>
    <t>/IRS2210/EstimatedTaxPdAndWithheldCAmt</t>
  </si>
  <si>
    <t>11d</t>
  </si>
  <si>
    <t>EstimatedTaxPdAndWithheldDAmt</t>
  </si>
  <si>
    <t>Estimated tax paid and withheld D</t>
  </si>
  <si>
    <t>/IRS2210/EstimatedTaxPdAndWithheldDAmt</t>
  </si>
  <si>
    <t>12a</t>
  </si>
  <si>
    <t>ExemptionClaimedAAmt</t>
  </si>
  <si>
    <t>Exemption claimed amt A</t>
  </si>
  <si>
    <t>/IRS2210/ExemptionClaimedAAmt</t>
  </si>
  <si>
    <t>12b</t>
  </si>
  <si>
    <t>ExemptionClaimedBAmt</t>
  </si>
  <si>
    <t>Exemption claimed amt B</t>
  </si>
  <si>
    <t>/IRS2210/ExemptionClaimedBAmt</t>
  </si>
  <si>
    <t>12c</t>
  </si>
  <si>
    <t>ExemptionClaimedCAmt</t>
  </si>
  <si>
    <t>Exemption claimed amt C</t>
  </si>
  <si>
    <t>/IRS2210/ExemptionClaimedCAmt</t>
  </si>
  <si>
    <t>12d</t>
  </si>
  <si>
    <t>ExemptionClaimedDAmt</t>
  </si>
  <si>
    <t>Exemption claimed amt D</t>
  </si>
  <si>
    <t>/IRS2210/ExemptionClaimedDAmt</t>
  </si>
  <si>
    <t>InstallmentDeductionAAmt</t>
  </si>
  <si>
    <t>Installment deduction amount A</t>
  </si>
  <si>
    <t>/IRS2210/InstallmentDeductionAAmt</t>
  </si>
  <si>
    <t>InstallmentDeductionBAmt</t>
  </si>
  <si>
    <t>Installment deduction amount B</t>
  </si>
  <si>
    <t>/IRS2210/InstallmentDeductionBAmt</t>
  </si>
  <si>
    <t>InstallmentDeductionCAmt</t>
  </si>
  <si>
    <t>Installment deduction amount C</t>
  </si>
  <si>
    <t>/IRS2210/InstallmentDeductionCAmt</t>
  </si>
  <si>
    <t>InstallmentDeductionDAmt</t>
  </si>
  <si>
    <t>Installment deduction amount D</t>
  </si>
  <si>
    <t>/IRS2210/InstallmentDeductionDAmt</t>
  </si>
  <si>
    <t>InstallmentTaxAAmt</t>
  </si>
  <si>
    <t>Installment tax amount A</t>
  </si>
  <si>
    <t>/IRS2210/InstallmentTaxAAmt</t>
  </si>
  <si>
    <t>InstallmentTaxBAmt</t>
  </si>
  <si>
    <t>Installment tax amount B</t>
  </si>
  <si>
    <t>/IRS2210/InstallmentTaxBAmt</t>
  </si>
  <si>
    <t>InstallmentTaxCAmt</t>
  </si>
  <si>
    <t>Installment tax amount C</t>
  </si>
  <si>
    <t>/IRS2210/InstallmentTaxCAmt</t>
  </si>
  <si>
    <t>InstallmentTaxDAmt</t>
  </si>
  <si>
    <t>Installment tax amount D</t>
  </si>
  <si>
    <t>/IRS2210/InstallmentTaxDAmt</t>
  </si>
  <si>
    <t>ItemizedDeductionsAAmt</t>
  </si>
  <si>
    <t>Itemized deductions A</t>
  </si>
  <si>
    <t>/IRS2210/ItemizedDeductionsAAmt</t>
  </si>
  <si>
    <t>ItemizedDeductionsBAmt</t>
  </si>
  <si>
    <t>Itemized deductions B</t>
  </si>
  <si>
    <t>/IRS2210/ItemizedDeductionsBAmt</t>
  </si>
  <si>
    <t>ItemizedDeductionsCAmt</t>
  </si>
  <si>
    <t>Itemized deductions C</t>
  </si>
  <si>
    <t>/IRS2210/ItemizedDeductionsCAmt</t>
  </si>
  <si>
    <t>4d</t>
  </si>
  <si>
    <t>ItemizedDeductionsDAmt</t>
  </si>
  <si>
    <t>Itemized deductions D</t>
  </si>
  <si>
    <t>/IRS2210/ItemizedDeductionsDAmt</t>
  </si>
  <si>
    <t>JointReturnInd</t>
  </si>
  <si>
    <t>Joint return indicator</t>
  </si>
  <si>
    <t>/IRS2210/JointReturnInd</t>
  </si>
  <si>
    <t>NetIncomeAAmt</t>
  </si>
  <si>
    <t>Net income amount A</t>
  </si>
  <si>
    <t>/IRS2210/NetIncomeAAmt</t>
  </si>
  <si>
    <t>NetIncomeBAmt</t>
  </si>
  <si>
    <t>Net income amount B</t>
  </si>
  <si>
    <t>/IRS2210/NetIncomeBAmt</t>
  </si>
  <si>
    <t>NetIncomeCAmt</t>
  </si>
  <si>
    <t>Net income amount C</t>
  </si>
  <si>
    <t>/IRS2210/NetIncomeCAmt</t>
  </si>
  <si>
    <t>NetIncomeDAmt</t>
  </si>
  <si>
    <t>Net income amount D</t>
  </si>
  <si>
    <t>/IRS2210/NetIncomeDAmt</t>
  </si>
  <si>
    <t>31a</t>
  </si>
  <si>
    <t>NetProratedSSTLimitAAmt</t>
  </si>
  <si>
    <t>Net prorated social security tax limit A</t>
  </si>
  <si>
    <t>/IRS2210/SEWorksheetByQtr/NetProratedSSTLimitAAmt</t>
  </si>
  <si>
    <t>31b</t>
  </si>
  <si>
    <t>NetProratedSSTLimitBAmt</t>
  </si>
  <si>
    <t>Net prorated social security tax limit B</t>
  </si>
  <si>
    <t>/IRS2210/SEWorksheetByQtr/NetProratedSSTLimitBAmt</t>
  </si>
  <si>
    <t>31c</t>
  </si>
  <si>
    <t>NetProratedSSTLimitCAmt</t>
  </si>
  <si>
    <t>Net prorated social security tax limit C</t>
  </si>
  <si>
    <t>/IRS2210/SEWorksheetByQtr/NetProratedSSTLimitCAmt</t>
  </si>
  <si>
    <t>31d</t>
  </si>
  <si>
    <t>NetProratedSSTLimitDAmt</t>
  </si>
  <si>
    <t>Net prorated social security tax limit D</t>
  </si>
  <si>
    <t>/IRS2210/SEWorksheetByQtr/NetProratedSSTLimitDAmt</t>
  </si>
  <si>
    <t>28a</t>
  </si>
  <si>
    <t>NetSelfEmploymentEarningsAAmt</t>
  </si>
  <si>
    <t>Net self-employment earnings A</t>
  </si>
  <si>
    <t>/IRS2210/SEWorksheetByQtr/NetSelfEmploymentEarningsAAmt</t>
  </si>
  <si>
    <t>28b</t>
  </si>
  <si>
    <t>NetSelfEmploymentEarningsBAmt</t>
  </si>
  <si>
    <t>Net self-employment earnings B</t>
  </si>
  <si>
    <t>/IRS2210/SEWorksheetByQtr/NetSelfEmploymentEarningsBAmt</t>
  </si>
  <si>
    <t>28c</t>
  </si>
  <si>
    <t>NetSelfEmploymentEarningsCAmt</t>
  </si>
  <si>
    <t>Net self-employment earnings C</t>
  </si>
  <si>
    <t>/IRS2210/SEWorksheetByQtr/NetSelfEmploymentEarningsCAmt</t>
  </si>
  <si>
    <t>28d</t>
  </si>
  <si>
    <t>NetSelfEmploymentEarningsDAmt</t>
  </si>
  <si>
    <t>Net self-employment earnings D</t>
  </si>
  <si>
    <t>/IRS2210/SEWorksheetByQtr/NetSelfEmploymentEarningsDAmt</t>
  </si>
  <si>
    <t>NetTaxDueAAmt</t>
  </si>
  <si>
    <t>Net tax due amount A</t>
  </si>
  <si>
    <t>/IRS2210/NetTaxDueAAmt</t>
  </si>
  <si>
    <t>NetTaxDueAmt</t>
  </si>
  <si>
    <t>Net tax due</t>
  </si>
  <si>
    <t>/IRS2210/NetTaxDueAmt</t>
  </si>
  <si>
    <t>NetTaxDueBAmt</t>
  </si>
  <si>
    <t>Net tax due amount B</t>
  </si>
  <si>
    <t>/IRS2210/NetTaxDueBAmt</t>
  </si>
  <si>
    <t>NetTaxDueCAmt</t>
  </si>
  <si>
    <t>Net tax due amount C</t>
  </si>
  <si>
    <t>/IRS2210/NetTaxDueCAmt</t>
  </si>
  <si>
    <t>19d</t>
  </si>
  <si>
    <t>NetTaxDueDAmt</t>
  </si>
  <si>
    <t>Net tax due amount D</t>
  </si>
  <si>
    <t>/IRS2210/NetTaxDueDAmt</t>
  </si>
  <si>
    <t>OtherTaxesAAmt</t>
  </si>
  <si>
    <t>Other taxes A</t>
  </si>
  <si>
    <t>/IRS2210/OtherTaxesAAmt</t>
  </si>
  <si>
    <t>Other taxes</t>
  </si>
  <si>
    <t>/IRS2210/OtherTaxesAmt</t>
  </si>
  <si>
    <t>OtherTaxesBAmt</t>
  </si>
  <si>
    <t>Other taxes B</t>
  </si>
  <si>
    <t>/IRS2210/OtherTaxesBAmt</t>
  </si>
  <si>
    <t>OtherTaxesCAmt</t>
  </si>
  <si>
    <t>Other taxes C</t>
  </si>
  <si>
    <t>/IRS2210/OtherTaxesCAmt</t>
  </si>
  <si>
    <t>16d</t>
  </si>
  <si>
    <t>OtherTaxesDAmt</t>
  </si>
  <si>
    <t>Other taxes D</t>
  </si>
  <si>
    <t>/IRS2210/OtherTaxesDAmt</t>
  </si>
  <si>
    <t>OverpaymentAAmt</t>
  </si>
  <si>
    <t>Overpayment A</t>
  </si>
  <si>
    <t>/IRS2210/OverpaymentAAmt</t>
  </si>
  <si>
    <t>OverpaymentBAmt</t>
  </si>
  <si>
    <t>Overpayment B</t>
  </si>
  <si>
    <t>/IRS2210/OverpaymentBAmt</t>
  </si>
  <si>
    <t>OverpaymentCAmt</t>
  </si>
  <si>
    <t>Overpayment C</t>
  </si>
  <si>
    <t>/IRS2210/OverpaymentCAmt</t>
  </si>
  <si>
    <t>OwePenaltyInd</t>
  </si>
  <si>
    <t>Owe penalty ind</t>
  </si>
  <si>
    <t>/IRS2210/OwePenaltyInd</t>
  </si>
  <si>
    <t>QualifiedBusinessIncomeDedAAmt</t>
  </si>
  <si>
    <t>Qualified Business Income Deduction A Amount</t>
  </si>
  <si>
    <t>/IRS2210/QualifiedBusinessIncomeDedAAmt</t>
  </si>
  <si>
    <t>QualifiedBusinessIncomeDedBAmt</t>
  </si>
  <si>
    <t>Qualified Business Income Deduction B Amount</t>
  </si>
  <si>
    <t>/IRS2210/QualifiedBusinessIncomeDedBAmt</t>
  </si>
  <si>
    <t>9c</t>
  </si>
  <si>
    <t>QualifiedBusinessIncomeDedCAmt</t>
  </si>
  <si>
    <t>Qualified Business Income Deduction C Amount</t>
  </si>
  <si>
    <t>/IRS2210/QualifiedBusinessIncomeDedCAmt</t>
  </si>
  <si>
    <t>9d</t>
  </si>
  <si>
    <t>QualifiedBusinessIncomeDedDAmt</t>
  </si>
  <si>
    <t>Qualified Business Income Deduction D Amount</t>
  </si>
  <si>
    <t>/IRS2210/QualifiedBusinessIncomeDedDAmt</t>
  </si>
  <si>
    <t>Refundable credits</t>
  </si>
  <si>
    <t>/IRS2210/RefundableCreditsAmt</t>
  </si>
  <si>
    <t>RequiredAnnualPaymentAmt</t>
  </si>
  <si>
    <t>Required annual payment</t>
  </si>
  <si>
    <t>/IRS2210/RequiredAnnualPaymentAmt</t>
  </si>
  <si>
    <t>RequiredInstallmentAAmt</t>
  </si>
  <si>
    <t>Required installment A</t>
  </si>
  <si>
    <t>/IRS2210/RequiredInstallmentAAmt</t>
  </si>
  <si>
    <t>RequiredInstallmentBAmt</t>
  </si>
  <si>
    <t>Required installment B</t>
  </si>
  <si>
    <t>/IRS2210/RequiredInstallmentBAmt</t>
  </si>
  <si>
    <t>RequiredInstallmentCAmt</t>
  </si>
  <si>
    <t>Required installment C</t>
  </si>
  <si>
    <t>/IRS2210/RequiredInstallmentCAmt</t>
  </si>
  <si>
    <t>RequiredInstallmentDAmt</t>
  </si>
  <si>
    <t>Required installment D</t>
  </si>
  <si>
    <t>/IRS2210/RequiredInstallmentDAmt</t>
  </si>
  <si>
    <t>ReturnStandardDeductionAAmt</t>
  </si>
  <si>
    <t>Return standard deductions A</t>
  </si>
  <si>
    <t>/IRS2210/ReturnStandardDeductionAAmt</t>
  </si>
  <si>
    <t>ReturnStandardDeductionBAmt</t>
  </si>
  <si>
    <t>Return standard deduction B</t>
  </si>
  <si>
    <t>/IRS2210/ReturnStandardDeductionBAmt</t>
  </si>
  <si>
    <t>7c</t>
  </si>
  <si>
    <t>ReturnStandardDeductionCAmt</t>
  </si>
  <si>
    <t>Return standard deduction C</t>
  </si>
  <si>
    <t>/IRS2210/ReturnStandardDeductionCAmt</t>
  </si>
  <si>
    <t>7d</t>
  </si>
  <si>
    <t>ReturnStandardDeductionDAmt</t>
  </si>
  <si>
    <t>Return standard deduction D</t>
  </si>
  <si>
    <t>/IRS2210/ReturnStandardDeductionDAmt</t>
  </si>
  <si>
    <t>SEWorksheetByQtr</t>
  </si>
  <si>
    <t>/IRS2210/SEWorksheetByQtr</t>
  </si>
  <si>
    <t>SSTRRTWagesAAmt</t>
  </si>
  <si>
    <t>SST/RRT wages A</t>
  </si>
  <si>
    <t>/IRS2210/SEWorksheetByQtr/SSTRRTWagesAAmt</t>
  </si>
  <si>
    <t>SSTRRTWagesBAmt</t>
  </si>
  <si>
    <t>SST/RRT wages B</t>
  </si>
  <si>
    <t>/IRS2210/SEWorksheetByQtr/SSTRRTWagesBAmt</t>
  </si>
  <si>
    <t>30c</t>
  </si>
  <si>
    <t>SSTRRTWagesCAmt</t>
  </si>
  <si>
    <t>SST/RRT wages C</t>
  </si>
  <si>
    <t>/IRS2210/SEWorksheetByQtr/SSTRRTWagesCAmt</t>
  </si>
  <si>
    <t>30d</t>
  </si>
  <si>
    <t>SSTRRTWagesDAmt</t>
  </si>
  <si>
    <t>SST/RRT wages D</t>
  </si>
  <si>
    <t>/IRS2210/SEWorksheetByQtr/SSTRRTWagesDAmt</t>
  </si>
  <si>
    <t>TaxBeforeCreditsAAmt</t>
  </si>
  <si>
    <t>Tax before credits A</t>
  </si>
  <si>
    <t>/IRS2210/TaxBeforeCreditsAAmt</t>
  </si>
  <si>
    <t>TaxBeforeCreditsBAmt</t>
  </si>
  <si>
    <t>Tax before credits B</t>
  </si>
  <si>
    <t>/IRS2210/TaxBeforeCreditsBAmt</t>
  </si>
  <si>
    <t>TaxBeforeCreditsCAmt</t>
  </si>
  <si>
    <t>Tax before credits C</t>
  </si>
  <si>
    <t>/IRS2210/TaxBeforeCreditsCAmt</t>
  </si>
  <si>
    <t>TaxBeforeCreditsDAmt</t>
  </si>
  <si>
    <t>Tax before credits D</t>
  </si>
  <si>
    <t>/IRS2210/TaxBeforeCreditsDAmt</t>
  </si>
  <si>
    <t>TaxDueAAmt</t>
  </si>
  <si>
    <t>Tax due amount A</t>
  </si>
  <si>
    <t>/IRS2210/TaxDueAAmt</t>
  </si>
  <si>
    <t>TaxDueBAmt</t>
  </si>
  <si>
    <t>Tax due amount B</t>
  </si>
  <si>
    <t>/IRS2210/TaxDueBAmt</t>
  </si>
  <si>
    <t>TaxDueCAmt</t>
  </si>
  <si>
    <t>Tax due amount C</t>
  </si>
  <si>
    <t>/IRS2210/TaxDueCAmt</t>
  </si>
  <si>
    <t>TaxDueDAmt</t>
  </si>
  <si>
    <t>Tax due amount D</t>
  </si>
  <si>
    <t>/IRS2210/TaxDueDAmt</t>
  </si>
  <si>
    <t>TaxToBeAppliedBAmt</t>
  </si>
  <si>
    <t>Tax to be applied B</t>
  </si>
  <si>
    <t>/IRS2210/TaxToBeAppliedBAmt</t>
  </si>
  <si>
    <t>TaxToBeAppliedCAmt</t>
  </si>
  <si>
    <t>Tax to be applied C</t>
  </si>
  <si>
    <t>/IRS2210/TaxToBeAppliedCAmt</t>
  </si>
  <si>
    <t>TaxToBeAppliedDAmt</t>
  </si>
  <si>
    <t>Tax to be applied D</t>
  </si>
  <si>
    <t>/IRS2210/TaxToBeAppliedDAmt</t>
  </si>
  <si>
    <t>TaxableIncomeAAmt</t>
  </si>
  <si>
    <t>Taxable income amt A</t>
  </si>
  <si>
    <t>/IRS2210/TaxableIncomeAAmt</t>
  </si>
  <si>
    <t>TaxableIncomeBAmt</t>
  </si>
  <si>
    <t>Taxable income amt B</t>
  </si>
  <si>
    <t>/IRS2210/TaxableIncomeBAmt</t>
  </si>
  <si>
    <t>TaxableIncomeCAmt</t>
  </si>
  <si>
    <t>Taxable income amt C</t>
  </si>
  <si>
    <t>/IRS2210/TaxableIncomeCAmt</t>
  </si>
  <si>
    <t>TaxableIncomeDAmt</t>
  </si>
  <si>
    <t>Taxable income amt D</t>
  </si>
  <si>
    <t>/IRS2210/TaxableIncomeDAmt</t>
  </si>
  <si>
    <t>14b</t>
  </si>
  <si>
    <t>TaxesDueColumnBAmt</t>
  </si>
  <si>
    <t>Taxes due column B</t>
  </si>
  <si>
    <t>/IRS2210/TaxesDueColumnBAmt</t>
  </si>
  <si>
    <t>14c</t>
  </si>
  <si>
    <t>TaxesDueColumnCAmt</t>
  </si>
  <si>
    <t>Taxes due column C</t>
  </si>
  <si>
    <t>/IRS2210/TaxesDueColumnCAmt</t>
  </si>
  <si>
    <t>14d</t>
  </si>
  <si>
    <t>TaxesDueColumnDAmt</t>
  </si>
  <si>
    <t>Taxes due column D</t>
  </si>
  <si>
    <t>/IRS2210/TaxesDueColumnDAmt</t>
  </si>
  <si>
    <t>14a</t>
  </si>
  <si>
    <t>TentativeTaxAAmt</t>
  </si>
  <si>
    <t>Tentative tax amt A</t>
  </si>
  <si>
    <t>/IRS2210/TentativeTaxAAmt</t>
  </si>
  <si>
    <t>TentativeTaxBAmt</t>
  </si>
  <si>
    <t>Tentative tax amt B</t>
  </si>
  <si>
    <t>/IRS2210/TentativeTaxBAmt</t>
  </si>
  <si>
    <t>TentativeTaxCAmt</t>
  </si>
  <si>
    <t>Tentative tax amt C</t>
  </si>
  <si>
    <t>/IRS2210/TentativeTaxCAmt</t>
  </si>
  <si>
    <t>TentativeTaxDAmt</t>
  </si>
  <si>
    <t>Tentative tax amt D</t>
  </si>
  <si>
    <t>/IRS2210/TentativeTaxDAmt</t>
  </si>
  <si>
    <t>TotalPenaltyAmt</t>
  </si>
  <si>
    <t>Total penalty</t>
  </si>
  <si>
    <t>/IRS2210/TotalPenaltyAmt</t>
  </si>
  <si>
    <t>UnderpaymentAAmt</t>
  </si>
  <si>
    <t>Underpayment A</t>
  </si>
  <si>
    <t>/IRS2210/UnderpaymentAAmt</t>
  </si>
  <si>
    <t>UnderpaymentBAmt</t>
  </si>
  <si>
    <t>Underpayment B</t>
  </si>
  <si>
    <t>/IRS2210/UnderpaymentBAmt</t>
  </si>
  <si>
    <t>UnderpaymentCAmt</t>
  </si>
  <si>
    <t>Underpayment C</t>
  </si>
  <si>
    <t>/IRS2210/UnderpaymentCAmt</t>
  </si>
  <si>
    <t>UnderpaymentDAmt</t>
  </si>
  <si>
    <t>Underpayment D</t>
  </si>
  <si>
    <t>/IRS2210/UnderpaymentDAmt</t>
  </si>
  <si>
    <t>WaiverOfEntirePenaltyInd</t>
  </si>
  <si>
    <t>Waiver of entire penalty indicator</t>
  </si>
  <si>
    <t>/IRS2210/WaiverOfEntirePenaltyInd</t>
  </si>
  <si>
    <t>WaiverOfPartOfPenaltyInd</t>
  </si>
  <si>
    <t>Waiver of part of penalty indicator</t>
  </si>
  <si>
    <t>/IRS2210/WaiverOfPartOfPenaltyInd</t>
  </si>
  <si>
    <t>WithholdingTaxesAmt</t>
  </si>
  <si>
    <t>Withholding taxes</t>
  </si>
  <si>
    <t>/IRS2210/WithholdingTaxesAmt</t>
  </si>
  <si>
    <t>Current Year Tax After Credits Amount</t>
  </si>
  <si>
    <t>/IRS2210F/CurrentYearTaxAfterCreditsAmt</t>
  </si>
  <si>
    <t>Current Year Tax Amount</t>
  </si>
  <si>
    <t>/IRS2210F/CurrentYearTaxAmt</t>
  </si>
  <si>
    <t>Current Year Tax Calculated Amount</t>
  </si>
  <si>
    <t>/IRS2210F/CurrentYearTaxCalculatedAmt</t>
  </si>
  <si>
    <t>EarlierOfPaymentOrTaxDueDt</t>
  </si>
  <si>
    <t>Earlier Of Payment Or Tax Due Date</t>
  </si>
  <si>
    <t>/IRS2210F/EarlierOfPaymentOrTaxDueDt</t>
  </si>
  <si>
    <t>EstTaxPaymentsAndOtherTaxesAmt</t>
  </si>
  <si>
    <t>Estimated Tax Payments And Other Taxes Amount</t>
  </si>
  <si>
    <t>/IRS2210F/EstTaxPaymentsAndOtherTaxesAmt</t>
  </si>
  <si>
    <t>Joint Return Indicator</t>
  </si>
  <si>
    <t>/IRS2210F/JointReturnInd</t>
  </si>
  <si>
    <t>Net Tax Due Amount</t>
  </si>
  <si>
    <t>/IRS2210F/NetTaxDueAmt</t>
  </si>
  <si>
    <t>/IRS2210F/OtherTaxesAmt</t>
  </si>
  <si>
    <t>PenaltyAmt</t>
  </si>
  <si>
    <t>Penalty Amount</t>
  </si>
  <si>
    <t>/IRS2210F/PenaltyAmt</t>
  </si>
  <si>
    <t>PenaltyDayCnt</t>
  </si>
  <si>
    <t>Penalty Day Count</t>
  </si>
  <si>
    <t>/IRS2210F/PenaltyDayCnt</t>
  </si>
  <si>
    <t>PenaltyWaiverRequestInd</t>
  </si>
  <si>
    <t>Penalty Waiver Request Indicator</t>
  </si>
  <si>
    <t>/IRS2210F/PenaltyWaiverRequestInd</t>
  </si>
  <si>
    <t>PriorYearTaxAmt</t>
  </si>
  <si>
    <t>Prior Year Tax Amount</t>
  </si>
  <si>
    <t>/IRS2210F/PriorYearTaxAmt</t>
  </si>
  <si>
    <t>/IRS2210F/RefundableCreditsAmt</t>
  </si>
  <si>
    <t>Required Annual Payment Amount</t>
  </si>
  <si>
    <t>/IRS2210F/RequiredAnnualPaymentAmt</t>
  </si>
  <si>
    <t>TotalTaxAfterCrAndOtherTaxAmt</t>
  </si>
  <si>
    <t>Total Tax After Credit And Other Tax Amount</t>
  </si>
  <si>
    <t>/IRS2210F/TotalTaxAfterCrAndOtherTaxAmt</t>
  </si>
  <si>
    <t>UnderpaymentAmt</t>
  </si>
  <si>
    <t>Underpayment Amount</t>
  </si>
  <si>
    <t>/IRS2210F/UnderpaymentAmt</t>
  </si>
  <si>
    <t>Withholding Taxes Amount</t>
  </si>
  <si>
    <t>/IRS2210F/WithholdingTaxesAmt</t>
  </si>
  <si>
    <t>VoidInd</t>
  </si>
  <si>
    <t>VOID</t>
  </si>
  <si>
    <t>/IRS2439/VoidInd</t>
  </si>
  <si>
    <t>It does not appear that any data is needed by TR except the number</t>
  </si>
  <si>
    <t>CORRECTED</t>
  </si>
  <si>
    <t>/IRS2439/CorrectedInd</t>
  </si>
  <si>
    <t>RegInvstCoOrReInvstTrustName</t>
  </si>
  <si>
    <t>Regulated investment company or real estate investment trust's name</t>
  </si>
  <si>
    <t>/IRS2439/RegInvstCoOrReInvstTrustName</t>
  </si>
  <si>
    <t>RICOrREITUSAddress</t>
  </si>
  <si>
    <t>Regulated investment company or real estate investment trust's US address</t>
  </si>
  <si>
    <t>/IRS2439/RICOrREITUSAddress</t>
  </si>
  <si>
    <t>/IRS2439/RICOrREITUSAddress/AddressLine1Txt</t>
  </si>
  <si>
    <t>/IRS2439/RICOrREITUSAddress/AddressLine2Txt</t>
  </si>
  <si>
    <t>/IRS2439/RICOrREITUSAddress/StateAbbreviationCd</t>
  </si>
  <si>
    <t>/IRS2439/RICOrREITUSAddress/CityNm</t>
  </si>
  <si>
    <t>/IRS2439/RICOrREITUSAddress/ZIPCd</t>
  </si>
  <si>
    <t>RICOrREITForeignAddress</t>
  </si>
  <si>
    <t>Regulated investment company or real estate investment trust's foreign address</t>
  </si>
  <si>
    <t>/IRS2439/RICOrREITForeignAddress</t>
  </si>
  <si>
    <t>/IRS2439/RICOrREITForeignAddress/AddressLine1Txt</t>
  </si>
  <si>
    <t>/IRS2439/RICOrREITForeignAddress/AddressLine2Txt</t>
  </si>
  <si>
    <t>/IRS2439/RICOrREITForeignAddress/CityNm</t>
  </si>
  <si>
    <t>/IRS2439/RICOrREITForeignAddress/ProvinceOrStateNm</t>
  </si>
  <si>
    <t>/IRS2439/RICOrREITForeignAddress/CountryCd</t>
  </si>
  <si>
    <t>/IRS2439/RICOrREITForeignAddress/ForeignPostalCd</t>
  </si>
  <si>
    <t>TaxPeriodBeginDt</t>
  </si>
  <si>
    <t>Tax period begin date</t>
  </si>
  <si>
    <t>/IRS2439/TaxPeriodBeginDt</t>
  </si>
  <si>
    <t>TaxPeriodEndDt</t>
  </si>
  <si>
    <t>Tax period end date</t>
  </si>
  <si>
    <t>/IRS2439/TaxPeriodEndDt</t>
  </si>
  <si>
    <t>RICOrREITEIN</t>
  </si>
  <si>
    <t>Regulated investment company or real estate investment trust's identification number</t>
  </si>
  <si>
    <t>/IRS2439/RICOrREITEIN</t>
  </si>
  <si>
    <t>ShareholderSSN</t>
  </si>
  <si>
    <t>Shareholder's SSN</t>
  </si>
  <si>
    <t>/IRS2439/ShareholderSSN</t>
  </si>
  <si>
    <t>ShareholderEIN</t>
  </si>
  <si>
    <t>Shareholder EIN</t>
  </si>
  <si>
    <t>/IRS2439/ShareholderEIN</t>
  </si>
  <si>
    <t>ShareholderMissingEINReasonCd</t>
  </si>
  <si>
    <t>Shareholder's missing EIN reason</t>
  </si>
  <si>
    <t>/IRS2439/ShareholderMissingEINReasonCd</t>
  </si>
  <si>
    <t>ShareholderPersonNm</t>
  </si>
  <si>
    <t>Shareholder person name</t>
  </si>
  <si>
    <t>/IRS2439/ShareholderPersonNm</t>
  </si>
  <si>
    <t>ShareholderBusinessName</t>
  </si>
  <si>
    <t>Shareholder business name</t>
  </si>
  <si>
    <t>/IRS2439/ShareholderBusinessName</t>
  </si>
  <si>
    <t>/IRS2439/ShareholderBusinessName/BusinessNameLine1Txt</t>
  </si>
  <si>
    <t>/IRS2439/ShareholderBusinessName/BusinessNameLine2Txt</t>
  </si>
  <si>
    <t>/IRS2439/RegInvstCoOrReInvstTrustName/BusinessNameLine1Txt</t>
  </si>
  <si>
    <t>/IRS2439/RegInvstCoOrReInvstTrustName/BusinessNameLine2Txt</t>
  </si>
  <si>
    <t>ShareholderUSAddress</t>
  </si>
  <si>
    <t>Shareholder's US address</t>
  </si>
  <si>
    <t>/IRS2439/ShareholderUSAddress</t>
  </si>
  <si>
    <t>/IRS2439/ShareholderUSAddress/AddressLine1Txt</t>
  </si>
  <si>
    <t>/IRS2439/ShareholderUSAddress/AddressLine2Txt</t>
  </si>
  <si>
    <t>/IRS2439/ShareholderUSAddress/CityNm</t>
  </si>
  <si>
    <t>/IRS2439/ShareholderUSAddress/StateAbbreviationCd</t>
  </si>
  <si>
    <t>/IRS2439ShareholderUSAddress/ZIPCd</t>
  </si>
  <si>
    <t>ShareholderForeignAddress</t>
  </si>
  <si>
    <t>Shareholder's foreign address</t>
  </si>
  <si>
    <t>/IRS2439/ShareholderForeignAddress</t>
  </si>
  <si>
    <t>/IRS2439/ShareholderForeignAddress/CountryCd</t>
  </si>
  <si>
    <t>/IRS2439/ShareholderForeignAddress/ForeignPostalCd</t>
  </si>
  <si>
    <t>/IRS2439/ShareholderForeignAddress/ProvinceOrStateNm</t>
  </si>
  <si>
    <t>/IRS2439/MissingEINReasonCd</t>
  </si>
  <si>
    <t>/IRS2439/ShareholderForeignAddress/CityNm</t>
  </si>
  <si>
    <t>/IRS2439/ShareholderForeignAddress/AddressLine1Txt</t>
  </si>
  <si>
    <t>/IRS2439/ShareholderForeignAddress/AddressLine2Txt</t>
  </si>
  <si>
    <t>TotalUndistributedLTCapGainAmt</t>
  </si>
  <si>
    <t>Total undistributed long-term capital gains</t>
  </si>
  <si>
    <t>/IRS2439/TotalUndistributedLTCapGainAmt</t>
  </si>
  <si>
    <t>CGN.2439AMT</t>
  </si>
  <si>
    <t>Unrecaptured sec. 1250 gain</t>
  </si>
  <si>
    <t>/IRS2439/UnrecapturedSection1250GainAmt</t>
  </si>
  <si>
    <t>CGN25</t>
  </si>
  <si>
    <t>CapitalGainSect1202Amt</t>
  </si>
  <si>
    <t>Section 1202 gain</t>
  </si>
  <si>
    <t>/IRS2439/CapitalGainSect1202Amt</t>
  </si>
  <si>
    <t>CGNS1202GAIN</t>
  </si>
  <si>
    <t>Collectibles 28% gain</t>
  </si>
  <si>
    <t>/IRS2439/Collectibles28PercentGainAmt</t>
  </si>
  <si>
    <t>CGN28</t>
  </si>
  <si>
    <t>Tax paid by the regulated investment company or real estate investment trust on the box 1a gains</t>
  </si>
  <si>
    <t>/IRS2439/TaxPaidByRICOrREITAmt</t>
  </si>
  <si>
    <t>CGN.2439TW</t>
  </si>
  <si>
    <t>EligibilityRequirementMetInd</t>
  </si>
  <si>
    <t>Eligbility requirement met indicator</t>
  </si>
  <si>
    <t>/IRS2441/EligibilityRequirementMetInd</t>
  </si>
  <si>
    <t>StudentOrDisabledInd</t>
  </si>
  <si>
    <t>If taxpayer was a student or disabled and entering deemed income of $250 or $500 per month on Form 2441.</t>
  </si>
  <si>
    <t>/IRS2441/StudentOrDisabledInd</t>
  </si>
  <si>
    <t>MoreThanThreeCareProvidersInd</t>
  </si>
  <si>
    <t>If you have more than three care providers</t>
  </si>
  <si>
    <t>/IRS2441/MoreThanThreeCareProvidersInd</t>
  </si>
  <si>
    <t>1(a) - 1(e)</t>
  </si>
  <si>
    <t>CareProviderGrp</t>
  </si>
  <si>
    <t>Care Provider Group</t>
  </si>
  <si>
    <t>/IRS2441/CareProviderGrp</t>
  </si>
  <si>
    <t>1(a)</t>
  </si>
  <si>
    <t>CareProviderPersonName</t>
  </si>
  <si>
    <t>Care Provider Person Name</t>
  </si>
  <si>
    <t>/IRS2441/CareProviderGrp/CareProviderPersonName</t>
  </si>
  <si>
    <t>/IRS2441/CareProviderGrp/CareProviderPersonName/PersonFirstNm</t>
  </si>
  <si>
    <t>CHL.PROVNAME</t>
  </si>
  <si>
    <t>/IRS2441/CareProviderGrp/CareProviderPersonName/PersonLastNm</t>
  </si>
  <si>
    <t>X117.249.129</t>
  </si>
  <si>
    <t>CareProviderNameControlTxt</t>
  </si>
  <si>
    <t>Care Provider Name Control</t>
  </si>
  <si>
    <t>/IRS2441/CareProviderGrp/CareProviderNameControlTxt</t>
  </si>
  <si>
    <t>CareProviderBusinessName</t>
  </si>
  <si>
    <t>Care Provider Business Name</t>
  </si>
  <si>
    <t>/IRS2441/CareProviderGrp/CareProviderBusinessName</t>
  </si>
  <si>
    <t>/IRS2441/CareProviderGrp/CareProviderBusinessName/BusinessNameLine1Txt</t>
  </si>
  <si>
    <t>/IRS2441/CareProviderGrp/CareProviderBusinessName/BusinessNameLine2Txt</t>
  </si>
  <si>
    <t>CareProviderBusNameControlTxt</t>
  </si>
  <si>
    <t>Care Provider Business Name Control</t>
  </si>
  <si>
    <t>/IRS2441/CareProviderGrp/CareProviderBusNameControlTxt</t>
  </si>
  <si>
    <t>1(b)</t>
  </si>
  <si>
    <t>/IRS2441/CareProviderGrp/USAddress</t>
  </si>
  <si>
    <t>/IRS2441/CareProviderGrp/USAddress/AddressLine1Txt</t>
  </si>
  <si>
    <t>CHL.USADL1</t>
  </si>
  <si>
    <t>/IRS2441/CareProviderGrp/USAddress/AddressLine2Txt</t>
  </si>
  <si>
    <t>CHL.USADL2</t>
  </si>
  <si>
    <t>/IRS2441/CareProviderGrp/USAddress/CityNm</t>
  </si>
  <si>
    <t>X117.203.128</t>
  </si>
  <si>
    <t>/IRS2441/CareProviderGrp/USAddress/StateAbbreviationCd</t>
  </si>
  <si>
    <t>X117.203.130</t>
  </si>
  <si>
    <t>/IRS2441/CareProviderGrp/USAddress/ZIPCd</t>
  </si>
  <si>
    <t>X117.203.131</t>
  </si>
  <si>
    <t>/IRS2441/CareProviderGrp/ForeignAddress</t>
  </si>
  <si>
    <t>/IRS2441/CareProviderGrp/ForeignAddress/AddressLine1Txt</t>
  </si>
  <si>
    <t>CHL.FOADL1</t>
  </si>
  <si>
    <t>/IRS2441/CareProviderGrp/ForeignAddress/AddressLine2Txt</t>
  </si>
  <si>
    <t>CHL.FOADL2</t>
  </si>
  <si>
    <t>/IRS2441/CareProviderGrp/ForeignAddress/CityNm</t>
  </si>
  <si>
    <t>CHL.FOADCITY</t>
  </si>
  <si>
    <t>/IRS2441/CareProviderGrp/ForeignAddress/ProvinceOrStateNm</t>
  </si>
  <si>
    <t>CHL.FOADST</t>
  </si>
  <si>
    <t>/IRS2441/CareProviderGrp/ForeignAddress/CountryCd</t>
  </si>
  <si>
    <t>CHL.FOADCTRY</t>
  </si>
  <si>
    <t>/IRS2441/CareProviderGrp/ForeignAddress/ForeignPostalCd</t>
  </si>
  <si>
    <t>CHL.FOADPO</t>
  </si>
  <si>
    <t>SeeW2Cd</t>
  </si>
  <si>
    <t>See W-2 Code</t>
  </si>
  <si>
    <t>/IRS2441/CareProviderGrp/SeeW2Cd</t>
  </si>
  <si>
    <t>1(c)</t>
  </si>
  <si>
    <t>/IRS2441/CareProviderGrp/SSN</t>
  </si>
  <si>
    <t>CHL.PROVIDENTNO</t>
  </si>
  <si>
    <t>/IRS2441/CareProviderGrp/EIN</t>
  </si>
  <si>
    <t>DueDiligenceCd</t>
  </si>
  <si>
    <t>Due Diligence Code</t>
  </si>
  <si>
    <t>/IRS2441/CareProviderGrp/DueDiligenceCd</t>
  </si>
  <si>
    <t>X117.249.134</t>
  </si>
  <si>
    <t>LivingAbroadFrgnCareProviderCd</t>
  </si>
  <si>
    <t>Living abroad foreign care providers</t>
  </si>
  <si>
    <t>/IRS2441/CareProviderGrp/LivingAbroadFrgnCareProviderCd</t>
  </si>
  <si>
    <t>CHL.LAFCP</t>
  </si>
  <si>
    <t>TaxExemptCd</t>
  </si>
  <si>
    <t>Tax Exempt</t>
  </si>
  <si>
    <t>/IRS2441/CareProviderGrp/TaxExemptCd</t>
  </si>
  <si>
    <t>CHL.IDC</t>
  </si>
  <si>
    <t>1(d)</t>
  </si>
  <si>
    <t>HouseholdEmployeeInd</t>
  </si>
  <si>
    <t>Household Employee Indicator</t>
  </si>
  <si>
    <t>/IRS2441/CareProviderGrp/HouseholdEmployeeInd</t>
  </si>
  <si>
    <t>X117.267.130</t>
  </si>
  <si>
    <t>1(e)</t>
  </si>
  <si>
    <t>PaidAmt</t>
  </si>
  <si>
    <t>Paid Amount</t>
  </si>
  <si>
    <t>/IRS2441/CareProviderGrp/PaidAmt</t>
  </si>
  <si>
    <t>X117.267.128</t>
  </si>
  <si>
    <t>MoreThanThreeQlfyPersonsInd</t>
  </si>
  <si>
    <t>Information about your qualifying person(s)</t>
  </si>
  <si>
    <t>/IRS2441/MoreThanThreeQlfyPersonsInd</t>
  </si>
  <si>
    <t>2(a) - 2(c)</t>
  </si>
  <si>
    <t>QualifyingPersonGrp</t>
  </si>
  <si>
    <t>Qualifying Person Group</t>
  </si>
  <si>
    <t>/IRS2441/QualifyingPersonGrp</t>
  </si>
  <si>
    <t>2(a)</t>
  </si>
  <si>
    <t>/IRS2441/QualifyingPersonGrp/QualifyingPersonName</t>
  </si>
  <si>
    <t>/IRS2441/QualifyingPersonGrp/QualifyingPersonName/PersonFirstNm</t>
  </si>
  <si>
    <t>X117.173.128</t>
  </si>
  <si>
    <t>Override - Can be done thru Dependent Inputs</t>
  </si>
  <si>
    <t>/IRS2441/QualifyingPersonGrp/QualifyingPersonName/PersonLastNm</t>
  </si>
  <si>
    <t>X117.173.129</t>
  </si>
  <si>
    <t>QualifyingPersonNameControlTxt</t>
  </si>
  <si>
    <t>Qualifying Person Name Control</t>
  </si>
  <si>
    <t>/IRS2441/QualifyingPersonGrp/QualifyingPersonNameControlTxt</t>
  </si>
  <si>
    <t>Dependent/Qualifying Person Identity Protection PIN</t>
  </si>
  <si>
    <t>/IRS2441/QualifyingPersonGrp/IdentityProtectionPIN</t>
  </si>
  <si>
    <t>2(b)</t>
  </si>
  <si>
    <t>/IRS2441/QualifyingPersonGrp/QualifyingPersonSSN</t>
  </si>
  <si>
    <t>X117.173.130</t>
  </si>
  <si>
    <t>/IRS2441/QualifyingPersonGrp/DiedLiteralCd</t>
  </si>
  <si>
    <t>2(c)</t>
  </si>
  <si>
    <t>PrsnOverSpcfdAgeAndDisabledInd</t>
  </si>
  <si>
    <t>Qualifying Person Age Or Disabled Indicator</t>
  </si>
  <si>
    <t>/IRS2441/QualifyingPersonGrp/PrsnOverSpcfdAgeAndDisabledInd</t>
  </si>
  <si>
    <t>X117.253.32</t>
  </si>
  <si>
    <t>2(d)</t>
  </si>
  <si>
    <t>QualifiedCareExpensesPaidAmt</t>
  </si>
  <si>
    <t>Qualifying Expense Amount</t>
  </si>
  <si>
    <t>/IRS2441/QualifyingPersonGrp/QualifiedCareExpensesPaidAmt</t>
  </si>
  <si>
    <t xml:space="preserve">
FED.SIX
X117.173.132</t>
  </si>
  <si>
    <t>Entry made to specific Dependent on Dependent Care Screen
Override - Can be done thru Dependent Inputs</t>
  </si>
  <si>
    <t>TotalQlfdExpensesOrLimitAmt</t>
  </si>
  <si>
    <t>Total Qualified Expenses Or Limit Amount</t>
  </si>
  <si>
    <t>/IRS2441/TotalQlfdExpensesOrLimitAmt</t>
  </si>
  <si>
    <t>PrimaryEarnedIncomeAmt</t>
  </si>
  <si>
    <t>Primary Earned Income Amount</t>
  </si>
  <si>
    <t>/IRS2441/PrimaryEarnedIncomeAmt</t>
  </si>
  <si>
    <t>SpouseEarnedIncomeAmt</t>
  </si>
  <si>
    <t>Spouse Earned Income Amount</t>
  </si>
  <si>
    <t>/IRS2441/SpouseEarnedIncomeAmt</t>
  </si>
  <si>
    <t>SmallerOfExpensesOrIncomeAmt</t>
  </si>
  <si>
    <t>Smaller Of Expenses Or Income Amount</t>
  </si>
  <si>
    <t>/IRS2441/SmallerOfExpensesOrIncomeAmt</t>
  </si>
  <si>
    <t>/IRS2441/AdjustedGrossIncomeAmt</t>
  </si>
  <si>
    <t>CareExpensesDecimalAmt</t>
  </si>
  <si>
    <t>Care Expenses Decimal Amount</t>
  </si>
  <si>
    <t>/IRS2441/CareExpensesDecimalAmt</t>
  </si>
  <si>
    <t>CalculatedTentativeExpenseAmt</t>
  </si>
  <si>
    <t>Calculated Tentative Expense Amount</t>
  </si>
  <si>
    <t>/IRS2441/CalculatedTentativeExpenseAmt</t>
  </si>
  <si>
    <t>CPYECreditAmt</t>
  </si>
  <si>
    <t>Credit For Prior Year Expenses Amount</t>
  </si>
  <si>
    <t>/IRS2441/CPYECreditAmt</t>
  </si>
  <si>
    <t>Data Gap - See Below</t>
  </si>
  <si>
    <t>TotalEligCDCCAmt</t>
  </si>
  <si>
    <t>Total Eligible CDCC Amount</t>
  </si>
  <si>
    <t>/IRS2441/TotalEligCDCCAmt</t>
  </si>
  <si>
    <t>TaxLiabLmtFromCrLmtWrkshtAmt</t>
  </si>
  <si>
    <t>Tax Liability Limit From Credit Limit Worksheet Amount</t>
  </si>
  <si>
    <t>/IRS2441/TaxLiabLmtFromCrLmtWrkshtAmt</t>
  </si>
  <si>
    <t>/IRS2441/CreditForChildAndDepdCareAmt</t>
  </si>
  <si>
    <t>DependentCareBenefitsAmt</t>
  </si>
  <si>
    <t>Dependent Care Benefits Amount</t>
  </si>
  <si>
    <t>/IRS2441/DependentCareBenefitsAmt</t>
  </si>
  <si>
    <t>CHL.CURRECEIVE
CHL.CUDCBSP</t>
  </si>
  <si>
    <t>Amounts from W-2 -Box 10
Input of Taxpayer Amount (Will be in addition to Amount on W-2 Box 
Input of Spouse Amount (Will be in addition to Amount on W-2 Box 10)</t>
  </si>
  <si>
    <t>CarryoverAmt</t>
  </si>
  <si>
    <t>Carryover Amount</t>
  </si>
  <si>
    <t>/IRS2441/CarryoverAmt</t>
  </si>
  <si>
    <t>X117.121.24
X117.121.25</t>
  </si>
  <si>
    <t>Taxpayer
Spouse</t>
  </si>
  <si>
    <t>ForfeitedAmt</t>
  </si>
  <si>
    <t>Forfeited Amount</t>
  </si>
  <si>
    <t>/IRS2441/ForfeitedAmt</t>
  </si>
  <si>
    <t>CHL.CURFORFEIT
CHL.FORFSP</t>
  </si>
  <si>
    <t>AdjustedDepdCareBenefitsAmt</t>
  </si>
  <si>
    <t>Adjusted Dependent Care Benefits Amount</t>
  </si>
  <si>
    <t>/IRS2441/AdjustedDepdCareBenefitsAmt</t>
  </si>
  <si>
    <t>QualifiedExpensesAmt</t>
  </si>
  <si>
    <t>Qualified Expenses Amount</t>
  </si>
  <si>
    <t>/IRS2441/QualifiedExpensesAmt</t>
  </si>
  <si>
    <t>SmallerOfAdjOrQualifiedAmt</t>
  </si>
  <si>
    <t>Smaller Of Adjusted Or Qualified Amount</t>
  </si>
  <si>
    <t>/IRS2441/SmallerOfAdjOrQualifiedAmt</t>
  </si>
  <si>
    <t>EarnedIncomeAmt</t>
  </si>
  <si>
    <t>Earned Income Amount</t>
  </si>
  <si>
    <t>/IRS2441/EarnedIncomeAmt</t>
  </si>
  <si>
    <t>SpouseIncomeAmt</t>
  </si>
  <si>
    <t>Spouse Income Amount</t>
  </si>
  <si>
    <t>/IRS2441/SpouseIncomeAmt</t>
  </si>
  <si>
    <t>TentativeExclusionAmt</t>
  </si>
  <si>
    <t>Tentative Exclusion Amount</t>
  </si>
  <si>
    <t>/IRS2441/TentativeExclusionAmt</t>
  </si>
  <si>
    <t>SpecifiedAmt</t>
  </si>
  <si>
    <t>Specified Amount</t>
  </si>
  <si>
    <t>/IRS2441/SpecifiedAmt</t>
  </si>
  <si>
    <t>SolePropshpPrtshpAmt</t>
  </si>
  <si>
    <t>Sole Proprietorship Partnership Amount</t>
  </si>
  <si>
    <t>/IRS2441/SolePropshpPrtshpAmt</t>
  </si>
  <si>
    <t>PropshpPrtshpLessAdjBnftAmt</t>
  </si>
  <si>
    <t>Proprietorship Or Partnership Less Adjusted Benefit Amount</t>
  </si>
  <si>
    <t>/IRS2441/PropshpPrtshpLessAdjBnftAmt</t>
  </si>
  <si>
    <t>DeductibleBenefitsAmt</t>
  </si>
  <si>
    <t>Deductible Benefits Amount</t>
  </si>
  <si>
    <t>/IRS2441/DeductibleBenefitsAmt</t>
  </si>
  <si>
    <t>ExcludedBenefitsAmt</t>
  </si>
  <si>
    <t>Excluded Benefits Amount</t>
  </si>
  <si>
    <t>/IRS2441/ExcludedBenefitsAmt</t>
  </si>
  <si>
    <t>Taxable Benefits Amount</t>
  </si>
  <si>
    <t>/IRS2441/TaxableBenefitsAmt</t>
  </si>
  <si>
    <t>AllowedCaredForAmt</t>
  </si>
  <si>
    <t>Allowed Cared For Amount</t>
  </si>
  <si>
    <t>/IRS2441/AllowedCaredForAmt</t>
  </si>
  <si>
    <t>SumOfDedAndExcludedBenefitsAmt</t>
  </si>
  <si>
    <t>Sum of Deductible and Excluded Benefits Amount</t>
  </si>
  <si>
    <t>/IRS2441/SumOfDedAndExcludedBenefitsAmt</t>
  </si>
  <si>
    <t>NetAllowableAmt</t>
  </si>
  <si>
    <t>Net Allowable Amount</t>
  </si>
  <si>
    <t>/IRS2441/NetAllowableAmt</t>
  </si>
  <si>
    <t>TotalQualifiedExpensesAmt</t>
  </si>
  <si>
    <t>Total Qualified Expenses Amount</t>
  </si>
  <si>
    <t>/IRS2441/TotalQualifiedExpensesAmt</t>
  </si>
  <si>
    <t>SmallerOfTotalQlfyExpensesAmt</t>
  </si>
  <si>
    <t>Smaller Of Total Qualifying Expenses Amount</t>
  </si>
  <si>
    <t>/IRS2441/SmallerOfTotalQlfyExpensesAmt</t>
  </si>
  <si>
    <t>Earned Income - Taxpayer</t>
  </si>
  <si>
    <t>Tax Calc will computed Earned Income</t>
  </si>
  <si>
    <t>CHL.EARNINCTAXP</t>
  </si>
  <si>
    <r>
      <t xml:space="preserve">Override - </t>
    </r>
    <r>
      <rPr>
        <b/>
        <sz val="11"/>
        <color theme="1"/>
        <rFont val="Calibri"/>
        <family val="2"/>
        <scheme val="minor"/>
      </rPr>
      <t>Should not be used - Will stop Tax Calc Logic</t>
    </r>
  </si>
  <si>
    <t>Earned Income - Spouse</t>
  </si>
  <si>
    <t>CHL.EARNINCSPOU</t>
  </si>
  <si>
    <t>TR needs to know type of TIN is input</t>
  </si>
  <si>
    <t>Not Implicit in MeF</t>
  </si>
  <si>
    <t>JIOS to determine if it is SSN or EIN</t>
  </si>
  <si>
    <t>CHL.EIN</t>
  </si>
  <si>
    <t>type of care provder ID number is SSN, EIN or None</t>
  </si>
  <si>
    <t>Birthdate</t>
  </si>
  <si>
    <t>User to Provide 
or 
Jios to Mock</t>
  </si>
  <si>
    <t>X117.BIRTHDATE</t>
  </si>
  <si>
    <t>Dependent Input Screen - Qualifies for Child Care and Dependent Credit</t>
  </si>
  <si>
    <t>JIOS or Use needs to check this box if the depndent is used for this credit</t>
  </si>
  <si>
    <t>Credit for Prior Year Expense Amount</t>
  </si>
  <si>
    <t>Prior Year Data not in MeF</t>
  </si>
  <si>
    <t>Need to ask TR for override 
or 
User has to provide data</t>
  </si>
  <si>
    <t>CHL.PYRPAIDCURR</t>
  </si>
  <si>
    <t>Prior year qualified expenses paid in current year</t>
  </si>
  <si>
    <t>CHL.PYRINCURRED</t>
  </si>
  <si>
    <t>Amount from prior year Form 2441, line 3</t>
  </si>
  <si>
    <t>CHL.PYRDOLLIMIT</t>
  </si>
  <si>
    <t>Dollar limit in prior year ($3,000 if 1 qualifying individual, $6,000 if 2 or more)</t>
  </si>
  <si>
    <t>CHL.PYREICLIMIT</t>
  </si>
  <si>
    <t>Amount from prior year Form 2441, line 6</t>
  </si>
  <si>
    <t>CHL.PYRINCRPAID</t>
  </si>
  <si>
    <t>Deductible benefits from prior year Form 2441, line 24</t>
  </si>
  <si>
    <t>CHL.PYEXBENEF</t>
  </si>
  <si>
    <t>Excluded benefits from prior year Form 2441, line 25</t>
  </si>
  <si>
    <t>CHL.PYAGI1040</t>
  </si>
  <si>
    <t>Prior year adjusted gross income</t>
  </si>
  <si>
    <t>CHL.PYEITP</t>
  </si>
  <si>
    <t>Prior year earned Income - Taxpayer</t>
  </si>
  <si>
    <t>CHL.PYEISP</t>
  </si>
  <si>
    <t>Prior year earned Income - Spouse</t>
  </si>
  <si>
    <t>NameLine1Txt</t>
  </si>
  <si>
    <t>/IRS2555/NameLine1Txt</t>
  </si>
  <si>
    <t>/IRS2555/SSN</t>
  </si>
  <si>
    <t>/IRS2555/ForeignAddress</t>
  </si>
  <si>
    <t>/IRS2555/ForeignAddress/AddressLine1Txt</t>
  </si>
  <si>
    <t>X80.511.0</t>
  </si>
  <si>
    <t>/IRS2555/ForeignAddress/AddressLine2Txt</t>
  </si>
  <si>
    <t>X80.511.1</t>
  </si>
  <si>
    <t>/IRS2555/ForeignAddress/CityNm</t>
  </si>
  <si>
    <t>X80.511.2</t>
  </si>
  <si>
    <t>/IRS2555/ForeignAddress/CountryCd</t>
  </si>
  <si>
    <t>FEI.NCC</t>
  </si>
  <si>
    <t>/IRS2555/ForeignAddress/ForeignPostalCd</t>
  </si>
  <si>
    <t>X80.511.4</t>
  </si>
  <si>
    <t>/IRS2555/ForeignAddress/ProvinceOrStateNm</t>
  </si>
  <si>
    <t>X80.511.3</t>
  </si>
  <si>
    <t>OccupationTxt</t>
  </si>
  <si>
    <t>Occupation</t>
  </si>
  <si>
    <t>/IRS2555/OccupationTxt</t>
  </si>
  <si>
    <t>FEI.OCCUPAT</t>
  </si>
  <si>
    <t>EmployerName</t>
  </si>
  <si>
    <t>Employer's Name</t>
  </si>
  <si>
    <t>/IRS2555/EmployerName</t>
  </si>
  <si>
    <t>FEI.NAMEEMPL</t>
  </si>
  <si>
    <t>/IRS2555/EmployerName/BusinessNameLine1Txt</t>
  </si>
  <si>
    <t>/IRS2555/EmployerName/BusinessNameLine2Txt</t>
  </si>
  <si>
    <t>EmployerUSAddress</t>
  </si>
  <si>
    <t>Employer's US Address</t>
  </si>
  <si>
    <t>/IRS2555/EmployerUSAddress</t>
  </si>
  <si>
    <t>/IRS2555/EmployerUSAddress/AddressLine1Txt</t>
  </si>
  <si>
    <t>X80.514.1</t>
  </si>
  <si>
    <t>/IRS2555/EmployerUSAddress/AddressLine2Txt</t>
  </si>
  <si>
    <t>/IRS2555/EmployerUSAddress/CityNm</t>
  </si>
  <si>
    <t>X80.514.2</t>
  </si>
  <si>
    <t>/IRS2555/EmployerUSAddress/StateAbbreviationCd</t>
  </si>
  <si>
    <t>X80.514.3</t>
  </si>
  <si>
    <t>/IRS2555/EmployerUSAddress/ZIPCd</t>
  </si>
  <si>
    <t>X80.514.4</t>
  </si>
  <si>
    <t>EmployerForeignAddress</t>
  </si>
  <si>
    <t>Employer's Foreign Address</t>
  </si>
  <si>
    <t>/IRS2555/EmployerForeignAddress</t>
  </si>
  <si>
    <t>/IRS2555/EmployerForeignAddress/AddressLine1Txt</t>
  </si>
  <si>
    <t>X80.514.6</t>
  </si>
  <si>
    <t>/IRS2555/EmployerForeignAddress/AddressLine2Txt</t>
  </si>
  <si>
    <t>/IRS2555/EmployerForeignAddress/CityNm</t>
  </si>
  <si>
    <t>X80.514.7</t>
  </si>
  <si>
    <t>/IRS2555/EmployerForeignAddress/CountryCd</t>
  </si>
  <si>
    <t>/IRS2555/EmployerForeignAddress/ForeignPostalCd</t>
  </si>
  <si>
    <t>X80.514.9</t>
  </si>
  <si>
    <t>/IRS2555/EmployerForeignAddress/ProvinceOrStateNm</t>
  </si>
  <si>
    <t>X80.514.8</t>
  </si>
  <si>
    <t>EmployerForeignEntityInd</t>
  </si>
  <si>
    <t>Employer is a Foreign Entity Indicator</t>
  </si>
  <si>
    <t>/IRS2555/EmployerForeignEntityInd</t>
  </si>
  <si>
    <t>FEI.FOREIGN</t>
  </si>
  <si>
    <t>EmployerUnitedStatesCompanyInd</t>
  </si>
  <si>
    <t>Employer is a United States Company Indicator</t>
  </si>
  <si>
    <t>/IRS2555/EmployerUnitedStatesCompanyInd</t>
  </si>
  <si>
    <t>FEI.USCO</t>
  </si>
  <si>
    <t>SelfEmploymentInd</t>
  </si>
  <si>
    <t>Self Employment Indicator</t>
  </si>
  <si>
    <t>/IRS2555/SelfEmploymentInd</t>
  </si>
  <si>
    <t>FEI.SELF</t>
  </si>
  <si>
    <t>ForeignAffiliateEmployerInd</t>
  </si>
  <si>
    <t>Employer is a Foreign Affiliate Employer Indicator</t>
  </si>
  <si>
    <t>/IRS2555/ForeignAffiliateEmployerInd</t>
  </si>
  <si>
    <t>FEI.FORAFFIL</t>
  </si>
  <si>
    <t>OtherEmployerTypeGroup</t>
  </si>
  <si>
    <t>/IRS2555/OtherEmployerTypeGroup</t>
  </si>
  <si>
    <t>OtherEmployerInd</t>
  </si>
  <si>
    <t>Other Employer Indicator</t>
  </si>
  <si>
    <t>/IRS2555/OtherEmployerTypeGroup/OtherEmployerInd</t>
  </si>
  <si>
    <t>FEI.OTHER</t>
  </si>
  <si>
    <t>OtherEmployerDesc</t>
  </si>
  <si>
    <t>Other Employer Description Text</t>
  </si>
  <si>
    <t>/IRS2555/OtherEmployerTypeGroup/OtherEmployerDesc</t>
  </si>
  <si>
    <t>FEI.SPECIFY</t>
  </si>
  <si>
    <t>LastFrgnEarnIncExclClaimedYr</t>
  </si>
  <si>
    <t>Last Foreign Earned Income Exclusion Claimed Year</t>
  </si>
  <si>
    <t>/IRS2555/LastFrgnEarnIncExclClaimedYr</t>
  </si>
  <si>
    <t>FEI.LAST2555YR</t>
  </si>
  <si>
    <t>NoFrgnEarnIncExclPrevFiledInd</t>
  </si>
  <si>
    <t>No Foreign Earned Income Exclusion Previously Filed Indicator</t>
  </si>
  <si>
    <t>/IRS2555/NoFrgnEarnIncExclPrevFiledInd</t>
  </si>
  <si>
    <t>FEI.NO255581</t>
  </si>
  <si>
    <t>ForeignEarnIncExclRevokedInd</t>
  </si>
  <si>
    <t>Foreign Earned Income Exclusion Revoked Indicator</t>
  </si>
  <si>
    <t>/IRS2555/ForeignEarnIncExclRevokedInd</t>
  </si>
  <si>
    <t>FEI.REVOKE</t>
  </si>
  <si>
    <t>ForeignEarnIncExclRevokeGrp</t>
  </si>
  <si>
    <t>/IRS2555/ForeignEarnIncExclRevokeGrp</t>
  </si>
  <si>
    <t>ForeignEarnIncExclRevokeTaxYr</t>
  </si>
  <si>
    <t>Foreign Earned Income Exclusion Revoked Tax Year</t>
  </si>
  <si>
    <t>/IRS2555/ForeignEarnIncExclRevokeGrp/ForeignEarnIncExclRevokeTaxYr</t>
  </si>
  <si>
    <t>FEI.YEAR</t>
  </si>
  <si>
    <t>ForeignEarnIncExclRevokeTypeCd</t>
  </si>
  <si>
    <t>Foreign Earned Income Exclusion Revoked Type Code</t>
  </si>
  <si>
    <t>/IRS2555/ForeignEarnIncExclRevokeGrp/ForeignEarnIncExclRevokeTypeCd</t>
  </si>
  <si>
    <t>FEI.MEFREVOK</t>
  </si>
  <si>
    <t>CitizenCountryNm</t>
  </si>
  <si>
    <t>Citizen Country Name</t>
  </si>
  <si>
    <t>/IRS2555/CitizenCountryNm</t>
  </si>
  <si>
    <t>FEI.CITIZENSHIP</t>
  </si>
  <si>
    <t>SeparateForeignResidenceInd</t>
  </si>
  <si>
    <t>Separate Foreign Residence Indicator</t>
  </si>
  <si>
    <t>/IRS2555/SeparateForeignResidenceInd</t>
  </si>
  <si>
    <t>SeparateForeignResidenceDayCnt</t>
  </si>
  <si>
    <t>Separate Foreign Residence Day Count</t>
  </si>
  <si>
    <t>/IRS2555/SeparateForeignResidenceDayCnt</t>
  </si>
  <si>
    <t>X80.486.129</t>
  </si>
  <si>
    <t>SeparateForeignResLocationTxt</t>
  </si>
  <si>
    <t>Separate Foreign Residence Location Text</t>
  </si>
  <si>
    <t>/IRS2555/SeparateForeignResLocationTxt</t>
  </si>
  <si>
    <t>X80.486.128</t>
  </si>
  <si>
    <t>TaxHomeGroup</t>
  </si>
  <si>
    <t>/IRS2555/TaxHomeGroup</t>
  </si>
  <si>
    <t>EstablishedDt</t>
  </si>
  <si>
    <t>Established Date</t>
  </si>
  <si>
    <t>/IRS2555/TaxHomeGroup/EstablishedDt</t>
  </si>
  <si>
    <t>X80.487.129</t>
  </si>
  <si>
    <t>TaxHomeDesc</t>
  </si>
  <si>
    <t>Tax Home Description Text</t>
  </si>
  <si>
    <t>/IRS2555/TaxHomeGroup/TaxHomeDesc</t>
  </si>
  <si>
    <t>X80.487.128</t>
  </si>
  <si>
    <t>TaxpayerBonaFideResGrp</t>
  </si>
  <si>
    <t>/IRS2555/TaxpayerBonaFideResGrp</t>
  </si>
  <si>
    <t>BonaFideResidenceBeginDt</t>
  </si>
  <si>
    <t>Bona Fide Residence Begin Date</t>
  </si>
  <si>
    <t>/IRS2555/TaxpayerBonaFideResGrp/BonaFideResidenceBeginDt</t>
  </si>
  <si>
    <t>FEI.ERLX</t>
  </si>
  <si>
    <t>BonaFideResidenceContinuedCd</t>
  </si>
  <si>
    <t>Bona Fide Residence Continued Code</t>
  </si>
  <si>
    <t>/IRS2555/TaxpayerBonaFideResGrp/BonaFideResidenceContinuedCd</t>
  </si>
  <si>
    <t>FEI.BFRCONT</t>
  </si>
  <si>
    <t>BonaFideResidenceEndDt</t>
  </si>
  <si>
    <t>Bona Fide Residence End Date</t>
  </si>
  <si>
    <t>/IRS2555/TaxpayerBonaFideResGrp/BonaFideResidenceEndDt</t>
  </si>
  <si>
    <t>FEI.ERLY</t>
  </si>
  <si>
    <t>PurchasedHouseInd</t>
  </si>
  <si>
    <t>Purchased House Indicator</t>
  </si>
  <si>
    <t>/IRS2555/PurchasedHouseInd</t>
  </si>
  <si>
    <t>FEI.BFRHOUSE</t>
  </si>
  <si>
    <t>RentedHouseInd</t>
  </si>
  <si>
    <t>Rented House Indicator</t>
  </si>
  <si>
    <t>/IRS2555/RentedHouseInd</t>
  </si>
  <si>
    <t>FEI.BFRRENT</t>
  </si>
  <si>
    <t>RentedRoomInd</t>
  </si>
  <si>
    <t>Rented Room Indicator</t>
  </si>
  <si>
    <t>/IRS2555/RentedRoomInd</t>
  </si>
  <si>
    <t>FEI.BFRROOM</t>
  </si>
  <si>
    <t>EmployerFurnishedQuartersInd</t>
  </si>
  <si>
    <t>Employer Furnished Quarters Indicator</t>
  </si>
  <si>
    <t>/IRS2555/EmployerFurnishedQuartersInd</t>
  </si>
  <si>
    <t>FEI.BFRQTRS</t>
  </si>
  <si>
    <t>FamilyLivedAbroadInd</t>
  </si>
  <si>
    <t>Family Lived Abroad Indicator</t>
  </si>
  <si>
    <t>/IRS2555/FamilyLivedAbroadInd</t>
  </si>
  <si>
    <t>FEI.BFRLIVES</t>
  </si>
  <si>
    <t>FamilyLivingWithTaxpayerAbroad</t>
  </si>
  <si>
    <t>/IRS2555/FamilyLivingWithTaxpayerAbroad</t>
  </si>
  <si>
    <t>FamilyLivingWithYouTimePrdTxt</t>
  </si>
  <si>
    <t>Family Living With You Time Period</t>
  </si>
  <si>
    <t>/IRS2555/FamilyLivingWithTaxpayerAbroad/FamilyLivingWithYouTimePrdTxt</t>
  </si>
  <si>
    <t>X80.490.129</t>
  </si>
  <si>
    <t>FamilyRelationshipCd</t>
  </si>
  <si>
    <t>Family Relationship Code</t>
  </si>
  <si>
    <t>/IRS2555/FamilyLivingWithTaxpayerAbroad/FamilyRelationshipCd</t>
  </si>
  <si>
    <t>X80.490.128</t>
  </si>
  <si>
    <t>SubmittedNonResidentStmtInd</t>
  </si>
  <si>
    <t>Submitted Non-Resident Statement Indicator</t>
  </si>
  <si>
    <t>/IRS2555/SubmittedNonResidentStmtInd</t>
  </si>
  <si>
    <t>FEI.BFRNOTRES</t>
  </si>
  <si>
    <t>RequiredToPayIncomeTaxInd</t>
  </si>
  <si>
    <t>Required to Pay Income Tax Indicator</t>
  </si>
  <si>
    <t>/IRS2555/RequiredToPayIncomeTaxInd</t>
  </si>
  <si>
    <t>FEI.BFRSUBTAX</t>
  </si>
  <si>
    <t>PresenceInTheUSGroup</t>
  </si>
  <si>
    <t>/IRS2555/PresenceInTheUSGroup</t>
  </si>
  <si>
    <t>14a(1)</t>
  </si>
  <si>
    <t>ArrivedInUSDt</t>
  </si>
  <si>
    <t>Arrived In US Date</t>
  </si>
  <si>
    <t>/IRS2555/PresenceInTheUSGroup/ArrivedInUSDt</t>
  </si>
  <si>
    <t>14b(1)</t>
  </si>
  <si>
    <t>DepartedUSDt</t>
  </si>
  <si>
    <t>Departed US Date</t>
  </si>
  <si>
    <t>/IRS2555/PresenceInTheUSGroup/DepartedUSDt</t>
  </si>
  <si>
    <t>14c(1)</t>
  </si>
  <si>
    <t>BusinessDaysCnt</t>
  </si>
  <si>
    <t>Business Days Count</t>
  </si>
  <si>
    <t>/IRS2555/PresenceInTheUSGroup/BusinessDaysCnt</t>
  </si>
  <si>
    <t>14d(1)</t>
  </si>
  <si>
    <t>BusinessIncomeEarnedAmt</t>
  </si>
  <si>
    <t>Business Income Earned Amount</t>
  </si>
  <si>
    <t>/IRS2555/PresenceInTheUSGroup/BusinessIncomeEarnedAmt</t>
  </si>
  <si>
    <t>15a</t>
  </si>
  <si>
    <t>EmploymentContractTermsDesc</t>
  </si>
  <si>
    <t>Employment Contract Terms Description</t>
  </si>
  <si>
    <t>/IRS2555/EmploymentContractTermsDesc</t>
  </si>
  <si>
    <t>FEI.CONTRACT1
FEI.CONTRACT2</t>
  </si>
  <si>
    <t>VisaTypeDesc</t>
  </si>
  <si>
    <t>Visa Type Description</t>
  </si>
  <si>
    <t>/IRS2555/VisaTypeDesc</t>
  </si>
  <si>
    <t>FEI.ENTRVISA</t>
  </si>
  <si>
    <t>VisaLimitStayOrEmploymentInd</t>
  </si>
  <si>
    <t>/IRS2555/VisaLimitStayOrEmploymentInd</t>
  </si>
  <si>
    <t>FEI.VISALIMIT</t>
  </si>
  <si>
    <t>MaintainedHouseInUSInd</t>
  </si>
  <si>
    <t>Maintained House in US Indicator</t>
  </si>
  <si>
    <t>/IRS2555/MaintainedHouseInUSInd</t>
  </si>
  <si>
    <t>FEI.USHOME</t>
  </si>
  <si>
    <t>USHomeWhileLivingAbroad</t>
  </si>
  <si>
    <t>/IRS2555/USHomeWhileLivingAbroad</t>
  </si>
  <si>
    <t>15e</t>
  </si>
  <si>
    <t>HomeRentedStatusCd</t>
  </si>
  <si>
    <t>Home Rented Status Code</t>
  </si>
  <si>
    <t>/IRS2555/USHomeWhileLivingAbroad/HomeRentedStatusCd</t>
  </si>
  <si>
    <t>X80.491.129</t>
  </si>
  <si>
    <t>/IRS2555/USHomeWhileLivingAbroad/USAddress</t>
  </si>
  <si>
    <t>/IRS2555/USHomeWhileLivingAbroad/USAddress/AddressLine1Txt</t>
  </si>
  <si>
    <t>X80.491.128</t>
  </si>
  <si>
    <t>/IRS2555/USHomeWhileLivingAbroad/USAddress/AddressLine2Txt</t>
  </si>
  <si>
    <t>/IRS2555/USHomeWhileLivingAbroad/USAddress/CityNm</t>
  </si>
  <si>
    <t>FEI.LN15EC</t>
  </si>
  <si>
    <t>/IRS2555/USHomeWhileLivingAbroad/USAddress/StateAbbreviationCd</t>
  </si>
  <si>
    <t>FEI.LN15ES</t>
  </si>
  <si>
    <t>/IRS2555/USHomeWhileLivingAbroad/USAddress/ZIPCd</t>
  </si>
  <si>
    <t>FEI.LN15EZC</t>
  </si>
  <si>
    <t>USHomeOccupant</t>
  </si>
  <si>
    <t>/IRS2555/USHomeWhileLivingAbroad/USHomeOccupant</t>
  </si>
  <si>
    <t>OccupantNm</t>
  </si>
  <si>
    <t>Occupant Name</t>
  </si>
  <si>
    <t>/IRS2555/USHomeWhileLivingAbroad/USHomeOccupant/OccupantNm</t>
  </si>
  <si>
    <t>X80.492.128</t>
  </si>
  <si>
    <t>OccupantRelationshipCd</t>
  </si>
  <si>
    <t>Occupant Relationship Code</t>
  </si>
  <si>
    <t>/IRS2555/USHomeWhileLivingAbroad/USHomeOccupant/OccupantRelationshipCd</t>
  </si>
  <si>
    <t>X80.492.129</t>
  </si>
  <si>
    <t>TaxpayerPhysicalPresenceGrp</t>
  </si>
  <si>
    <t>/IRS2555/TaxpayerPhysicalPresenceGrp</t>
  </si>
  <si>
    <t>PhysicalPresenceBeginDt</t>
  </si>
  <si>
    <t>Physical Presence Begin Date</t>
  </si>
  <si>
    <t>/IRS2555/TaxpayerPhysicalPresenceGrp/PhysicalPresenceBeginDt</t>
  </si>
  <si>
    <t>FEI.ORQUALBEGIN</t>
  </si>
  <si>
    <t>PhysicalPresenceEndDt</t>
  </si>
  <si>
    <t>Physical Presence End Date</t>
  </si>
  <si>
    <t>/IRS2555/TaxpayerPhysicalPresenceGrp/PhysicalPresenceEndDt</t>
  </si>
  <si>
    <t>FEI.ORQUALEND</t>
  </si>
  <si>
    <t>PrincipalEmploymentCountryNm</t>
  </si>
  <si>
    <t>Principal Employment Country Name</t>
  </si>
  <si>
    <t>/IRS2555/PrincipalEmploymentCountryNm</t>
  </si>
  <si>
    <t>FEI.EMPCNTRY</t>
  </si>
  <si>
    <t>PhysicalPresenceCountryGroup</t>
  </si>
  <si>
    <t>/IRS2555/PhysicalPresenceCountryGroup</t>
  </si>
  <si>
    <t>18a(1)</t>
  </si>
  <si>
    <t>NoTravelExplanationCd</t>
  </si>
  <si>
    <t>No Travel Explanation Code</t>
  </si>
  <si>
    <t>/IRS2555/NoTravelExplanationCd</t>
  </si>
  <si>
    <t>CountryNm</t>
  </si>
  <si>
    <t>/IRS2555/PhysicalPresenceCountryGroup/CountryNm</t>
  </si>
  <si>
    <t>FEI.WKCNTRY</t>
  </si>
  <si>
    <t>18b(1)</t>
  </si>
  <si>
    <t>ArrivalDt</t>
  </si>
  <si>
    <t>Arrival Date</t>
  </si>
  <si>
    <t>/IRS2555/PhysicalPresenceCountryGroup/ArrivalDt</t>
  </si>
  <si>
    <t>FEI.DAYARRIVE</t>
  </si>
  <si>
    <t>18c(1)</t>
  </si>
  <si>
    <t>DepartureDt</t>
  </si>
  <si>
    <t>Departure Date</t>
  </si>
  <si>
    <t>/IRS2555/PhysicalPresenceCountryGroup/DepartureDt</t>
  </si>
  <si>
    <t>FEI.DAYLEAVE</t>
  </si>
  <si>
    <t>18d(1)</t>
  </si>
  <si>
    <t>DaysPresentInCountryCnt</t>
  </si>
  <si>
    <t>Days Present In Country Indicator</t>
  </si>
  <si>
    <t>/IRS2555/PhysicalPresenceCountryGroup/DaysPresentInCountryCnt</t>
  </si>
  <si>
    <t>18e(1)</t>
  </si>
  <si>
    <t>BusinessDaysInUSCnt</t>
  </si>
  <si>
    <t>Business Days In US Count</t>
  </si>
  <si>
    <t>/IRS2555/PhysicalPresenceCountryGroup/BusinessDaysInUSCnt</t>
  </si>
  <si>
    <t>FEI.BUSDAYS</t>
  </si>
  <si>
    <t>18f(1)</t>
  </si>
  <si>
    <t>USBusinessIncomeAmt</t>
  </si>
  <si>
    <t>US Business Income Amount</t>
  </si>
  <si>
    <t>/IRS2555/PhysicalPresenceCountryGroup/USBusinessIncomeAmt</t>
  </si>
  <si>
    <t>FEI.AMTEARND</t>
  </si>
  <si>
    <t>ForeignEarnedTotalWagesIncAmt</t>
  </si>
  <si>
    <t>Foreign Earned Total Wages Income Amount</t>
  </si>
  <si>
    <t>/IRS2555/ForeignEarnedTotalWagesIncAmt</t>
  </si>
  <si>
    <t>ForeignBusinessIncomeShareAmt</t>
  </si>
  <si>
    <t>Foreign Business Income Share Amount</t>
  </si>
  <si>
    <t>/IRS2555/ForeignBusinessIncomeShareAmt</t>
  </si>
  <si>
    <t>ForeignPartnershipIncShareAmt</t>
  </si>
  <si>
    <t>Foreign Partnership Income Share Amount</t>
  </si>
  <si>
    <t>/IRS2555/ForeignPartnershipIncShareAmt</t>
  </si>
  <si>
    <t>NonCashLodgingIncomeAmt</t>
  </si>
  <si>
    <t>Non-cash Lodging Income Amount</t>
  </si>
  <si>
    <t>/IRS2555/NonCashLodgingIncomeAmt</t>
  </si>
  <si>
    <t>NonCashMealIncomeAmt</t>
  </si>
  <si>
    <t>Non-cash Meal Income Amount</t>
  </si>
  <si>
    <t>/IRS2555/NonCashMealIncomeAmt</t>
  </si>
  <si>
    <t>NonCashCarIncomeAmt</t>
  </si>
  <si>
    <t>Non-cash Car Income Amount</t>
  </si>
  <si>
    <t>/IRS2555/NonCashCarIncomeAmt</t>
  </si>
  <si>
    <t>TotalNonCashOtherPropertyAmt</t>
  </si>
  <si>
    <t>Total Non-cash Other Property Amount</t>
  </si>
  <si>
    <t>/IRS2555/TotalNonCashOtherPropertyAmt</t>
  </si>
  <si>
    <t>22a</t>
  </si>
  <si>
    <t>CostOfLivingAndOverseasDiffAmt</t>
  </si>
  <si>
    <t>Cost of Living And Overseas Difference Amount</t>
  </si>
  <si>
    <t>/IRS2555/CostOfLivingAndOverseasDiffAmt</t>
  </si>
  <si>
    <t>22b</t>
  </si>
  <si>
    <t>FamilyAllowanceAmt</t>
  </si>
  <si>
    <t>Family Allowance Amount</t>
  </si>
  <si>
    <t>/IRS2555/FamilyAllowanceAmt</t>
  </si>
  <si>
    <t>22c</t>
  </si>
  <si>
    <t>EducationAllowanceAmt</t>
  </si>
  <si>
    <t>Education Allowance Amount</t>
  </si>
  <si>
    <t>/IRS2555/EducationAllowanceAmt</t>
  </si>
  <si>
    <t>22d</t>
  </si>
  <si>
    <t>HomeLeaveAllowanceAmt</t>
  </si>
  <si>
    <t>Home Leave Allowance Amount</t>
  </si>
  <si>
    <t>/IRS2555/HomeLeaveAllowanceAmt</t>
  </si>
  <si>
    <t>22e</t>
  </si>
  <si>
    <t>QuartersAllowanceAmt</t>
  </si>
  <si>
    <t>Quarters Allowance Amount</t>
  </si>
  <si>
    <t>/IRS2555/QuartersAllowanceAmt</t>
  </si>
  <si>
    <t>22f</t>
  </si>
  <si>
    <t>OtherPurposeAllowanceGrp</t>
  </si>
  <si>
    <t>Other Purpose Allowance Type Amount</t>
  </si>
  <si>
    <t>/IRS2555/OtherPurposeAllowanceGrp</t>
  </si>
  <si>
    <t>/IRS2555/OtherPurposeAllowanceGrp/Amt</t>
  </si>
  <si>
    <t>/IRS2555/OtherPurposeAllowanceGrp/Desc</t>
  </si>
  <si>
    <t>TotalOtherPurposeAllowanceAmt</t>
  </si>
  <si>
    <t>Total Other Purpose Allowance Amount</t>
  </si>
  <si>
    <t>/IRS2555/TotalOtherPurposeAllowanceAmt</t>
  </si>
  <si>
    <t>22g</t>
  </si>
  <si>
    <t>TotalAllowancesPaidOnBehalfAmt</t>
  </si>
  <si>
    <t>Total Allowance Paid On Behalf Amount</t>
  </si>
  <si>
    <t>/IRS2555/TotalAllowancesPaidOnBehalfAmt</t>
  </si>
  <si>
    <t>OtherForeignIncomeGrp</t>
  </si>
  <si>
    <t>Other Foreign Income Type and Amount</t>
  </si>
  <si>
    <t>/IRS2555/OtherForeignIncomeGrp</t>
  </si>
  <si>
    <t>/IRS2555/OtherForeignIncomeGrp/Amt</t>
  </si>
  <si>
    <t>/IRS2555/OtherForeignIncomeGrp/Desc</t>
  </si>
  <si>
    <t>TotalOtherForeignIncomeAmt</t>
  </si>
  <si>
    <t>Total Other Foreign Income Amount</t>
  </si>
  <si>
    <t>/IRS2555/TotalOtherForeignIncomeAmt</t>
  </si>
  <si>
    <t>TotalForeignEarnedIncomeAmt</t>
  </si>
  <si>
    <t>Total Foreign Earned Income Amount</t>
  </si>
  <si>
    <t>/IRS2555/TotalForeignEarnedIncomeAmt</t>
  </si>
  <si>
    <t>TotalForeignEarnedIncmExclAmt</t>
  </si>
  <si>
    <t>Total Foreign Earned Income Exclusion Amount</t>
  </si>
  <si>
    <t>/IRS2555/TotalForeignEarnedIncmExclAmt</t>
  </si>
  <si>
    <t>ForeignEarnedIncomeAmt</t>
  </si>
  <si>
    <t>Foreign Earned Income Amount</t>
  </si>
  <si>
    <t>/IRS2555/ForeignEarnedIncomeAmt</t>
  </si>
  <si>
    <t>ClaimingHousingExclOrDedInd</t>
  </si>
  <si>
    <t>Claiming Housing Exclusion or Deduction Yes/No Checkbox</t>
  </si>
  <si>
    <t>/IRS2555/ClaimingHousingExclOrDedInd</t>
  </si>
  <si>
    <t>HousingQualifiedExpenseAmt</t>
  </si>
  <si>
    <t>Housing Qualified Expense Amount</t>
  </si>
  <si>
    <t>/IRS2555/HousingQualifiedExpenseAmt</t>
  </si>
  <si>
    <t>FEI.FORHOUSE</t>
  </si>
  <si>
    <t>29a</t>
  </si>
  <si>
    <t>HousingExpenseLocationDesc</t>
  </si>
  <si>
    <t>Housing Expense Location</t>
  </si>
  <si>
    <t>/IRS2555/HousingExpenseLocationDesc</t>
  </si>
  <si>
    <t>X80.32.11</t>
  </si>
  <si>
    <t>29b</t>
  </si>
  <si>
    <t>HousingExpenseLimitAmt</t>
  </si>
  <si>
    <t>Housing Expense Limit Amount</t>
  </si>
  <si>
    <t>/IRS2555/HousingExpenseLimitAmt</t>
  </si>
  <si>
    <t>SmallerQualifiedOrLimitAmt</t>
  </si>
  <si>
    <t>Smaller Qualified Or Limit Amount</t>
  </si>
  <si>
    <t>/IRS2555/SmallerQualifiedOrLimitAmt</t>
  </si>
  <si>
    <t>HousingQualifiedDaysCnt</t>
  </si>
  <si>
    <t>Housing Qualified Days Count</t>
  </si>
  <si>
    <t>/IRS2555/HousingQualifiedDaysCnt</t>
  </si>
  <si>
    <t>X80.517.132</t>
  </si>
  <si>
    <t>HousingMaximumAllowedAmt</t>
  </si>
  <si>
    <t>Housing Maximum Allowed Amount</t>
  </si>
  <si>
    <t>/IRS2555/HousingMaximumAllowedAmt</t>
  </si>
  <si>
    <t>HousingExpensesOverMaxAmt</t>
  </si>
  <si>
    <t>Housing Expenses Over Max Amount</t>
  </si>
  <si>
    <t>/IRS2555/HousingExpensesOverMaxAmt</t>
  </si>
  <si>
    <t>EmployerProvidedHousingAmt</t>
  </si>
  <si>
    <t>Employer Provided Housing Amount</t>
  </si>
  <si>
    <t>/IRS2555/EmployerProvidedHousingAmt</t>
  </si>
  <si>
    <t>FEI.TTLEMPHOUS</t>
  </si>
  <si>
    <t>EmployerProvHousingExclPct</t>
  </si>
  <si>
    <t>Employer Provided Housing Exclusion Percentage</t>
  </si>
  <si>
    <t>/IRS2555/EmployerProvHousingExclPct</t>
  </si>
  <si>
    <t>HousingExclusionAmt</t>
  </si>
  <si>
    <t>Housing Exclusion Amount</t>
  </si>
  <si>
    <t>/IRS2555/HousingExclusionAmt</t>
  </si>
  <si>
    <t>ForeignEarnIncmExclQlfyDaysCnt</t>
  </si>
  <si>
    <t>Foreign Earned Income Exclusion Qualifying Days Count</t>
  </si>
  <si>
    <t>/IRS2555/ForeignEarnIncmExclQlfyDaysCnt</t>
  </si>
  <si>
    <t>ForeignEarnedIncExclusionPct</t>
  </si>
  <si>
    <t>Foreign Earned Income Exclusion Percentage</t>
  </si>
  <si>
    <t>/IRS2555/ForeignEarnedIncExclusionPct</t>
  </si>
  <si>
    <t>TentForeignEarnedIncomeExclAmt</t>
  </si>
  <si>
    <t>Tentative Foreign Earned Income Exclusion Amount</t>
  </si>
  <si>
    <t>/IRS2555/TentForeignEarnedIncomeExclAmt</t>
  </si>
  <si>
    <t>ForeignIncLessHousingExclAmt</t>
  </si>
  <si>
    <t>Foreign Income Less Housing Exclusion Amount</t>
  </si>
  <si>
    <t>/IRS2555/ForeignIncLessHousingExclAmt</t>
  </si>
  <si>
    <t>ForeignEarnedIncExclusionAmt</t>
  </si>
  <si>
    <t>Foreign Earned Income Exclusion Amount</t>
  </si>
  <si>
    <t>/IRS2555/ForeignEarnedIncExclusionAmt</t>
  </si>
  <si>
    <t>TentativeIncomeExclusionAmt</t>
  </si>
  <si>
    <t>Tentative Income Exclusion Amount</t>
  </si>
  <si>
    <t>/IRS2555/TentativeIncomeExclusionAmt</t>
  </si>
  <si>
    <t>44</t>
  </si>
  <si>
    <t>DeductionAllocToExcludedIncAmt</t>
  </si>
  <si>
    <t>Deduction Allocable to Excluded Income Amount</t>
  </si>
  <si>
    <t>/IRS2555/DeductionAllocToExcludedIncAmt</t>
  </si>
  <si>
    <t>45</t>
  </si>
  <si>
    <t>Total Income Exclusion Amount</t>
  </si>
  <si>
    <t>/IRS2555/TotalIncomeExclusionAmt</t>
  </si>
  <si>
    <t>46</t>
  </si>
  <si>
    <t>HousingDeductionExpenseAmt</t>
  </si>
  <si>
    <t>Housing Deduction Expense Amount</t>
  </si>
  <si>
    <t>/IRS2555/HousingDeductionExpenseAmt</t>
  </si>
  <si>
    <t>47</t>
  </si>
  <si>
    <t>HousingDeductionExclusionAmt</t>
  </si>
  <si>
    <t>Housing Deduction Exclusion Amount</t>
  </si>
  <si>
    <t>/IRS2555/HousingDeductionExclusionAmt</t>
  </si>
  <si>
    <t>48</t>
  </si>
  <si>
    <t>HousingDeductionTentativeAmt</t>
  </si>
  <si>
    <t>Housing Deduction Tentative Amount</t>
  </si>
  <si>
    <t>/IRS2555/HousingDeductionTentativeAmt</t>
  </si>
  <si>
    <t>49</t>
  </si>
  <si>
    <t>HousingDeductionCarryoverAmt</t>
  </si>
  <si>
    <t>Housing Deduction Carryover Amount</t>
  </si>
  <si>
    <t>/IRS2555/HousingDeductionCarryoverAmt</t>
  </si>
  <si>
    <t>50</t>
  </si>
  <si>
    <t>Housing Deduction Amount</t>
  </si>
  <si>
    <t>/IRS2555/HousingDeductionAmt</t>
  </si>
  <si>
    <t>Unique Set Number</t>
  </si>
  <si>
    <t>JIOS to Provide</t>
  </si>
  <si>
    <t>FEI.PROPNUM</t>
  </si>
  <si>
    <t>Mandatory TR Field</t>
  </si>
  <si>
    <t>Foreign Income</t>
  </si>
  <si>
    <t>How is this data getting into TR?
TR it is generally identified on the income source not on the 2555</t>
  </si>
  <si>
    <t>Part II Line 8c</t>
  </si>
  <si>
    <t>AOOrGovtCounselCntctInfo</t>
  </si>
  <si>
    <t>Enter the name and telephone number of the appeal officer or counsel for the government.</t>
  </si>
  <si>
    <t>/IRS3115/AOOrGovtCounselCntctInfo</t>
  </si>
  <si>
    <t>Part II Line 8d</t>
  </si>
  <si>
    <t>AOOrGovtCounselProvCopyInd</t>
  </si>
  <si>
    <t>Has a copy of this Form 3115 been provided to the Appeals officer and/or counsel for the government?</t>
  </si>
  <si>
    <t>/IRS3115/AOOrGovtCounselProvCopyInd</t>
  </si>
  <si>
    <t>Schedule A Part I Line 1</t>
  </si>
  <si>
    <t>AccrualInd</t>
  </si>
  <si>
    <t>Accrual</t>
  </si>
  <si>
    <t>/IRS3115/IRS3115ScheduleA/ProposedMethod/AccrualInd</t>
  </si>
  <si>
    <t>/IRS3115/IRS3115ScheduleA/PresentMethod/AccrualInd</t>
  </si>
  <si>
    <t>AcctMthdChgUndConsiderationGrp</t>
  </si>
  <si>
    <t>/IRS3115/AcctMthdChgUndConsiderationGrp</t>
  </si>
  <si>
    <t>Part II Line 6b</t>
  </si>
  <si>
    <t>AcctMthdChgUndConsiderationInd</t>
  </si>
  <si>
    <t>Is method of change an issue under consideration?</t>
  </si>
  <si>
    <t>/IRS3115/AcctMthdChgUndConsiderationInd</t>
  </si>
  <si>
    <t>Part II Line 8b</t>
  </si>
  <si>
    <t>AcctMthdUnderCnsdrByFedCrtInd</t>
  </si>
  <si>
    <t>Is the method of accounting the applicant is requesting to change an issue under consideration by Appeals and/or the Federal court?</t>
  </si>
  <si>
    <t>/IRS3115/AcctMthdUnderCnsdrByFedCrtInd</t>
  </si>
  <si>
    <t>Schedule D Part III Section B Line 25</t>
  </si>
  <si>
    <t>AdministrativeCosts</t>
  </si>
  <si>
    <t>Administrative costs (not including any costs of selling or any return on capital)</t>
  </si>
  <si>
    <t>/IRS3115/IRS3115ScheduleD/AdministrativeCosts</t>
  </si>
  <si>
    <t>Schedule D Part I Line 2b</t>
  </si>
  <si>
    <t>AllContractsQlfySectionExcInd</t>
  </si>
  <si>
    <t>Do the applicant's long-term contracts for exception under section 460(e)?</t>
  </si>
  <si>
    <t>/IRS3115/IRS3115ScheduleD/AllContractsQlfySectionExcInd</t>
  </si>
  <si>
    <t>Part I Line 3</t>
  </si>
  <si>
    <t>AllInformationProvidedInd</t>
  </si>
  <si>
    <t>Has the filer provided all the information and statements required.</t>
  </si>
  <si>
    <t>/IRS3115/AllInformationProvidedInd</t>
  </si>
  <si>
    <t>Part II Line 6a</t>
  </si>
  <si>
    <t>AnyFederalReturnsUnderExamInd</t>
  </si>
  <si>
    <t>Is any federal returns under examination?</t>
  </si>
  <si>
    <t>/IRS3115/AnyFederalReturnsUnderExamInd</t>
  </si>
  <si>
    <t>AppealsOfficerInd</t>
  </si>
  <si>
    <t>Check Applicable Box: Appeals officer and/or Counsel for the Government</t>
  </si>
  <si>
    <t>/IRS3115/AppealsOfficerInd</t>
  </si>
  <si>
    <t>Schedule D Part I Line 2e</t>
  </si>
  <si>
    <t>ApplcntReqExmptComplnMethodInd</t>
  </si>
  <si>
    <t>Is applicant requesting	to use the exempt-contract percentage-of-completion method under Reg sec. 1.460-4(c)(2)?</t>
  </si>
  <si>
    <t>/IRS3115/IRS3115ScheduleD/ApplcntReqExmptComplnMethodInd</t>
  </si>
  <si>
    <t>Schedule D Part I Line 2c</t>
  </si>
  <si>
    <t>ApplcntReqPctOfCompMethodInd</t>
  </si>
  <si>
    <t>Is applicant requesting	to use the percentage-of completion method under Reg sec. 1.460-4(b)?</t>
  </si>
  <si>
    <t>/IRS3115/IRS3115ScheduleD/ApplcntReqPctOfCompMethodInd</t>
  </si>
  <si>
    <t>Part II Line 4</t>
  </si>
  <si>
    <t>ApplcntTrdBusReqChgRelatesInd</t>
  </si>
  <si>
    <t>Did or will the applicant cease to engage in the trade or business to which the requested change relates, or terminate its existence, in the tax year of change?</t>
  </si>
  <si>
    <t>/IRS3115/ApplcntTrdBusReqChgRelatesInd</t>
  </si>
  <si>
    <t>Schedule E Line 2</t>
  </si>
  <si>
    <t>ApplicableSectionTxt</t>
  </si>
  <si>
    <t>If "Yes", enter the applicable section</t>
  </si>
  <si>
    <t>/IRS3115/IRS3115ScheduleE/ChangeInDeprecOrAmortization/ApplicableSectionTxt</t>
  </si>
  <si>
    <t>ApplicantAttachedFormInd</t>
  </si>
  <si>
    <t>Has the applicant attached Form 2848, Power of Attorney and Declaration of Representative?</t>
  </si>
  <si>
    <t>/IRS3115/ApplicantAttachedFormInd</t>
  </si>
  <si>
    <t>Schedule D Part II Line 3a</t>
  </si>
  <si>
    <t>ApplicationSubjectToSectionInd</t>
  </si>
  <si>
    <t>Is the applicant subject to section 263A?</t>
  </si>
  <si>
    <t>/IRS3115/IRS3115ScheduleD/ApplicationSubjectToSectionInd</t>
  </si>
  <si>
    <t>Part II Line 7a</t>
  </si>
  <si>
    <t>AuditProtectionApplyNoInd</t>
  </si>
  <si>
    <t>Does audit protection apply to the applicant's requested change in method of accounting?</t>
  </si>
  <si>
    <t>/IRS3115/AuditProtectionApplyNoInd</t>
  </si>
  <si>
    <t>AuditProtectionApplyYesInd</t>
  </si>
  <si>
    <t>/IRS3115/AuditProtectionApplyYesInd</t>
  </si>
  <si>
    <t>Part II Line 7b</t>
  </si>
  <si>
    <t>AuditProtectionExamInd</t>
  </si>
  <si>
    <t>Audit protection at end of exam</t>
  </si>
  <si>
    <t>/IRS3115/AuditProtectionExamInd</t>
  </si>
  <si>
    <t>BusinessName</t>
  </si>
  <si>
    <t>Name of applicant(s) (if different than filer) and identification number(s) (see instructions)</t>
  </si>
  <si>
    <t>/IRS3115/BusinessName</t>
  </si>
  <si>
    <t>/IRS3115/PreparerFirmName/BusinessNameLine1Txt</t>
  </si>
  <si>
    <t>/IRS3115/BusinessName/BusinessNameLine1Txt</t>
  </si>
  <si>
    <t>/IRS3115/PreparerFirmName/BusinessNameLine2Txt</t>
  </si>
  <si>
    <t>/IRS3115/BusinessName/BusinessNameLine2Txt</t>
  </si>
  <si>
    <t>CAPInd</t>
  </si>
  <si>
    <t>CAP:</t>
  </si>
  <si>
    <t>/IRS3115/CAPInd</t>
  </si>
  <si>
    <t>Schedule D Part III Section B Line 24</t>
  </si>
  <si>
    <t>CapitalizableServiceCosts</t>
  </si>
  <si>
    <t>Capitalizable service costs (including mixed services costs)</t>
  </si>
  <si>
    <t>/IRS3115/IRS3115ScheduleD/CapitalizableServiceCosts</t>
  </si>
  <si>
    <t>CashInd</t>
  </si>
  <si>
    <t>Cash</t>
  </si>
  <si>
    <t>/IRS3115/IRS3115ScheduleA/ProposedMethod/CashInd</t>
  </si>
  <si>
    <t>/IRS3115/IRS3115ScheduleA/PresentMethod/CashInd</t>
  </si>
  <si>
    <t>Schedule A Part I Line 5</t>
  </si>
  <si>
    <t>CashOrAccrualMethodChangeInd</t>
  </si>
  <si>
    <t>Is the applicant making a change to the overall cash method or to a method in which a taxpayer uses an accrual method for purchases and sales inventory and uses the cash method for computing all other items of income and expense (see instructions)?</t>
  </si>
  <si>
    <t>/IRS3115/IRS3115ScheduleA/CashOrAccrualMethodChangeInd</t>
  </si>
  <si>
    <t>ChangeInDeprecOrAmortization</t>
  </si>
  <si>
    <t>/IRS3115/IRS3115ScheduleE/ChangeInDeprecOrAmortization</t>
  </si>
  <si>
    <t>Part III Line 20</t>
  </si>
  <si>
    <t>ChangeReqAllwUnderAutoChgInd</t>
  </si>
  <si>
    <t>Is change request allowed under automatic change?</t>
  </si>
  <si>
    <t>/IRS3115/ChangeReqAllwUnderAutoChgInd</t>
  </si>
  <si>
    <t>Part II Line 11a</t>
  </si>
  <si>
    <t>ChgInAcctMthdMadeInPast5YrsInd</t>
  </si>
  <si>
    <t>Has the applicant, its predecessor, or a related party requested or made (either an automatic change procedure or non-automatic change) a change in method of accounting within the past 5 years?</t>
  </si>
  <si>
    <t>/IRS3115/ChgInAcctMthdMadeInPast5YrsInd</t>
  </si>
  <si>
    <t>Schedule D Part I Line 2d</t>
  </si>
  <si>
    <t>CmplnFctrCstCstSmplfdMthdInd</t>
  </si>
  <si>
    <t>Will the applicant use the cost-to-cost method or the simplified cost-to-cost method?</t>
  </si>
  <si>
    <t>/IRS3115/IRS3115ScheduleD/CmplnFctrCstCstSmplfdMthdInd</t>
  </si>
  <si>
    <t>ConferenceOfRightRequestedInd</t>
  </si>
  <si>
    <t>Does the applicant request a conference of right at the IRS National Office if the IRS proposes an adverse response?</t>
  </si>
  <si>
    <t>/IRS3115/ConferenceOfRightRequestedInd</t>
  </si>
  <si>
    <t>ConsiderationEndDt</t>
  </si>
  <si>
    <t>Consideration ending date</t>
  </si>
  <si>
    <t>/IRS3115/AcctMthdChgUndConsiderationGrp/ConsiderationEndDt</t>
  </si>
  <si>
    <t>ConsiderationStartDt</t>
  </si>
  <si>
    <t>Consideration beginning date</t>
  </si>
  <si>
    <t>/IRS3115/AcctMthdChgUndConsiderationGrp/ConsiderationStartDt</t>
  </si>
  <si>
    <t>ContactPersonNm</t>
  </si>
  <si>
    <t>Name of person to contact (if not the applicant, a power of attorney must be submitted)</t>
  </si>
  <si>
    <t>/IRS3115/ContactPersonNm</t>
  </si>
  <si>
    <t>Schedule D Part III Section B Line 22</t>
  </si>
  <si>
    <t>ContractBiddingExpnssIncurred</t>
  </si>
  <si>
    <t>Bidding expenses incurred in the solicitation of contracts awarded to the applicant</t>
  </si>
  <si>
    <t>/IRS3115/IRS3115ScheduleD/ContractBiddingExpnssIncurred</t>
  </si>
  <si>
    <t>ControlledForeignCorpInd</t>
  </si>
  <si>
    <t>Controlled foreign corporation (Sec. 957)</t>
  </si>
  <si>
    <t>/IRS3115/WhoIsFilingForm/ControlledForeignCorpInd</t>
  </si>
  <si>
    <t>CooperativeInd</t>
  </si>
  <si>
    <t>Cooperative (Sec. 1381)</t>
  </si>
  <si>
    <t>/IRS3115/WhoIsFilingForm/CooperativeInd</t>
  </si>
  <si>
    <t>Part II Line 6d</t>
  </si>
  <si>
    <t>CopyProvidedToExaminingAgtInd</t>
  </si>
  <si>
    <t>Has a copy of this Form 3115 been provided to the examining agent?</t>
  </si>
  <si>
    <t>/IRS3115/CopyProvidedToExaminingAgtInd</t>
  </si>
  <si>
    <t>Corporation1050Ind</t>
  </si>
  <si>
    <t>10/50 corporation (Sec. 904(d)(2)(E))</t>
  </si>
  <si>
    <t>/IRS3115/WhoIsFilingForm/Corporation1050Ind</t>
  </si>
  <si>
    <t>CorporationInd</t>
  </si>
  <si>
    <t>Corporation</t>
  </si>
  <si>
    <t>/IRS3115/WhoIsFilingForm/CorporationInd</t>
  </si>
  <si>
    <t>CostInd</t>
  </si>
  <si>
    <t>Cost</t>
  </si>
  <si>
    <t>/IRS3115/IRS3115ScheduleD/InventoryNotBeingChanged/PresentMethodTxt/Methods/CostInd</t>
  </si>
  <si>
    <t>/IRS3115/IRS3115ScheduleD/InventoryBeingChanged/PresentMethodTxt/Methods/CostInd</t>
  </si>
  <si>
    <t>/IRS3115/IRS3115ScheduleD/InventoryBeingChanged/ProposedMethodTxt/Methods/CostInd</t>
  </si>
  <si>
    <t>Schedule D Part III Section C Line 6</t>
  </si>
  <si>
    <t>CostOfStrikes</t>
  </si>
  <si>
    <t>Cost of strikes</t>
  </si>
  <si>
    <t>/IRS3115/IRS3115ScheduleD/CostOfStrikes</t>
  </si>
  <si>
    <t>Schedule D Part II Line 6</t>
  </si>
  <si>
    <t>CostOffsetMethodInd</t>
  </si>
  <si>
    <t>Is the applicant presently using the AFS cost offset method as described in Regulations section 1.451-3(c)
							and/or the advance payment cost offset method described in Regulations section 1.451-8(e), or is the applicant changing
							to such methods for the same year of change as the requested change in inventory method?</t>
  </si>
  <si>
    <t>/IRS3115/IRS3115ScheduleD/CostOffsetMethodInd</t>
  </si>
  <si>
    <t>CostOrMarketInd</t>
  </si>
  <si>
    <t>Cost or market, whichever is lower</t>
  </si>
  <si>
    <t>/IRS3115/IRS3115ScheduleD/InventoryNotBeingChanged/PresentMethodTxt/Methods/CostOrMarketInd</t>
  </si>
  <si>
    <t>/IRS3115/IRS3115ScheduleD/InventoryBeingChanged/ProposedMethodTxt/Methods/CostOrMarketInd</t>
  </si>
  <si>
    <t>/IRS3115/IRS3115ScheduleD/InventoryBeingChanged/PresentMethodTxt/Methods/CostOrMarketInd</t>
  </si>
  <si>
    <t>CounselForTheGovernmentInd</t>
  </si>
  <si>
    <t>/IRS3115/CounselForTheGovernmentInd</t>
  </si>
  <si>
    <t>Part IV Line 28</t>
  </si>
  <si>
    <t>DeMinimisElection50KInd</t>
  </si>
  <si>
    <t>$50,000 de minimus election</t>
  </si>
  <si>
    <t>/IRS3115/DeMinimisElection50KInd</t>
  </si>
  <si>
    <t>Schedule D Part III Section B Line 12</t>
  </si>
  <si>
    <t>Depletion</t>
  </si>
  <si>
    <t>/IRS3115/IRS3115ScheduleD/Depletion</t>
  </si>
  <si>
    <t>Schedule D Part III Section B Line 11</t>
  </si>
  <si>
    <t>DeprecAmortzAndCostRecovery</t>
  </si>
  <si>
    <t>Depreciation, amortization, and cost recovery allowance for equipment and facilities placed in service and not temporarily idle</t>
  </si>
  <si>
    <t>/IRS3115/IRS3115ScheduleD/DeprecAmortzAndCostRecovery</t>
  </si>
  <si>
    <t>Schedule E Line 3</t>
  </si>
  <si>
    <t>DeprecOrAmortzElectionMadeInd</t>
  </si>
  <si>
    <t>Has a depreciation or amortization election been made for the property (e.g., the election under section 168(f)(1))?</t>
  </si>
  <si>
    <t>/IRS3115/IRS3115ScheduleE/ChangeInDeprecOrAmortization/DeprecOrAmortzElectionMadeInd</t>
  </si>
  <si>
    <t>DepreciationOrAmortizationInd</t>
  </si>
  <si>
    <t>Is any of the depreciation or amortization required to be capitalized under any Code section (e.g., section 263A)?</t>
  </si>
  <si>
    <t>/IRS3115/IRS3115ScheduleE/ChangeInDeprecOrAmortization/DepreciationOrAmortizationInd</t>
  </si>
  <si>
    <t>Depreciation or Amortization</t>
  </si>
  <si>
    <t>/IRS3115/TypeOfAccountingMethod/DepreciationOrAmortizationInd</t>
  </si>
  <si>
    <t>DesignatedAccountingMthdChgNum</t>
  </si>
  <si>
    <t>Designated accounting method change number</t>
  </si>
  <si>
    <t>/IRS3115/DesignatedAccountingMthdChgNum</t>
  </si>
  <si>
    <t>Schedule D Part III Section B Line 2</t>
  </si>
  <si>
    <t>DirectLabor</t>
  </si>
  <si>
    <t>Direct labor</t>
  </si>
  <si>
    <t>/IRS3115/IRS3115ScheduleD/DirectLabor</t>
  </si>
  <si>
    <t>Schedule D Part III Section B Line 1</t>
  </si>
  <si>
    <t>DirectMaterial</t>
  </si>
  <si>
    <t>Direct material</t>
  </si>
  <si>
    <t>/IRS3115/IRS3115ScheduleD/DirectMaterial</t>
  </si>
  <si>
    <t>Identification number</t>
  </si>
  <si>
    <t>/IRS3115/EIN</t>
  </si>
  <si>
    <t>ElectionMadeTxt</t>
  </si>
  <si>
    <t>If "Yes", state the election made</t>
  </si>
  <si>
    <t>/IRS3115/IRS3115ScheduleE/ChangeInDeprecOrAmortization/ElectionMadeTxt</t>
  </si>
  <si>
    <t>EligibleAcquisTransElectInd</t>
  </si>
  <si>
    <t>Eligible acquisition transaction election</t>
  </si>
  <si>
    <t>/IRS3115/EligibleAcquisTransElectInd</t>
  </si>
  <si>
    <t>Schedule D Part III Section B Line 6</t>
  </si>
  <si>
    <t>EmployeeBenefits</t>
  </si>
  <si>
    <t>Employee benefits</t>
  </si>
  <si>
    <t>/IRS3115/IRS3115ScheduleD/EmployeeBenefits</t>
  </si>
  <si>
    <t>Schedule D Part III Section B Line 18</t>
  </si>
  <si>
    <t>EngineeringAndDesignCosts</t>
  </si>
  <si>
    <t>Engineering and design costs (not including section 174 research and experimental expenses)</t>
  </si>
  <si>
    <t>/IRS3115/IRS3115ScheduleD/EngineeringAndDesignCosts</t>
  </si>
  <si>
    <t>Schedule D Part I Line 4a</t>
  </si>
  <si>
    <t>EnterCostPlusLTCntrctInd</t>
  </si>
  <si>
    <t>Does the applicant enter into cost-plus long-term contracts?</t>
  </si>
  <si>
    <t>/IRS3115/IRS3115ScheduleD/EnterCostPlusLTCntrctInd</t>
  </si>
  <si>
    <t>Schedule D Part I Line 4b</t>
  </si>
  <si>
    <t>EnterFederalLTCntrctInd</t>
  </si>
  <si>
    <t>Does the applicant enter into Federal long-term contracts?</t>
  </si>
  <si>
    <t>/IRS3115/IRS3115ScheduleD/EnterFederalLTCntrctInd</t>
  </si>
  <si>
    <t>ExaminationEndDt</t>
  </si>
  <si>
    <t>Date examination ended</t>
  </si>
  <si>
    <t>/IRS3115/ExaminationEndDt</t>
  </si>
  <si>
    <t>ExaminationPeriodBeginDt</t>
  </si>
  <si>
    <t>Examination period beginning date</t>
  </si>
  <si>
    <t>/IRS3115/ReturnsUnderExaminationInfo/ExaminationPeriodBeginDt</t>
  </si>
  <si>
    <t>ExaminationPeriodEndDt</t>
  </si>
  <si>
    <t>Examination period ending date</t>
  </si>
  <si>
    <t>/IRS3115/ReturnsUnderExaminationInfo/ExaminationPeriodEndDt</t>
  </si>
  <si>
    <t>Part II Line 6c</t>
  </si>
  <si>
    <t>ExaminingAgentContactInfo</t>
  </si>
  <si>
    <t>Name and phone numbers of examining agents and tax year(s)</t>
  </si>
  <si>
    <t>/IRS3115/ExaminingAgentContactInfo</t>
  </si>
  <si>
    <t>ExemptOrganizationInd</t>
  </si>
  <si>
    <t>Exempt Organization</t>
  </si>
  <si>
    <t>/IRS3115/WhoIsFilingForm/ExemptOrganizationInd</t>
  </si>
  <si>
    <t>Schedule A Part I Line 2c</t>
  </si>
  <si>
    <t>ExpensesAccruedButNotPaidAmt</t>
  </si>
  <si>
    <t>Expenses accrued but not paid</t>
  </si>
  <si>
    <t>/IRS3115/IRS3115ScheduleA/ExpensesAccruedButNotPaidAmt</t>
  </si>
  <si>
    <t>ExpensesAccruedButNotPdNONECd</t>
  </si>
  <si>
    <t>Expenses accrued but not paid - NONE indicator</t>
  </si>
  <si>
    <t>/IRS3115/IRS3115ScheduleA/ExpensesAccruedButNotPdNONECd</t>
  </si>
  <si>
    <t>FIFOInd</t>
  </si>
  <si>
    <t>FIFO</t>
  </si>
  <si>
    <t>/IRS3115/IRS3115ScheduleD/InventoryBeingChanged/ProposedMethodTxt/Methods/FIFOInd</t>
  </si>
  <si>
    <t>/IRS3115/IRS3115ScheduleD/InventoryBeingChanged/PresentMethodTxt/Methods/FIFOInd</t>
  </si>
  <si>
    <t>/IRS3115/IRS3115ScheduleD/InventoryNotBeingChanged/PresentMethodTxt/Methods/FIFOInd</t>
  </si>
  <si>
    <t>Part II Line 8a</t>
  </si>
  <si>
    <t>FedReturnBeforeAppealsInd</t>
  </si>
  <si>
    <t>Is applicant before an appeals office and/or Federal Court?</t>
  </si>
  <si>
    <t>/IRS3115/FedReturnBeforeAppealsInd</t>
  </si>
  <si>
    <t>FinclProductsAndActivitiesInd</t>
  </si>
  <si>
    <t>Financial Products and/or Financial Activities of Financial Institutions</t>
  </si>
  <si>
    <t>/IRS3115/TypeOfAccountingMethod/FinclProductsAndActivitiesInd</t>
  </si>
  <si>
    <t>FirstPrecedingYearEndDt</t>
  </si>
  <si>
    <t>End Date for 1st Preceding Year</t>
  </si>
  <si>
    <t>/IRS3115/GrossReceipts4YrsPreceding/FirstPrecedingYearEndDt</t>
  </si>
  <si>
    <t>FourthPrecedingYearEndDt</t>
  </si>
  <si>
    <t>End Date for 4th Preceding Year</t>
  </si>
  <si>
    <t>/IRS3115/GrossReceipts4YrsPreceding/FourthPrecedingYearEndDt</t>
  </si>
  <si>
    <t>Schedule D Part III Section C Line 4</t>
  </si>
  <si>
    <t>GeneralAndAdministrativeCosts</t>
  </si>
  <si>
    <t>General and administrative costs not included in Section B above</t>
  </si>
  <si>
    <t>/IRS3115/IRS3115ScheduleD/GeneralAndAdministrativeCosts</t>
  </si>
  <si>
    <t>Part II Line 19a and 19b</t>
  </si>
  <si>
    <t>GrossReceipts4YrsPreceding</t>
  </si>
  <si>
    <t>Gross receipts for the 4 tax years preceding the year of change</t>
  </si>
  <si>
    <t>/IRS3115/GrossReceipts4YrsPreceding</t>
  </si>
  <si>
    <t>GrossReceiptsFor2ndPrecYrAmt</t>
  </si>
  <si>
    <t>Gross Receipts for 2nd Preceding Year</t>
  </si>
  <si>
    <t>/IRS3115/GrossReceipts4YrsPreceding/GrossReceiptsFor2ndPrecYrAmt</t>
  </si>
  <si>
    <t>GrossReceiptsFor4thPrecYrAmt</t>
  </si>
  <si>
    <t>Gross Receipts for 4th Preceding Year</t>
  </si>
  <si>
    <t>/IRS3115/GrossReceipts4YrsPreceding/GrossReceiptsFor4thPrecYrAmt</t>
  </si>
  <si>
    <t>GrossReceiptsForFirstPrecYrAmt</t>
  </si>
  <si>
    <t>Gross Receipts for 1st Preceding Year</t>
  </si>
  <si>
    <t>/IRS3115/GrossReceipts4YrsPreceding/GrossReceiptsForFirstPrecYrAmt</t>
  </si>
  <si>
    <t>GrossReceiptsForThirdPrecYrAmt</t>
  </si>
  <si>
    <t>Gross Receipts for 3rd Preceding Year</t>
  </si>
  <si>
    <t>/IRS3115/GrossReceipts4YrsPreceding/GrossReceiptsForThirdPrecYrAmt</t>
  </si>
  <si>
    <t>Part III Line 23</t>
  </si>
  <si>
    <t>GroupMembersUsePrpsdMthdInd</t>
  </si>
  <si>
    <t>If the applicant is a member of a consolidated group for the year of change, do all other members of the consolidated group use the proposed method of accounting for the item being changed?</t>
  </si>
  <si>
    <t>/IRS3115/GroupMembersUsePrpsdMthdInd</t>
  </si>
  <si>
    <t>Schedule D Part III Section B Line 9</t>
  </si>
  <si>
    <t>HandlingProcessingAssemblyCost</t>
  </si>
  <si>
    <t>Handling, processing, assembly, and repackaging costs</t>
  </si>
  <si>
    <t>/IRS3115/IRS3115ScheduleD/HandlingProcessingAssemblyCost</t>
  </si>
  <si>
    <t>HybridInd</t>
  </si>
  <si>
    <t>Hybrid (attach description)</t>
  </si>
  <si>
    <t>/IRS3115/IRS3115ScheduleA/ProposedMethod/HybridInd</t>
  </si>
  <si>
    <t>/IRS3115/IRS3115ScheduleA/PresentMethod/HybridInd</t>
  </si>
  <si>
    <t>IRS3115ScheduleA</t>
  </si>
  <si>
    <t>/IRS3115/IRS3115ScheduleA</t>
  </si>
  <si>
    <t>IRS3115ScheduleD</t>
  </si>
  <si>
    <t>/IRS3115/IRS3115ScheduleD</t>
  </si>
  <si>
    <t>IRS3115ScheduleE</t>
  </si>
  <si>
    <t>/IRS3115/IRS3115ScheduleE</t>
  </si>
  <si>
    <t>InactivePrincipalBusActyCd</t>
  </si>
  <si>
    <t>Inactive Principal business activity code</t>
  </si>
  <si>
    <t>/IRS3115/InactivePrincipalBusActyCd</t>
  </si>
  <si>
    <t>Schedule A Part I Line 2a</t>
  </si>
  <si>
    <t>IncomeAccruedButNotRcvdNONECd</t>
  </si>
  <si>
    <t>Income accrued but not received - NONE indicator</t>
  </si>
  <si>
    <t>/IRS3115/IRS3115ScheduleA/IncomeAccruedButNotRcvdNONECd</t>
  </si>
  <si>
    <t>IncomeAccruedButNotReceivedAmt</t>
  </si>
  <si>
    <t>Income accrued but not received</t>
  </si>
  <si>
    <t>/IRS3115/IRS3115ScheduleA/IncomeAccruedButNotReceivedAmt</t>
  </si>
  <si>
    <t>Schedule A Part I Line 2b</t>
  </si>
  <si>
    <t>IncomeRcvdOrRptBefEarnNONECd</t>
  </si>
  <si>
    <t>Income received or reported before it was earned - NONE indicator</t>
  </si>
  <si>
    <t>/IRS3115/IRS3115ScheduleA/IncomeRcvdOrRptBefEarnNONECd</t>
  </si>
  <si>
    <t>IncomeReceivedOrRptBfrEarnAmt</t>
  </si>
  <si>
    <t>Income received or reported before it was earned</t>
  </si>
  <si>
    <t>/IRS3115/IRS3115ScheduleA/IncomeReceivedOrRptBfrEarnAmt</t>
  </si>
  <si>
    <t>Schedule D Part III Section C Line 5</t>
  </si>
  <si>
    <t>IncomeTaxes</t>
  </si>
  <si>
    <t>Income taxes</t>
  </si>
  <si>
    <t>/IRS3115/IRS3115ScheduleD/IncomeTaxes</t>
  </si>
  <si>
    <t>Schedule D Part III Section B Line 3</t>
  </si>
  <si>
    <t>IndirectLabor</t>
  </si>
  <si>
    <t>Indirect labor</t>
  </si>
  <si>
    <t>/IRS3115/IRS3115ScheduleD/IndirectLabor</t>
  </si>
  <si>
    <t>Schedule D Part III Section B Line 7</t>
  </si>
  <si>
    <t>IndirectMaterialsAndSupplies</t>
  </si>
  <si>
    <t>Indirect materials and supplies</t>
  </si>
  <si>
    <t>/IRS3115/IRS3115ScheduleD/IndirectMaterialsAndSupplies</t>
  </si>
  <si>
    <t>IndividualInd</t>
  </si>
  <si>
    <t>Individual</t>
  </si>
  <si>
    <t>/IRS3115/WhoIsFilingForm/IndividualInd</t>
  </si>
  <si>
    <t>Schedule D Part III Section B Line 15</t>
  </si>
  <si>
    <t>Insurance</t>
  </si>
  <si>
    <t>/IRS3115/IRS3115ScheduleD/Insurance</t>
  </si>
  <si>
    <t>InsuranceCompanySect816aInd</t>
  </si>
  <si>
    <t>Insurance Co. (Sec. 8126(a))</t>
  </si>
  <si>
    <t>/IRS3115/WhoIsFilingForm/InsuranceCompanySect816aInd</t>
  </si>
  <si>
    <t>InsuranceCompanySect831Ind</t>
  </si>
  <si>
    <t>Insurance Co. (Sec. 831)</t>
  </si>
  <si>
    <t>/IRS3115/WhoIsFilingForm/InsuranceCompanySect831Ind</t>
  </si>
  <si>
    <t>Schedule D Part III Section B Line 27</t>
  </si>
  <si>
    <t>/IRS3115/IRS3115ScheduleD/Interest</t>
  </si>
  <si>
    <t>Schedule D Part II Line 4a</t>
  </si>
  <si>
    <t>InventoryBeingChanged</t>
  </si>
  <si>
    <t>Inventory Being Changed</t>
  </si>
  <si>
    <t>/IRS3115/IRS3115ScheduleD/InventoryBeingChanged</t>
  </si>
  <si>
    <t>InventoryNotBeingChanged</t>
  </si>
  <si>
    <t>Inventory Not Being Changed</t>
  </si>
  <si>
    <t>/IRS3115/IRS3115ScheduleD/InventoryNotBeingChanged</t>
  </si>
  <si>
    <t>Schedule A Part I Line 2f</t>
  </si>
  <si>
    <t>InventoryOnHandPrevDeductedAmt</t>
  </si>
  <si>
    <t>Inventory on hand previously deducted</t>
  </si>
  <si>
    <t>/IRS3115/IRS3115ScheduleA/InventoryOnHandPrevDeductedAmt</t>
  </si>
  <si>
    <t>InvntryOnHandPrevDedNONECd</t>
  </si>
  <si>
    <t>Inventory on hand previously deducted - NONE indicator</t>
  </si>
  <si>
    <t>/IRS3115/IRS3115ScheduleA/InvntryOnHandPrevDedNONECd</t>
  </si>
  <si>
    <t>IsMemberOfConsolidatedGroupInd</t>
  </si>
  <si>
    <t>Is applicant member of consolidated group?</t>
  </si>
  <si>
    <t>/IRS3115/IsMemberOfConsolidatedGroupInd</t>
  </si>
  <si>
    <t>LIFOInd</t>
  </si>
  <si>
    <t>LIFO</t>
  </si>
  <si>
    <t>/IRS3115/IRS3115ScheduleD/InventoryBeingChanged/PresentMethodTxt/Methods/LIFOInd</t>
  </si>
  <si>
    <t>/IRS3115/IRS3115ScheduleD/InventoryNotBeingChanged/PresentMethodTxt/Methods/LIFOInd</t>
  </si>
  <si>
    <t>/IRS3115/IRS3115ScheduleD/InventoryBeingChanged/ProposedMethodTxt/Methods/LIFOInd</t>
  </si>
  <si>
    <t>Schedule D Part I Line 3a</t>
  </si>
  <si>
    <t>LTMfrContractsAsDefInSectInd</t>
  </si>
  <si>
    <t>Does the applicant have long-term manufacturing contracts as defined in section 460(f)(2)?</t>
  </si>
  <si>
    <t>/IRS3115/IRS3115ScheduleD/LTMfrContractsAsDefInSectInd</t>
  </si>
  <si>
    <t>Schedule D Part III Section B Line 23</t>
  </si>
  <si>
    <t>LicensingAndFranchiseCosts</t>
  </si>
  <si>
    <t>Licensing and franchise costs</t>
  </si>
  <si>
    <t>/IRS3115/IRS3115ScheduleD/LicensingAndFranchiseCosts</t>
  </si>
  <si>
    <t>Schedule E Line 4b</t>
  </si>
  <si>
    <t>LivedInPropertyBefRentingItInd</t>
  </si>
  <si>
    <t>If the property is residential rental property, did the applicant live in the property before renting it?</t>
  </si>
  <si>
    <t>/IRS3115/IRS3115ScheduleE/ChangeInDeprecOrAmortization/LivedInPropertyBefRentingItInd</t>
  </si>
  <si>
    <t>Schedule D Part I Line 2a</t>
  </si>
  <si>
    <t>LongTermApplicantContractsInd</t>
  </si>
  <si>
    <t>Are the applicant's contracts long-term as defined in section 460(f)(1)?</t>
  </si>
  <si>
    <t>/IRS3115/IRS3115ScheduleD/LongTermApplicantContractsInd</t>
  </si>
  <si>
    <t>LowerRetailOfCostOrMarketInd</t>
  </si>
  <si>
    <t>Retail, lower of cost or market</t>
  </si>
  <si>
    <t>/IRS3115/IRS3115ScheduleD/InventoryBeingChanged/ProposedMethodTxt/Methods/LowerRetailOfCostOrMarketInd</t>
  </si>
  <si>
    <t>/IRS3115/IRS3115ScheduleD/InventoryBeingChanged/PresentMethodTxt/Methods/LowerRetailOfCostOrMarketInd</t>
  </si>
  <si>
    <t>/IRS3115/IRS3115ScheduleD/InventoryNotBeingChanged/PresentMethodTxt/Methods/LowerRetailOfCostOrMarketInd</t>
  </si>
  <si>
    <t>Schedule D Part III Section B Line 17</t>
  </si>
  <si>
    <t>MaintRepairsProdResaleLTCntrct</t>
  </si>
  <si>
    <t>Maintenance and repairs that relate to a production, resale, or long-term contract activity</t>
  </si>
  <si>
    <t>/IRS3115/IRS3115ScheduleD/MaintRepairsProdResaleLTCntrct</t>
  </si>
  <si>
    <t>Schedule D Part III Section C Line 1</t>
  </si>
  <si>
    <t>MarketingSellAdvtgDistriExpnss</t>
  </si>
  <si>
    <t>Marketing, selling, advertising, and distribution expenses</t>
  </si>
  <si>
    <t>/IRS3115/IRS3115ScheduleD/MarketingSellAdvtgDistriExpnss</t>
  </si>
  <si>
    <t>MemberJoinedGroupDt</t>
  </si>
  <si>
    <t>Date member joined group</t>
  </si>
  <si>
    <t>/IRS3115/MemberJoinedGroupDt</t>
  </si>
  <si>
    <t>MethodNotBeforeDirectorInd</t>
  </si>
  <si>
    <t>Method not before director</t>
  </si>
  <si>
    <t>/IRS3115/MethodNotBeforeDirectorInd</t>
  </si>
  <si>
    <t>Other accounting method</t>
  </si>
  <si>
    <t>/IRS3115/MethodOfAccountingOtherInd</t>
  </si>
  <si>
    <t>Methods</t>
  </si>
  <si>
    <t>/IRS3115/IRS3115ScheduleD/InventoryNotBeingChanged/PresentMethodTxt/Methods</t>
  </si>
  <si>
    <t>/IRS3115/IRS3115ScheduleD/InventoryBeingChanged/ProposedMethodTxt/Methods</t>
  </si>
  <si>
    <t>/IRS3115/IRS3115ScheduleD/InventoryBeingChanged/PresentMethodTxt/Methods</t>
  </si>
  <si>
    <t>Missing identification number reason</t>
  </si>
  <si>
    <t>/IRS3115/MissingSSNEINReasonCd</t>
  </si>
  <si>
    <t>NegativeAdjustmentInd</t>
  </si>
  <si>
    <t>Negative adjustment</t>
  </si>
  <si>
    <t>/IRS3115/NegativeAdjustmentInd</t>
  </si>
  <si>
    <t>Schedule A Part I Line 2h</t>
  </si>
  <si>
    <t>NetSectionAdjustmentAmt</t>
  </si>
  <si>
    <t>Net section 481(a) adjustment</t>
  </si>
  <si>
    <t>/IRS3115/IRS3115ScheduleA/NetSectionAdjustmentAmt</t>
  </si>
  <si>
    <t>Part IV Line 26</t>
  </si>
  <si>
    <t>Enter the net section 481(a) adjustment for the year of change</t>
  </si>
  <si>
    <t>/IRS3115/NetSectionAdjustmentAmt</t>
  </si>
  <si>
    <t>NetSectionAdjustmentNoneCd</t>
  </si>
  <si>
    <t>Net section 481(a) adjustment - NONE indicator</t>
  </si>
  <si>
    <t>/IRS3115/IRS3115ScheduleA/NetSectionAdjustmentNoneCd</t>
  </si>
  <si>
    <t>NotUnderExamInd</t>
  </si>
  <si>
    <t>Not under Exam</t>
  </si>
  <si>
    <t>/IRS3115/NotUnderExamInd</t>
  </si>
  <si>
    <t>Schedule D Part III Section B Line 4</t>
  </si>
  <si>
    <t>OfficersCompensation</t>
  </si>
  <si>
    <t>Officers' compensation (not including selling activities)</t>
  </si>
  <si>
    <t>/IRS3115/IRS3115ScheduleD/OfficersCompensation</t>
  </si>
  <si>
    <t>Schedule D Part III Section B Line 10</t>
  </si>
  <si>
    <t>OffsiteStorageWarehousingCosts</t>
  </si>
  <si>
    <t>Offsite storage and warehousing costs</t>
  </si>
  <si>
    <t>/IRS3115/IRS3115ScheduleD/OffsiteStorageWarehousingCosts</t>
  </si>
  <si>
    <t>Schedule D Part III Section C Line 9</t>
  </si>
  <si>
    <t>OnSiteStorage</t>
  </si>
  <si>
    <t>On-site storage</t>
  </si>
  <si>
    <t>/IRS3115/IRS3115ScheduleD/OnSiteStorage</t>
  </si>
  <si>
    <t>OneHundredTwentyDaysPeriodInd</t>
  </si>
  <si>
    <t>120 day</t>
  </si>
  <si>
    <t>/IRS3115/OneHundredTwentyDaysPeriodInd</t>
  </si>
  <si>
    <t>Schedule A Part I Line 2g</t>
  </si>
  <si>
    <t>OtherAmountNONECd</t>
  </si>
  <si>
    <t>Other amount - NONE indicator</t>
  </si>
  <si>
    <t>/IRS3115/IRS3115ScheduleA/OtherAmountNONECd</t>
  </si>
  <si>
    <t>OtherAmt</t>
  </si>
  <si>
    <t>Other amount</t>
  </si>
  <si>
    <t>/IRS3115/IRS3115ScheduleA/OtherAmt</t>
  </si>
  <si>
    <t>OtherApplicantTypeInd</t>
  </si>
  <si>
    <t>Other (specify)</t>
  </si>
  <si>
    <t>/IRS3115/WhoIsFilingForm/OtherApplicantTypeInd</t>
  </si>
  <si>
    <t>/IRS3115/TypeOfAccountingMethod/OtherApplicantTypeInd</t>
  </si>
  <si>
    <t>Schedule D Part III Section C Line 3</t>
  </si>
  <si>
    <t>OtherBiddingExpenses</t>
  </si>
  <si>
    <t>Bidding expenses not included on line 22 above</t>
  </si>
  <si>
    <t>/IRS3115/IRS3115ScheduleD/OtherBiddingExpenses</t>
  </si>
  <si>
    <t>Schedule D Part III Section C Line 11</t>
  </si>
  <si>
    <t>OtherCostsNotRqrToBeAllocated</t>
  </si>
  <si>
    <t>Other costs (Attach a list of these costs)</t>
  </si>
  <si>
    <t>/IRS3115/IRS3115ScheduleD/OtherCostsNotRqrToBeAllocated</t>
  </si>
  <si>
    <t>Schedule D Part III Section B Line 28</t>
  </si>
  <si>
    <t>OtherCostsRqrToBeAllocated</t>
  </si>
  <si>
    <t>/IRS3115/IRS3115ScheduleD/OtherCostsRqrToBeAllocated</t>
  </si>
  <si>
    <t>Schedule D Part III Section C Line 10</t>
  </si>
  <si>
    <t>OtherDeprecAmortzCostRecovery</t>
  </si>
  <si>
    <t>Depreciation, amortization, and cost recovery allowance not included one line 11 above</t>
  </si>
  <si>
    <t>/IRS3115/IRS3115ScheduleD/OtherDeprecAmortzCostRecovery</t>
  </si>
  <si>
    <t>OtherIdentificationMethodInd</t>
  </si>
  <si>
    <t>Other (attach explanation)</t>
  </si>
  <si>
    <t>/IRS3115/IRS3115ScheduleD/InventoryBeingChanged/PresentMethodTxt/Methods/OtherIdentificationMethodInd</t>
  </si>
  <si>
    <t>/IRS3115/IRS3115ScheduleD/InventoryBeingChanged/ProposedMethodTxt/Methods/OtherIdentificationMethodInd</t>
  </si>
  <si>
    <t>/IRS3115/IRS3115ScheduleD/InventoryNotBeingChanged/PresentMethodTxt/Methods/OtherIdentificationMethodInd</t>
  </si>
  <si>
    <t>/IRS3115/OtherInd</t>
  </si>
  <si>
    <t>Schedule D Part III Section C Line 2</t>
  </si>
  <si>
    <t>OtherResearchAndExptlExpenses</t>
  </si>
  <si>
    <t>Research and experimental expenses not included on line 26 above</t>
  </si>
  <si>
    <t>/IRS3115/IRS3115ScheduleD/OtherResearchAndExptlExpenses</t>
  </si>
  <si>
    <t>OtherValutionMethodInd</t>
  </si>
  <si>
    <t>/IRS3115/IRS3115ScheduleD/InventoryNotBeingChanged/PresentMethodTxt/Methods/OtherValutionMethodInd</t>
  </si>
  <si>
    <t>/IRS3115/IRS3115ScheduleD/InventoryBeingChanged/PresentMethodTxt/Methods/OtherValutionMethodInd</t>
  </si>
  <si>
    <t>/IRS3115/IRS3115ScheduleD/InventoryBeingChanged/ProposedMethodTxt/Methods/OtherValutionMethodInd</t>
  </si>
  <si>
    <t>Part IV Line 29</t>
  </si>
  <si>
    <t>PartOfAdjAttrblBtwnMembersInd</t>
  </si>
  <si>
    <t>Is any part of the section 481(a) adjustment attributable to transactions between members of an affiliated group, a controlled group, or other related parties?</t>
  </si>
  <si>
    <t>/IRS3115/PartOfAdjAttrblBtwnMembersInd</t>
  </si>
  <si>
    <t>PartnershipInd</t>
  </si>
  <si>
    <t>Partnership</t>
  </si>
  <si>
    <t>/IRS3115/WhoIsFilingForm/PartnershipInd</t>
  </si>
  <si>
    <t>Schedule D Part III Section B Line 5</t>
  </si>
  <si>
    <t>PensionAndOtherRelatedCosts</t>
  </si>
  <si>
    <t>Pension and other related costs</t>
  </si>
  <si>
    <t>/IRS3115/IRS3115ScheduleD/PensionAndOtherRelatedCosts</t>
  </si>
  <si>
    <t>/IRS3115/PersonNm</t>
  </si>
  <si>
    <t>PnReqPrvtLtrRlngTamAcctChgInd</t>
  </si>
  <si>
    <t>Does the applicant, its predecessor, or a related party currently have pending any request for a private letter ruling, a request for change in accounting method or accounting period, or a request for technical advice?</t>
  </si>
  <si>
    <t>/IRS3115/PnReqPrvtLtrRlngTamAcctChgInd</t>
  </si>
  <si>
    <t>Schedule A Part I Line 2d</t>
  </si>
  <si>
    <t>PrepaidExpensePrevDeductedAmt</t>
  </si>
  <si>
    <t>Prepaid expense previously deducted</t>
  </si>
  <si>
    <t>/IRS3115/IRS3115ScheduleA/PrepaidExpensePrevDeductedAmt</t>
  </si>
  <si>
    <t>PrepaidExpnsPrevDedNONECd</t>
  </si>
  <si>
    <t>Prepaid expense previously deducted - NONE indicator</t>
  </si>
  <si>
    <t>/IRS3115/IRS3115ScheduleA/PrepaidExpnsPrevDedNONECd</t>
  </si>
  <si>
    <t>PreparerFirmName</t>
  </si>
  <si>
    <t>Preparer firm name</t>
  </si>
  <si>
    <t>/IRS3115/PreparerFirmName</t>
  </si>
  <si>
    <t>PreparerOtherThanFilerNm</t>
  </si>
  <si>
    <t>Preparer other than filer name</t>
  </si>
  <si>
    <t>/IRS3115/PreparerOtherThanFilerNm</t>
  </si>
  <si>
    <t>PreparerPersonNm</t>
  </si>
  <si>
    <t>Preparer person name</t>
  </si>
  <si>
    <t>/IRS3115/PreparerPersonNm</t>
  </si>
  <si>
    <t>Schedule D Part II Line 3b</t>
  </si>
  <si>
    <t>PresInvntryVltnMethodCmplncInd</t>
  </si>
  <si>
    <t>Is the applicant's present inventory valuation method in compliance with section 263A?</t>
  </si>
  <si>
    <t>/IRS3115/IRS3115ScheduleD/PresInvntryVltnMethodCmplncInd</t>
  </si>
  <si>
    <t>PresentMethod</t>
  </si>
  <si>
    <t>/IRS3115/IRS3115ScheduleA/PresentMethod</t>
  </si>
  <si>
    <t>PresentMethodTxt</t>
  </si>
  <si>
    <t>Present method</t>
  </si>
  <si>
    <t>/IRS3115/IRS3115ScheduleD/Section179Costs/PresentMethodTxt</t>
  </si>
  <si>
    <t>/IRS3115/IRS3115ScheduleD/OtherResearchAndExptlExpenses/PresentMethodTxt</t>
  </si>
  <si>
    <t>/IRS3115/IRS3115ScheduleD/QualityControlAndInspection/PresentMethodTxt</t>
  </si>
  <si>
    <t>/IRS3115/IRS3115ScheduleD/Interest/PresentMethodTxt</t>
  </si>
  <si>
    <t>/IRS3115/IRS3115ScheduleD/OffsiteStorageWarehousingCosts/PresentMethodTxt</t>
  </si>
  <si>
    <t>/IRS3115/IRS3115ScheduleD/Rent/PresentMethodTxt</t>
  </si>
  <si>
    <t>/IRS3115/IRS3115ScheduleD/OnSiteStorage/PresentMethodTxt</t>
  </si>
  <si>
    <t>/IRS3115/IRS3115ScheduleD/IndirectMaterialsAndSupplies/PresentMethodTxt</t>
  </si>
  <si>
    <t>/IRS3115/IRS3115ScheduleD/IncomeTaxes/PresentMethodTxt</t>
  </si>
  <si>
    <t>/IRS3115/IRS3115ScheduleD/OtherDeprecAmortzCostRecovery/PresentMethodTxt</t>
  </si>
  <si>
    <t>/IRS3115/IRS3115ScheduleD/Depletion/PresentMethodTxt</t>
  </si>
  <si>
    <t>/IRS3115/IRS3115ScheduleD/GeneralAndAdministrativeCosts/PresentMethodTxt</t>
  </si>
  <si>
    <t>/IRS3115/IRS3115ScheduleD/MarketingSellAdvtgDistriExpnss/PresentMethodTxt</t>
  </si>
  <si>
    <t>/IRS3115/IRS3115ScheduleD/IndirectLabor/PresentMethodTxt</t>
  </si>
  <si>
    <t>/IRS3115/IRS3115ScheduleD/EmployeeBenefits/PresentMethodTxt</t>
  </si>
  <si>
    <t>/IRS3115/IRS3115ScheduleD/ContractBiddingExpnssIncurred/PresentMethodTxt</t>
  </si>
  <si>
    <t>/IRS3115/IRS3115ScheduleD/DirectMaterial/PresentMethodTxt</t>
  </si>
  <si>
    <t>/IRS3115/IRS3115ScheduleD/HandlingProcessingAssemblyCost/PresentMethodTxt</t>
  </si>
  <si>
    <t>/IRS3115/IRS3115ScheduleD/Utilities/PresentMethodTxt</t>
  </si>
  <si>
    <t>/IRS3115/IRS3115ScheduleD/OtherCostsRqrToBeAllocated/PresentMethodTxt</t>
  </si>
  <si>
    <t>/IRS3115/IRS3115ScheduleD/EngineeringAndDesignCosts/PresentMethodTxt</t>
  </si>
  <si>
    <t>/IRS3115/IRS3115ScheduleD/InventoryBeingChanged/PresentMethodTxt</t>
  </si>
  <si>
    <t>/IRS3115/IRS3115ScheduleD/PurchasingCosts/PresentMethodTxt</t>
  </si>
  <si>
    <t>/IRS3115/IRS3115ScheduleD/CostOfStrikes/PresentMethodTxt</t>
  </si>
  <si>
    <t>/IRS3115/IRS3115ScheduleD/TaxesNotStateLocalAndForeign/PresentMethodTxt</t>
  </si>
  <si>
    <t>/IRS3115/IRS3115ScheduleD/ReworkLaborScrapAndSpoilage/PresentMethodTxt</t>
  </si>
  <si>
    <t>/IRS3115/IRS3115ScheduleD/OfficersCompensation/PresentMethodTxt</t>
  </si>
  <si>
    <t>/IRS3115/IRS3115ScheduleD/DeprecAmortzAndCostRecovery/PresentMethodTxt</t>
  </si>
  <si>
    <t>/IRS3115/IRS3115ScheduleD/AdministrativeCosts/PresentMethodTxt</t>
  </si>
  <si>
    <t>/IRS3115/IRS3115ScheduleD/RsrchAndExptlExpnssLTContracts/PresentMethodTxt</t>
  </si>
  <si>
    <t>/IRS3115/IRS3115ScheduleD/ToolsAndEquipment/PresentMethodTxt</t>
  </si>
  <si>
    <t>/IRS3115/IRS3115ScheduleD/InventoryNotBeingChanged/PresentMethodTxt</t>
  </si>
  <si>
    <t>/IRS3115/IRS3115ScheduleD/PensionAndOtherRelatedCosts/PresentMethodTxt</t>
  </si>
  <si>
    <t>/IRS3115/IRS3115ScheduleD/Insurance/PresentMethodTxt</t>
  </si>
  <si>
    <t>/IRS3115/IRS3115ScheduleD/LicensingAndFranchiseCosts/PresentMethodTxt</t>
  </si>
  <si>
    <t>/IRS3115/IRS3115ScheduleD/DirectLabor/PresentMethodTxt</t>
  </si>
  <si>
    <t>/IRS3115/IRS3115ScheduleD/OtherBiddingExpenses/PresentMethodTxt</t>
  </si>
  <si>
    <t>/IRS3115/IRS3115ScheduleD/OtherCostsNotRqrToBeAllocated/PresentMethodTxt</t>
  </si>
  <si>
    <t>/IRS3115/IRS3115ScheduleD/MaintRepairsProdResaleLTCntrct/PresentMethodTxt</t>
  </si>
  <si>
    <t>/IRS3115/IRS3115ScheduleD/WarrantyProductLiabilityCosts/PresentMethodTxt</t>
  </si>
  <si>
    <t>/IRS3115/IRS3115ScheduleD/CapitalizableServiceCosts/PresentMethodTxt</t>
  </si>
  <si>
    <t>Principal business activity code</t>
  </si>
  <si>
    <t>/IRS3115/PrincipalBusinessActivityCd</t>
  </si>
  <si>
    <t>Schedule E Line 1</t>
  </si>
  <si>
    <t>PropertyDeprecUnderSectionInd</t>
  </si>
  <si>
    <t>Is depreciation for the property figured under Regulations section 1.167(a)-11 (CLADR)?</t>
  </si>
  <si>
    <t>/IRS3115/IRS3115ScheduleE/ChangeInDeprecOrAmortization/PropertyDeprecUnderSectionInd</t>
  </si>
  <si>
    <t>ProposedMethod</t>
  </si>
  <si>
    <t>/IRS3115/IRS3115ScheduleA/ProposedMethod</t>
  </si>
  <si>
    <t>ProposedMethodTxt</t>
  </si>
  <si>
    <t>Proposed method</t>
  </si>
  <si>
    <t>/IRS3115/IRS3115ScheduleD/OfficersCompensation/ProposedMethodTxt</t>
  </si>
  <si>
    <t>/IRS3115/IRS3115ScheduleD/Insurance/ProposedMethodTxt</t>
  </si>
  <si>
    <t>/IRS3115/IRS3115ScheduleD/Rent/ProposedMethodTxt</t>
  </si>
  <si>
    <t>/IRS3115/IRS3115ScheduleD/CapitalizableServiceCosts/ProposedMethodTxt</t>
  </si>
  <si>
    <t>/IRS3115/IRS3115ScheduleD/Utilities/ProposedMethodTxt</t>
  </si>
  <si>
    <t>/IRS3115/IRS3115ScheduleD/WarrantyProductLiabilityCosts/ProposedMethodTxt</t>
  </si>
  <si>
    <t>/IRS3115/IRS3115ScheduleD/AdministrativeCosts/ProposedMethodTxt</t>
  </si>
  <si>
    <t>/IRS3115/IRS3115ScheduleD/ReworkLaborScrapAndSpoilage/ProposedMethodTxt</t>
  </si>
  <si>
    <t>/IRS3115/IRS3115ScheduleD/OtherCostsNotRqrToBeAllocated/ProposedMethodTxt</t>
  </si>
  <si>
    <t>/IRS3115/IRS3115ScheduleD/DeprecAmortzAndCostRecovery/ProposedMethodTxt</t>
  </si>
  <si>
    <t>/IRS3115/IRS3115ScheduleD/HandlingProcessingAssemblyCost/ProposedMethodTxt</t>
  </si>
  <si>
    <t>/IRS3115/IRS3115ScheduleD/MaintRepairsProdResaleLTCntrct/ProposedMethodTxt</t>
  </si>
  <si>
    <t>/IRS3115/IRS3115ScheduleD/LicensingAndFranchiseCosts/ProposedMethodTxt</t>
  </si>
  <si>
    <t>/IRS3115/IRS3115ScheduleD/TaxesNotStateLocalAndForeign/ProposedMethodTxt</t>
  </si>
  <si>
    <t>/IRS3115/IRS3115ScheduleD/PensionAndOtherRelatedCosts/ProposedMethodTxt</t>
  </si>
  <si>
    <t>/IRS3115/IRS3115ScheduleD/RsrchAndExptlExpnssLTContracts/ProposedMethodTxt</t>
  </si>
  <si>
    <t>/IRS3115/IRS3115ScheduleD/ContractBiddingExpnssIncurred/ProposedMethodTxt</t>
  </si>
  <si>
    <t>/IRS3115/IRS3115ScheduleD/Depletion/ProposedMethodTxt</t>
  </si>
  <si>
    <t>/IRS3115/IRS3115ScheduleD/QualityControlAndInspection/ProposedMethodTxt</t>
  </si>
  <si>
    <t>/IRS3115/IRS3115ScheduleD/Interest/ProposedMethodTxt</t>
  </si>
  <si>
    <t>/IRS3115/IRS3115ScheduleD/InventoryBeingChanged/ProposedMethodTxt</t>
  </si>
  <si>
    <t>/IRS3115/IRS3115ScheduleD/DirectLabor/ProposedMethodTxt</t>
  </si>
  <si>
    <t>/IRS3115/IRS3115ScheduleD/OtherCostsRqrToBeAllocated/ProposedMethodTxt</t>
  </si>
  <si>
    <t>/IRS3115/IRS3115ScheduleD/OtherBiddingExpenses/ProposedMethodTxt</t>
  </si>
  <si>
    <t>/IRS3115/IRS3115ScheduleD/OtherDeprecAmortzCostRecovery/ProposedMethodTxt</t>
  </si>
  <si>
    <t>/IRS3115/IRS3115ScheduleD/OtherResearchAndExptlExpenses/ProposedMethodTxt</t>
  </si>
  <si>
    <t>/IRS3115/IRS3115ScheduleD/IncomeTaxes/ProposedMethodTxt</t>
  </si>
  <si>
    <t>/IRS3115/IRS3115ScheduleD/OnSiteStorage/ProposedMethodTxt</t>
  </si>
  <si>
    <t>/IRS3115/IRS3115ScheduleD/OffsiteStorageWarehousingCosts/ProposedMethodTxt</t>
  </si>
  <si>
    <t>/IRS3115/IRS3115ScheduleD/Section179Costs/ProposedMethodTxt</t>
  </si>
  <si>
    <t>/IRS3115/IRS3115ScheduleD/PurchasingCosts/ProposedMethodTxt</t>
  </si>
  <si>
    <t>/IRS3115/IRS3115ScheduleD/IndirectLabor/ProposedMethodTxt</t>
  </si>
  <si>
    <t>/IRS3115/IRS3115ScheduleD/EngineeringAndDesignCosts/ProposedMethodTxt</t>
  </si>
  <si>
    <t>/IRS3115/IRS3115ScheduleD/MarketingSellAdvtgDistriExpnss/ProposedMethodTxt</t>
  </si>
  <si>
    <t>/IRS3115/IRS3115ScheduleD/GeneralAndAdministrativeCosts/ProposedMethodTxt</t>
  </si>
  <si>
    <t>/IRS3115/IRS3115ScheduleD/ToolsAndEquipment/ProposedMethodTxt</t>
  </si>
  <si>
    <t>/IRS3115/IRS3115ScheduleD/IndirectMaterialsAndSupplies/ProposedMethodTxt</t>
  </si>
  <si>
    <t>/IRS3115/IRS3115ScheduleD/DirectMaterial/ProposedMethodTxt</t>
  </si>
  <si>
    <t>/IRS3115/IRS3115ScheduleD/CostOfStrikes/ProposedMethodTxt</t>
  </si>
  <si>
    <t>/IRS3115/IRS3115ScheduleD/EmployeeBenefits/ProposedMethodTxt</t>
  </si>
  <si>
    <t>ProposedMethodUsedForBksInd</t>
  </si>
  <si>
    <t>Will proposed method be used for books and records and financial statements?</t>
  </si>
  <si>
    <t>/IRS3115/ProposedMethodUsedForBksInd</t>
  </si>
  <si>
    <t>PrtshpSCorpAcctMthdUndExamInd</t>
  </si>
  <si>
    <t>If for federal income tax purposes, the applicant is either an entity (including a limited liability company) treated as a partnership or an S corporation, is it requesting a change from a method of accounting that is an issue under consideration in an examination, before Appeals, or before a federal court, with respect to a federal income tax return of a partner, member, or shareholder of that entity?</t>
  </si>
  <si>
    <t>/IRS3115/PrtshpSCorpAcctMthdUndExamInd</t>
  </si>
  <si>
    <t>Schedule E Line 4c</t>
  </si>
  <si>
    <t>PublicUtilityPropertyInd</t>
  </si>
  <si>
    <t>Is the property public utility property?</t>
  </si>
  <si>
    <t>/IRS3115/IRS3115ScheduleE/ChangeInDeprecOrAmortization/PublicUtilityPropertyInd</t>
  </si>
  <si>
    <t>Schedule D Part III Section B Line 8</t>
  </si>
  <si>
    <t>PurchasingCosts</t>
  </si>
  <si>
    <t>Purchasing costs</t>
  </si>
  <si>
    <t>/IRS3115/IRS3115ScheduleD/PurchasingCosts</t>
  </si>
  <si>
    <t>Part III Line 24b</t>
  </si>
  <si>
    <t>QlfyRdcUserFeeRqrInfoAttInd</t>
  </si>
  <si>
    <t>If the applicant qualifies for a reduced user fee, attach the necessary information or certification required by Rev.Proc. 2003-1 (or its successor) (see instructions)</t>
  </si>
  <si>
    <t>/IRS3115/QlfyRdcUserFeeRqrInfoAttInd</t>
  </si>
  <si>
    <t>QualifiedPersonalSrvcCorpInd</t>
  </si>
  <si>
    <t>Qualified Personal Service Corporation (Sec. 448(d)(2))</t>
  </si>
  <si>
    <t>/IRS3115/WhoIsFilingForm/QualifiedPersonalSrvcCorpInd</t>
  </si>
  <si>
    <t>Schedule D Part III Section B Line 21</t>
  </si>
  <si>
    <t>QualityControlAndInspection</t>
  </si>
  <si>
    <t>Quality control and inspection</t>
  </si>
  <si>
    <t>/IRS3115/IRS3115ScheduleD/QualityControlAndInspection</t>
  </si>
  <si>
    <t>RcvChgMthdAcctLtrCorresFaxInd</t>
  </si>
  <si>
    <t>Does the filer want to receive a copy of the change in method of accounting letter ruling or other correspondence related to this Form 3115 by fax?</t>
  </si>
  <si>
    <t>/IRS3115/RcvChgMthdAcctLtrCorresFaxInd</t>
  </si>
  <si>
    <t>Schedule D Part III Section B Line 13</t>
  </si>
  <si>
    <t>Rent</t>
  </si>
  <si>
    <t>/IRS3115/IRS3115ScheduleD/Rent</t>
  </si>
  <si>
    <t>Part II Line 5</t>
  </si>
  <si>
    <t>RequestChgUndSect1381Ind</t>
  </si>
  <si>
    <t>Is the applicant requesting to change to the principal method in the tax year of change under section 1.381(c)(4)-1(d)(1) or 1.381(c)(5)-1(d)(1)?</t>
  </si>
  <si>
    <t>/IRS3115/RequestChgUndSect1381Ind</t>
  </si>
  <si>
    <t>RequestingChgToOverallAcctInd</t>
  </si>
  <si>
    <t>Is the applicant requesting to change its overall method of accounting?</t>
  </si>
  <si>
    <t>/IRS3115/RequestingChgToOverallAcctInd</t>
  </si>
  <si>
    <t>Schedule A Part I Line 3</t>
  </si>
  <si>
    <t>RequestingRecurItemExcInd</t>
  </si>
  <si>
    <t>Is the applicant also requesting the recurring item exception (section 461(h))?</t>
  </si>
  <si>
    <t>/IRS3115/IRS3115ScheduleA/RequestingRecurItemExcInd</t>
  </si>
  <si>
    <t>Part IV Line 25</t>
  </si>
  <si>
    <t>RequireUseCutOffBasisNoInd</t>
  </si>
  <si>
    <t>Does published guidance require the applicant to implement the requested change in method of accounting on a cut-off basis?</t>
  </si>
  <si>
    <t>/IRS3115/RequireUseCutOffBasisNoInd</t>
  </si>
  <si>
    <t>RequireUseCutOffBasisYesInd</t>
  </si>
  <si>
    <t>/IRS3115/RequireUseCutOffBasisYesInd</t>
  </si>
  <si>
    <t>RetailCostInd</t>
  </si>
  <si>
    <t>Retail cost</t>
  </si>
  <si>
    <t>/IRS3115/IRS3115ScheduleD/InventoryBeingChanged/PresentMethodTxt/Methods/RetailCostInd</t>
  </si>
  <si>
    <t>/IRS3115/IRS3115ScheduleD/InventoryBeingChanged/ProposedMethodTxt/Methods/RetailCostInd</t>
  </si>
  <si>
    <t>/IRS3115/IRS3115ScheduleD/InventoryNotBeingChanged/PresentMethodTxt/Methods/RetailCostInd</t>
  </si>
  <si>
    <t>ReturnsUnderExaminationInfo</t>
  </si>
  <si>
    <t>/IRS3115/ReturnsUnderExaminationInfo</t>
  </si>
  <si>
    <t>Schedule D Part III Section B Line 19</t>
  </si>
  <si>
    <t>ReworkLaborScrapAndSpoilage</t>
  </si>
  <si>
    <t>Rework labor, scrap and spoilage</t>
  </si>
  <si>
    <t>/IRS3115/IRS3115ScheduleD/ReworkLaborScrapAndSpoilage</t>
  </si>
  <si>
    <t>Schedule D Part III Section B Line 26</t>
  </si>
  <si>
    <t>RsrchAndExptlExpnssLTContracts</t>
  </si>
  <si>
    <t>Research and experimental expenses attributable to long-Term contracts</t>
  </si>
  <si>
    <t>/IRS3115/IRS3115ScheduleD/RsrchAndExptlExpnssLTContracts</t>
  </si>
  <si>
    <t>RulesRstrAutoChangeProcInd</t>
  </si>
  <si>
    <t>Do any of the eligibility rules restrict the applicant from filing the requested change using the automatic consent procedures (see instructions)?</t>
  </si>
  <si>
    <t>/IRS3115/RulesRstrAutoChangeProcInd</t>
  </si>
  <si>
    <t>SCorporationInd</t>
  </si>
  <si>
    <t>S Corporation</t>
  </si>
  <si>
    <t>/IRS3115/WhoIsFilingForm/SCorporationInd</t>
  </si>
  <si>
    <t>/IRS3115/SSN</t>
  </si>
  <si>
    <t>SecondPrecedingYearEndDt</t>
  </si>
  <si>
    <t>End Date for 2nd Preceding Year</t>
  </si>
  <si>
    <t>/IRS3115/GrossReceipts4YrsPreceding/SecondPrecedingYearEndDt</t>
  </si>
  <si>
    <t>Part IV Line 27</t>
  </si>
  <si>
    <t>Sect481aAdjPrChgRqrInd</t>
  </si>
  <si>
    <t>Is the applicant required to take into account in the year of change any remaining portion of a section 481(a) adjustment from a prior change (see instructions)? If yes, enter the amount.</t>
  </si>
  <si>
    <t>/IRS3115/Sect481aAdjPrChgRqrInd</t>
  </si>
  <si>
    <t>Schedule D Part III Section C Line 8</t>
  </si>
  <si>
    <t>Section179Costs</t>
  </si>
  <si>
    <t>Section 179 costs</t>
  </si>
  <si>
    <t>/IRS3115/IRS3115ScheduleD/Section179Costs</t>
  </si>
  <si>
    <t>SpecificIdentificationInd</t>
  </si>
  <si>
    <t>Specific identification</t>
  </si>
  <si>
    <t>/IRS3115/IRS3115ScheduleD/InventoryBeingChanged/PresentMethodTxt/Methods/SpecificIdentificationInd</t>
  </si>
  <si>
    <t>/IRS3115/IRS3115ScheduleD/InventoryBeingChanged/ProposedMethodTxt/Methods/SpecificIdentificationInd</t>
  </si>
  <si>
    <t>/IRS3115/IRS3115ScheduleD/InventoryNotBeingChanged/PresentMethodTxt/Methods/SpecificIdentificationInd</t>
  </si>
  <si>
    <t>Schedule A Part I Line 2e</t>
  </si>
  <si>
    <t>SupOnHandPrevDeductedNONECd</t>
  </si>
  <si>
    <t>Supplies on hand previously deducted - NONE indicator</t>
  </si>
  <si>
    <t>/IRS3115/IRS3115ScheduleA/SupOnHandPrevDeductedNONECd</t>
  </si>
  <si>
    <t>SuppliesOnHandPrevDeductedAmt</t>
  </si>
  <si>
    <t>Supplies on hand previously deducted</t>
  </si>
  <si>
    <t>/IRS3115/IRS3115ScheduleA/SuppliesOnHandPrevDeductedAmt</t>
  </si>
  <si>
    <t>TakingEntireSectAdjIntoAcctInd</t>
  </si>
  <si>
    <t>Is the applicant making an election to take the entire amount of the adjustment into account in the tax year of change?</t>
  </si>
  <si>
    <t>/IRS3115/TakingEntireSectAdjIntoAcctInd</t>
  </si>
  <si>
    <t>TaxYearBeginDt</t>
  </si>
  <si>
    <t>Tax year beginnining</t>
  </si>
  <si>
    <t>/IRS3115/TaxYearBeginDt</t>
  </si>
  <si>
    <t>TaxYearEndDt</t>
  </si>
  <si>
    <t>Tax year ending</t>
  </si>
  <si>
    <t>/IRS3115/TaxYearEndDt</t>
  </si>
  <si>
    <t>TaxYr</t>
  </si>
  <si>
    <t>Tax year(s)</t>
  </si>
  <si>
    <t>/IRS3115/ExaminingAgentContactInfo/TaxYr</t>
  </si>
  <si>
    <t>/IRS3115/AOOrGovtCounselCntctInfo/TaxYr</t>
  </si>
  <si>
    <t>Schedule D Part III Section B Line 14</t>
  </si>
  <si>
    <t>TaxesNotStateLocalAndForeign</t>
  </si>
  <si>
    <t>Taxes other than state, local, and foreign income taxes</t>
  </si>
  <si>
    <t>/IRS3115/IRS3115ScheduleD/TaxesNotStateLocalAndForeign</t>
  </si>
  <si>
    <t>TelephoneNum</t>
  </si>
  <si>
    <t>Contact person's telephone number</t>
  </si>
  <si>
    <t>/IRS3115/TelephoneNum</t>
  </si>
  <si>
    <t>ThirdPrecedingYearEndDt</t>
  </si>
  <si>
    <t>End Date for 3rd Preceding Year</t>
  </si>
  <si>
    <t>/IRS3115/GrossReceipts4YrsPreceding/ThirdPrecedingYearEndDt</t>
  </si>
  <si>
    <t>ThreeMonthWindowInd</t>
  </si>
  <si>
    <t>3-month window</t>
  </si>
  <si>
    <t>/IRS3115/ThreeMonthWindowInd</t>
  </si>
  <si>
    <t>Schedule D Part III Section B Line 20</t>
  </si>
  <si>
    <t>ToolsAndEquipment</t>
  </si>
  <si>
    <t>Tools and equipment</t>
  </si>
  <si>
    <t>/IRS3115/IRS3115ScheduleD/ToolsAndEquipment</t>
  </si>
  <si>
    <t>TypeOfAccountingMethod</t>
  </si>
  <si>
    <t>/IRS3115/TypeOfAccountingMethod</t>
  </si>
  <si>
    <t>Schedule D Part III Section B Line 16</t>
  </si>
  <si>
    <t>/IRS3115/IRS3115ScheduleD/Utilities</t>
  </si>
  <si>
    <t>Schedule D Part II Line 4b</t>
  </si>
  <si>
    <t>ValueEndOfTaxYearBefYrOfChgAmt</t>
  </si>
  <si>
    <t>Enter the value at the end of the tax year preceding the year of change</t>
  </si>
  <si>
    <t>/IRS3115/IRS3115ScheduleD/InventoryBeingChanged/ProposedMethodTxt/ValueEndOfTaxYearBefYrOfChgAmt</t>
  </si>
  <si>
    <t>/IRS3115/IRS3115ScheduleD/InventoryBeingChanged/PresentMethodTxt/ValueEndOfTaxYearBefYrOfChgAmt</t>
  </si>
  <si>
    <t>Schedule D Part III Section C Line 7</t>
  </si>
  <si>
    <t>WarrantyProductLiabilityCosts</t>
  </si>
  <si>
    <t>Warranty and product liability costs</t>
  </si>
  <si>
    <t>/IRS3115/IRS3115ScheduleD/WarrantyProductLiabilityCosts</t>
  </si>
  <si>
    <t>WhoIsFilingForm</t>
  </si>
  <si>
    <t>/IRS3115/WhoIsFilingForm</t>
  </si>
  <si>
    <t>Part I, Line 13c</t>
  </si>
  <si>
    <t>ACNameplateCapOthEgyPropInd</t>
  </si>
  <si>
    <t>Other nameplate capacity checkbox</t>
  </si>
  <si>
    <t>/IRS3468/ACNameplateCapOthEgyPropInd</t>
  </si>
  <si>
    <t>Part I, Line 13a</t>
  </si>
  <si>
    <t>ACNameplateCapSolarEgyPropInd</t>
  </si>
  <si>
    <t>Solar energy property capacity alternating current checkbox</t>
  </si>
  <si>
    <t>/IRS3468/ACNameplateCapSolarEgyPropInd</t>
  </si>
  <si>
    <t>Part I, Line 13b</t>
  </si>
  <si>
    <t>ACNameplateCapWindEgyPropInd</t>
  </si>
  <si>
    <t>Wind energy property capacity alternating current checkbox</t>
  </si>
  <si>
    <t>/IRS3468/ACNameplateCapWindEgyPropInd</t>
  </si>
  <si>
    <t>Part I, Line 13d</t>
  </si>
  <si>
    <t>ACNameplateOrStorCapacityNAInd</t>
  </si>
  <si>
    <t>Not applicable nameplace capacity for alternating current</t>
  </si>
  <si>
    <t>/IRS3468/ACNameplateOrStorCapacityNAInd</t>
  </si>
  <si>
    <t>/IRS3468/InvstCreditLesseeSect48dGrp/LessorForeignAddress/AddressLine1Txt</t>
  </si>
  <si>
    <t>/IRS3468/FacilityUSAddress/AddressLine1Txt</t>
  </si>
  <si>
    <t>/IRS3468/InvstCreditLesseeSect48dGrp/LessorUSAddress/AddressLine1Txt</t>
  </si>
  <si>
    <t>/IRS3468/InvstCreditLesseeSect48dGrp/LessorUSAddress/AddressLine2Txt</t>
  </si>
  <si>
    <t>/IRS3468/FacilityUSAddress/AddressLine2Txt</t>
  </si>
  <si>
    <t>/IRS3468/InvstCreditLesseeSect48dGrp/LessorForeignAddress/AddressLine2Txt</t>
  </si>
  <si>
    <t>Part VII, Line 1e</t>
  </si>
  <si>
    <t>AdjustedBasisOfBuildingAmt</t>
  </si>
  <si>
    <t>Adjusted basis of building as of the beginning date amount</t>
  </si>
  <si>
    <t>/IRS3468/AdjustedBasisOfBuildingAmt</t>
  </si>
  <si>
    <t>Part II, Line 2a</t>
  </si>
  <si>
    <t>AdvancedCoalBaseTechnologyAmt</t>
  </si>
  <si>
    <t>Advanced coal based technology amount</t>
  </si>
  <si>
    <t>/IRS3468/AdvancedCoalBaseTechnologyAmt</t>
  </si>
  <si>
    <t>Part VI, Line 5p</t>
  </si>
  <si>
    <t>AfterLmtFuelCellPropKwCapAmt</t>
  </si>
  <si>
    <t>Calculated applicable fuel cell property kilowatt capacity amount</t>
  </si>
  <si>
    <t>/IRS3468/QualifiedFuelCellPropCrGrp/AfterLmtFuelCellPropKwCapAmt</t>
  </si>
  <si>
    <t>Part VI, Line 11h</t>
  </si>
  <si>
    <t>AllocNameplateEnergyCapKWQty</t>
  </si>
  <si>
    <t>Nameplate capacity allocated in allocation letter</t>
  </si>
  <si>
    <t>/IRS3468/QlfySmallWindEnergyPropCrGrp/AllocNameplateEnergyCapKWQty</t>
  </si>
  <si>
    <t>Part VI, Line 3e</t>
  </si>
  <si>
    <t>/IRS3468/SolarEnergyPropCrGrp/AllocNameplateEnergyCapKWQty</t>
  </si>
  <si>
    <t>Part VI, Line 23e</t>
  </si>
  <si>
    <t>/IRS3468/QlfyInvstCreditFacilityPropGrp/AllocNameplateEnergyCapKWQty</t>
  </si>
  <si>
    <t>Part VI, Line 17e</t>
  </si>
  <si>
    <t>/IRS3468/EnergyStorageTechPropCrGrp/AllocNameplateEnergyCapKWQty</t>
  </si>
  <si>
    <t>Part VI, Line 5c</t>
  </si>
  <si>
    <t>ApplicableFuelCellPropKWCapQty</t>
  </si>
  <si>
    <t>Applicable kW capacity for qualified fuel cell property</t>
  </si>
  <si>
    <t>/IRS3468/QualifiedFuelCellPropCrGrp/ApplicableFuelCellPropKWCapQty</t>
  </si>
  <si>
    <t>Part VI, Line 7j</t>
  </si>
  <si>
    <t>ApplicableMcrtrbnPropKWCapQty</t>
  </si>
  <si>
    <t>Applicable kW for qualified microturbine property</t>
  </si>
  <si>
    <t>/IRS3468/QualifiedMicroturbinePropCrGrp/ApplicableMcrtrbnPropKWCapQty</t>
  </si>
  <si>
    <t>Part VI, Line 5o</t>
  </si>
  <si>
    <t>ApplicablePropKWCapAfterQty</t>
  </si>
  <si>
    <t>Applicable kW capacity for acquired qualified fuel cell property</t>
  </si>
  <si>
    <t>/IRS3468/QualifiedFuelCellPropCrGrp/ApplicablePropKWCapAfterQty</t>
  </si>
  <si>
    <t>Part VI, Line 9a</t>
  </si>
  <si>
    <t>BasisOfHeatAndPowerPropAmt</t>
  </si>
  <si>
    <t>Basis of heat and power property amount</t>
  </si>
  <si>
    <t>/IRS3468/HeatAndPowerSystemPropCrGrp/BasisOfHeatAndPowerPropAmt</t>
  </si>
  <si>
    <t>Part VI, Line 11a</t>
  </si>
  <si>
    <t>BasisOfWindEnergyPropAmt</t>
  </si>
  <si>
    <t>Basis of wind energy property amount</t>
  </si>
  <si>
    <t>/IRS3468/QlfySmallWindEnergyPropCrGrp/BasisOfWindEnergyPropAmt</t>
  </si>
  <si>
    <t>Part VI, Line 5f</t>
  </si>
  <si>
    <t>BasisQlfyFuelCellPropAcqAmt</t>
  </si>
  <si>
    <t>Basis qualified fuel cell property acquired</t>
  </si>
  <si>
    <t>/IRS3468/QualifiedFuelCellPropCrGrp/BasisQlfyFuelCellPropAcqAmt</t>
  </si>
  <si>
    <t>Part IV, Line 1b</t>
  </si>
  <si>
    <t>BssAdvncMfrInvstCrAmt</t>
  </si>
  <si>
    <t>Basis qualified investment advanced manufacturing credit</t>
  </si>
  <si>
    <t>/IRS3468/BssAdvncMfrInvstCrAmt</t>
  </si>
  <si>
    <t>Part VI, Line 15a</t>
  </si>
  <si>
    <t>BssGthrmlPropHtPumpSysAmt</t>
  </si>
  <si>
    <t>Basis of geothermal property heat pump system amount</t>
  </si>
  <si>
    <t>/IRS3468/GeothermalHeatPumpSystemCrGrp/BssGthrmlPropHtPumpSysAmt</t>
  </si>
  <si>
    <t>Part VI, Line 13a</t>
  </si>
  <si>
    <t>BssWasteEgyRcvryPropAmt</t>
  </si>
  <si>
    <t>Basis of waste energy recovery property placed in service during the tax year</t>
  </si>
  <si>
    <t>/IRS3468/WasteEnergyRecoveryPropCrGrp/BssWasteEgyRcvryPropAmt</t>
  </si>
  <si>
    <t>/IRS3468/InvstCreditLesseeSect48dGrp/LessorBusinessName/BusinessNameLine1Txt</t>
  </si>
  <si>
    <t>/IRS3468/InvstCreditLesseeSect48dGrp/LessorBusinessName/BusinessNameLine2Txt</t>
  </si>
  <si>
    <t>Part II, Line 3b</t>
  </si>
  <si>
    <t>CalcAdvCoalBasedTechAmt</t>
  </si>
  <si>
    <t>Calculated advanced coal based technology amount</t>
  </si>
  <si>
    <t>/IRS3468/CalcAdvCoalBasedTechAmt</t>
  </si>
  <si>
    <t>Part II, Line 2b</t>
  </si>
  <si>
    <t>CalcAdvancedCoalBaseTechAmt</t>
  </si>
  <si>
    <t>/IRS3468/CalcAdvancedCoalBaseTechAmt</t>
  </si>
  <si>
    <t>Part VI, Line 9e</t>
  </si>
  <si>
    <t>CalcBasisOfHeatAndPowerPropAmt</t>
  </si>
  <si>
    <t>Calculated basis of heat and power property amount</t>
  </si>
  <si>
    <t>/IRS3468/HeatAndPowerSystemPropCrGrp/CalcBasisOfHeatAndPowerPropAmt</t>
  </si>
  <si>
    <t>Part VI, Line 11b</t>
  </si>
  <si>
    <t>CalcBasisOfWindEnergyPropAmt</t>
  </si>
  <si>
    <t>Calculated basis of wind energy property amount</t>
  </si>
  <si>
    <t>/IRS3468/QlfySmallWindEnergyPropCrGrp/CalcBasisOfWindEnergyPropAmt</t>
  </si>
  <si>
    <t>Part IV, Line 1c</t>
  </si>
  <si>
    <t>CalcBssAdvncMfrInvstCrAmt</t>
  </si>
  <si>
    <t>Calculated basis advanced manufacturing investment credit</t>
  </si>
  <si>
    <t>/IRS3468/CalcBssAdvncMfrInvstCrAmt</t>
  </si>
  <si>
    <t>Part VI, Line 15c</t>
  </si>
  <si>
    <t>CalcBssGthrmlPropHtPumpSysAmt</t>
  </si>
  <si>
    <t>Calculated basis of geothermal property heat pump system amount</t>
  </si>
  <si>
    <t>/IRS3468/GeothermalHeatPumpSystemCrGrp/CalcBssGthrmlPropHtPumpSysAmt</t>
  </si>
  <si>
    <t>Part VI, Line 5h</t>
  </si>
  <si>
    <t>CalcBssQlfyFuelCellPropAcqAmt</t>
  </si>
  <si>
    <t>Calculated basis qualified fuel cell property acquired</t>
  </si>
  <si>
    <t>/IRS3468/QualifiedFuelCellPropCrGrp/CalcBssQlfyFuelCellPropAcqAmt</t>
  </si>
  <si>
    <t>Part VI, Line 13c</t>
  </si>
  <si>
    <t>CalcBssWasteEgyRcvryPropAmt</t>
  </si>
  <si>
    <t>Calculated waste energy recovery property placed in service during the tax year</t>
  </si>
  <si>
    <t>/IRS3468/WasteEnergyRecoveryPropCrGrp/CalcBssWasteEgyRcvryPropAmt</t>
  </si>
  <si>
    <t>Part VI, Line 25c</t>
  </si>
  <si>
    <t>CalcClnHydrgn45Vb2APropBssAmt</t>
  </si>
  <si>
    <t>Calculated clean hydrogen production facilities as energy section 45V(b)(2)(A)  amount</t>
  </si>
  <si>
    <t>/IRS3468/ClnHydrgnProdFcltsEgyPropCrGrp/CalcClnHydrgn45Vb2APropBssAmt</t>
  </si>
  <si>
    <t>Part VI, Line 25f</t>
  </si>
  <si>
    <t>CalcClnHydrgn45Vb2BPropBssAmt</t>
  </si>
  <si>
    <t>Calculated clean hydrogen production facilities as energy section 45V(b)(2)(B)  amount</t>
  </si>
  <si>
    <t>/IRS3468/ClnHydrgnProdFcltsEgyPropCrGrp/CalcClnHydrgn45Vb2BPropBssAmt</t>
  </si>
  <si>
    <t>Part VI, Line 25i</t>
  </si>
  <si>
    <t>CalcClnHydrgn45Vb2CPropBssAmt</t>
  </si>
  <si>
    <t>Calculated clean hydrogen production facilities as energy section 45V(b)(2)(C)  amount</t>
  </si>
  <si>
    <t>/IRS3468/ClnHydrgnProdFcltsEgyPropCrGrp/CalcClnHydrgn45Vb2CPropBssAmt</t>
  </si>
  <si>
    <t>Part VI, Line 25l</t>
  </si>
  <si>
    <t>CalcClnHydrgn45Vb2DPropBssAmt</t>
  </si>
  <si>
    <t>Calculated clean hydrogen production facilities as energy section 45V(b)(2)(D)  amount</t>
  </si>
  <si>
    <t>/IRS3468/ClnHydrgnProdFcltsEgyPropCrGrp/CalcClnHydrgn45Vb2DPropBssAmt</t>
  </si>
  <si>
    <t>Part VI, Line 13e</t>
  </si>
  <si>
    <t>CalcDomContentBonusCreditAmt</t>
  </si>
  <si>
    <t>Calculated domestic content bonus credit</t>
  </si>
  <si>
    <t>/IRS3468/WasteEnergyRecoveryPropCrGrp/CalcDomContentBonusCreditAmt</t>
  </si>
  <si>
    <t>Part VI, Line 9g</t>
  </si>
  <si>
    <t>/IRS3468/HeatAndPowerSystemPropCrGrp/CalcDomContentBonusCreditAmt</t>
  </si>
  <si>
    <t>Part VI, Line 23l</t>
  </si>
  <si>
    <t>/IRS3468/QlfyInvstCreditFacilityPropGrp/CalcDomContentBonusCreditAmt</t>
  </si>
  <si>
    <t>Part VI, Line 3l</t>
  </si>
  <si>
    <t>/IRS3468/SolarEnergyPropCrGrp/CalcDomContentBonusCreditAmt</t>
  </si>
  <si>
    <t>Part VI, Line 15e</t>
  </si>
  <si>
    <t>/IRS3468/GeothermalHeatPumpSystemCrGrp/CalcDomContentBonusCreditAmt</t>
  </si>
  <si>
    <t>Part VI, Line 5j</t>
  </si>
  <si>
    <t>/IRS3468/QualifiedFuelCellPropCrGrp/CalcDomContentBonusCreditAmt</t>
  </si>
  <si>
    <t>Part VI, Line 21e</t>
  </si>
  <si>
    <t>/IRS3468/MicrogridControllersPropCrGrp/CalcDomContentBonusCreditAmt</t>
  </si>
  <si>
    <t>Part VI, Line 1e</t>
  </si>
  <si>
    <t>/IRS3468/GeothermalEnergyPropCrGrp/CalcDomContentBonusCreditAmt</t>
  </si>
  <si>
    <t>Part VI, Line 25o</t>
  </si>
  <si>
    <t>/IRS3468/ClnHydrgnProdFcltsEgyPropCrGrp/CalcDomContentBonusCreditAmt</t>
  </si>
  <si>
    <t>Part VI, Line 17l</t>
  </si>
  <si>
    <t>/IRS3468/EnergyStorageTechPropCrGrp/CalcDomContentBonusCreditAmt</t>
  </si>
  <si>
    <t>Part VI, Line 19e</t>
  </si>
  <si>
    <t>/IRS3468/QualifiedBiogasPropertyCrGrp/CalcDomContentBonusCreditAmt</t>
  </si>
  <si>
    <t>Part VI, Line 11o</t>
  </si>
  <si>
    <t>/IRS3468/QlfySmallWindEnergyPropCrGrp/CalcDomContentBonusCreditAmt</t>
  </si>
  <si>
    <t>Part VI, Line 17c</t>
  </si>
  <si>
    <t>CalcEgyStorageTechPropBasisAmt</t>
  </si>
  <si>
    <t>Calculated basis of energy storage techology  amount</t>
  </si>
  <si>
    <t>/IRS3468/EnergyStorageTechPropCrGrp/CalcEgyStorageTechPropBasisAmt</t>
  </si>
  <si>
    <t>Part VI, Line 7l</t>
  </si>
  <si>
    <t>CalcEnergyComBonusCrOtherAmt</t>
  </si>
  <si>
    <t>Calculated energy community bonus other credit</t>
  </si>
  <si>
    <t>/IRS3468/QualifiedMicroturbinePropCrGrp/CalcEnergyComBonusCrOtherAmt</t>
  </si>
  <si>
    <t>Part VI, Line 7h</t>
  </si>
  <si>
    <t>CalcEnergyComBonusCreditAmt</t>
  </si>
  <si>
    <t>Calculated energy community bonus credit</t>
  </si>
  <si>
    <t>/IRS3468/QualifiedMicroturbinePropCrGrp/CalcEnergyComBonusCreditAmt</t>
  </si>
  <si>
    <t>Part VI, Line 5m</t>
  </si>
  <si>
    <t>/IRS3468/QualifiedFuelCellPropCrGrp/CalcEnergyComBonusCreditAmt</t>
  </si>
  <si>
    <t>Part VI, Line 3n</t>
  </si>
  <si>
    <t>/IRS3468/SolarEnergyPropCrGrp/CalcEnergyComBonusCreditAmt</t>
  </si>
  <si>
    <t>Part VI, Line 11q</t>
  </si>
  <si>
    <t>/IRS3468/QlfySmallWindEnergyPropCrGrp/CalcEnergyComBonusCreditAmt</t>
  </si>
  <si>
    <t>Part VI, Line 13g</t>
  </si>
  <si>
    <t>/IRS3468/WasteEnergyRecoveryPropCrGrp/CalcEnergyComBonusCreditAmt</t>
  </si>
  <si>
    <t>Part VI, Line 15g</t>
  </si>
  <si>
    <t>/IRS3468/GeothermalHeatPumpSystemCrGrp/CalcEnergyComBonusCreditAmt</t>
  </si>
  <si>
    <t>Part VI, Line 25q</t>
  </si>
  <si>
    <t>/IRS3468/ClnHydrgnProdFcltsEgyPropCrGrp/CalcEnergyComBonusCreditAmt</t>
  </si>
  <si>
    <t>Part VI, Line 19g</t>
  </si>
  <si>
    <t>/IRS3468/QualifiedBiogasPropertyCrGrp/CalcEnergyComBonusCreditAmt</t>
  </si>
  <si>
    <t>Part VI, Line 21g</t>
  </si>
  <si>
    <t>/IRS3468/MicrogridControllersPropCrGrp/CalcEnergyComBonusCreditAmt</t>
  </si>
  <si>
    <t>Part VI, Line 17n</t>
  </si>
  <si>
    <t>/IRS3468/EnergyStorageTechPropCrGrp/CalcEnergyComBonusCreditAmt</t>
  </si>
  <si>
    <t>Part VI, Line 23n</t>
  </si>
  <si>
    <t>/IRS3468/QlfyInvstCreditFacilityPropGrp/CalcEnergyComBonusCreditAmt</t>
  </si>
  <si>
    <t>Part VI, Line 1g</t>
  </si>
  <si>
    <t>/IRS3468/GeothermalEnergyPropCrGrp/CalcEnergyComBonusCreditAmt</t>
  </si>
  <si>
    <t>Part VI, Line 9i</t>
  </si>
  <si>
    <t>/IRS3468/HeatAndPowerSystemPropCrGrp/CalcEnergyComBonusCreditAmt</t>
  </si>
  <si>
    <t>Part II, Line 1b</t>
  </si>
  <si>
    <t>CalcGasCombCycPropInvstCrAmt</t>
  </si>
  <si>
    <t>Calculated gas combined cycle property investment credit</t>
  </si>
  <si>
    <t>/IRS3468/CalcGasCombCycPropInvstCrAmt</t>
  </si>
  <si>
    <t>Part VI, Line 1c</t>
  </si>
  <si>
    <t>CalcGeothermalEgyPropBasisAmt</t>
  </si>
  <si>
    <t>Calculated geothermal energy property amount</t>
  </si>
  <si>
    <t>/IRS3468/GeothermalEnergyPropCrGrp/CalcGeothermalEgyPropBasisAmt</t>
  </si>
  <si>
    <t>Part VI, Line 9c</t>
  </si>
  <si>
    <t>CalcHeatAndPowerPropCapAmt</t>
  </si>
  <si>
    <t>Calculated heat and power system property capacity amount</t>
  </si>
  <si>
    <t>/IRS3468/HeatAndPowerSystemPropCrGrp/CalcHeatAndPowerPropCapAmt</t>
  </si>
  <si>
    <t>Part VI, Line 23j</t>
  </si>
  <si>
    <t>CalcLowIncmSolarWindBonusCrAmt</t>
  </si>
  <si>
    <t>Calculated low income wind or solar facility bonus credit</t>
  </si>
  <si>
    <t>/IRS3468/QlfyInvstCreditFacilityPropGrp/CalcLowIncmSolarWindBonusCrAmt</t>
  </si>
  <si>
    <t>Part VI, Line 3j</t>
  </si>
  <si>
    <t>/IRS3468/SolarEnergyPropCrGrp/CalcLowIncmSolarWindBonusCrAmt</t>
  </si>
  <si>
    <t>Part VI, Line 17j</t>
  </si>
  <si>
    <t>/IRS3468/EnergyStorageTechPropCrGrp/CalcLowIncmSolarWindBonusCrAmt</t>
  </si>
  <si>
    <t>Part VI, Line 11m</t>
  </si>
  <si>
    <t>/IRS3468/QlfySmallWindEnergyPropCrGrp/CalcLowIncmSolarWindBonusCrAmt</t>
  </si>
  <si>
    <t>Part VI, Line 21c</t>
  </si>
  <si>
    <t>CalcMicrogridControllersBssAmt</t>
  </si>
  <si>
    <t>Calculated microgrid controllers property amount</t>
  </si>
  <si>
    <t>/IRS3468/MicrogridControllersPropCrGrp/CalcMicrogridControllersBssAmt</t>
  </si>
  <si>
    <t>Part II, Line 5b</t>
  </si>
  <si>
    <t>CalcOtherQlfyInvstPropCrAmt</t>
  </si>
  <si>
    <t>Calculated other qualified investment property credit</t>
  </si>
  <si>
    <t>/IRS3468/CalcOtherQlfyInvstPropCrAmt</t>
  </si>
  <si>
    <t>Part VI, Line 3c</t>
  </si>
  <si>
    <t>CalcPropSolarIllmntnOrEgyAmt</t>
  </si>
  <si>
    <t>Calculated Solar Illumination or energy property basis during the tax year</t>
  </si>
  <si>
    <t>/IRS3468/SolarEnergyPropCrGrp/CalcPropSolarIllmntnOrEgyAmt</t>
  </si>
  <si>
    <t>Part VI, Line 19c</t>
  </si>
  <si>
    <t>CalcQlfyBiogasPropBasisAmt</t>
  </si>
  <si>
    <t>Calculated qualified biogas property amount</t>
  </si>
  <si>
    <t>/IRS3468/QualifiedBiogasPropertyCrGrp/CalcQlfyBiogasPropBasisAmt</t>
  </si>
  <si>
    <t>Part VI, Line 5b</t>
  </si>
  <si>
    <t>CalcQlfyFuelCellPropBssAmt</t>
  </si>
  <si>
    <t>Calculated qualified fuel cell property basis</t>
  </si>
  <si>
    <t>/IRS3468/QualifiedFuelCellPropCrGrp/CalcQlfyFuelCellPropBssAmt</t>
  </si>
  <si>
    <t>Part VI, Line 5d</t>
  </si>
  <si>
    <t>CalcQlfyFuelCellPropBssKWAmt</t>
  </si>
  <si>
    <t>Calculated qualified fuel cell property kilowatt capacity amount</t>
  </si>
  <si>
    <t>/IRS3468/QualifiedFuelCellPropCrGrp/CalcQlfyFuelCellPropBssKWAmt</t>
  </si>
  <si>
    <t>Part II, Line 4b</t>
  </si>
  <si>
    <t>CalcQlfyGasificationPropBssAmt</t>
  </si>
  <si>
    <t>Calculated qualified gasification project credit</t>
  </si>
  <si>
    <t>/IRS3468/CalcQlfyGasificationPropBssAmt</t>
  </si>
  <si>
    <t>Part III, Line 1c</t>
  </si>
  <si>
    <t>CalcQlfyInvAdvncEgyProjPropAmt</t>
  </si>
  <si>
    <t>Calculate investment in advanced energy project amount</t>
  </si>
  <si>
    <t>/IRS3468/CalcQlfyInvAdvncEgyProjPropAmt</t>
  </si>
  <si>
    <t>Part VI, Line 23c</t>
  </si>
  <si>
    <t>CalcQlfyInvstFcltyPropBasisAmt</t>
  </si>
  <si>
    <t>Calculated qualified investment facility basis of property placed in service during the tax year amount</t>
  </si>
  <si>
    <t>/IRS3468/QlfyInvstCreditFacilityPropGrp/CalcQlfyInvstFcltyPropBasisAmt</t>
  </si>
  <si>
    <t>Part VI, Line 7e</t>
  </si>
  <si>
    <t>CalcQlfyMcrtrbnPropKwCapAmt</t>
  </si>
  <si>
    <t>Calculated qualified microturbine property kilowatt capacity</t>
  </si>
  <si>
    <t>/IRS3468/QualifiedMicroturbinePropCrGrp/CalcQlfyMcrtrbnPropKwCapAmt</t>
  </si>
  <si>
    <t>Part VI, Line 7c</t>
  </si>
  <si>
    <t>CalcQlfyMicroturbinePropBssAmt</t>
  </si>
  <si>
    <t>Calculated qualified microturbine property basis</t>
  </si>
  <si>
    <t>/IRS3468/QualifiedMicroturbinePropCrGrp/CalcQlfyMicroturbinePropBssAmt</t>
  </si>
  <si>
    <t>Part VI, Line 29a</t>
  </si>
  <si>
    <t>CalcTaxExemptBondsAmt</t>
  </si>
  <si>
    <t>Divide sum all bond proceeds for the tax year and all prior tax years, per section 103 by the aggregate amount of additions to the capital account for the qualified facility amount</t>
  </si>
  <si>
    <t>/IRS3468/CalcTaxExemptBondsAmt</t>
  </si>
  <si>
    <t>Part VI, Line 29b</t>
  </si>
  <si>
    <t>CalcTotEgyCrAndTxExmptBondAmt</t>
  </si>
  <si>
    <t>Multiply the total energy credits by any calculated tax exempt bond amount</t>
  </si>
  <si>
    <t>/IRS3468/CalcTotEgyCrAndTxExmptBondAmt</t>
  </si>
  <si>
    <t>Part VI, Line 29c</t>
  </si>
  <si>
    <t>CalcTotalEnergyCreditAmt</t>
  </si>
  <si>
    <t>Multiply the total energy credits by the indicated amount</t>
  </si>
  <si>
    <t>/IRS3468/CalcTotalEnergyCreditAmt</t>
  </si>
  <si>
    <t>Part VI, Line 11f</t>
  </si>
  <si>
    <t>CalcWindEgyBssAfterSpcfdPrdAmt</t>
  </si>
  <si>
    <t>Calculated basis of wind energy after 2008 amount</t>
  </si>
  <si>
    <t>/IRS3468/QlfySmallWindEnergyPropCrGrp/CalcWindEgyBssAfterSpcfdPrdAmt</t>
  </si>
  <si>
    <t>Part VII, Line 1i</t>
  </si>
  <si>
    <t>CertHistoricStructureCrAmt</t>
  </si>
  <si>
    <t>Calculation for certified historic structure under the transition rule amount</t>
  </si>
  <si>
    <t>/IRS3468/CertHistoricStructureCrAmt</t>
  </si>
  <si>
    <t>/IRS3468/FacilityUSAddress/CityNm</t>
  </si>
  <si>
    <t>/IRS3468/InvstCreditLesseeSect48dGrp/LessorForeignAddress/CityNm</t>
  </si>
  <si>
    <t>/IRS3468/InvstCreditLesseeSect48dGrp/LessorUSAddress/CityNm</t>
  </si>
  <si>
    <t>Part VI, Line 25a</t>
  </si>
  <si>
    <t>CleanHydrgn45Vb2APropBasisAmt</t>
  </si>
  <si>
    <t>Basis of clean hydrogen production facilities as energy section 45V(b)(2)(A) amount</t>
  </si>
  <si>
    <t>/IRS3468/ClnHydrgnProdFcltsEgyPropCrGrp/CleanHydrgn45Vb2APropBasisAmt</t>
  </si>
  <si>
    <t>Part VI, Line 25d</t>
  </si>
  <si>
    <t>CleanHydrgn45Vb2BPropBasisAmt</t>
  </si>
  <si>
    <t>Basis of clean hydrogen production facilities as energy section 45V(b)(2)(B) amount</t>
  </si>
  <si>
    <t>/IRS3468/ClnHydrgnProdFcltsEgyPropCrGrp/CleanHydrgn45Vb2BPropBasisAmt</t>
  </si>
  <si>
    <t>Part VI, Line 25g</t>
  </si>
  <si>
    <t>CleanHydrgn45Vb2CPropBasisAmt</t>
  </si>
  <si>
    <t>Basis of clean hydrogen production facilities as energy section 45V(b)(2)(C) amount</t>
  </si>
  <si>
    <t>/IRS3468/ClnHydrgnProdFcltsEgyPropCrGrp/CleanHydrgn45Vb2CPropBasisAmt</t>
  </si>
  <si>
    <t>Part VI, Line 25j</t>
  </si>
  <si>
    <t>CleanHydrgn45Vb2DPropBasisAmt</t>
  </si>
  <si>
    <t>Basis of clean hydrogen production facilities as energy section 45V(b)(2)(D) amount</t>
  </si>
  <si>
    <t>/IRS3468/ClnHydrgnProdFcltsEgyPropCrGrp/CleanHydrgn45Vb2DPropBasisAmt</t>
  </si>
  <si>
    <t>ClnHydrgnProdFcltsEgyPropCrGrp</t>
  </si>
  <si>
    <t>/IRS3468/ClnHydrgnProdFcltsEgyPropCrGrp</t>
  </si>
  <si>
    <t>/IRS3468/InvstCreditLesseeSect48dGrp/LessorForeignAddress/CountryCd</t>
  </si>
  <si>
    <t>Part I, Line 12d</t>
  </si>
  <si>
    <t>DCEnergyStorageCapRatingInd</t>
  </si>
  <si>
    <t>Energy storage power capacity rating associated with kW and energy storage capacity associated with the energy property or facility</t>
  </si>
  <si>
    <t>/IRS3468/DCEnergyStorageCapRatingInd</t>
  </si>
  <si>
    <t>Part I, Line 12f</t>
  </si>
  <si>
    <t>DCNameplateOrStorCapacityNAInd</t>
  </si>
  <si>
    <t>Not applicable nameplace capacity or storage capacity</t>
  </si>
  <si>
    <t>/IRS3468/DCNameplateOrStorCapacityNAInd</t>
  </si>
  <si>
    <t>Part I, Line 12b</t>
  </si>
  <si>
    <t>DCSmallWindEnergyPropCapInd</t>
  </si>
  <si>
    <t>Small Wind energy nameplace capacity checkbox</t>
  </si>
  <si>
    <t>/IRS3468/DCSmallWindEnergyPropCapInd</t>
  </si>
  <si>
    <t>Part I, Line 12a</t>
  </si>
  <si>
    <t>DCSolarEnergyPropCapacityInd</t>
  </si>
  <si>
    <t>Solar energy facility nameplace capacity checkbox</t>
  </si>
  <si>
    <t>/IRS3468/DCSolarEnergyPropCapacityInd</t>
  </si>
  <si>
    <t>Part I, Line 12e</t>
  </si>
  <si>
    <t>DCSolarWindCap5MWOrMoreInd</t>
  </si>
  <si>
    <t>Facility capacity is less than 5MW ac checkbox</t>
  </si>
  <si>
    <t>/IRS3468/DCSolarWindCap5MWOrMoreInd</t>
  </si>
  <si>
    <t>Part I, Line 12c</t>
  </si>
  <si>
    <t>DCWindEnergyPropCapacityInd</t>
  </si>
  <si>
    <t>Energy storage capacity associated with energy facility checkbox</t>
  </si>
  <si>
    <t>/IRS3468/DCWindEnergyPropCapacityInd</t>
  </si>
  <si>
    <t>Part VI, Line 13d</t>
  </si>
  <si>
    <t>DomContentBonusCreditPct</t>
  </si>
  <si>
    <t>Applicable percentage for the domestic content bonus credit</t>
  </si>
  <si>
    <t>/IRS3468/WasteEnergyRecoveryPropCrGrp/DomContentBonusCreditPct</t>
  </si>
  <si>
    <t>Part VI, Line 21d</t>
  </si>
  <si>
    <t>/IRS3468/MicrogridControllersPropCrGrp/DomContentBonusCreditPct</t>
  </si>
  <si>
    <t>Part VI, Line 3k</t>
  </si>
  <si>
    <t>/IRS3468/SolarEnergyPropCrGrp/DomContentBonusCreditPct</t>
  </si>
  <si>
    <t>Part VI, Line 17k</t>
  </si>
  <si>
    <t>/IRS3468/EnergyStorageTechPropCrGrp/DomContentBonusCreditPct</t>
  </si>
  <si>
    <t>Part VI, Line 11n</t>
  </si>
  <si>
    <t>/IRS3468/QlfySmallWindEnergyPropCrGrp/DomContentBonusCreditPct</t>
  </si>
  <si>
    <t>Part VI, Line 7d</t>
  </si>
  <si>
    <t>/IRS3468/QualifiedMicroturbinePropCrGrp/DomContentBonusCreditPct</t>
  </si>
  <si>
    <t>Part VI, Line 9f</t>
  </si>
  <si>
    <t>/IRS3468/HeatAndPowerSystemPropCrGrp/DomContentBonusCreditPct</t>
  </si>
  <si>
    <t>Part VI, Line 1d</t>
  </si>
  <si>
    <t>/IRS3468/GeothermalEnergyPropCrGrp/DomContentBonusCreditPct</t>
  </si>
  <si>
    <t>Part VI, Line 15d</t>
  </si>
  <si>
    <t>/IRS3468/GeothermalHeatPumpSystemCrGrp/DomContentBonusCreditPct</t>
  </si>
  <si>
    <t>Part VI, Line 5i</t>
  </si>
  <si>
    <t>/IRS3468/QualifiedFuelCellPropCrGrp/DomContentBonusCreditPct</t>
  </si>
  <si>
    <t>Part VI, Line 25n</t>
  </si>
  <si>
    <t>/IRS3468/ClnHydrgnProdFcltsEgyPropCrGrp/DomContentBonusCreditPct</t>
  </si>
  <si>
    <t>Part VI, Line 23k</t>
  </si>
  <si>
    <t>/IRS3468/QlfyInvstCreditFacilityPropGrp/DomContentBonusCreditPct</t>
  </si>
  <si>
    <t>Part VI, Line 19d</t>
  </si>
  <si>
    <t>/IRS3468/QualifiedBiogasPropertyCrGrp/DomContentBonusCreditPct</t>
  </si>
  <si>
    <t>Part I, Line 9c</t>
  </si>
  <si>
    <t>DomContentCrNotQlfyInd</t>
  </si>
  <si>
    <t>No domestic content bonus credit per section 45(b)(9)(B) question</t>
  </si>
  <si>
    <t>/IRS3468/DomContentCrNotQlfyInd</t>
  </si>
  <si>
    <t>Part I, Line 9b</t>
  </si>
  <si>
    <t>DomContentCrNotStsfdPctInd</t>
  </si>
  <si>
    <t>Domestic content bonus credit per section 45(b)(9)(B) and section 48(a)(9)(B) is not satified question</t>
  </si>
  <si>
    <t>/IRS3468/DomContentCrNotStsfdPctInd</t>
  </si>
  <si>
    <t>Part I, Line 9a</t>
  </si>
  <si>
    <t>DomContentCrStsfdPctInd</t>
  </si>
  <si>
    <t>Domestic content bonus credit per section 45(b)(9)(B) and section 48(a)(9)(B) satisfied question</t>
  </si>
  <si>
    <t>/IRS3468/DomContentCrStsfdPctInd</t>
  </si>
  <si>
    <t>Part I, Line 10c</t>
  </si>
  <si>
    <t>EgyComBonusCrNotQlfyInd</t>
  </si>
  <si>
    <t>No energy community bonus credit per section 48(a)(14) question</t>
  </si>
  <si>
    <t>/IRS3468/EgyComBonusCrNotQlfyInd</t>
  </si>
  <si>
    <t>Part I, Line 10b</t>
  </si>
  <si>
    <t>EgyComBonusCrNotStsfdPctInd</t>
  </si>
  <si>
    <t>Energy community bonus credit per section 48(a)(14) and section 48(a)(9)(B) not satisified question</t>
  </si>
  <si>
    <t>/IRS3468/EgyComBonusCrNotStsfdPctInd</t>
  </si>
  <si>
    <t>Part I, Line 10a</t>
  </si>
  <si>
    <t>EgyComBonusCrStsfdPctInd</t>
  </si>
  <si>
    <t>Energy community bonus credit per section 48(a)(14) and section 48(a)(9)(B) satisfied question</t>
  </si>
  <si>
    <t>/IRS3468/EgyComBonusCrStsfdPctInd</t>
  </si>
  <si>
    <t>Part VI, Line 15f</t>
  </si>
  <si>
    <t>EnergyComBonusCreditPct</t>
  </si>
  <si>
    <t>Applicable percentage for the energy community bonus credit</t>
  </si>
  <si>
    <t>/IRS3468/GeothermalHeatPumpSystemCrGrp/EnergyComBonusCreditPct</t>
  </si>
  <si>
    <t>Part VI, Line 9h</t>
  </si>
  <si>
    <t>/IRS3468/HeatAndPowerSystemPropCrGrp/EnergyComBonusCreditPct</t>
  </si>
  <si>
    <t>Part VI, Line 17m</t>
  </si>
  <si>
    <t>/IRS3468/EnergyStorageTechPropCrGrp/EnergyComBonusCreditPct</t>
  </si>
  <si>
    <t>Part VI, Line 19f</t>
  </si>
  <si>
    <t>/IRS3468/QualifiedBiogasPropertyCrGrp/EnergyComBonusCreditPct</t>
  </si>
  <si>
    <t>Part VI, Line 21f</t>
  </si>
  <si>
    <t>/IRS3468/MicrogridControllersPropCrGrp/EnergyComBonusCreditPct</t>
  </si>
  <si>
    <t>Part VI, Line 7g</t>
  </si>
  <si>
    <t>/IRS3468/QualifiedMicroturbinePropCrGrp/EnergyComBonusCreditPct</t>
  </si>
  <si>
    <t>Part VI, Line 1f</t>
  </si>
  <si>
    <t>/IRS3468/GeothermalEnergyPropCrGrp/EnergyComBonusCreditPct</t>
  </si>
  <si>
    <t>Part VI, Line 23m</t>
  </si>
  <si>
    <t>/IRS3468/QlfyInvstCreditFacilityPropGrp/EnergyComBonusCreditPct</t>
  </si>
  <si>
    <t>Part VI, Line 11p</t>
  </si>
  <si>
    <t>/IRS3468/QlfySmallWindEnergyPropCrGrp/EnergyComBonusCreditPct</t>
  </si>
  <si>
    <t>Part VI, Line 25p</t>
  </si>
  <si>
    <t>/IRS3468/ClnHydrgnProdFcltsEgyPropCrGrp/EnergyComBonusCreditPct</t>
  </si>
  <si>
    <t>Part VI, Line 13f</t>
  </si>
  <si>
    <t>/IRS3468/WasteEnergyRecoveryPropCrGrp/EnergyComBonusCreditPct</t>
  </si>
  <si>
    <t>Part VI, Line 5l</t>
  </si>
  <si>
    <t>/IRS3468/QualifiedFuelCellPropCrGrp/EnergyComBonusCreditPct</t>
  </si>
  <si>
    <t>Part VI, Line 3m</t>
  </si>
  <si>
    <t>/IRS3468/SolarEnergyPropCrGrp/EnergyComBonusCreditPct</t>
  </si>
  <si>
    <t>Part VI, Line 17a</t>
  </si>
  <si>
    <t>EnergyStorageTechPropBasisAmt</t>
  </si>
  <si>
    <t>Basis of energy storage technology amount</t>
  </si>
  <si>
    <t>/IRS3468/EnergyStorageTechPropCrGrp/EnergyStorageTechPropBasisAmt</t>
  </si>
  <si>
    <t>EnergyStorageTechPropCrGrp</t>
  </si>
  <si>
    <t>/IRS3468/EnergyStorageTechPropCrGrp</t>
  </si>
  <si>
    <t>Part I, Line 6</t>
  </si>
  <si>
    <t>ExistingFacilityExpansionInd</t>
  </si>
  <si>
    <t>Is the facility part of an expansion of an existing facility?</t>
  </si>
  <si>
    <t>/IRS3468/ExistingFacilityExpansionInd</t>
  </si>
  <si>
    <t>Part I, Line 4</t>
  </si>
  <si>
    <t>FacilityConstructionStartDt</t>
  </si>
  <si>
    <t>Date the construction began on the facility</t>
  </si>
  <si>
    <t>/IRS3468/FacilityConstructionStartDt</t>
  </si>
  <si>
    <t>Part I, Line 1</t>
  </si>
  <si>
    <t>FacilityDesc</t>
  </si>
  <si>
    <t>Description of the facility</t>
  </si>
  <si>
    <t>/IRS3468/FacilityDesc</t>
  </si>
  <si>
    <t>Part I, Line 2a</t>
  </si>
  <si>
    <t>FacilityIRSIssdRegistrationNum</t>
  </si>
  <si>
    <t>IRS-issued registration number for the facility</t>
  </si>
  <si>
    <t>/IRS3468/FacilityIRSIssdRegistrationNum</t>
  </si>
  <si>
    <t>Part I, Line 3b</t>
  </si>
  <si>
    <t>FacilityLatitudeNum</t>
  </si>
  <si>
    <t>Location coordinates (Latitude)</t>
  </si>
  <si>
    <t>/IRS3468/FacilityLatitudeNum</t>
  </si>
  <si>
    <t>FacilityLongitudeNum</t>
  </si>
  <si>
    <t>Location coordinates (Longitude)</t>
  </si>
  <si>
    <t>/IRS3468/FacilityLongitudeNum</t>
  </si>
  <si>
    <t>Part I, Line 5</t>
  </si>
  <si>
    <t>FacilityPlacedInServiceDt</t>
  </si>
  <si>
    <t>Date the facility was placed in service</t>
  </si>
  <si>
    <t>/IRS3468/FacilityPlacedInServiceDt</t>
  </si>
  <si>
    <t>Part VI, Line 30</t>
  </si>
  <si>
    <t>FacilityTaxExemptBondFncAmt</t>
  </si>
  <si>
    <t>If tax-exempt bonds were used to finance your facility enter the amount indicated. Otherwise, enter the amount indicated.</t>
  </si>
  <si>
    <t>/IRS3468/FacilityTaxExemptBondFncAmt</t>
  </si>
  <si>
    <t>Part I, Line 2b</t>
  </si>
  <si>
    <t>FacilityTypeDesc</t>
  </si>
  <si>
    <t>Type of facility</t>
  </si>
  <si>
    <t>/IRS3468/FacilityTypeDesc</t>
  </si>
  <si>
    <t>Part I, Line 3a</t>
  </si>
  <si>
    <t>FacilityUSAddress</t>
  </si>
  <si>
    <t>Address of facility</t>
  </si>
  <si>
    <t>/IRS3468/FacilityUSAddress</t>
  </si>
  <si>
    <t>/IRS3468/InvstCreditLesseeSect48dGrp/LessorForeignAddress/ForeignPostalCd</t>
  </si>
  <si>
    <t>Part VI, Line 1a</t>
  </si>
  <si>
    <t>GeothermalEnergyPropBasisAmt</t>
  </si>
  <si>
    <t>Geothermal energy property basis amount</t>
  </si>
  <si>
    <t>/IRS3468/GeothermalEnergyPropCrGrp/GeothermalEnergyPropBasisAmt</t>
  </si>
  <si>
    <t>GeothermalEnergyPropCrGrp</t>
  </si>
  <si>
    <t>/IRS3468/GeothermalEnergyPropCrGrp</t>
  </si>
  <si>
    <t>GeothermalHeatPumpSystemCrGrp</t>
  </si>
  <si>
    <t>/IRS3468/GeothermalHeatPumpSystemCrGrp</t>
  </si>
  <si>
    <t>HeatAndPowerSystemPropCrGrp</t>
  </si>
  <si>
    <t>/IRS3468/HeatAndPowerSystemPropCrGrp</t>
  </si>
  <si>
    <t>InvstCreditLesseeSect48dGrp</t>
  </si>
  <si>
    <t>/IRS3468/InvstCreditLesseeSect48dGrp</t>
  </si>
  <si>
    <t>Part I, Line 14</t>
  </si>
  <si>
    <t>InvstCreditLesseeSect48dInd</t>
  </si>
  <si>
    <t>Investment credit as a lessee based on section 48(d) question</t>
  </si>
  <si>
    <t>/IRS3468/InvstCreditLesseeSect48dInd</t>
  </si>
  <si>
    <t>Part II, Line 1a</t>
  </si>
  <si>
    <t>InvstIntgrtGasCombCycPropAmt</t>
  </si>
  <si>
    <t>Integrated gas combined cycle property investment basis</t>
  </si>
  <si>
    <t>/IRS3468/InvstIntgrtGasCombCycPropAmt</t>
  </si>
  <si>
    <t>Part I, Line 14a</t>
  </si>
  <si>
    <t>LessorBusinessName</t>
  </si>
  <si>
    <t>Name of lessor</t>
  </si>
  <si>
    <t>/IRS3468/InvstCreditLesseeSect48dGrp/LessorBusinessName</t>
  </si>
  <si>
    <t>Part I, Line 14b</t>
  </si>
  <si>
    <t>LessorForeignAddress</t>
  </si>
  <si>
    <t>Foreign address of lessor</t>
  </si>
  <si>
    <t>/IRS3468/InvstCreditLesseeSect48dGrp/LessorForeignAddress</t>
  </si>
  <si>
    <t>LessorUSAddress</t>
  </si>
  <si>
    <t>US address of lessor</t>
  </si>
  <si>
    <t>/IRS3468/InvstCreditLesseeSect48dGrp/LessorUSAddress</t>
  </si>
  <si>
    <t>Part VI, Line 3g</t>
  </si>
  <si>
    <t>LowIncmComAllocRedFctrRt</t>
  </si>
  <si>
    <t>Low income community allocation reduction factor</t>
  </si>
  <si>
    <t>/IRS3468/SolarEnergyPropCrGrp/LowIncmComAllocRedFctrRt</t>
  </si>
  <si>
    <t>Part VI, Line 11j</t>
  </si>
  <si>
    <t>/IRS3468/QlfySmallWindEnergyPropCrGrp/LowIncmComAllocRedFctrRt</t>
  </si>
  <si>
    <t>Part VI, Line 17g</t>
  </si>
  <si>
    <t>/IRS3468/EnergyStorageTechPropCrGrp/LowIncmComAllocRedFctrRt</t>
  </si>
  <si>
    <t>Part VI, Line 23g</t>
  </si>
  <si>
    <t>/IRS3468/QlfyInvstCreditFacilityPropGrp/LowIncmComAllocRedFctrRt</t>
  </si>
  <si>
    <t>Part VI, Line 11i</t>
  </si>
  <si>
    <t>LowIncmComFullBonusCrAmt</t>
  </si>
  <si>
    <t>Low income community full bonus credit</t>
  </si>
  <si>
    <t>/IRS3468/QlfySmallWindEnergyPropCrGrp/LowIncmComFullBonusCrAmt</t>
  </si>
  <si>
    <t>Part VI, Line 17f</t>
  </si>
  <si>
    <t>/IRS3468/EnergyStorageTechPropCrGrp/LowIncmComFullBonusCrAmt</t>
  </si>
  <si>
    <t>Part VI, Line 23f</t>
  </si>
  <si>
    <t>/IRS3468/QlfyInvstCreditFacilityPropGrp/LowIncmComFullBonusCrAmt</t>
  </si>
  <si>
    <t>Part VI, Line 3f</t>
  </si>
  <si>
    <t>/IRS3468/SolarEnergyPropCrGrp/LowIncmComFullBonusCrAmt</t>
  </si>
  <si>
    <t>Part VI, Line 3h</t>
  </si>
  <si>
    <t>LowIncmComPctRedFctrRt</t>
  </si>
  <si>
    <t>Low income community percent reduction factor</t>
  </si>
  <si>
    <t>/IRS3468/SolarEnergyPropCrGrp/LowIncmComPctRedFctrRt</t>
  </si>
  <si>
    <t>Part VI, Line 11k</t>
  </si>
  <si>
    <t>/IRS3468/QlfySmallWindEnergyPropCrGrp/LowIncmComPctRedFctrRt</t>
  </si>
  <si>
    <t>Part VI, Line 23h</t>
  </si>
  <si>
    <t>/IRS3468/QlfyInvstCreditFacilityPropGrp/LowIncmComPctRedFctrRt</t>
  </si>
  <si>
    <t>Part VI, Line 17h</t>
  </si>
  <si>
    <t>/IRS3468/EnergyStorageTechPropCrGrp/LowIncmComPctRedFctrRt</t>
  </si>
  <si>
    <t>Part VI, Line 3i</t>
  </si>
  <si>
    <t>LowIncmComRedFctrCrAmt</t>
  </si>
  <si>
    <t>Low income community reduction factor credit</t>
  </si>
  <si>
    <t>/IRS3468/SolarEnergyPropCrGrp/LowIncmComRedFctrCrAmt</t>
  </si>
  <si>
    <t>Part VI, Line 11l</t>
  </si>
  <si>
    <t>/IRS3468/QlfySmallWindEnergyPropCrGrp/LowIncmComRedFctrCrAmt</t>
  </si>
  <si>
    <t>Part VI, Line 23i</t>
  </si>
  <si>
    <t>/IRS3468/QlfyInvstCreditFacilityPropGrp/LowIncmComRedFctrCrAmt</t>
  </si>
  <si>
    <t>Part VI, Line 17i</t>
  </si>
  <si>
    <t>/IRS3468/EnergyStorageTechPropCrGrp/LowIncmComRedFctrCrAmt</t>
  </si>
  <si>
    <t>Part VI, Line 17d</t>
  </si>
  <si>
    <t>LowIncmSolarWindBonusCrPct</t>
  </si>
  <si>
    <t>Applicable percentage for low income wind or solar facility bonus credit</t>
  </si>
  <si>
    <t>/IRS3468/EnergyStorageTechPropCrGrp/LowIncmSolarWindBonusCrPct</t>
  </si>
  <si>
    <t>Part VI, Line 11g</t>
  </si>
  <si>
    <t>/IRS3468/QlfySmallWindEnergyPropCrGrp/LowIncmSolarWindBonusCrPct</t>
  </si>
  <si>
    <t>Part VI, Line 23d</t>
  </si>
  <si>
    <t>/IRS3468/QlfyInvstCreditFacilityPropGrp/LowIncmSolarWindBonusCrPct</t>
  </si>
  <si>
    <t>Part VI, Line 3d</t>
  </si>
  <si>
    <t>/IRS3468/SolarEnergyPropCrGrp/LowIncmSolarWindBonusCrPct</t>
  </si>
  <si>
    <t>Part VI, Line 9b</t>
  </si>
  <si>
    <t>MegaHorsepowerPct</t>
  </si>
  <si>
    <t>Mega horsepower percent</t>
  </si>
  <si>
    <t>/IRS3468/HeatAndPowerSystemPropCrGrp/MegaHorsepowerPct</t>
  </si>
  <si>
    <t>Part VI, Line 21a</t>
  </si>
  <si>
    <t>MicrogridControllersPropBssAmt</t>
  </si>
  <si>
    <t>Basis of microgrid controllers property amount</t>
  </si>
  <si>
    <t>/IRS3468/MicrogridControllersPropCrGrp/MicrogridControllersPropBssAmt</t>
  </si>
  <si>
    <t>MicrogridControllersPropCrGrp</t>
  </si>
  <si>
    <t>/IRS3468/MicrogridControllersPropCrGrp</t>
  </si>
  <si>
    <t>Part VII, Line 1k</t>
  </si>
  <si>
    <t>/IRS3468/MissingEINReasonCd</t>
  </si>
  <si>
    <t>NPSApprovalDt</t>
  </si>
  <si>
    <t>Date of NPS Approval</t>
  </si>
  <si>
    <t>/IRS3468/NPSApprovalDt</t>
  </si>
  <si>
    <t>NPSProjectNum</t>
  </si>
  <si>
    <t>NPS project number</t>
  </si>
  <si>
    <t>/IRS3468/NPSProjectNum</t>
  </si>
  <si>
    <t>Part I, Line 7a</t>
  </si>
  <si>
    <t>NetOutLess1MWOrThermalEgyCd</t>
  </si>
  <si>
    <t>Net output less than 1 MW, ac, or equivilent current question</t>
  </si>
  <si>
    <t>/IRS3468/NetOutLess1MWOrThermalEgyCd</t>
  </si>
  <si>
    <t>Part VI, Line 11e</t>
  </si>
  <si>
    <t>NetOutLss1MWACOrStsfdWgReqPct</t>
  </si>
  <si>
    <t>Applicable percentage for the net output and prevailing wage and apprenticeship questions in Part I</t>
  </si>
  <si>
    <t>/IRS3468/QlfySmallWindEnergyPropCrGrp/NetOutLss1MWACOrStsfdWgReqPct</t>
  </si>
  <si>
    <t>Part VI, Line 5g</t>
  </si>
  <si>
    <t>Applicable percentage for the net output and prevailing wage and apprenticeship questions in specified part</t>
  </si>
  <si>
    <t>/IRS3468/QualifiedFuelCellPropCrGrp/NetOutLss1MWACOrStsfdWgReqPct</t>
  </si>
  <si>
    <t>Part VI, Line 3b</t>
  </si>
  <si>
    <t>/IRS3468/SolarEnergyPropCrGrp/NetOutLss1MWACOrStsfdWgReqPct</t>
  </si>
  <si>
    <t>Part VI, Line 25k</t>
  </si>
  <si>
    <t>/IRS3468/ClnHydrgnProdFcltsEgyPropCrGrp/NetOutLss1MWACOrStsfdWgReqPct</t>
  </si>
  <si>
    <t>Part VI, Line 15b</t>
  </si>
  <si>
    <t>/IRS3468/GeothermalHeatPumpSystemCrGrp/NetOutLss1MWACOrStsfdWgReqPct</t>
  </si>
  <si>
    <t>Part VI, Line 9d</t>
  </si>
  <si>
    <t>/IRS3468/HeatAndPowerSystemPropCrGrp/NetOutLss1MWACOrStsfdWgReqPct</t>
  </si>
  <si>
    <t>Part VI, Line 7b</t>
  </si>
  <si>
    <t>/IRS3468/QualifiedMicroturbinePropCrGrp/NetOutLss1MWACOrStsfdWgReqPct</t>
  </si>
  <si>
    <t>Part VI, Line 21b</t>
  </si>
  <si>
    <t>/IRS3468/MicrogridControllersPropCrGrp/NetOutLss1MWACOrStsfdWgReqPct</t>
  </si>
  <si>
    <t>Part VI, Line 23b</t>
  </si>
  <si>
    <t>/IRS3468/QlfyInvstCreditFacilityPropGrp/NetOutLss1MWACOrStsfdWgReqPct</t>
  </si>
  <si>
    <t>Part VI, Line 1b</t>
  </si>
  <si>
    <t>Applicable percentage for the net output and prevailing wage and apprenticeship questions</t>
  </si>
  <si>
    <t>/IRS3468/GeothermalEnergyPropCrGrp/NetOutLss1MWACOrStsfdWgReqPct</t>
  </si>
  <si>
    <t>Part VI, Line 17b</t>
  </si>
  <si>
    <t>/IRS3468/EnergyStorageTechPropCrGrp/NetOutLss1MWACOrStsfdWgReqPct</t>
  </si>
  <si>
    <t>Part VI, Line 13b</t>
  </si>
  <si>
    <t>/IRS3468/WasteEnergyRecoveryPropCrGrp/NetOutLss1MWACOrStsfdWgReqPct</t>
  </si>
  <si>
    <t>Part VI, Line 19b</t>
  </si>
  <si>
    <t>/IRS3468/QualifiedBiogasPropertyCrGrp/NetOutLss1MWACOrStsfdWgReqPct</t>
  </si>
  <si>
    <t>Part VI, Line 25b</t>
  </si>
  <si>
    <t>NetOutLss1MWStsfdWgReqSectAPct</t>
  </si>
  <si>
    <t>/IRS3468/ClnHydrgnProdFcltsEgyPropCrGrp/NetOutLss1MWStsfdWgReqSectAPct</t>
  </si>
  <si>
    <t>Part VI, Line 25e</t>
  </si>
  <si>
    <t>NetOutLss1MWStsfdWgReqSectBPct</t>
  </si>
  <si>
    <t>/IRS3468/ClnHydrgnProdFcltsEgyPropCrGrp/NetOutLss1MWStsfdWgReqSectBPct</t>
  </si>
  <si>
    <t>Part VI, Line 25h</t>
  </si>
  <si>
    <t>NetOutLss1MWStsfdWgReqSectCPct</t>
  </si>
  <si>
    <t>/IRS3468/ClnHydrgnProdFcltsEgyPropCrGrp/NetOutLss1MWStsfdWgReqSectCPct</t>
  </si>
  <si>
    <t>Part VII, Line 1j</t>
  </si>
  <si>
    <t>OtherCertifiedHistStrctrCrAmt</t>
  </si>
  <si>
    <t>Calculation certified historic structure with expenditures paid not under the transition rule amount</t>
  </si>
  <si>
    <t>/IRS3468/OtherCertifiedHistStrctrCrAmt</t>
  </si>
  <si>
    <t>Part II, Line 5a</t>
  </si>
  <si>
    <t>OtherQlfyInvstPropertyBasisAmt</t>
  </si>
  <si>
    <t>Other qualified investment property basis</t>
  </si>
  <si>
    <t>/IRS3468/OtherQlfyInvstPropertyBasisAmt</t>
  </si>
  <si>
    <t>PassThroughEntityEIN</t>
  </si>
  <si>
    <t>EIN Of pass through entity</t>
  </si>
  <si>
    <t>/IRS3468/PassThroughEntityEIN</t>
  </si>
  <si>
    <t>Part VII, Line 1h</t>
  </si>
  <si>
    <t>Pre1936BuildingCreditAmt</t>
  </si>
  <si>
    <t>Calculation for pre-1936 building credit amount</t>
  </si>
  <si>
    <t>/IRS3468/Pre1936BuildingCreditAmt</t>
  </si>
  <si>
    <t>Part VII, Line 1a</t>
  </si>
  <si>
    <t>Prior170hDeductionInd</t>
  </si>
  <si>
    <t>Indicator for a prior 170(h) deduction</t>
  </si>
  <si>
    <t>/IRS3468/Prior170hDeductionInd</t>
  </si>
  <si>
    <t>Part VII, Line 1b</t>
  </si>
  <si>
    <t>Prior170hDeductionNPSProjNum</t>
  </si>
  <si>
    <t>If there was a prior 170(h) deduction, then input the NPS number</t>
  </si>
  <si>
    <t>/IRS3468/Prior170hDeductionNPSProjNum</t>
  </si>
  <si>
    <t>Part I, Line 8d</t>
  </si>
  <si>
    <t>ProjWageRqrNAInd</t>
  </si>
  <si>
    <t>Not applicable prevailing wage and apprenticeship question</t>
  </si>
  <si>
    <t>/IRS3468/ProjWageRqrNAInd</t>
  </si>
  <si>
    <t>Part I, Line 8c</t>
  </si>
  <si>
    <t>ProjWageRqrNotStsfdInd</t>
  </si>
  <si>
    <t>No prevailing wage and apprenticeship question</t>
  </si>
  <si>
    <t>/IRS3468/ProjWageRqrNotStsfdInd</t>
  </si>
  <si>
    <t>Part I, Line 8a</t>
  </si>
  <si>
    <t>ProjWageRqrSect48Ce5And6Ind</t>
  </si>
  <si>
    <t>Prevailing wage and apprenticeship section 48(C)(e)(5) and (6) apply question</t>
  </si>
  <si>
    <t>/IRS3468/ProjWageRqrSect48Ce5And6Ind</t>
  </si>
  <si>
    <t>Part I, Line 8b</t>
  </si>
  <si>
    <t>ProjWageRqrSect48a10And11Ind</t>
  </si>
  <si>
    <t>Prevailing wage and apprenticeship section 48(a)(10) and (11) apply question</t>
  </si>
  <si>
    <t>/IRS3468/ProjWageRqrSect48a10And11Ind</t>
  </si>
  <si>
    <t>Part VI, Line 3a</t>
  </si>
  <si>
    <t>PropSolarIllmntnOrEgyBssAmt</t>
  </si>
  <si>
    <t>Solar Illumination or energy property basis during the tax year</t>
  </si>
  <si>
    <t>/IRS3468/SolarEnergyPropCrGrp/PropSolarIllmntnOrEgyBssAmt</t>
  </si>
  <si>
    <t>Part I, Line 14c</t>
  </si>
  <si>
    <t>Description of property</t>
  </si>
  <si>
    <t>/IRS3468/InvstCreditLesseeSect48dGrp/PropertyDesc</t>
  </si>
  <si>
    <t>/IRS3468/InvstCreditLesseeSect48dGrp/LessorForeignAddress/ProvinceOrStateNm</t>
  </si>
  <si>
    <t>ProvisionalEmissionRtApprvlInd</t>
  </si>
  <si>
    <t>Check this box if you have petitioned for provisional emission rates and have also received written approval from a certified third-party verifier or a letter from the IRS.</t>
  </si>
  <si>
    <t>/IRS3468/ProvisionalEmissionRtApprvlInd</t>
  </si>
  <si>
    <t>Part II, Line 3a</t>
  </si>
  <si>
    <t>QlfyAdvCoalBasedTechAmt</t>
  </si>
  <si>
    <t>Qualified advanced coal based technology amount</t>
  </si>
  <si>
    <t>/IRS3468/QlfyAdvCoalBasedTechAmt</t>
  </si>
  <si>
    <t>Part II, Line 4a</t>
  </si>
  <si>
    <t>QlfyGasificationPropBssAmt</t>
  </si>
  <si>
    <t>Qualifying gasification property basis</t>
  </si>
  <si>
    <t>/IRS3468/QlfyGasificationPropBssAmt</t>
  </si>
  <si>
    <t>Part III, Line 1b</t>
  </si>
  <si>
    <t>QlfyInvAdvncEgyProjProp48CPct</t>
  </si>
  <si>
    <t>Prevailing wage and apprenticeship question percent</t>
  </si>
  <si>
    <t>/IRS3468/QlfyInvAdvncEgyProjProp48CPct</t>
  </si>
  <si>
    <t>Part III, Line 1a</t>
  </si>
  <si>
    <t>QlfyInvAdvncEnergyProjPropAmt</t>
  </si>
  <si>
    <t>Qualified investment in advanced energy project amount</t>
  </si>
  <si>
    <t>/IRS3468/QlfyInvAdvncEnergyProjPropAmt</t>
  </si>
  <si>
    <t>QlfyInvstCreditFacilityPropGrp</t>
  </si>
  <si>
    <t>/IRS3468/QlfyInvstCreditFacilityPropGrp</t>
  </si>
  <si>
    <t>Part VI, Line 23a</t>
  </si>
  <si>
    <t>QlfyInvstFcltyPropBasisAmt</t>
  </si>
  <si>
    <t>Qualified investment facility basis of property placed in service during the tax year amount</t>
  </si>
  <si>
    <t>/IRS3468/QlfyInvstCreditFacilityPropGrp/QlfyInvstFcltyPropBasisAmt</t>
  </si>
  <si>
    <t>Part VI, Line 7a</t>
  </si>
  <si>
    <t>QlfyMicroturbinePropBssAmt</t>
  </si>
  <si>
    <t>Qualified microturbine property basis</t>
  </si>
  <si>
    <t>/IRS3468/QualifiedMicroturbinePropCrGrp/QlfyMicroturbinePropBssAmt</t>
  </si>
  <si>
    <t>Part VII, Line 1g</t>
  </si>
  <si>
    <t>QlfyRehabilitationExpendAmt</t>
  </si>
  <si>
    <t>Qualified rehabilitation expenditures amount</t>
  </si>
  <si>
    <t>/IRS3468/QlfyRehabilitationExpendAmt</t>
  </si>
  <si>
    <t>Part VII, Line 1f</t>
  </si>
  <si>
    <t>QlfyRehbltExpendIncurredAmt</t>
  </si>
  <si>
    <t>Qualified rehabilitation expenditures incurred during the period listed above amount</t>
  </si>
  <si>
    <t>/IRS3468/QlfyRehbltExpendIncurredAmt</t>
  </si>
  <si>
    <t>QlfySmallWindEnergyPropCrGrp</t>
  </si>
  <si>
    <t>/IRS3468/QlfySmallWindEnergyPropCrGrp</t>
  </si>
  <si>
    <t>Part VI, Line 19a</t>
  </si>
  <si>
    <t>QualifiedBiogasPropBasisAmt</t>
  </si>
  <si>
    <t>Basis of qualified biogas property amount</t>
  </si>
  <si>
    <t>/IRS3468/QualifiedBiogasPropertyCrGrp/QualifiedBiogasPropBasisAmt</t>
  </si>
  <si>
    <t>QualifiedBiogasPropertyCrGrp</t>
  </si>
  <si>
    <t>/IRS3468/QualifiedBiogasPropertyCrGrp</t>
  </si>
  <si>
    <t>Part VI, Line 5a</t>
  </si>
  <si>
    <t>QualifiedFuelCellPropBssAmt</t>
  </si>
  <si>
    <t>Qualified fuel cell property basis</t>
  </si>
  <si>
    <t>/IRS3468/QualifiedFuelCellPropCrGrp/QualifiedFuelCellPropBssAmt</t>
  </si>
  <si>
    <t>QualifiedFuelCellPropCrGrp</t>
  </si>
  <si>
    <t>/IRS3468/QualifiedFuelCellPropCrGrp</t>
  </si>
  <si>
    <t>QualifiedMicroturbinePropCrGrp</t>
  </si>
  <si>
    <t>/IRS3468/QualifiedMicroturbinePropCrGrp</t>
  </si>
  <si>
    <t>Part VII, Line 1c</t>
  </si>
  <si>
    <t>RehabilitationExpendElectInd</t>
  </si>
  <si>
    <t>Check This Box if You are Electing Under Section 47(d)(5) to Take Your Qualified Rehabilitation Expenditures Into Account for the Tax Year in Which Paid</t>
  </si>
  <si>
    <t>/IRS3468/RehabilitationExpendElectInd</t>
  </si>
  <si>
    <t>Part VII, Line 1d</t>
  </si>
  <si>
    <t>RehabilitationPeriodBeginDt</t>
  </si>
  <si>
    <t>Rehabilitation period beginning date</t>
  </si>
  <si>
    <t>/IRS3468/RehabilitationPeriodBeginDt</t>
  </si>
  <si>
    <t>RehabilitationPeriodEndDt</t>
  </si>
  <si>
    <t>Rehabilitation period end date</t>
  </si>
  <si>
    <t>/IRS3468/RehabilitationPeriodEndDt</t>
  </si>
  <si>
    <t>Part VI, Line 32</t>
  </si>
  <si>
    <t>ReportableEnergyCreditAmt</t>
  </si>
  <si>
    <t>Add indicated amounts</t>
  </si>
  <si>
    <t>/IRS3468/ReportableEnergyCreditAmt</t>
  </si>
  <si>
    <t>Part III, Line 1d</t>
  </si>
  <si>
    <t>Sect48CAllocationControlNum</t>
  </si>
  <si>
    <t>Allocation 48C control number</t>
  </si>
  <si>
    <t>/IRS3468/Sect48CAllocationControlNum</t>
  </si>
  <si>
    <t>Part III, Line 1e</t>
  </si>
  <si>
    <t>Sect48CEnergyComFacilityInd</t>
  </si>
  <si>
    <t>Energy community census tract section 48C - Yes or No</t>
  </si>
  <si>
    <t>/IRS3468/Sect48CEnergyComFacilityInd</t>
  </si>
  <si>
    <t>Part I, Line 14e</t>
  </si>
  <si>
    <t>Sect48dCreditRegs1501InclsnAmt</t>
  </si>
  <si>
    <t>Income inclusion reported under regulations section 1.50-1 amount.</t>
  </si>
  <si>
    <t>/IRS3468/InvstCreditLesseeSect48dGrp/Sect48dCreditRegs1501InclsnAmt</t>
  </si>
  <si>
    <t>Part I, Line 11e</t>
  </si>
  <si>
    <t>Section48eControlNum</t>
  </si>
  <si>
    <t>/IRS3468/Section48eControlNum</t>
  </si>
  <si>
    <t>Part IV, Line 1a</t>
  </si>
  <si>
    <t>SemiconductorEquipMfrFcltyInd</t>
  </si>
  <si>
    <t>Semiconductor equipment manufacturing facility checkbox</t>
  </si>
  <si>
    <t>/IRS3468/SemiconductorEquipMfrFcltyInd</t>
  </si>
  <si>
    <t>SemiconductorMfrFacilityInd</t>
  </si>
  <si>
    <t>Advanced semiconductor manufacturing facility checkbox</t>
  </si>
  <si>
    <t>/IRS3468/SemiconductorMfrFacilityInd</t>
  </si>
  <si>
    <t>Part VI, Line 5e</t>
  </si>
  <si>
    <t>SmallerQlfyFuelCellPropCrAmt</t>
  </si>
  <si>
    <t>Smaller qualified fuel cell property credit</t>
  </si>
  <si>
    <t>/IRS3468/QualifiedFuelCellPropCrGrp/SmallerQlfyFuelCellPropCrAmt</t>
  </si>
  <si>
    <t>Part VI, Line 11c</t>
  </si>
  <si>
    <t>SmllrCalcBasisWindEgySpcfdAmt</t>
  </si>
  <si>
    <t>Smaller of the basis of wind energy property credit or indicated amount</t>
  </si>
  <si>
    <t>/IRS3468/QlfySmallWindEnergyPropCrGrp/SmllrCalcBasisWindEgySpcfdAmt</t>
  </si>
  <si>
    <t>Part VI, Line 5q</t>
  </si>
  <si>
    <t>SmllrQlfyApplcblFuelCellCrAmt</t>
  </si>
  <si>
    <t>Adjusted basis qualified fuel cell credit amount</t>
  </si>
  <si>
    <t>/IRS3468/QualifiedFuelCellPropCrGrp/SmllrQlfyApplcblFuelCellCrAmt</t>
  </si>
  <si>
    <t>Part VI, Line 8</t>
  </si>
  <si>
    <t>SmllrQlfyMicroturbinePropCrAmt</t>
  </si>
  <si>
    <t>Adjusted basis qualified microturbine property amount</t>
  </si>
  <si>
    <t>/IRS3468/QualifiedMicroturbinePropCrGrp/SmllrQlfyMicroturbinePropCrAmt</t>
  </si>
  <si>
    <t>Part VI, Line 29d</t>
  </si>
  <si>
    <t>SmllrTotEgyCrOrTxExmptBondAmt</t>
  </si>
  <si>
    <t>Enter the smaller amount as indicated</t>
  </si>
  <si>
    <t>/IRS3468/SmllrTotEgyCrOrTxExmptBondAmt</t>
  </si>
  <si>
    <t>SolarEnergyPropCrGrp</t>
  </si>
  <si>
    <t>/IRS3468/SolarEnergyPropCrGrp</t>
  </si>
  <si>
    <t>Part I, Line 11d</t>
  </si>
  <si>
    <t>SolarWindCrComEconomicBnftInd</t>
  </si>
  <si>
    <t>Low income community wind or solar facility per section 4(e)(2) and is an economic benefit project per section 48(e)(2)(C) question</t>
  </si>
  <si>
    <t>/IRS3468/SolarWindCrComEconomicBnftInd</t>
  </si>
  <si>
    <t>Part I, Line 11b</t>
  </si>
  <si>
    <t>SolarWindCrComIndianLandInd</t>
  </si>
  <si>
    <t>Low income community wind or solar facility per section 4(e)(2) and is located on indian land per section 2601(2) of P.L. 102-486 question</t>
  </si>
  <si>
    <t>/IRS3468/SolarWindCrComIndianLandInd</t>
  </si>
  <si>
    <t>Part I, Line 11f</t>
  </si>
  <si>
    <t>SolarWindCrComNotQlfyInd</t>
  </si>
  <si>
    <t>No low income community wind or solar facility per section 4(e)(2) question</t>
  </si>
  <si>
    <t>/IRS3468/SolarWindCrComNotQlfyInd</t>
  </si>
  <si>
    <t>Part I, Line 11c</t>
  </si>
  <si>
    <t>SolarWindCrComRsdntlBldgInd</t>
  </si>
  <si>
    <t>Low income community wind or solar facility per section 4(e)(2) and is a residential building project per section 48(e)(2)(B) question</t>
  </si>
  <si>
    <t>/IRS3468/SolarWindCrComRsdntlBldgInd</t>
  </si>
  <si>
    <t>Part I, Line 11a</t>
  </si>
  <si>
    <t>SolarWindCrComSect45DeInd</t>
  </si>
  <si>
    <t>Low income community wind or solar facility per section 48(e)(2) and section 45D(e) question</t>
  </si>
  <si>
    <t>/IRS3468/SolarWindCrComSect45DeInd</t>
  </si>
  <si>
    <t>/IRS3468/FacilityUSAddress/StateAbbreviationCd</t>
  </si>
  <si>
    <t>/IRS3468/InvstCreditLesseeSect48dGrp/LessorUSAddress/StateAbbreviationCd</t>
  </si>
  <si>
    <t>Part II, Line 7</t>
  </si>
  <si>
    <t>TotAdvncCoalAndGsfctnCrAmt</t>
  </si>
  <si>
    <t>Total advanced coal and gasification credit amount</t>
  </si>
  <si>
    <t>/IRS3468/TotAdvncCoalAndGsfctnCrAmt</t>
  </si>
  <si>
    <t>Part IV, Line 2</t>
  </si>
  <si>
    <t>TotBssQlfyInvstCrAdvncMfrAmt</t>
  </si>
  <si>
    <t>Total basis in qualified investment credit for advanced manufacturing</t>
  </si>
  <si>
    <t>/IRS3468/TotBssQlfyInvstCrAdvncMfrAmt</t>
  </si>
  <si>
    <t>Part VI, Line 26</t>
  </si>
  <si>
    <t>TotClnHydrgnFcltsEgyPropCrAmt</t>
  </si>
  <si>
    <t>Total clean hydrogen production facilities as energy with addition applicable credits amount</t>
  </si>
  <si>
    <t>/IRS3468/ClnHydrgnProdFcltsEgyPropCrGrp/TotClnHydrgnFcltsEgyPropCrAmt</t>
  </si>
  <si>
    <t>Part VI, Line 25m</t>
  </si>
  <si>
    <t>TotClnHydrgnPropBssAllSectAmt</t>
  </si>
  <si>
    <t>Total clean hydrogen production facilities as energy sections 45V(b)(2)(A), 45V(b)(2)(B), 45V(b)(2)(C), 45V(b)(2)(D) amount</t>
  </si>
  <si>
    <t>/IRS3468/ClnHydrgnProdFcltsEgyPropCrGrp/TotClnHydrgnPropBssAllSectAmt</t>
  </si>
  <si>
    <t>Part VI, Line 29e</t>
  </si>
  <si>
    <t>TotEgyCrLssSmllrTxExmptBondAmt</t>
  </si>
  <si>
    <t>Subtract the indicated amounts</t>
  </si>
  <si>
    <t>/IRS3468/TotEgyCrLssSmllrTxExmptBondAmt</t>
  </si>
  <si>
    <t>Part VI, Line 22</t>
  </si>
  <si>
    <t>TotMicrogridControllersPropAmt</t>
  </si>
  <si>
    <t>Total basis of microgrid controllers property amount</t>
  </si>
  <si>
    <t>/IRS3468/MicrogridControllersPropCrGrp/TotMicrogridControllersPropAmt</t>
  </si>
  <si>
    <t>Part III, Line 3</t>
  </si>
  <si>
    <t>TotQlfyInvAdvncEgyProjPropAmt</t>
  </si>
  <si>
    <t>Total advanced energy project amount.</t>
  </si>
  <si>
    <t>/IRS3468/TotQlfyInvAdvncEgyProjPropAmt</t>
  </si>
  <si>
    <t>Part VI, Line 24</t>
  </si>
  <si>
    <t>TotQlfyInvstFacilityPropCrAmt</t>
  </si>
  <si>
    <t>Total qualified investment facility basis of property amount</t>
  </si>
  <si>
    <t>/IRS3468/QlfyInvstCreditFacilityPropGrp/TotQlfyInvstFacilityPropCrAmt</t>
  </si>
  <si>
    <t>Part VII, Line 3</t>
  </si>
  <si>
    <t>TotQlfyRehabilitationExpendAmt</t>
  </si>
  <si>
    <t>/IRS3468/TotQlfyRehabilitationExpendAmt</t>
  </si>
  <si>
    <t>Part VI, Line 7i</t>
  </si>
  <si>
    <t>TotalEnergyComBonusCrAmt</t>
  </si>
  <si>
    <t>Total energy community bonus credit</t>
  </si>
  <si>
    <t>/IRS3468/QualifiedMicroturbinePropCrGrp/TotalEnergyComBonusCrAmt</t>
  </si>
  <si>
    <t>Part VI, Line 27</t>
  </si>
  <si>
    <t>TotalEnergyCreditsAmt</t>
  </si>
  <si>
    <t>Sum of energy credits amount</t>
  </si>
  <si>
    <t>/IRS3468/TotalEnergyCreditsAmt</t>
  </si>
  <si>
    <t>Part VI, Line 18</t>
  </si>
  <si>
    <t>TotalEnergyStorTechPropCrAmt</t>
  </si>
  <si>
    <t>Total energy storage technology credit amount</t>
  </si>
  <si>
    <t>/IRS3468/EnergyStorageTechPropCrGrp/TotalEnergyStorTechPropCrAmt</t>
  </si>
  <si>
    <t>Part VI, Line 5n</t>
  </si>
  <si>
    <t>TotalFuelCellBonusCreditAmt</t>
  </si>
  <si>
    <t>Total fuel cell energy bonus credit</t>
  </si>
  <si>
    <t>/IRS3468/QualifiedFuelCellPropCrGrp/TotalFuelCellBonusCreditAmt</t>
  </si>
  <si>
    <t>Part VI, Line 2</t>
  </si>
  <si>
    <t>TotalGeothermalEnergyPropCrAmt</t>
  </si>
  <si>
    <t>Total geothermal energy property credit amount</t>
  </si>
  <si>
    <t>/IRS3468/TotalGeothermalEnergyPropCrAmt</t>
  </si>
  <si>
    <t>Part VI, Line 16</t>
  </si>
  <si>
    <t>TotalGthrmlHeatPumpSysCrAmt</t>
  </si>
  <si>
    <t>Total geothermal heat pump amount</t>
  </si>
  <si>
    <t>/IRS3468/GeothermalHeatPumpSystemCrGrp/TotalGthrmlHeatPumpSysCrAmt</t>
  </si>
  <si>
    <t>Part VI, Line 10</t>
  </si>
  <si>
    <t>TotalHeatAndPowerSysPropCrAmt</t>
  </si>
  <si>
    <t>Total combined heat and power system amount</t>
  </si>
  <si>
    <t>/IRS3468/HeatAndPowerSystemPropCrGrp/TotalHeatAndPowerSysPropCrAmt</t>
  </si>
  <si>
    <t>Part VI, Line 6</t>
  </si>
  <si>
    <t>TotalQlfyFuelCellPropCrAmt</t>
  </si>
  <si>
    <t>Total qualified fuel cell property amount</t>
  </si>
  <si>
    <t>/IRS3468/QualifiedFuelCellPropCrGrp/TotalQlfyFuelCellPropCrAmt</t>
  </si>
  <si>
    <t>Part VI, Line 20</t>
  </si>
  <si>
    <t>TotalQualifiedBiogasPropCrAmt</t>
  </si>
  <si>
    <t>Total qualified biogas property amount</t>
  </si>
  <si>
    <t>/IRS3468/QualifiedBiogasPropertyCrGrp/TotalQualifiedBiogasPropCrAmt</t>
  </si>
  <si>
    <t>Part VI, Line 12</t>
  </si>
  <si>
    <t>TotalSmallWindEnergyPropCrAmt</t>
  </si>
  <si>
    <t>Total qualified small wind energy amount</t>
  </si>
  <si>
    <t>/IRS3468/QlfySmallWindEnergyPropCrGrp/TotalSmallWindEnergyPropCrAmt</t>
  </si>
  <si>
    <t>Part VI, Line 4</t>
  </si>
  <si>
    <t>TotalSolarEnergyPropCrAmt</t>
  </si>
  <si>
    <t>Total solar energy credit</t>
  </si>
  <si>
    <t>/IRS3468/SolarEnergyPropCrGrp/TotalSolarEnergyPropCrAmt</t>
  </si>
  <si>
    <t>Part VI, Line 14</t>
  </si>
  <si>
    <t>TotalWasteEnergyRecoveryCrAmt</t>
  </si>
  <si>
    <t>Total waste energy recovery property amount</t>
  </si>
  <si>
    <t>/IRS3468/WasteEnergyRecoveryPropCrGrp/TotalWasteEnergyRecoveryCrAmt</t>
  </si>
  <si>
    <t>Part I, Line 14d</t>
  </si>
  <si>
    <t>TreatedAsAcquiredPropertyAmt</t>
  </si>
  <si>
    <t>Amount treated as acquired property</t>
  </si>
  <si>
    <t>/IRS3468/InvstCreditLesseeSect48dGrp/TreatedAsAcquiredPropertyAmt</t>
  </si>
  <si>
    <t>Part III, Line 2</t>
  </si>
  <si>
    <t>UnsdCoopInvstAdvncEnergyCrAmt</t>
  </si>
  <si>
    <t>Unused investment credit from cooperatives amount</t>
  </si>
  <si>
    <t>/IRS3468/UnsdCoopInvstAdvncEnergyCrAmt</t>
  </si>
  <si>
    <t>Part II, Line 6</t>
  </si>
  <si>
    <t>UnusedCoopInvstGsfcnProjCrAmt</t>
  </si>
  <si>
    <t>/IRS3468/UnusedCoopInvstGsfcnProjCrAmt</t>
  </si>
  <si>
    <t>UnusedCoopInvstMfrFcltyCrAmt</t>
  </si>
  <si>
    <t>Unused investment credit manufacturing facility from cooperatives amount</t>
  </si>
  <si>
    <t>/IRS3468/UnusedCoopInvstMfrFcltyCrAmt</t>
  </si>
  <si>
    <t>Part VII, Line 2</t>
  </si>
  <si>
    <t>UnusedCrRehbltEgyCrFromCoopAmt</t>
  </si>
  <si>
    <t>Unused credit from cooperatives</t>
  </si>
  <si>
    <t>/IRS3468/UnusedCrRehbltEgyCrFromCoopAmt</t>
  </si>
  <si>
    <t>Part VI, Line 31</t>
  </si>
  <si>
    <t>UnusedCreditFromCoopAmt</t>
  </si>
  <si>
    <t>Unused credit from cooperatives amount</t>
  </si>
  <si>
    <t>/IRS3468/UnusedCreditFromCoopAmt</t>
  </si>
  <si>
    <t>WasteEnergyRecoveryPropCrGrp</t>
  </si>
  <si>
    <t>/IRS3468/WasteEnergyRecoveryPropCrGrp</t>
  </si>
  <si>
    <t>Part VI, Line 11d</t>
  </si>
  <si>
    <t>WindEgyBssAfterSpcfdPrdAmt</t>
  </si>
  <si>
    <t>Basis of wind energy after 2008 amount</t>
  </si>
  <si>
    <t>/IRS3468/QlfySmallWindEnergyPropCrGrp/WindEgyBssAfterSpcfdPrdAmt</t>
  </si>
  <si>
    <t>/IRS3468/FacilityUSAddress/ZIPCd</t>
  </si>
  <si>
    <t>/IRS3468/InvstCreditLesseeSect48dGrp/LessorUSAddress/ZIPCd</t>
  </si>
  <si>
    <t>GBCBreakdownCYAggrgtAmtGrp</t>
  </si>
  <si>
    <t>/IRS3800/GBCBreakdownCYAggrgtAmtGrp</t>
  </si>
  <si>
    <t>Line A</t>
  </si>
  <si>
    <t>CAMTAndBEATInd</t>
  </si>
  <si>
    <t>Are you both an "applicable corporation" within the meaning of IRC 59(k)(1) for the CAMT and (b) an "applicable taxpayer" within the meaning of IRC 59A(e ) for the BEAT?</t>
  </si>
  <si>
    <t>/IRS3800/CAMTAndBEATInd</t>
  </si>
  <si>
    <t>Part I, line 1</t>
  </si>
  <si>
    <t>GeneralBusCrFromNnPssvActyAmt</t>
  </si>
  <si>
    <t>General business credit from non passive activity</t>
  </si>
  <si>
    <t>/IRS3800/GeneralBusCrFromNnPssvActyAmt</t>
  </si>
  <si>
    <t>Part I, line 2</t>
  </si>
  <si>
    <t>CurrYearPassiveActyCreditsAmt</t>
  </si>
  <si>
    <t>Passive activity credits included from line 2</t>
  </si>
  <si>
    <t>/IRS3800/CurrYearPassiveActyCreditsAmt</t>
  </si>
  <si>
    <t>Part I, line 3</t>
  </si>
  <si>
    <t>PssvActyForGenBusCrAllowedAmt</t>
  </si>
  <si>
    <t>Passive activity credits allowed for the current year</t>
  </si>
  <si>
    <t>/IRS3800/PssvActyForGenBusCrAllowedAmt</t>
  </si>
  <si>
    <t>Part I, line 4</t>
  </si>
  <si>
    <t>CYGeneralBusCrCarryforwardAmt</t>
  </si>
  <si>
    <t>Carryforward of general business credit from the current year</t>
  </si>
  <si>
    <t>/IRS3800/CYGeneralBusCrCarryforwardAmt</t>
  </si>
  <si>
    <t>Part I, line 5</t>
  </si>
  <si>
    <t>CarryBackGeneralBusinessCrAmt</t>
  </si>
  <si>
    <t>Carryback of general business credit</t>
  </si>
  <si>
    <t>/IRS3800/CarryBackGeneralBusinessCrAmt</t>
  </si>
  <si>
    <t>Part I, line 6</t>
  </si>
  <si>
    <t>CYCreditsNotAllwAgainstTMTAmt</t>
  </si>
  <si>
    <t>Current year credits not allowed against TMT amount</t>
  </si>
  <si>
    <t>/IRS3800/CYCreditsNotAllwAgainstTMTAmt</t>
  </si>
  <si>
    <t>Part II, line 10a</t>
  </si>
  <si>
    <t>Foreign tax credit</t>
  </si>
  <si>
    <t>/IRS3800/ForeignTaxCreditAmt</t>
  </si>
  <si>
    <t>Part II, line 10b</t>
  </si>
  <si>
    <t>CertainAllowableCreditsAmt</t>
  </si>
  <si>
    <t>Certain allowable credits</t>
  </si>
  <si>
    <t>/IRS3800/CertainAllowableCreditsAmt</t>
  </si>
  <si>
    <t>Part II, line 10c</t>
  </si>
  <si>
    <t>TotalTaxCreditsAmt</t>
  </si>
  <si>
    <t>Sum of foreign and personal tax credits</t>
  </si>
  <si>
    <t>/IRS3800/TotalTaxCreditsAmt</t>
  </si>
  <si>
    <t>Part II, line 11</t>
  </si>
  <si>
    <t>NetIncomeTaxAmt</t>
  </si>
  <si>
    <t>Net income tax</t>
  </si>
  <si>
    <t>/IRS3800/NetIncomeTaxAmt</t>
  </si>
  <si>
    <t>Part II, line 12</t>
  </si>
  <si>
    <t>NetRegularTaxAmt</t>
  </si>
  <si>
    <t>Net regular tax; if zero or less, enter -0-</t>
  </si>
  <si>
    <t>/IRS3800/NetRegularTaxAmt</t>
  </si>
  <si>
    <t>Part II, line 13</t>
  </si>
  <si>
    <t>ExcessNetRegularTaxAmt</t>
  </si>
  <si>
    <t>Percent Excess of Net Regular Tax, if any</t>
  </si>
  <si>
    <t>/IRS3800/ExcessNetRegularTaxAmt</t>
  </si>
  <si>
    <t>Part II, line 14</t>
  </si>
  <si>
    <t>TentativeMinimumTaxAmt</t>
  </si>
  <si>
    <t>Tentative minimum tax</t>
  </si>
  <si>
    <t>/IRS3800/TentativeMinimumTaxAmt</t>
  </si>
  <si>
    <t>Part II, line 15</t>
  </si>
  <si>
    <t>AdjustedExcessNetRegularTaxAmt</t>
  </si>
  <si>
    <t>Greater of percent excess or TMT</t>
  </si>
  <si>
    <t>/IRS3800/AdjustedExcessNetRegularTaxAmt</t>
  </si>
  <si>
    <t>Part II, line 16</t>
  </si>
  <si>
    <t>AdjustedNetIncomeTaxAmt</t>
  </si>
  <si>
    <t>Subtract greater of excess from net income tax.  If zero or less, enter -0-</t>
  </si>
  <si>
    <t>/IRS3800/AdjustedNetIncomeTaxAmt</t>
  </si>
  <si>
    <t>Part II, line 17</t>
  </si>
  <si>
    <t>SmllrCYNotAllwTMTOrTotAdjAmt</t>
  </si>
  <si>
    <t>Smaller of CY credits not allowed TMT or total adjusted amount</t>
  </si>
  <si>
    <t>/IRS3800/SmllrCYNotAllwTMTOrTotAdjAmt</t>
  </si>
  <si>
    <t>Part II, line 18</t>
  </si>
  <si>
    <t>TentativeMinimunTaxTimesPctAmt</t>
  </si>
  <si>
    <t>Tentative minimun tax times percent amount</t>
  </si>
  <si>
    <t>/IRS3800/TentativeMinimunTaxTimesPctAmt</t>
  </si>
  <si>
    <t>Part II, line 19</t>
  </si>
  <si>
    <t>GreaterExcessOrTimesPctAmt</t>
  </si>
  <si>
    <t>Greater excess or times percent amount</t>
  </si>
  <si>
    <t>/IRS3800/GreaterExcessOrTimesPctAmt</t>
  </si>
  <si>
    <t>Part II, line 20</t>
  </si>
  <si>
    <t>NetIncmTaxLessGreaterExcessAmt</t>
  </si>
  <si>
    <t>Net income tax less greater excess amount; if zero or less, enter -0-</t>
  </si>
  <si>
    <t>/IRS3800/NetIncmTaxLessGreaterExcessAmt</t>
  </si>
  <si>
    <t>Part II, line 21</t>
  </si>
  <si>
    <t>SubSmllrFromNetLessGreaterAmt</t>
  </si>
  <si>
    <t>Subtract smaller from net less greater amount; if zero or less, enter -0-</t>
  </si>
  <si>
    <t>/IRS3800/SubSmllrFromNetLessGreaterAmt</t>
  </si>
  <si>
    <t>Part II, line 22</t>
  </si>
  <si>
    <t>TotEmpwrZoneGenBusCreditsAmt</t>
  </si>
  <si>
    <t>Total empowerment zone general business credits amount</t>
  </si>
  <si>
    <t>/IRS3800/TotEmpwrZoneGenBusCreditsAmt</t>
  </si>
  <si>
    <t>Part II, line 23</t>
  </si>
  <si>
    <t>GBCFromPssvActyAllPartsAmt</t>
  </si>
  <si>
    <t>GBC from passive activity - all parts</t>
  </si>
  <si>
    <t>/IRS3800/GBCFromPssvActyAllPartsAmt</t>
  </si>
  <si>
    <t>Part II, line 24</t>
  </si>
  <si>
    <t>PassiveActyAllowedForTYAmt</t>
  </si>
  <si>
    <t>Passive activity credit allowed for tax year</t>
  </si>
  <si>
    <t>/IRS3800/PassiveActyAllowedForTYAmt</t>
  </si>
  <si>
    <t>Part II, line 25</t>
  </si>
  <si>
    <t>TotalPassiveActivityCreditAmt</t>
  </si>
  <si>
    <t>Total passive activity credit for tax year</t>
  </si>
  <si>
    <t>/IRS3800/TotalPassiveActivityCreditAmt</t>
  </si>
  <si>
    <t>Part II, line 26</t>
  </si>
  <si>
    <t>EmpwrZoneAndComEmploymentCrAmt</t>
  </si>
  <si>
    <t>Empowerment zone and community employment credit</t>
  </si>
  <si>
    <t>/IRS3800/EmpwrZoneAndComEmploymentCrAmt</t>
  </si>
  <si>
    <t>Part II, line 27</t>
  </si>
  <si>
    <t>NetIncomeTaxLessPctExcessAmt</t>
  </si>
  <si>
    <t>Net income tax less percent excess amount</t>
  </si>
  <si>
    <t>/IRS3800/NetIncomeTaxLessPctExcessAmt</t>
  </si>
  <si>
    <t>Part II, line 28</t>
  </si>
  <si>
    <t>SumSmllrEmpwrZnEmplmnCrAmt</t>
  </si>
  <si>
    <t>Sum smaller and empowerment zone employment credit amount</t>
  </si>
  <si>
    <t>/IRS3800/SumSmllrEmpwrZnEmplmnCrAmt</t>
  </si>
  <si>
    <t>Part II, line 29</t>
  </si>
  <si>
    <t>NetSmllrAndEmpwrZnEmplmnCrAmt</t>
  </si>
  <si>
    <t>Net smaller and empowerment zone employment credit amount; if zero or less, enter -0-</t>
  </si>
  <si>
    <t>/IRS3800/NetSmllrAndEmpwrZnEmplmnCrAmt</t>
  </si>
  <si>
    <t>Part II, line 30</t>
  </si>
  <si>
    <t>AllwGenBusCrFromNonPssvActyAmt</t>
  </si>
  <si>
    <t>Allowed general business credit from non passive activity amount</t>
  </si>
  <si>
    <t>/IRS3800/AllwGenBusCrFromNonPssvActyAmt</t>
  </si>
  <si>
    <t>Part II, line 32</t>
  </si>
  <si>
    <t>GenBusEligSmllBusPssvActyCrAmt</t>
  </si>
  <si>
    <t>General business passive activity credit amount</t>
  </si>
  <si>
    <t>/IRS3800/GenBusEligSmllBusPssvActyCrAmt</t>
  </si>
  <si>
    <t>Part II, line 33</t>
  </si>
  <si>
    <t>OtherSpecifiedAllwGenBusCrAmt</t>
  </si>
  <si>
    <t>Other specified allowable general business credit</t>
  </si>
  <si>
    <t>/IRS3800/OtherSpecifiedAllwGenBusCrAmt</t>
  </si>
  <si>
    <t>Part II, line 34</t>
  </si>
  <si>
    <t>AllwGenAndEligSmllBusCfwdCrAmt</t>
  </si>
  <si>
    <t>Allowed general and eligible smaller business carryforward credit amount</t>
  </si>
  <si>
    <t>/IRS3800/AllwGenAndEligSmllBusCfwdCrAmt</t>
  </si>
  <si>
    <t>Part II, line 35</t>
  </si>
  <si>
    <t>AllwGenAndEligSmllBusCybkCrAmt</t>
  </si>
  <si>
    <t>Allowed general business carryback credit amount</t>
  </si>
  <si>
    <t>/IRS3800/AllwGenAndEligSmllBusCybkCrAmt</t>
  </si>
  <si>
    <t>Part II, line 36</t>
  </si>
  <si>
    <t>TotAllwGenAndEligSmllBusCrAmt</t>
  </si>
  <si>
    <t>Total allowed general and eligible small business credit amount</t>
  </si>
  <si>
    <t>/IRS3800/TotAllwGenAndEligSmllBusCrAmt</t>
  </si>
  <si>
    <t>Part II, line 37</t>
  </si>
  <si>
    <t>SmllrGenBusCrOrTotGenEligCrAmt</t>
  </si>
  <si>
    <t>Smaller general business credit or total general eligible credit amount</t>
  </si>
  <si>
    <t>/IRS3800/SmllrGenBusCrOrTotGenEligCrAmt</t>
  </si>
  <si>
    <t>Part II, line 38</t>
  </si>
  <si>
    <t>Current year credit allowed</t>
  </si>
  <si>
    <t>/IRS3800/CurrentYearCreditAllowedAmt</t>
  </si>
  <si>
    <t>Part II, line 7</t>
  </si>
  <si>
    <t>RegularTaxBeforeCreditsAmt</t>
  </si>
  <si>
    <t>Regular tax before credits</t>
  </si>
  <si>
    <t>/IRS3800/RegularTaxBeforeCreditsAmt</t>
  </si>
  <si>
    <t>Part II, line 8</t>
  </si>
  <si>
    <t>Alternative minimum tax</t>
  </si>
  <si>
    <t>/IRS3800/AlternativeMinimumTaxAmt</t>
  </si>
  <si>
    <t>Part II, line 9</t>
  </si>
  <si>
    <t>AdjustedRegTaxBeforeCreditAmt</t>
  </si>
  <si>
    <t>Sum of regular tax before credits and AMT</t>
  </si>
  <si>
    <t>/IRS3800/AdjustedRegTaxBeforeCreditAmt</t>
  </si>
  <si>
    <t>Part III  Line 4d column c, d, e, f, j</t>
  </si>
  <si>
    <t>Form8586CYCreditsGrp</t>
  </si>
  <si>
    <t>/IRS3800/Form8586CYCreditsGrp</t>
  </si>
  <si>
    <t>Part III,  column e</t>
  </si>
  <si>
    <t>Current year Credit from Non-Passive activities</t>
  </si>
  <si>
    <t>/IRS3800/Form8906CYCreditsGrp/GeneralBusCrFromNnPssvActyAmt</t>
  </si>
  <si>
    <t>/IRS3800/Form8864CYCreditsGrp/GeneralBusCrFromNnPssvActyAmt</t>
  </si>
  <si>
    <t>/IRS3800/Form8936PartIICYCreditsGrp/GeneralBusCrFromNnPssvActyAmt</t>
  </si>
  <si>
    <t>/IRS3800/Form7207CYCreditsGrp/GeneralBusCrFromNnPssvActyAmt</t>
  </si>
  <si>
    <t>/IRS3800/Form3468PartIVCYCreditsGrp/GeneralBusCrFromNnPssvActyAmt</t>
  </si>
  <si>
    <t>/IRS3800/Form7213PartIICYCreditsGrp/GeneralBusCrFromNnPssvActyAmt</t>
  </si>
  <si>
    <t>/IRS3800/Reserved1ggCYCreditsGrp/GeneralBusCrFromNnPssvActyAmt</t>
  </si>
  <si>
    <t>/IRS3800/Form8881PartIICYCreditsGrp/GeneralBusCrFromNnPssvActyAmt</t>
  </si>
  <si>
    <t>/IRS3800/Form8586CYCreditsGrp/GeneralBusCrFromNnPssvActyAmt</t>
  </si>
  <si>
    <t>/IRS3800/Form8820CYCreditsGrp/GeneralBusCrFromNnPssvActyAmt</t>
  </si>
  <si>
    <t>/IRS3800/GenBusOtherSpecifiedCYCrGrp/GeneralBusCrFromNnPssvActyAmt</t>
  </si>
  <si>
    <t>/IRS3800/Form8846CYCreditsGrp/GeneralBusCrFromNnPssvActyAmt</t>
  </si>
  <si>
    <t>/IRS3800/Form3468PartVIICYCreditsGrp/GeneralBusCrFromNnPssvActyAmt</t>
  </si>
  <si>
    <t>/IRS3800/Form8874CYCreditsGrp/GeneralBusCrFromNnPssvActyAmt</t>
  </si>
  <si>
    <t>/IRS3800/Reserved4lCYCreditsGrp/GeneralBusCrFromNnPssvActyAmt</t>
  </si>
  <si>
    <t>/IRS3800/Frm8864SAFCYCreditsGrp/GeneralBusCrFromNnPssvActyAmt</t>
  </si>
  <si>
    <t>/IRS3800/Form6765CYCreditsGrp/GeneralBusCrFromNnPssvActyAmt</t>
  </si>
  <si>
    <t>/IRS3800/Reserved1iiCYCreditsGrp/GeneralBusCrFromNnPssvActyAmt</t>
  </si>
  <si>
    <t>/IRS3800/Form8941CYCreditsGrp/GeneralBusCrFromNnPssvActyAmt</t>
  </si>
  <si>
    <t>/IRS3800/GenBusCYOtherCreditsGrp/GeneralBusCrFromNnPssvActyAmt</t>
  </si>
  <si>
    <t>/IRS3800/Form3468PartIICYCreditsGrp/GeneralBusCrFromNnPssvActyAmt</t>
  </si>
  <si>
    <t>/IRS3800/Form6765ESBCYCreditsGrp/GeneralBusCrFromNnPssvActyAmt</t>
  </si>
  <si>
    <t>/IRS3800/Form7210CYCreditsGrp/GeneralBusCrFromNnPssvActyAmt</t>
  </si>
  <si>
    <t>/IRS3800/ClnFuelSect45ZCYCreditsGrp/GeneralBusCrFromNnPssvActyAmt</t>
  </si>
  <si>
    <t>/IRS3800/Form8830CYCreditsGrp/GeneralBusCrFromNnPssvActyAmt</t>
  </si>
  <si>
    <t>/IRS3800/Form8826CYCreditsGrp/GeneralBusCrFromNnPssvActyAmt</t>
  </si>
  <si>
    <t>/IRS3800/Form8844CYCreditsGrp/GeneralBusCrFromNnPssvActyAmt</t>
  </si>
  <si>
    <t>/IRS3800/Form3468PartVCYCreditsGrp/GeneralBusCrFromNnPssvActyAmt</t>
  </si>
  <si>
    <t>/IRS3800/Form8911PartIICYCreditsGrp/GeneralBusCrFromNnPssvActyAmt</t>
  </si>
  <si>
    <t>/IRS3800/Reserved4mCYCreditsGrp/GeneralBusCrFromNnPssvActyAmt</t>
  </si>
  <si>
    <t>/IRS3800/Form8896CYCreditsGrp/GeneralBusCrFromNnPssvActyAmt</t>
  </si>
  <si>
    <t>/IRS3800/Form8910CYCreditsGrp/GeneralBusCrFromNnPssvActyAmt</t>
  </si>
  <si>
    <t>/IRS3800/Reserved1hhCYCreditsGrp/GeneralBusCrFromNnPssvActyAmt</t>
  </si>
  <si>
    <t>/IRS3800/Frm8835PartIICYSpcfdCreditsGrp/GeneralBusCrFromNnPssvActyAmt</t>
  </si>
  <si>
    <t>/IRS3800/Form3468PartVICYCreditsGrp/GeneralBusCrFromNnPssvActyAmt</t>
  </si>
  <si>
    <t>/IRS3800/Form3468PartIIICYCreditsGrp/GeneralBusCrFromNnPssvActyAmt</t>
  </si>
  <si>
    <t>/IRS3800/Form8932CYCreditsGrp/GeneralBusCrFromNnPssvActyAmt</t>
  </si>
  <si>
    <t>/IRS3800/Form8994CYCreditsGrp/GeneralBusCrFromNnPssvActyAmt</t>
  </si>
  <si>
    <t>/IRS3800/Form8904CYCreditsGrp/GeneralBusCrFromNnPssvActyAmt</t>
  </si>
  <si>
    <t>/IRS3800/Form6478CYCreditsGrp/GeneralBusCrFromNnPssvActyAmt</t>
  </si>
  <si>
    <t>/IRS3800/Form8882CYCreditsGrp/GeneralBusCrFromNnPssvActyAmt</t>
  </si>
  <si>
    <t>/IRS3800/Form8881PartICYCreditsGrp/GeneralBusCrFromNnPssvActyAmt</t>
  </si>
  <si>
    <t>/IRS3800/Form8908CYCreditsGrp/GeneralBusCrFromNnPssvActyAmt</t>
  </si>
  <si>
    <t>/IRS3800/Reserved1jjCYCreditsGrp/GeneralBusCrFromNnPssvActyAmt</t>
  </si>
  <si>
    <t>/IRS3800/Form7213PartICYCreditsGrp/GeneralBusCrFromNnPssvActyAmt</t>
  </si>
  <si>
    <t>/IRS3800/Form8900CYCreditsGrp/GeneralBusCrFromNnPssvActyAmt</t>
  </si>
  <si>
    <t>/IRS3800/Form8933CYCreditsGrp/GeneralBusCrFromNnPssvActyAmt</t>
  </si>
  <si>
    <t>/IRS3800/Form5884CYCreditsGrp/GeneralBusCrFromNnPssvActyAmt</t>
  </si>
  <si>
    <t>/IRS3800/Form8881PartIIICYCreditsGrp/GeneralBusCrFromNnPssvActyAmt</t>
  </si>
  <si>
    <t>Part III,  column f</t>
  </si>
  <si>
    <t>CYAndPYPassiveActyCrAllwCYAmt</t>
  </si>
  <si>
    <t>Current year and carryover passive activity credit</t>
  </si>
  <si>
    <t>/IRS3800/Form3468PartVCYCreditsGrp/CYAndPYPassiveActyCrAllwCYAmt</t>
  </si>
  <si>
    <t>/IRS3800/Form6765CYCreditsGrp/CYAndPYPassiveActyCrAllwCYAmt</t>
  </si>
  <si>
    <t>/IRS3800/Form8933CYCreditsGrp/CYAndPYPassiveActyCrAllwCYAmt</t>
  </si>
  <si>
    <t>/IRS3800/Form3468PartIVCYCreditsGrp/CYAndPYPassiveActyCrAllwCYAmt</t>
  </si>
  <si>
    <t>/IRS3800/Form8846CYCreditsGrp/CYAndPYPassiveActyCrAllwCYAmt</t>
  </si>
  <si>
    <t>/IRS3800/Reserved4lCYCreditsGrp/CYAndPYPassiveActyCrAllwCYAmt</t>
  </si>
  <si>
    <t>/IRS3800/Frm8864SAFCYCreditsGrp/CYAndPYPassiveActyCrAllwCYAmt</t>
  </si>
  <si>
    <t>/IRS3800/Reserved1hhCYCreditsGrp/CYAndPYPassiveActyCrAllwCYAmt</t>
  </si>
  <si>
    <t>/IRS3800/Reserved1iiCYCreditsGrp/CYAndPYPassiveActyCrAllwCYAmt</t>
  </si>
  <si>
    <t>/IRS3800/ClnFuelSect45ZCYCreditsGrp/CYAndPYPassiveActyCrAllwCYAmt</t>
  </si>
  <si>
    <t>/IRS3800/Form8882CYCreditsGrp/CYAndPYPassiveActyCrAllwCYAmt</t>
  </si>
  <si>
    <t>/IRS3800/Form8911PartIICYCreditsGrp/CYAndPYPassiveActyCrAllwCYAmt</t>
  </si>
  <si>
    <t>/IRS3800/GenBusCYOtherCreditsGrp/CYAndPYPassiveActyCrAllwCYAmt</t>
  </si>
  <si>
    <t>/IRS3800/Reserved4mCYCreditsGrp/CYAndPYPassiveActyCrAllwCYAmt</t>
  </si>
  <si>
    <t>/IRS3800/Form7213PartICYCreditsGrp/CYAndPYPassiveActyCrAllwCYAmt</t>
  </si>
  <si>
    <t>/IRS3800/Form3468PartVICYCreditsGrp/CYAndPYPassiveActyCrAllwCYAmt</t>
  </si>
  <si>
    <t>/IRS3800/Form8881PartIICYCreditsGrp/CYAndPYPassiveActyCrAllwCYAmt</t>
  </si>
  <si>
    <t>/IRS3800/Form8826CYCreditsGrp/CYAndPYPassiveActyCrAllwCYAmt</t>
  </si>
  <si>
    <t>/IRS3800/Form7210CYCreditsGrp/CYAndPYPassiveActyCrAllwCYAmt</t>
  </si>
  <si>
    <t>/IRS3800/Frm8835PartIICYSpcfdCreditsGrp/CYAndPYPassiveActyCrAllwCYAmt</t>
  </si>
  <si>
    <t>/IRS3800/Form8936PartIICYCreditsGrp/CYAndPYPassiveActyCrAllwCYAmt</t>
  </si>
  <si>
    <t>/IRS3800/Form8932CYCreditsGrp/CYAndPYPassiveActyCrAllwCYAmt</t>
  </si>
  <si>
    <t>/IRS3800/Form8908CYCreditsGrp/CYAndPYPassiveActyCrAllwCYAmt</t>
  </si>
  <si>
    <t>/IRS3800/Form8994CYCreditsGrp/CYAndPYPassiveActyCrAllwCYAmt</t>
  </si>
  <si>
    <t>/IRS3800/Form8900CYCreditsGrp/CYAndPYPassiveActyCrAllwCYAmt</t>
  </si>
  <si>
    <t>/IRS3800/Form5884CYCreditsGrp/CYAndPYPassiveActyCrAllwCYAmt</t>
  </si>
  <si>
    <t>/IRS3800/Form6765ESBCYCreditsGrp/CYAndPYPassiveActyCrAllwCYAmt</t>
  </si>
  <si>
    <t>/IRS3800/Form8896CYCreditsGrp/CYAndPYPassiveActyCrAllwCYAmt</t>
  </si>
  <si>
    <t>/IRS3800/Form8904CYCreditsGrp/CYAndPYPassiveActyCrAllwCYAmt</t>
  </si>
  <si>
    <t>/IRS3800/Form6478CYCreditsGrp/CYAndPYPassiveActyCrAllwCYAmt</t>
  </si>
  <si>
    <t>/IRS3800/Form8910CYCreditsGrp/CYAndPYPassiveActyCrAllwCYAmt</t>
  </si>
  <si>
    <t>/IRS3800/GenBusOtherSpecifiedCYCrGrp/CYAndPYPassiveActyCrAllwCYAmt</t>
  </si>
  <si>
    <t>/IRS3800/Form8941CYCreditsGrp/CYAndPYPassiveActyCrAllwCYAmt</t>
  </si>
  <si>
    <t>/IRS3800/Form8830CYCreditsGrp/CYAndPYPassiveActyCrAllwCYAmt</t>
  </si>
  <si>
    <t>/IRS3800/Form8820CYCreditsGrp/CYAndPYPassiveActyCrAllwCYAmt</t>
  </si>
  <si>
    <t>/IRS3800/Form3468PartVIICYCreditsGrp/CYAndPYPassiveActyCrAllwCYAmt</t>
  </si>
  <si>
    <t>/IRS3800/Form8906CYCreditsGrp/CYAndPYPassiveActyCrAllwCYAmt</t>
  </si>
  <si>
    <t>/IRS3800/Reserved1jjCYCreditsGrp/CYAndPYPassiveActyCrAllwCYAmt</t>
  </si>
  <si>
    <t>/IRS3800/Form7207CYCreditsGrp/CYAndPYPassiveActyCrAllwCYAmt</t>
  </si>
  <si>
    <t>/IRS3800/Form7213PartIICYCreditsGrp/CYAndPYPassiveActyCrAllwCYAmt</t>
  </si>
  <si>
    <t>/IRS3800/Form3468PartIIICYCreditsGrp/CYAndPYPassiveActyCrAllwCYAmt</t>
  </si>
  <si>
    <t>/IRS3800/Form8881PartIIICYCreditsGrp/CYAndPYPassiveActyCrAllwCYAmt</t>
  </si>
  <si>
    <t>/IRS3800/Reserved1ggCYCreditsGrp/CYAndPYPassiveActyCrAllwCYAmt</t>
  </si>
  <si>
    <t>/IRS3800/Form8874CYCreditsGrp/CYAndPYPassiveActyCrAllwCYAmt</t>
  </si>
  <si>
    <t>/IRS3800/Form8844CYCreditsGrp/CYAndPYPassiveActyCrAllwCYAmt</t>
  </si>
  <si>
    <t>/IRS3800/Form8881PartICYCreditsGrp/CYAndPYPassiveActyCrAllwCYAmt</t>
  </si>
  <si>
    <t>/IRS3800/Form3468PartIICYCreditsGrp/CYAndPYPassiveActyCrAllwCYAmt</t>
  </si>
  <si>
    <t>/IRS3800/Form8864CYCreditsGrp/CYAndPYPassiveActyCrAllwCYAmt</t>
  </si>
  <si>
    <t>/IRS3800/Form8586CYCreditsGrp/CYAndPYPassiveActyCrAllwCYAmt</t>
  </si>
  <si>
    <t>Part III,  column h</t>
  </si>
  <si>
    <t>GrossElectivePymtElectionAmt</t>
  </si>
  <si>
    <t>Gross Elective Payment Election</t>
  </si>
  <si>
    <t>/IRS3800/Form8933CYCreditsGrp/GrossElectivePymtElectionAmt</t>
  </si>
  <si>
    <t>/IRS3800/Form3468PartIVCYCreditsGrp/GrossElectivePymtElectionAmt</t>
  </si>
  <si>
    <t>/IRS3800/Reserved4lCYCreditsGrp/GrossElectivePymtElectionAmt</t>
  </si>
  <si>
    <t>/IRS3800/Reserved4mCYCreditsGrp/GrossElectivePymtElectionAmt</t>
  </si>
  <si>
    <t>/IRS3800/Form3468PartVCYCreditsGrp/GrossElectivePymtElectionAmt</t>
  </si>
  <si>
    <t>/IRS3800/Form3468PartVICYCreditsGrp/GrossElectivePymtElectionAmt</t>
  </si>
  <si>
    <t>/IRS3800/Form8911PartIICYCreditsGrp/GrossElectivePymtElectionAmt</t>
  </si>
  <si>
    <t>/IRS3800/Reserved1iiCYCreditsGrp/GrossElectivePymtElectionAmt</t>
  </si>
  <si>
    <t>/IRS3800/Form7210CYCreditsGrp/GrossElectivePymtElectionAmt</t>
  </si>
  <si>
    <t>/IRS3800/Reserved1hhCYCreditsGrp/GrossElectivePymtElectionAmt</t>
  </si>
  <si>
    <t>/IRS3800/ClnFuelSect45ZCYCreditsGrp/GrossElectivePymtElectionAmt</t>
  </si>
  <si>
    <t>/IRS3800/Reserved1ggCYCreditsGrp/GrossElectivePymtElectionAmt</t>
  </si>
  <si>
    <t>/IRS3800/Form3468PartIIICYCreditsGrp/GrossElectivePymtElectionAmt</t>
  </si>
  <si>
    <t>/IRS3800/Form7213PartIICYCreditsGrp/GrossElectivePymtElectionAmt</t>
  </si>
  <si>
    <t>/IRS3800/Form7207CYCreditsGrp/GrossElectivePymtElectionAmt</t>
  </si>
  <si>
    <t>/IRS3800/Reserved1jjCYCreditsGrp/GrossElectivePymtElectionAmt</t>
  </si>
  <si>
    <t>/IRS3800/Frm8835PartIICYSpcfdCreditsGrp/GrossElectivePymtElectionAmt</t>
  </si>
  <si>
    <t>Part III,  column i</t>
  </si>
  <si>
    <t>NetElectivePymtElectionAmt</t>
  </si>
  <si>
    <t>Net Elective Payment Election</t>
  </si>
  <si>
    <t>/IRS3800/Form7210CYCreditsGrp/NetElectivePymtElectionAmt</t>
  </si>
  <si>
    <t>/IRS3800/Reserved4mCYCreditsGrp/NetElectivePymtElectionAmt</t>
  </si>
  <si>
    <t>/IRS3800/Form3468PartIIICYCreditsGrp/NetElectivePymtElectionAmt</t>
  </si>
  <si>
    <t>/IRS3800/ClnFuelSect45ZCYCreditsGrp/NetElectivePymtElectionAmt</t>
  </si>
  <si>
    <t>/IRS3800/Form7207CYCreditsGrp/NetElectivePymtElectionAmt</t>
  </si>
  <si>
    <t>/IRS3800/Form8911PartIICYCreditsGrp/NetElectivePymtElectionAmt</t>
  </si>
  <si>
    <t>/IRS3800/Form3468PartVICYCreditsGrp/NetElectivePymtElectionAmt</t>
  </si>
  <si>
    <t>/IRS3800/Reserved1hhCYCreditsGrp/NetElectivePymtElectionAmt</t>
  </si>
  <si>
    <t>/IRS3800/Reserved1iiCYCreditsGrp/NetElectivePymtElectionAmt</t>
  </si>
  <si>
    <t>/IRS3800/Reserved4lCYCreditsGrp/NetElectivePymtElectionAmt</t>
  </si>
  <si>
    <t>/IRS3800/Form3468PartIVCYCreditsGrp/NetElectivePymtElectionAmt</t>
  </si>
  <si>
    <t>/IRS3800/Frm8835PartIICYSpcfdCreditsGrp/NetElectivePymtElectionAmt</t>
  </si>
  <si>
    <t>/IRS3800/Form8933CYCreditsGrp/NetElectivePymtElectionAmt</t>
  </si>
  <si>
    <t>/IRS3800/Form3468PartVCYCreditsGrp/NetElectivePymtElectionAmt</t>
  </si>
  <si>
    <t>/IRS3800/Reserved1ggCYCreditsGrp/NetElectivePymtElectionAmt</t>
  </si>
  <si>
    <t>/IRS3800/Reserved1jjCYCreditsGrp/NetElectivePymtElectionAmt</t>
  </si>
  <si>
    <t>/IRS3800/Form7213PartIICYCreditsGrp/NetElectivePymtElectionAmt</t>
  </si>
  <si>
    <t>Part III,  column j</t>
  </si>
  <si>
    <t>TotalGeneralBusCreditsAmt</t>
  </si>
  <si>
    <t>Current Year Total Gross Business Credit Amount</t>
  </si>
  <si>
    <t>/IRS3800/Form8820CYCreditsGrp/TotalGeneralBusCreditsAmt</t>
  </si>
  <si>
    <t>/IRS3800/Form8994CYCreditsGrp/TotalGeneralBusCreditsAmt</t>
  </si>
  <si>
    <t>/IRS3800/Form8941CYCreditsGrp/TotalGeneralBusCreditsAmt</t>
  </si>
  <si>
    <t>/IRS3800/Form5884CYCreditsGrp/TotalGeneralBusCreditsAmt</t>
  </si>
  <si>
    <t>/IRS3800/Form8844CYCreditsGrp/TotalGeneralBusCreditsAmt</t>
  </si>
  <si>
    <t>/IRS3800/Form7213PartIICYCreditsGrp/TotalGeneralBusCreditsAmt</t>
  </si>
  <si>
    <t>/IRS3800/Form8911PartIICYCreditsGrp/TotalGeneralBusCreditsAmt</t>
  </si>
  <si>
    <t>/IRS3800/Form8896CYCreditsGrp/TotalGeneralBusCreditsAmt</t>
  </si>
  <si>
    <t>/IRS3800/Form8908CYCreditsGrp/TotalGeneralBusCreditsAmt</t>
  </si>
  <si>
    <t>/IRS3800/Form7207CYCreditsGrp/TotalGeneralBusCreditsAmt</t>
  </si>
  <si>
    <t>/IRS3800/Form3468PartVIICYCreditsGrp/TotalGeneralBusCreditsAmt</t>
  </si>
  <si>
    <t>/IRS3800/Frm8835PartIICYSpcfdCreditsGrp/TotalGeneralBusCreditsAmt</t>
  </si>
  <si>
    <t>/IRS3800/Form3468PartVCYCreditsGrp/TotalGeneralBusCreditsAmt</t>
  </si>
  <si>
    <t>/IRS3800/Form8910CYCreditsGrp/TotalGeneralBusCreditsAmt</t>
  </si>
  <si>
    <t>/IRS3800/ClnFuelSect45ZCYCreditsGrp/TotalGeneralBusCreditsAmt</t>
  </si>
  <si>
    <t>/IRS3800/GenBusOtherSpecifiedCYCrGrp/TotalGeneralBusCreditsAmt</t>
  </si>
  <si>
    <t>/IRS3800/Form8826CYCreditsGrp/TotalGeneralBusCreditsAmt</t>
  </si>
  <si>
    <t>/IRS3800/Form8864CYCreditsGrp/TotalGeneralBusCreditsAmt</t>
  </si>
  <si>
    <t>/IRS3800/Form3468PartVICYCreditsGrp/TotalGeneralBusCreditsAmt</t>
  </si>
  <si>
    <t>/IRS3800/Form8586CYCreditsGrp/TotalGeneralBusCreditsAmt</t>
  </si>
  <si>
    <t>/IRS3800/Form8936PartIICYCreditsGrp/TotalGeneralBusCreditsAmt</t>
  </si>
  <si>
    <t>/IRS3800/Form7213PartICYCreditsGrp/TotalGeneralBusCreditsAmt</t>
  </si>
  <si>
    <t>/IRS3800/Form8932CYCreditsGrp/TotalGeneralBusCreditsAmt</t>
  </si>
  <si>
    <t>/IRS3800/Form8874CYCreditsGrp/TotalGeneralBusCreditsAmt</t>
  </si>
  <si>
    <t>/IRS3800/Form8846CYCreditsGrp/TotalGeneralBusCreditsAmt</t>
  </si>
  <si>
    <t>/IRS3800/Form8881PartICYCreditsGrp/TotalGeneralBusCreditsAmt</t>
  </si>
  <si>
    <t>/IRS3800/Form8830CYCreditsGrp/TotalGeneralBusCreditsAmt</t>
  </si>
  <si>
    <t>/IRS3800/Form3468PartIVCYCreditsGrp/TotalGeneralBusCreditsAmt</t>
  </si>
  <si>
    <t>/IRS3800/Form8881PartIIICYCreditsGrp/TotalGeneralBusCreditsAmt</t>
  </si>
  <si>
    <t>/IRS3800/Form6478CYCreditsGrp/TotalGeneralBusCreditsAmt</t>
  </si>
  <si>
    <t>/IRS3800/Form8882CYCreditsGrp/TotalGeneralBusCreditsAmt</t>
  </si>
  <si>
    <t>/IRS3800/Form8933CYCreditsGrp/TotalGeneralBusCreditsAmt</t>
  </si>
  <si>
    <t>/IRS3800/Form8900CYCreditsGrp/TotalGeneralBusCreditsAmt</t>
  </si>
  <si>
    <t>/IRS3800/Form3468PartIICYCreditsGrp/TotalGeneralBusCreditsAmt</t>
  </si>
  <si>
    <t>/IRS3800/GenBusCYOtherCreditsGrp/TotalGeneralBusCreditsAmt</t>
  </si>
  <si>
    <t>/IRS3800/Form3468PartIIICYCreditsGrp/TotalGeneralBusCreditsAmt</t>
  </si>
  <si>
    <t>/IRS3800/Reserved4lCYCreditsGrp/TotalGeneralBusCreditsAmt</t>
  </si>
  <si>
    <t>/IRS3800/Reserved1ggCYCreditsGrp/TotalGeneralBusCreditsAmt</t>
  </si>
  <si>
    <t>/IRS3800/Form8881PartIICYCreditsGrp/TotalGeneralBusCreditsAmt</t>
  </si>
  <si>
    <t>/IRS3800/Reserved1iiCYCreditsGrp/TotalGeneralBusCreditsAmt</t>
  </si>
  <si>
    <t>/IRS3800/Reserved4mCYCreditsGrp/TotalGeneralBusCreditsAmt</t>
  </si>
  <si>
    <t>/IRS3800/Reserved1hhCYCreditsGrp/TotalGeneralBusCreditsAmt</t>
  </si>
  <si>
    <t>/IRS3800/Form6765ESBCYCreditsGrp/TotalGeneralBusCreditsAmt</t>
  </si>
  <si>
    <t>/IRS3800/Frm8864SAFCYCreditsGrp/TotalGeneralBusCreditsAmt</t>
  </si>
  <si>
    <t>/IRS3800/Form8904CYCreditsGrp/TotalGeneralBusCreditsAmt</t>
  </si>
  <si>
    <t>/IRS3800/Form7210CYCreditsGrp/TotalGeneralBusCreditsAmt</t>
  </si>
  <si>
    <t>/IRS3800/Reserved1jjCYCreditsGrp/TotalGeneralBusCreditsAmt</t>
  </si>
  <si>
    <t>/IRS3800/Form8906CYCreditsGrp/TotalGeneralBusCreditsAmt</t>
  </si>
  <si>
    <t>/IRS3800/Form6765CYCreditsGrp/TotalGeneralBusCreditsAmt</t>
  </si>
  <si>
    <t>Part III, column b</t>
  </si>
  <si>
    <t>ElectivePaymentRegistrationNum</t>
  </si>
  <si>
    <t>Elective Payment Registration Number</t>
  </si>
  <si>
    <t>/IRS3800/Form7207CYCreditsGrp/ElectivePaymentRegistrationNum</t>
  </si>
  <si>
    <t>/IRS3800/Reserved1iiCYCreditsGrp/ElectivePaymentRegistrationNum</t>
  </si>
  <si>
    <t>/IRS3800/Reserved1hhCYCreditsGrp/ElectivePaymentRegistrationNum</t>
  </si>
  <si>
    <t>/IRS3800/Form8911PartIICYCreditsGrp/ElectivePaymentRegistrationNum</t>
  </si>
  <si>
    <t>/IRS3800/Reserved1jjCYCreditsGrp/ElectivePaymentRegistrationNum</t>
  </si>
  <si>
    <t>/IRS3800/Form3468PartVCYCreditsGrp/ElectivePaymentRegistrationNum</t>
  </si>
  <si>
    <t>/IRS3800/Form8936PartVCYCreditsGrp/ElectivePaymentRegistrationNum</t>
  </si>
  <si>
    <t>/IRS3800/Form3468PartIIICYCreditsGrp/ElectivePaymentRegistrationNum</t>
  </si>
  <si>
    <t>/IRS3800/Form7210CYCreditsGrp/ElectivePaymentRegistrationNum</t>
  </si>
  <si>
    <t>/IRS3800/Form7213PartIICYCreditsGrp/ElectivePaymentRegistrationNum</t>
  </si>
  <si>
    <t>/IRS3800/Form3468PartVICYCreditsGrp/ElectivePaymentRegistrationNum</t>
  </si>
  <si>
    <t>/IRS3800/Reserved1ggCYCreditsGrp/ElectivePaymentRegistrationNum</t>
  </si>
  <si>
    <t>/IRS3800/Form8933CYCreditsGrp/ElectivePaymentRegistrationNum</t>
  </si>
  <si>
    <t>/IRS3800/ClnFuelSect45ZCYCreditsGrp/ElectivePaymentRegistrationNum</t>
  </si>
  <si>
    <t>/IRS3800/Reserved4mCYCreditsGrp/ElectivePaymentRegistrationNum</t>
  </si>
  <si>
    <t>/IRS3800/Reserved4lCYCreditsGrp/ElectivePaymentRegistrationNum</t>
  </si>
  <si>
    <t>/IRS3800/Form3468PartIVCYCreditsGrp/ElectivePaymentRegistrationNum</t>
  </si>
  <si>
    <t>/IRS3800/Frm8835PartIICYSpcfdCreditsGrp/ElectivePaymentRegistrationNum</t>
  </si>
  <si>
    <t>/IRS3800/Form8835PartIICYCreditsGrp/ElectivePaymentRegistrationNum</t>
  </si>
  <si>
    <t>TransferRegistrationNum</t>
  </si>
  <si>
    <t>Transfer Registration Number</t>
  </si>
  <si>
    <t>/IRS3800/Reserved1hhCYCreditsGrp/TransferRegistrationNum</t>
  </si>
  <si>
    <t>/IRS3800/Form3468PartVICYCreditsGrp/TransferRegistrationNum</t>
  </si>
  <si>
    <t>/IRS3800/Form8933CYCreditsGrp/TransferRegistrationNum</t>
  </si>
  <si>
    <t>/IRS3800/Reserved1jjCYCreditsGrp/TransferRegistrationNum</t>
  </si>
  <si>
    <t>/IRS3800/Form7210CYCreditsGrp/TransferRegistrationNum</t>
  </si>
  <si>
    <t>/IRS3800/Form7213PartIICYCreditsGrp/TransferRegistrationNum</t>
  </si>
  <si>
    <t>/IRS3800/Form3468PartIIICYCreditsGrp/TransferRegistrationNum</t>
  </si>
  <si>
    <t>/IRS3800/Reserved1ggCYCreditsGrp/TransferRegistrationNum</t>
  </si>
  <si>
    <t>/IRS3800/Frm8835PartIICYSpcfdCreditsGrp/TransferRegistrationNum</t>
  </si>
  <si>
    <t>/IRS3800/Form3468PartIVCYCreditsGrp/TransferRegistrationNum</t>
  </si>
  <si>
    <t>/IRS3800/Form3468PartVCYCreditsGrp/TransferRegistrationNum</t>
  </si>
  <si>
    <t>/IRS3800/Reserved1iiCYCreditsGrp/TransferRegistrationNum</t>
  </si>
  <si>
    <t>/IRS3800/Form7207CYCreditsGrp/TransferRegistrationNum</t>
  </si>
  <si>
    <t>/IRS3800/Reserved4lCYCreditsGrp/TransferRegistrationNum</t>
  </si>
  <si>
    <t>/IRS3800/Reserved4mCYCreditsGrp/TransferRegistrationNum</t>
  </si>
  <si>
    <t>/IRS3800/Form8936PartVCYCreditsGrp/TransferRegistrationNum</t>
  </si>
  <si>
    <t>/IRS3800/Form8835PartIICYCreditsGrp/TransferRegistrationNum</t>
  </si>
  <si>
    <t>/IRS3800/Form8911PartIICYCreditsGrp/TransferRegistrationNum</t>
  </si>
  <si>
    <t>/IRS3800/ClnFuelSect45ZCYCreditsGrp/TransferRegistrationNum</t>
  </si>
  <si>
    <t>Part III, column c</t>
  </si>
  <si>
    <t>CYGeneralBusinessCrItemCnt</t>
  </si>
  <si>
    <t>Current Year Business Credit Part V count</t>
  </si>
  <si>
    <t>/IRS3800/Form3468PartVIICYCreditsGrp/CYGeneralBusinessCrItemCnt</t>
  </si>
  <si>
    <t>/IRS3800/Form8896CYCreditsGrp/CYGeneralBusinessCrItemCnt</t>
  </si>
  <si>
    <t>/IRS3800/Form8900CYCreditsGrp/CYGeneralBusinessCrItemCnt</t>
  </si>
  <si>
    <t>/IRS3800/Form6765ESBCYCreditsGrp/CYGeneralBusinessCrItemCnt</t>
  </si>
  <si>
    <t>/IRS3800/Form8820CYCreditsGrp/CYGeneralBusinessCrItemCnt</t>
  </si>
  <si>
    <t>/IRS3800/Form8936PartVCYCreditsGrp/CYGeneralBusinessCrItemCnt</t>
  </si>
  <si>
    <t>/IRS3800/Form8941CYCreditsGrp/CYGeneralBusinessCrItemCnt</t>
  </si>
  <si>
    <t>/IRS3800/Reserved1jjCYCreditsGrp/CYGeneralBusinessCrItemCnt</t>
  </si>
  <si>
    <t>/IRS3800/Form7213PartIICYCreditsGrp/CYGeneralBusinessCrItemCnt</t>
  </si>
  <si>
    <t>/IRS3800/Form8882CYCreditsGrp/CYGeneralBusinessCrItemCnt</t>
  </si>
  <si>
    <t>/IRS3800/Form8881PartICYCreditsGrp/CYGeneralBusinessCrItemCnt</t>
  </si>
  <si>
    <t>/IRS3800/Reserved1ggCYCreditsGrp/CYGeneralBusinessCrItemCnt</t>
  </si>
  <si>
    <t>/IRS3800/Form8936PartIICYCreditsGrp/CYGeneralBusinessCrItemCnt</t>
  </si>
  <si>
    <t>/IRS3800/GenBusCYOtherCreditsGrp/CYGeneralBusinessCrItemCnt</t>
  </si>
  <si>
    <t>/IRS3800/Form8932CYCreditsGrp/CYGeneralBusinessCrItemCnt</t>
  </si>
  <si>
    <t>/IRS3800/Form7207CYCreditsGrp/CYGeneralBusinessCrItemCnt</t>
  </si>
  <si>
    <t>/IRS3800/ClnFuelSect45ZCYCreditsGrp/CYGeneralBusinessCrItemCnt</t>
  </si>
  <si>
    <t>/IRS3800/TotGenBusCYCreditAmtGrp/CYGeneralBusinessCrItemCnt</t>
  </si>
  <si>
    <t>/IRS3800/Form8910CYCreditsGrp/CYGeneralBusinessCrItemCnt</t>
  </si>
  <si>
    <t>/IRS3800/Form8906CYCreditsGrp/CYGeneralBusinessCrItemCnt</t>
  </si>
  <si>
    <t>/IRS3800/GenBusCYCreditsSubTotGrp/CYGeneralBusinessCrItemCnt</t>
  </si>
  <si>
    <t>/IRS3800/Reserved1iiCYCreditsGrp/CYGeneralBusinessCrItemCnt</t>
  </si>
  <si>
    <t>/IRS3800/Form8994CYCreditsGrp/CYGeneralBusinessCrItemCnt</t>
  </si>
  <si>
    <t>/IRS3800/GenBusOtherSpecifiedCYCrGrp/CYGeneralBusinessCrItemCnt</t>
  </si>
  <si>
    <t>/IRS3800/Frm8835PartIICYSpcfdCreditsGrp/CYGeneralBusinessCrItemCnt</t>
  </si>
  <si>
    <t>/IRS3800/Form8835PartIICYCreditsGrp/CYGeneralBusinessCrItemCnt</t>
  </si>
  <si>
    <t>/IRS3800/Reserved1hhCYCreditsGrp/CYGeneralBusinessCrItemCnt</t>
  </si>
  <si>
    <t>/IRS3800/Form8830CYCreditsGrp/CYGeneralBusinessCrItemCnt</t>
  </si>
  <si>
    <t>/IRS3800/Form8911PartIICYCreditsGrp/CYGeneralBusinessCrItemCnt</t>
  </si>
  <si>
    <t>/IRS3800/Reserved4mCYCreditsGrp/CYGeneralBusinessCrItemCnt</t>
  </si>
  <si>
    <t>/IRS3800/Form3468PartIIICYCreditsGrp/CYGeneralBusinessCrItemCnt</t>
  </si>
  <si>
    <t>/IRS3800/Form3468PartVICYCreditsGrp/CYGeneralBusinessCrItemCnt</t>
  </si>
  <si>
    <t>/IRS3800/Form8844CYCreditsGrp/CYGeneralBusinessCrItemCnt</t>
  </si>
  <si>
    <t>/IRS3800/Form8904CYCreditsGrp/CYGeneralBusinessCrItemCnt</t>
  </si>
  <si>
    <t>/IRS3800/Reserved4lCYCreditsGrp/CYGeneralBusinessCrItemCnt</t>
  </si>
  <si>
    <t>/IRS3800/Frm8864SAFCYCreditsGrp/CYGeneralBusinessCrItemCnt</t>
  </si>
  <si>
    <t>/IRS3800/Form3468PartIICYCreditsGrp/CYGeneralBusinessCrItemCnt</t>
  </si>
  <si>
    <t>/IRS3800/Form8908CYCreditsGrp/CYGeneralBusinessCrItemCnt</t>
  </si>
  <si>
    <t>/IRS3800/Form8586CYCreditsGrp/CYGeneralBusinessCrItemCnt</t>
  </si>
  <si>
    <t>/IRS3800/Form8846CYCreditsGrp/CYGeneralBusinessCrItemCnt</t>
  </si>
  <si>
    <t>/IRS3800/Form3468PartIVCYCreditsGrp/CYGeneralBusinessCrItemCnt</t>
  </si>
  <si>
    <t>/IRS3800/Form7210CYCreditsGrp/CYGeneralBusinessCrItemCnt</t>
  </si>
  <si>
    <t>/IRS3800/Form8864CYCreditsGrp/CYGeneralBusinessCrItemCnt</t>
  </si>
  <si>
    <t>/IRS3800/Form6478CYCreditsGrp/CYGeneralBusinessCrItemCnt</t>
  </si>
  <si>
    <t>/IRS3800/Form8881PartIICYCreditsGrp/CYGeneralBusinessCrItemCnt</t>
  </si>
  <si>
    <t>/IRS3800/Form8933CYCreditsGrp/CYGeneralBusinessCrItemCnt</t>
  </si>
  <si>
    <t>/IRS3800/Form5884CYCreditsGrp/CYGeneralBusinessCrItemCnt</t>
  </si>
  <si>
    <t>/IRS3800/Form8826CYCreditsGrp/CYGeneralBusinessCrItemCnt</t>
  </si>
  <si>
    <t>/IRS3800/Form6765CYCreditsGrp/CYGeneralBusinessCrItemCnt</t>
  </si>
  <si>
    <t>/IRS3800/Form8874CYCreditsGrp/CYGeneralBusinessCrItemCnt</t>
  </si>
  <si>
    <t>/IRS3800/Form7213PartICYCreditsGrp/CYGeneralBusinessCrItemCnt</t>
  </si>
  <si>
    <t>/IRS3800/Form8881PartIIICYCreditsGrp/CYGeneralBusinessCrItemCnt</t>
  </si>
  <si>
    <t>/IRS3800/Form3468PartVCYCreditsGrp/CYGeneralBusinessCrItemCnt</t>
  </si>
  <si>
    <t>Part III, column d</t>
  </si>
  <si>
    <t>/IRS3800/Form8881PartIIICYCreditsGrp/MissingEINReasonCd</t>
  </si>
  <si>
    <t>/IRS3800/Form8881PartIICYCreditsGrp/MissingEINReasonCd</t>
  </si>
  <si>
    <t>/IRS3800/Form8882CYCreditsGrp/MissingEINReasonCd</t>
  </si>
  <si>
    <t>/IRS3800/Form8881PartICYCreditsGrp/MissingEINReasonCd</t>
  </si>
  <si>
    <t>/IRS3800/Form3468PartVICYCreditsGrp/MissingEINReasonCd</t>
  </si>
  <si>
    <t>/IRS3800/ClnFuelSect45ZCYCreditsGrp/MissingEINReasonCd</t>
  </si>
  <si>
    <t>/IRS3800/Form8936PartIICYCreditsGrp/MissingEINReasonCd</t>
  </si>
  <si>
    <t>/IRS3800/Form8844CYCreditsGrp/MissingEINReasonCd</t>
  </si>
  <si>
    <t>/IRS3800/Reserved1hhCYCreditsGrp/MissingEINReasonCd</t>
  </si>
  <si>
    <t>/IRS3800/Form8932CYCreditsGrp/MissingEINReasonCd</t>
  </si>
  <si>
    <t>/IRS3800/Form8830CYCreditsGrp/MissingEINReasonCd</t>
  </si>
  <si>
    <t>/IRS3800/Form3468PartIIICYCreditsGrp/MissingEINReasonCd</t>
  </si>
  <si>
    <t>/IRS3800/Form8826CYCreditsGrp/MissingEINReasonCd</t>
  </si>
  <si>
    <t>/IRS3800/Form8936PartVCYCreditsGrp/MissingEINReasonCd</t>
  </si>
  <si>
    <t>/IRS3800/Form8896CYCreditsGrp/MissingEINReasonCd</t>
  </si>
  <si>
    <t>/IRS3800/Reserved1jjCYCreditsGrp/MissingEINReasonCd</t>
  </si>
  <si>
    <t>/IRS3800/Form7213PartIICYCreditsGrp/MissingEINReasonCd</t>
  </si>
  <si>
    <t>/IRS3800/Reserved1ggCYCreditsGrp/MissingEINReasonCd</t>
  </si>
  <si>
    <t>/IRS3800/Form8910CYCreditsGrp/MissingEINReasonCd</t>
  </si>
  <si>
    <t>/IRS3800/Form8908CYCreditsGrp/MissingEINReasonCd</t>
  </si>
  <si>
    <t>/IRS3800/Form8933CYCreditsGrp/MissingEINReasonCd</t>
  </si>
  <si>
    <t>/IRS3800/Form8904CYCreditsGrp/MissingEINReasonCd</t>
  </si>
  <si>
    <t>/IRS3800/Form6478CYCreditsGrp/MissingEINReasonCd</t>
  </si>
  <si>
    <t>/IRS3800/Form5884CYCreditsGrp/MissingEINReasonCd</t>
  </si>
  <si>
    <t>/IRS3800/Form8994CYCreditsGrp/MissingEINReasonCd</t>
  </si>
  <si>
    <t>/IRS3800/Form7213PartICYCreditsGrp/MissingEINReasonCd</t>
  </si>
  <si>
    <t>/IRS3800/Form3468PartVCYCreditsGrp/MissingEINReasonCd</t>
  </si>
  <si>
    <t>/IRS3800/Form6765ESBCYCreditsGrp/MissingEINReasonCd</t>
  </si>
  <si>
    <t>/IRS3800/GenBusOtherSpecifiedCYCrGrp/MissingEINReasonCd</t>
  </si>
  <si>
    <t>/IRS3800/Form8900CYCreditsGrp/MissingEINReasonCd</t>
  </si>
  <si>
    <t>/IRS3800/Form8586CYCreditsGrp/MissingEINReasonCd</t>
  </si>
  <si>
    <t>/IRS3800/Form8941CYCreditsGrp/MissingEINReasonCd</t>
  </si>
  <si>
    <t>/IRS3800/Form8864CYCreditsGrp/MissingEINReasonCd</t>
  </si>
  <si>
    <t>/IRS3800/Form8835PartIICYCreditsGrp/MissingEINReasonCd</t>
  </si>
  <si>
    <t>/IRS3800/Form3468PartIICYCreditsGrp/MissingEINReasonCd</t>
  </si>
  <si>
    <t>/IRS3800/Form7210CYCreditsGrp/MissingEINReasonCd</t>
  </si>
  <si>
    <t>/IRS3800/Form8874CYCreditsGrp/MissingEINReasonCd</t>
  </si>
  <si>
    <t>/IRS3800/Form8820CYCreditsGrp/MissingEINReasonCd</t>
  </si>
  <si>
    <t>/IRS3800/Form3468PartVIICYCreditsGrp/MissingEINReasonCd</t>
  </si>
  <si>
    <t>/IRS3800/Form8906CYCreditsGrp/MissingEINReasonCd</t>
  </si>
  <si>
    <t>/IRS3800/Form3468PartIVCYCreditsGrp/MissingEINReasonCd</t>
  </si>
  <si>
    <t>/IRS3800/Reserved1iiCYCreditsGrp/MissingEINReasonCd</t>
  </si>
  <si>
    <t>/IRS3800/Frm8835PartIICYSpcfdCreditsGrp/MissingEINReasonCd</t>
  </si>
  <si>
    <t>/IRS3800/Frm8864SAFCYCreditsGrp/MissingEINReasonCd</t>
  </si>
  <si>
    <t>/IRS3800/Reserved4lCYCreditsGrp/MissingEINReasonCd</t>
  </si>
  <si>
    <t>/IRS3800/Reserved4mCYCreditsGrp/MissingEINReasonCd</t>
  </si>
  <si>
    <t>/IRS3800/Form6765CYCreditsGrp/MissingEINReasonCd</t>
  </si>
  <si>
    <t>/IRS3800/Form7207CYCreditsGrp/MissingEINReasonCd</t>
  </si>
  <si>
    <t>/IRS3800/Form8911PartIICYCreditsGrp/MissingEINReasonCd</t>
  </si>
  <si>
    <t>/IRS3800/Form8846CYCreditsGrp/MissingEINReasonCd</t>
  </si>
  <si>
    <t>/IRS3800/GenBusCYOtherCreditsGrp/MissingEINReasonCd</t>
  </si>
  <si>
    <t>/IRS3800/Form8904CYCreditsGrp/PassThroughEntityEIN</t>
  </si>
  <si>
    <t>/IRS3800/ClnFuelSect45ZCYCreditsGrp/PassThroughEntityEIN</t>
  </si>
  <si>
    <t>/IRS3800/Form6765ESBCYCreditsGrp/PassThroughEntityEIN</t>
  </si>
  <si>
    <t>/IRS3800/Form8586CYCreditsGrp/PassThroughEntityEIN</t>
  </si>
  <si>
    <t>/IRS3800/Form6478CYCreditsGrp/PassThroughEntityEIN</t>
  </si>
  <si>
    <t>/IRS3800/Form3468PartVIICYCreditsGrp/PassThroughEntityEIN</t>
  </si>
  <si>
    <t>/IRS3800/Form7207CYCreditsGrp/PassThroughEntityEIN</t>
  </si>
  <si>
    <t>/IRS3800/GenBusCYOtherCreditsGrp/PassThroughEntityEIN</t>
  </si>
  <si>
    <t>/IRS3800/Form8936PartIICYCreditsGrp/PassThroughEntityEIN</t>
  </si>
  <si>
    <t>/IRS3800/Form8844CYCreditsGrp/PassThroughEntityEIN</t>
  </si>
  <si>
    <t>/IRS3800/Form8908CYCreditsGrp/PassThroughEntityEIN</t>
  </si>
  <si>
    <t>/IRS3800/Form8910CYCreditsGrp/PassThroughEntityEIN</t>
  </si>
  <si>
    <t>/IRS3800/Form8906CYCreditsGrp/PassThroughEntityEIN</t>
  </si>
  <si>
    <t>/IRS3800/Reserved1jjCYCreditsGrp/PassThroughEntityEIN</t>
  </si>
  <si>
    <t>/IRS3800/Form8882CYCreditsGrp/PassThroughEntityEIN</t>
  </si>
  <si>
    <t>/IRS3800/Form8846CYCreditsGrp/PassThroughEntityEIN</t>
  </si>
  <si>
    <t>/IRS3800/Form8900CYCreditsGrp/PassThroughEntityEIN</t>
  </si>
  <si>
    <t>/IRS3800/Form8933CYCreditsGrp/PassThroughEntityEIN</t>
  </si>
  <si>
    <t>/IRS3800/Form8881PartIIICYCreditsGrp/PassThroughEntityEIN</t>
  </si>
  <si>
    <t>/IRS3800/Reserved4mCYCreditsGrp/PassThroughEntityEIN</t>
  </si>
  <si>
    <t>/IRS3800/Form8820CYCreditsGrp/PassThroughEntityEIN</t>
  </si>
  <si>
    <t>/IRS3800/Frm8864SAFCYCreditsGrp/PassThroughEntityEIN</t>
  </si>
  <si>
    <t>/IRS3800/Form6765CYCreditsGrp/PassThroughEntityEIN</t>
  </si>
  <si>
    <t>/IRS3800/Reserved4lCYCreditsGrp/PassThroughEntityEIN</t>
  </si>
  <si>
    <t>/IRS3800/Form8881PartICYCreditsGrp/PassThroughEntityEIN</t>
  </si>
  <si>
    <t>/IRS3800/Form7213PartIICYCreditsGrp/PassThroughEntityEIN</t>
  </si>
  <si>
    <t>/IRS3800/Reserved1ggCYCreditsGrp/PassThroughEntityEIN</t>
  </si>
  <si>
    <t>/IRS3800/Form8994CYCreditsGrp/PassThroughEntityEIN</t>
  </si>
  <si>
    <t>/IRS3800/Form3468PartIVCYCreditsGrp/PassThroughEntityEIN</t>
  </si>
  <si>
    <t>/IRS3800/Form3468PartVCYCreditsGrp/PassThroughEntityEIN</t>
  </si>
  <si>
    <t>/IRS3800/Form8911PartIICYCreditsGrp/PassThroughEntityEIN</t>
  </si>
  <si>
    <t>/IRS3800/Form7213PartICYCreditsGrp/PassThroughEntityEIN</t>
  </si>
  <si>
    <t>/IRS3800/Form8896CYCreditsGrp/PassThroughEntityEIN</t>
  </si>
  <si>
    <t>/IRS3800/Form3468PartVICYCreditsGrp/PassThroughEntityEIN</t>
  </si>
  <si>
    <t>/IRS3800/Frm8835PartIICYSpcfdCreditsGrp/PassThroughEntityEIN</t>
  </si>
  <si>
    <t>/IRS3800/GenBusOtherSpecifiedCYCrGrp/PassThroughEntityEIN</t>
  </si>
  <si>
    <t>/IRS3800/Form8936PartVCYCreditsGrp/PassThroughEntityEIN</t>
  </si>
  <si>
    <t>/IRS3800/Form8881PartIICYCreditsGrp/PassThroughEntityEIN</t>
  </si>
  <si>
    <t>/IRS3800/Form3468PartIICYCreditsGrp/PassThroughEntityEIN</t>
  </si>
  <si>
    <t>/IRS3800/Form3468PartIIICYCreditsGrp/PassThroughEntityEIN</t>
  </si>
  <si>
    <t>/IRS3800/Form8941CYCreditsGrp/PassThroughEntityEIN</t>
  </si>
  <si>
    <t>/IRS3800/Form7210CYCreditsGrp/PassThroughEntityEIN</t>
  </si>
  <si>
    <t>/IRS3800/Form8830CYCreditsGrp/PassThroughEntityEIN</t>
  </si>
  <si>
    <t>/IRS3800/Form8835PartIICYCreditsGrp/PassThroughEntityEIN</t>
  </si>
  <si>
    <t>/IRS3800/Form8826CYCreditsGrp/PassThroughEntityEIN</t>
  </si>
  <si>
    <t>/IRS3800/Form8874CYCreditsGrp/PassThroughEntityEIN</t>
  </si>
  <si>
    <t>/IRS3800/Reserved1hhCYCreditsGrp/PassThroughEntityEIN</t>
  </si>
  <si>
    <t>/IRS3800/Reserved1iiCYCreditsGrp/PassThroughEntityEIN</t>
  </si>
  <si>
    <t>/IRS3800/Form5884CYCreditsGrp/PassThroughEntityEIN</t>
  </si>
  <si>
    <t>/IRS3800/Form8932CYCreditsGrp/PassThroughEntityEIN</t>
  </si>
  <si>
    <t>/IRS3800/Form8864CYCreditsGrp/PassThroughEntityEIN</t>
  </si>
  <si>
    <t>TransferCreditEntityEIN</t>
  </si>
  <si>
    <t>Transfer credit entity EIN</t>
  </si>
  <si>
    <t>/IRS3800/Form8994CYCreditsGrp/TransferCreditEntityEIN</t>
  </si>
  <si>
    <t>/IRS3800/Form8941CYCreditsGrp/TransferCreditEntityEIN</t>
  </si>
  <si>
    <t>/IRS3800/Form8881PartIICYCreditsGrp/TransferCreditEntityEIN</t>
  </si>
  <si>
    <t>/IRS3800/Form8932CYCreditsGrp/TransferCreditEntityEIN</t>
  </si>
  <si>
    <t>/IRS3800/Reserved1hhCYCreditsGrp/TransferCreditEntityEIN</t>
  </si>
  <si>
    <t>/IRS3800/Form8900CYCreditsGrp/TransferCreditEntityEIN</t>
  </si>
  <si>
    <t>/IRS3800/Form3468PartIICYCreditsGrp/TransferCreditEntityEIN</t>
  </si>
  <si>
    <t>/IRS3800/Form7210CYCreditsGrp/TransferCreditEntityEIN</t>
  </si>
  <si>
    <t>/IRS3800/Form8896CYCreditsGrp/TransferCreditEntityEIN</t>
  </si>
  <si>
    <t>/IRS3800/Form8936PartVCYCreditsGrp/TransferCreditEntityEIN</t>
  </si>
  <si>
    <t>/IRS3800/Reserved1iiCYCreditsGrp/TransferCreditEntityEIN</t>
  </si>
  <si>
    <t>/IRS3800/Form8904CYCreditsGrp/TransferCreditEntityEIN</t>
  </si>
  <si>
    <t>/IRS3800/Form6765ESBCYCreditsGrp/TransferCreditEntityEIN</t>
  </si>
  <si>
    <t>/IRS3800/Form8908CYCreditsGrp/TransferCreditEntityEIN</t>
  </si>
  <si>
    <t>/IRS3800/Form6478CYCreditsGrp/TransferCreditEntityEIN</t>
  </si>
  <si>
    <t>/IRS3800/Reserved4lCYCreditsGrp/TransferCreditEntityEIN</t>
  </si>
  <si>
    <t>/IRS3800/Form8933CYCreditsGrp/TransferCreditEntityEIN</t>
  </si>
  <si>
    <t>/IRS3800/Form8882CYCreditsGrp/TransferCreditEntityEIN</t>
  </si>
  <si>
    <t>/IRS3800/Form8881PartIIICYCreditsGrp/TransferCreditEntityEIN</t>
  </si>
  <si>
    <t>/IRS3800/Reserved4mCYCreditsGrp/TransferCreditEntityEIN</t>
  </si>
  <si>
    <t>/IRS3800/Form8881PartICYCreditsGrp/TransferCreditEntityEIN</t>
  </si>
  <si>
    <t>/IRS3800/Form8844CYCreditsGrp/TransferCreditEntityEIN</t>
  </si>
  <si>
    <t>/IRS3800/Frm8835PartIICYSpcfdCreditsGrp/TransferCreditEntityEIN</t>
  </si>
  <si>
    <t>/IRS3800/Form3468PartIVCYCreditsGrp/TransferCreditEntityEIN</t>
  </si>
  <si>
    <t>/IRS3800/Form7213PartICYCreditsGrp/TransferCreditEntityEIN</t>
  </si>
  <si>
    <t>/IRS3800/Form3468PartVICYCreditsGrp/TransferCreditEntityEIN</t>
  </si>
  <si>
    <t>/IRS3800/Form8864CYCreditsGrp/TransferCreditEntityEIN</t>
  </si>
  <si>
    <t>/IRS3800/Form5884CYCreditsGrp/TransferCreditEntityEIN</t>
  </si>
  <si>
    <t>/IRS3800/Form8911PartIICYCreditsGrp/TransferCreditEntityEIN</t>
  </si>
  <si>
    <t>/IRS3800/Form3468PartVCYCreditsGrp/TransferCreditEntityEIN</t>
  </si>
  <si>
    <t>/IRS3800/GenBusOtherSpecifiedCYCrGrp/TransferCreditEntityEIN</t>
  </si>
  <si>
    <t>/IRS3800/Reserved1jjCYCreditsGrp/TransferCreditEntityEIN</t>
  </si>
  <si>
    <t>/IRS3800/GenBusCYOtherCreditsGrp/TransferCreditEntityEIN</t>
  </si>
  <si>
    <t>/IRS3800/Form6765CYCreditsGrp/TransferCreditEntityEIN</t>
  </si>
  <si>
    <t>/IRS3800/Form8936PartIICYCreditsGrp/TransferCreditEntityEIN</t>
  </si>
  <si>
    <t>/IRS3800/Form8846CYCreditsGrp/TransferCreditEntityEIN</t>
  </si>
  <si>
    <t>/IRS3800/Form7207CYCreditsGrp/TransferCreditEntityEIN</t>
  </si>
  <si>
    <t>/IRS3800/ClnFuelSect45ZCYCreditsGrp/TransferCreditEntityEIN</t>
  </si>
  <si>
    <t>/IRS3800/Form8586CYCreditsGrp/TransferCreditEntityEIN</t>
  </si>
  <si>
    <t>/IRS3800/Form8820CYCreditsGrp/TransferCreditEntityEIN</t>
  </si>
  <si>
    <t>/IRS3800/Frm8864SAFCYCreditsGrp/TransferCreditEntityEIN</t>
  </si>
  <si>
    <t>/IRS3800/Reserved1ggCYCreditsGrp/TransferCreditEntityEIN</t>
  </si>
  <si>
    <t>/IRS3800/Form8910CYCreditsGrp/TransferCreditEntityEIN</t>
  </si>
  <si>
    <t>/IRS3800/Form8906CYCreditsGrp/TransferCreditEntityEIN</t>
  </si>
  <si>
    <t>/IRS3800/Form7213PartIICYCreditsGrp/TransferCreditEntityEIN</t>
  </si>
  <si>
    <t>/IRS3800/Form8835PartIICYCreditsGrp/TransferCreditEntityEIN</t>
  </si>
  <si>
    <t>/IRS3800/Form3468PartVIICYCreditsGrp/TransferCreditEntityEIN</t>
  </si>
  <si>
    <t>/IRS3800/Form8874CYCreditsGrp/TransferCreditEntityEIN</t>
  </si>
  <si>
    <t>/IRS3800/Form8826CYCreditsGrp/TransferCreditEntityEIN</t>
  </si>
  <si>
    <t>/IRS3800/Form3468PartIIICYCreditsGrp/TransferCreditEntityEIN</t>
  </si>
  <si>
    <t>/IRS3800/Form8830CYCreditsGrp/TransferCreditEntityEIN</t>
  </si>
  <si>
    <t>Part III, column e</t>
  </si>
  <si>
    <t>/IRS3800/Form8835PartIICYCreditsGrp/GeneralBusCrFromNnPssvActyAmt</t>
  </si>
  <si>
    <t>/IRS3800/GenBusCYCreditsSubTot2Grp/GeneralBusCrFromNnPssvActyAmt</t>
  </si>
  <si>
    <t>/IRS3800/TotGenBusCYCreditAmtGrp/GeneralBusCrFromNnPssvActyAmt</t>
  </si>
  <si>
    <t>/IRS3800/Form8936PartVCYCreditsGrp/GeneralBusCrFromNnPssvActyAmt</t>
  </si>
  <si>
    <t>/IRS3800/GenBusCYCreditsSubTotGrp/GeneralBusCrFromNnPssvActyAmt</t>
  </si>
  <si>
    <t>Part III, column f</t>
  </si>
  <si>
    <t>/IRS3800/Form8936PartVCYCreditsGrp/CYAndPYPassiveActyCrAllwCYAmt</t>
  </si>
  <si>
    <t>/IRS3800/TotGenBusCYCreditAmtGrp/CYAndPYPassiveActyCrAllwCYAmt</t>
  </si>
  <si>
    <t>/IRS3800/GenBusCYCreditsSubTot2Grp/CYAndPYPassiveActyCrAllwCYAmt</t>
  </si>
  <si>
    <t>/IRS3800/Form8835PartIICYCreditsGrp/CYAndPYPassiveActyCrAllwCYAmt</t>
  </si>
  <si>
    <t>/IRS3800/GenBusCYCreditsSubTotGrp/CYAndPYPassiveActyCrAllwCYAmt</t>
  </si>
  <si>
    <t>Part III, column g</t>
  </si>
  <si>
    <t>CreditTransferElectionAmt</t>
  </si>
  <si>
    <t>Credit Transfer Election</t>
  </si>
  <si>
    <t>/IRS3800/Form7210CYCreditsGrp/CreditTransferElectionAmt</t>
  </si>
  <si>
    <t>/IRS3800/GenBusCYCreditsSubTot2Grp/CreditTransferElectionAmt</t>
  </si>
  <si>
    <t>/IRS3800/Form3468PartIVCYCreditsGrp/CreditTransferElectionAmt</t>
  </si>
  <si>
    <t>/IRS3800/Form3468PartVICYCreditsGrp/CreditTransferElectionAmt</t>
  </si>
  <si>
    <t>/IRS3800/Reserved4lCYCreditsGrp/CreditTransferElectionAmt</t>
  </si>
  <si>
    <t>/IRS3800/Form7213PartIICYCreditsGrp/CreditTransferElectionAmt</t>
  </si>
  <si>
    <t>/IRS3800/Form7207CYCreditsGrp/CreditTransferElectionAmt</t>
  </si>
  <si>
    <t>/IRS3800/Form8911PartIICYCreditsGrp/CreditTransferElectionAmt</t>
  </si>
  <si>
    <t>/IRS3800/Form3468PartIIICYCreditsGrp/CreditTransferElectionAmt</t>
  </si>
  <si>
    <t>/IRS3800/Reserved1iiCYCreditsGrp/CreditTransferElectionAmt</t>
  </si>
  <si>
    <t>/IRS3800/ClnFuelSect45ZCYCreditsGrp/CreditTransferElectionAmt</t>
  </si>
  <si>
    <t>/IRS3800/Reserved1ggCYCreditsGrp/CreditTransferElectionAmt</t>
  </si>
  <si>
    <t>/IRS3800/GenBusCYCreditsSubTotGrp/CreditTransferElectionAmt</t>
  </si>
  <si>
    <t>/IRS3800/Reserved1jjCYCreditsGrp/CreditTransferElectionAmt</t>
  </si>
  <si>
    <t>/IRS3800/Form3468PartVCYCreditsGrp/CreditTransferElectionAmt</t>
  </si>
  <si>
    <t>/IRS3800/Frm8835PartIICYSpcfdCreditsGrp/CreditTransferElectionAmt</t>
  </si>
  <si>
    <t>/IRS3800/Form8933CYCreditsGrp/CreditTransferElectionAmt</t>
  </si>
  <si>
    <t>/IRS3800/TotGenBusCYCreditAmtGrp/CreditTransferElectionAmt</t>
  </si>
  <si>
    <t>/IRS3800/Form8835PartIICYCreditsGrp/CreditTransferElectionAmt</t>
  </si>
  <si>
    <t>/IRS3800/Reserved4mCYCreditsGrp/CreditTransferElectionAmt</t>
  </si>
  <si>
    <t>/IRS3800/Reserved1hhCYCreditsGrp/CreditTransferElectionAmt</t>
  </si>
  <si>
    <t>Part III, column h</t>
  </si>
  <si>
    <t>/IRS3800/Form8936PartVCYCreditsGrp/GrossElectivePymtElectionAmt</t>
  </si>
  <si>
    <t>/IRS3800/GenBusCYCreditsSubTot2Grp/GrossElectivePymtElectionAmt</t>
  </si>
  <si>
    <t>/IRS3800/TotGenBusCYCreditAmtGrp/GrossElectivePymtElectionAmt</t>
  </si>
  <si>
    <t>/IRS3800/GenBusCYCreditsSubTotGrp/GrossElectivePymtElectionAmt</t>
  </si>
  <si>
    <t>Part III, column i</t>
  </si>
  <si>
    <t>/IRS3800/GenBusCYCreditsSubTot2Grp/NetElectivePymtElectionAmt</t>
  </si>
  <si>
    <t>/IRS3800/TotGenBusCYCreditAmtGrp/NetElectivePymtElectionAmt</t>
  </si>
  <si>
    <t>/IRS3800/Form8936PartVCYCreditsGrp/NetElectivePymtElectionAmt</t>
  </si>
  <si>
    <t>/IRS3800/GenBusCYCreditsSubTotGrp/NetElectivePymtElectionAmt</t>
  </si>
  <si>
    <t>Part III, column j</t>
  </si>
  <si>
    <t>/IRS3800/Form8936PartVCYCreditsGrp/TotalGeneralBusCreditsAmt</t>
  </si>
  <si>
    <t>/IRS3800/Form8835PartIICYCreditsGrp/TotalGeneralBusCreditsAmt</t>
  </si>
  <si>
    <t>/IRS3800/GenBusCYCreditsSubTotGrp/TotalGeneralBusCreditsAmt</t>
  </si>
  <si>
    <t>/IRS3800/GenBusCYCreditsSubTot2Grp/TotalGeneralBusCreditsAmt</t>
  </si>
  <si>
    <t>/IRS3800/TotGenBusCYCreditAmtGrp/TotalGeneralBusCreditsAmt</t>
  </si>
  <si>
    <t>Part III, Line 1 bb column  c, d, e, f, j</t>
  </si>
  <si>
    <t>Form8904CYCreditsGrp</t>
  </si>
  <si>
    <t>/IRS3800/Form8904CYCreditsGrp</t>
  </si>
  <si>
    <t>Part III, line 1a column c, d, e, f, j</t>
  </si>
  <si>
    <t>Form3468PartIICYCreditsGrp</t>
  </si>
  <si>
    <t>/IRS3800/Form3468PartIICYCreditsGrp</t>
  </si>
  <si>
    <t>Part III, Line 1aa column b, c, d, e, f, h, i, j</t>
  </si>
  <si>
    <t>Form8936PartVCYCreditsGrp</t>
  </si>
  <si>
    <t>/IRS3800/Form8936PartVCYCreditsGrp</t>
  </si>
  <si>
    <t>Part III, line 1b column b, c, d, e, f, g, h, i, j</t>
  </si>
  <si>
    <t>Form7207CYCreditsGrp</t>
  </si>
  <si>
    <t>/IRS3800/Form7207CYCreditsGrp</t>
  </si>
  <si>
    <t>Part III, Line 1c column c, d, e, f, j</t>
  </si>
  <si>
    <t>Form6765CYCreditsGrp</t>
  </si>
  <si>
    <t>/IRS3800/Form6765CYCreditsGrp</t>
  </si>
  <si>
    <t>Part III, Line 1cc  column  c, d, e, f, j</t>
  </si>
  <si>
    <t>Form7213PartICYCreditsGrp</t>
  </si>
  <si>
    <t>/IRS3800/Form7213PartICYCreditsGrp</t>
  </si>
  <si>
    <t>Part III, Line 1d column b, c, d, e, f, g, h, i, j</t>
  </si>
  <si>
    <t>Form3468PartIIICYCreditsGrp</t>
  </si>
  <si>
    <t>/IRS3800/Form3468PartIIICYCreditsGrp</t>
  </si>
  <si>
    <t>Part III, Line 1dd column  c, d, e, f, j</t>
  </si>
  <si>
    <t>Form8881PartIICYCreditsGrp</t>
  </si>
  <si>
    <t>/IRS3800/Form8881PartIICYCreditsGrp</t>
  </si>
  <si>
    <t>Part III, line 1e column c, d, e, f, j</t>
  </si>
  <si>
    <t>Form8826CYCreditsGrp</t>
  </si>
  <si>
    <t>/IRS3800/Form8826CYCreditsGrp</t>
  </si>
  <si>
    <t>Part III, Line 1ee column c, d, e, f, j</t>
  </si>
  <si>
    <t>Form8881PartIIICYCreditsGrp</t>
  </si>
  <si>
    <t>/IRS3800/Form8881PartIIICYCreditsGrp</t>
  </si>
  <si>
    <t>Part III, line 1f column b, c, d, e, f, g, j</t>
  </si>
  <si>
    <t>Form8835PartIICYCreditsGrp</t>
  </si>
  <si>
    <t>/IRS3800/Form8835PartIICYCreditsGrp</t>
  </si>
  <si>
    <t>Part III, Line 1ff column  c, d, e, f, j</t>
  </si>
  <si>
    <t>Frm8864SAFCYCreditsGrp</t>
  </si>
  <si>
    <t>/IRS3800/Frm8864SAFCYCreditsGrp</t>
  </si>
  <si>
    <t>Part III, line 1g column b, c, d, e, f, g, h, i, j</t>
  </si>
  <si>
    <t>Form7210CYCreditsGrp</t>
  </si>
  <si>
    <t>/IRS3800/Form7210CYCreditsGrp</t>
  </si>
  <si>
    <t>Part III, Line 1gg column b, c, d, e, f, g, h, i, j</t>
  </si>
  <si>
    <t>Reserved1ggCYCreditsGrp</t>
  </si>
  <si>
    <t>/IRS3800/Reserved1ggCYCreditsGrp</t>
  </si>
  <si>
    <t>Part III, line 1h column c, d, e, f, j</t>
  </si>
  <si>
    <t>Form8820CYCreditsGrp</t>
  </si>
  <si>
    <t>/IRS3800/Form8820CYCreditsGrp</t>
  </si>
  <si>
    <t>Part III, Line 1hh column b, c, d, e, f, g, h, i, j</t>
  </si>
  <si>
    <t>Reserved1hhCYCreditsGrp</t>
  </si>
  <si>
    <t>/IRS3800/Reserved1hhCYCreditsGrp</t>
  </si>
  <si>
    <t>Part III, line 1i column c, d, e, f, j</t>
  </si>
  <si>
    <t>Form8874CYCreditsGrp</t>
  </si>
  <si>
    <t>/IRS3800/Form8874CYCreditsGrp</t>
  </si>
  <si>
    <t>Part III, Line 1ii column b, c, d, e, f, g, h, i, j</t>
  </si>
  <si>
    <t>Reserved1iiCYCreditsGrp</t>
  </si>
  <si>
    <t>/IRS3800/Reserved1iiCYCreditsGrp</t>
  </si>
  <si>
    <t>Part III, line 1j column c, d, e, f, j</t>
  </si>
  <si>
    <t>Form8881PartICYCreditsGrp</t>
  </si>
  <si>
    <t>/IRS3800/Form8881PartICYCreditsGrp</t>
  </si>
  <si>
    <t>Part III, Line 1jj column b, c, d, e, f, g, h, i, j</t>
  </si>
  <si>
    <t>Reserved1jjCYCreditsGrp</t>
  </si>
  <si>
    <t>/IRS3800/Reserved1jjCYCreditsGrp</t>
  </si>
  <si>
    <t>Part III, line 1k column c, d, e, f, j</t>
  </si>
  <si>
    <t>Form8882CYCreditsGrp</t>
  </si>
  <si>
    <t>/IRS3800/Form8882CYCreditsGrp</t>
  </si>
  <si>
    <t>Part III, line 1l column c, d, e, f, j</t>
  </si>
  <si>
    <t>Form8864CYCreditsGrp</t>
  </si>
  <si>
    <t>/IRS3800/Form8864CYCreditsGrp</t>
  </si>
  <si>
    <t>Part III, line 1m column c, d, e, f, j</t>
  </si>
  <si>
    <t>Form8896CYCreditsGrp</t>
  </si>
  <si>
    <t>/IRS3800/Form8896CYCreditsGrp</t>
  </si>
  <si>
    <t>Part III, line 1n column c, d, e, f, j</t>
  </si>
  <si>
    <t>Form8906CYCreditsGrp</t>
  </si>
  <si>
    <t>/IRS3800/Form8906CYCreditsGrp</t>
  </si>
  <si>
    <t>Part III, line 1o column b, c, d, e, f, g, h, i, j</t>
  </si>
  <si>
    <t>Form3468PartIVCYCreditsGrp</t>
  </si>
  <si>
    <t>/IRS3800/Form3468PartIVCYCreditsGrp</t>
  </si>
  <si>
    <t>Part III, line 1p column c, d, e, f, j</t>
  </si>
  <si>
    <t>Form8908CYCreditsGrp</t>
  </si>
  <si>
    <t>/IRS3800/Form8908CYCreditsGrp</t>
  </si>
  <si>
    <t>Part III, Line 1q column b, c, d, e, f, g, h, i, j</t>
  </si>
  <si>
    <t>ClnFuelSect45ZCYCreditsGrp</t>
  </si>
  <si>
    <t>/IRS3800/ClnFuelSect45ZCYCreditsGrp</t>
  </si>
  <si>
    <t>Part III, Line 1r column c, d, e, f, j</t>
  </si>
  <si>
    <t>Form8910CYCreditsGrp</t>
  </si>
  <si>
    <t>/IRS3800/Form8910CYCreditsGrp</t>
  </si>
  <si>
    <t>Part III, Line 1s column b, c, d, e, f, g, h, i, j</t>
  </si>
  <si>
    <t>Form8911PartIICYCreditsGrp</t>
  </si>
  <si>
    <t>/IRS3800/Form8911PartIICYCreditsGrp</t>
  </si>
  <si>
    <t>Part III, Line 1t column c, d e, f, j</t>
  </si>
  <si>
    <t>Form8830CYCreditsGrp</t>
  </si>
  <si>
    <t>/IRS3800/Form8830CYCreditsGrp</t>
  </si>
  <si>
    <t>Part III, Line 1u column b, c, d, e, f, g, h, i, j</t>
  </si>
  <si>
    <t>Form7213PartIICYCreditsGrp</t>
  </si>
  <si>
    <t>/IRS3800/Form7213PartIICYCreditsGrp</t>
  </si>
  <si>
    <t>Part III, Line 1v column b, c, d, e, f, g, h, i, j</t>
  </si>
  <si>
    <t>Form3468PartVCYCreditsGrp</t>
  </si>
  <si>
    <t>/IRS3800/Form3468PartVCYCreditsGrp</t>
  </si>
  <si>
    <t>Part III, Line 1w column c, d, e, f, j</t>
  </si>
  <si>
    <t>Form8932CYCreditsGrp</t>
  </si>
  <si>
    <t>/IRS3800/Form8932CYCreditsGrp</t>
  </si>
  <si>
    <t>Part III, Line 1x column b, c, d,e, f,g,h,i, j</t>
  </si>
  <si>
    <t>Form8933CYCreditsGrp</t>
  </si>
  <si>
    <t>/IRS3800/Form8933CYCreditsGrp</t>
  </si>
  <si>
    <t>Part III, Line 1y column c, d, e, f, j</t>
  </si>
  <si>
    <t>Form8936PartIICYCreditsGrp</t>
  </si>
  <si>
    <t>/IRS3800/Form8936PartIICYCreditsGrp</t>
  </si>
  <si>
    <t>Part III, Line 1zz column c, d, e, f, j</t>
  </si>
  <si>
    <t>GenBusCYOtherCreditsGrp</t>
  </si>
  <si>
    <t>Total Current Year Other General Business credits</t>
  </si>
  <si>
    <t>/IRS3800/GenBusCYOtherCreditsGrp</t>
  </si>
  <si>
    <t>Part III, Line 2 column c, e, f, g, h, i, j</t>
  </si>
  <si>
    <t>GenBusCYCreditsSubTotGrp</t>
  </si>
  <si>
    <t>Add lines 1a through 1zz</t>
  </si>
  <si>
    <t>/IRS3800/GenBusCYCreditsSubTotGrp</t>
  </si>
  <si>
    <t>Part III, Line 3 column c, d, e, f, j</t>
  </si>
  <si>
    <t>Form8844CYCreditsGrp</t>
  </si>
  <si>
    <t>/IRS3800/Form8844CYCreditsGrp</t>
  </si>
  <si>
    <t>Part III, Line 4 l column b, c, d, e f, g, h,i, j</t>
  </si>
  <si>
    <t>Reserved4lCYCreditsGrp</t>
  </si>
  <si>
    <t>/IRS3800/Reserved4lCYCreditsGrp</t>
  </si>
  <si>
    <t>Part III, Line 4a column b, c, d, e, f, g, h, i, j</t>
  </si>
  <si>
    <t>Form3468PartVICYCreditsGrp</t>
  </si>
  <si>
    <t>/IRS3800/Form3468PartVICYCreditsGrp</t>
  </si>
  <si>
    <t>Part III, Line 4b column c, d, e, f, j</t>
  </si>
  <si>
    <t>Form5884CYCreditsGrp</t>
  </si>
  <si>
    <t>/IRS3800/Form5884CYCreditsGrp</t>
  </si>
  <si>
    <t>Part III, Line 4c column c, d, e, f, j</t>
  </si>
  <si>
    <t>Form6478CYCreditsGrp</t>
  </si>
  <si>
    <t>/IRS3800/Form6478CYCreditsGrp</t>
  </si>
  <si>
    <t>Part III, Line 4e column b, c, d, e, f, g, h, i, j</t>
  </si>
  <si>
    <t>Frm8835PartIICYSpcfdCreditsGrp</t>
  </si>
  <si>
    <t>/IRS3800/Frm8835PartIICYSpcfdCreditsGrp</t>
  </si>
  <si>
    <t>Part III, Line 4f column c, d, e, f, j</t>
  </si>
  <si>
    <t>Form8846CYCreditsGrp</t>
  </si>
  <si>
    <t>/IRS3800/Form8846CYCreditsGrp</t>
  </si>
  <si>
    <t>Part III, Line 4g column c, d, e, f, j</t>
  </si>
  <si>
    <t>Form8900CYCreditsGrp</t>
  </si>
  <si>
    <t>/IRS3800/Form8900CYCreditsGrp</t>
  </si>
  <si>
    <t>Part III, Line 4h column c, d, e, f, j</t>
  </si>
  <si>
    <t>Form8941CYCreditsGrp</t>
  </si>
  <si>
    <t>/IRS3800/Form8941CYCreditsGrp</t>
  </si>
  <si>
    <t>Part III, Line 4i column c, d, e, f, j</t>
  </si>
  <si>
    <t>Form6765ESBCYCreditsGrp</t>
  </si>
  <si>
    <t>/IRS3800/Form6765ESBCYCreditsGrp</t>
  </si>
  <si>
    <t>Part III, Line 4j column c, d, e, f, j</t>
  </si>
  <si>
    <t>Form8994CYCreditsGrp</t>
  </si>
  <si>
    <t>/IRS3800/Form8994CYCreditsGrp</t>
  </si>
  <si>
    <t>Part III, Line 4k column c, d, e, f, j</t>
  </si>
  <si>
    <t>Form3468PartVIICYCreditsGrp</t>
  </si>
  <si>
    <t>/IRS3800/Form3468PartVIICYCreditsGrp</t>
  </si>
  <si>
    <t>Part III, Line 4m column b, c, d, e, f, g, h ,i, j</t>
  </si>
  <si>
    <t>Reserved4mCYCreditsGrp</t>
  </si>
  <si>
    <t>/IRS3800/Reserved4mCYCreditsGrp</t>
  </si>
  <si>
    <t>Part III, Line 4z column c, d, e, f, j</t>
  </si>
  <si>
    <t>GenBusOtherSpecifiedCYCrGrp</t>
  </si>
  <si>
    <t>/IRS3800/GenBusOtherSpecifiedCYCrGrp</t>
  </si>
  <si>
    <t>Part III, Line 5 column e, f, g, h, i, j</t>
  </si>
  <si>
    <t>GenBusCYCreditsSubTot2Grp</t>
  </si>
  <si>
    <t>Line 5- Add lines 4a through 4z</t>
  </si>
  <si>
    <t>/IRS3800/GenBusCYCreditsSubTot2Grp</t>
  </si>
  <si>
    <t>Part III, Line 6  column c, e, f, g, h, i, j</t>
  </si>
  <si>
    <t>TotGenBusCYCreditAmtGrp</t>
  </si>
  <si>
    <t>Line 6 - Add lines 2, 3 and 5</t>
  </si>
  <si>
    <t>/IRS3800/TotGenBusCYCreditAmtGrp</t>
  </si>
  <si>
    <t>Part IV Column b</t>
  </si>
  <si>
    <t>NonPassiveInd</t>
  </si>
  <si>
    <t>Non Passive indicator</t>
  </si>
  <si>
    <t>/IRS3800/Frm8932CYCyovCrGrp/NonPassiveInd</t>
  </si>
  <si>
    <t>/IRS3800/Frm8933CYCyovCrGrp/NonPassiveInd</t>
  </si>
  <si>
    <t>/IRS3800/Frm8586CYSpcfdCrGrp/NonPassiveInd</t>
  </si>
  <si>
    <t>/IRS3800/Frm6478CYSpcfdCrGrp/NonPassiveInd</t>
  </si>
  <si>
    <t>/IRS3800/Frm8896CYCyovCrGrp/NonPassiveInd</t>
  </si>
  <si>
    <t>/IRS3800/Frm8904CYCyovCrGrp/NonPassiveInd</t>
  </si>
  <si>
    <t>/IRS3800/CYCyovOtherBusCreditsGrp/NonPassiveInd</t>
  </si>
  <si>
    <t>/IRS3800/Frm8910CYCyovCrGrp/NonPassiveInd</t>
  </si>
  <si>
    <t>/IRS3800/Frm6765CYCyovCrGrp/NonPassiveInd</t>
  </si>
  <si>
    <t>/IRS3800/Frm3468PartIICYCyovCrGrp/NonPassiveInd</t>
  </si>
  <si>
    <t>/IRS3800/Frm8830CYCyovCrGrp/NonPassiveInd</t>
  </si>
  <si>
    <t>/IRS3800/Frm8864BiodieselCYCreditsGrp/NonPassiveInd</t>
  </si>
  <si>
    <t>/IRS3800/Frm6765ESBCYSpcfdCrGrp/NonPassiveInd</t>
  </si>
  <si>
    <t>/IRS3800/Frm8874CYCyovCrGrp/NonPassiveInd</t>
  </si>
  <si>
    <t>/IRS3800/Frm8908CYCyovCrGrp/NonPassiveInd</t>
  </si>
  <si>
    <t>/IRS3800/Frm8826CYCyovCrGrp/NonPassiveInd</t>
  </si>
  <si>
    <t>/IRS3800/Frm8906CYCyovCrGrp/NonPassiveInd</t>
  </si>
  <si>
    <t>/IRS3800/Frm8941CYSpcfdCrGrp/NonPassiveInd</t>
  </si>
  <si>
    <t>/IRS3800/Frm8835CYSpcfdCrGrp/NonPassiveInd</t>
  </si>
  <si>
    <t>/IRS3800/Frm8844CYCrovCrGrp/NonPassiveInd</t>
  </si>
  <si>
    <t>/IRS3800/Frm8882CYCyovCrGrp/NonPassiveInd</t>
  </si>
  <si>
    <t>/IRS3800/Frm3468PartVIICYSpcfdCrGrp/NonPassiveInd</t>
  </si>
  <si>
    <t>/IRS3800/Frm8911PartIICYCyovCrGrp/NonPassiveInd</t>
  </si>
  <si>
    <t>/IRS3800/Frm5884CYSpcfdCrGrp/NonPassiveInd</t>
  </si>
  <si>
    <t>/IRS3800/Frm8994CYSpcfdCrGrp/NonPassiveInd</t>
  </si>
  <si>
    <t>/IRS3800/Frm8900CYSpcfdCrGrp/NonPassiveInd</t>
  </si>
  <si>
    <t>/IRS3800/Frm3468PartVICYSpcfdCrGrp/NonPassiveInd</t>
  </si>
  <si>
    <t>/IRS3800/Frm8820CYCyovCrGrp/NonPassiveInd</t>
  </si>
  <si>
    <t>/IRS3800/Frm8846CYSpcfdCrGrp/NonPassiveInd</t>
  </si>
  <si>
    <t>/IRS3800/Frm8881PartICYCyovCrGrp/NonPassiveInd</t>
  </si>
  <si>
    <t>NonpassiveInd</t>
  </si>
  <si>
    <t>/IRS3800/CYCfwdAllwCrMwdDsstrEmplrGrp/NonpassiveInd</t>
  </si>
  <si>
    <t>/IRS3800/CYCfwdAllwCrHrrcnKtrnHsngGrp/NonpassiveInd</t>
  </si>
  <si>
    <t>/IRS3800/Frm8586CYCfwdAllwCrGrp/NonpassiveInd</t>
  </si>
  <si>
    <t>/IRS3800/Frm8861CYCfwdAllwCrGrp/NonpassiveInd</t>
  </si>
  <si>
    <t>/IRS3800/CYCfwdAllwCrTransAKPipelineGrp/NonpassiveInd</t>
  </si>
  <si>
    <t>/IRS3800/Frm8942CYCfwdAllwCrGrp/NonpassiveInd</t>
  </si>
  <si>
    <t>/IRS3800/CYCfwdAllwCrEmplrAffctHrrcnGrp/NonpassiveInd</t>
  </si>
  <si>
    <t>/IRS3800/Frm8881PartIICYCyovCrGrp/NonpassiveInd</t>
  </si>
  <si>
    <t>/IRS3800/CYCfwdAllwCrEmplrHsngGrp/NonpassiveInd</t>
  </si>
  <si>
    <t>/IRS3800/Frm8931CYCfwdAllwCrGrp/NonpassiveInd</t>
  </si>
  <si>
    <t>/IRS3800/Frm8900CYCfwdAllwCrGrp/NonpassiveInd</t>
  </si>
  <si>
    <t>/IRS3800/Frm5884CYCfwdAllwCrGrp/NonpassiveInd</t>
  </si>
  <si>
    <t>/IRS3800/Frm7207CYCyovCrGrp/NonpassiveInd</t>
  </si>
  <si>
    <t>/IRS3800/Frm8909CYCfwdAllwCrGrp/NonpassiveInd</t>
  </si>
  <si>
    <t>/IRS3800/Frm8864SAFCYCyovCrGrp/NonpassiveInd</t>
  </si>
  <si>
    <t>/IRS3800/Frm7213PartICYCyovCrGrp/NonpassiveInd</t>
  </si>
  <si>
    <t>/IRS3800/Frm7213PartIICYCyovCrGrp/NonpassiveInd</t>
  </si>
  <si>
    <t>/IRS3800/Frm8845CYCfwdAllwCrGrp/NonpassiveInd</t>
  </si>
  <si>
    <t>/IRS3800/Frm8884CYCfwdAllwCrGrp/NonpassiveInd</t>
  </si>
  <si>
    <t>/IRS3800/Frm5884BCYCfwdAllwCrGrp/NonpassiveInd</t>
  </si>
  <si>
    <t>/IRS3800/Frm3468PartIVCYCyovCrGrp/NonpassiveInd</t>
  </si>
  <si>
    <t>/IRS3800/Frm6478CYCfwdAllwCrGrp/NonpassiveInd</t>
  </si>
  <si>
    <t>/IRS3800/Frm7210CYCyovCrGrp/NonpassiveInd</t>
  </si>
  <si>
    <t>/IRS3800/Frm8936PartIICYCyovCrGrp/NonpassiveInd</t>
  </si>
  <si>
    <t>/IRS3800/Frm8936PartVCYCyovCrGrp/NonpassiveInd</t>
  </si>
  <si>
    <t>/IRS3800/Frm8881PartIIICYCyovCrGrp/NonpassiveInd</t>
  </si>
  <si>
    <t>/IRS3800/CYOtherSpcfdCreditsGrp/NonpassiveInd</t>
  </si>
  <si>
    <t>/IRS3800/Frm8835PartIICYCyovCrGrp/NonpassiveInd</t>
  </si>
  <si>
    <t>/IRS3800/Frm1065BCYCfwdAllwCrGrp/NonpassiveInd</t>
  </si>
  <si>
    <t>/IRS3800/Frm8923CYCfwdAllwCrGrp/NonpassiveInd</t>
  </si>
  <si>
    <t>/IRS3800/Frm8847CYCfwdAllwCrGrp/NonpassiveInd</t>
  </si>
  <si>
    <t>/IRS3800/Frm8846CYCfwdAllwCrGrp/NonpassiveInd</t>
  </si>
  <si>
    <t>/IRS3800/Frm3468PartIIICYCyovCrGrp/NonpassiveInd</t>
  </si>
  <si>
    <t>/IRS3800/Frm5884ACYCfwdAllwCrGrp/NonpassiveInd</t>
  </si>
  <si>
    <t>/IRS3800/Frm8834PartICYCfwdAllwCrGrp/NonpassiveInd</t>
  </si>
  <si>
    <t>/IRS3800/CYCfwdAllwOtherBusCreditsGrp/NonpassiveInd</t>
  </si>
  <si>
    <t>/IRS3800/Frm8907CYCfwdAllwCrGrp/NonpassiveInd</t>
  </si>
  <si>
    <t>Part IV Column c</t>
  </si>
  <si>
    <t>Yr</t>
  </si>
  <si>
    <t>Year</t>
  </si>
  <si>
    <t>/IRS3800/Frm8834PartICYCfwdAllwCrGrp/Yr</t>
  </si>
  <si>
    <t>/IRS3800/Frm3468PartIICYCyovCrGrp/Yr</t>
  </si>
  <si>
    <t>/IRS3800/Frm8941CYSpcfdCrGrp/Yr</t>
  </si>
  <si>
    <t>/IRS3800/Frm8830CYCyovCrGrp/Yr</t>
  </si>
  <si>
    <t>/IRS3800/Frm8864SAFCYCyovCrGrp/Yr</t>
  </si>
  <si>
    <t>/IRS3800/Frm8835PartIICYCyovCrGrp/Yr</t>
  </si>
  <si>
    <t>/IRS3800/Frm7213PartIICYCyovCrGrp/Yr</t>
  </si>
  <si>
    <t>/IRS3800/Frm5884CYSpcfdCrGrp/Yr</t>
  </si>
  <si>
    <t>/IRS3800/Frm8845CYCfwdAllwCrGrp/Yr</t>
  </si>
  <si>
    <t>/IRS3800/Frm3468PartVICYSpcfdCrGrp/Yr</t>
  </si>
  <si>
    <t>/IRS3800/Frm8882CYCyovCrGrp/Yr</t>
  </si>
  <si>
    <t>/IRS3800/Frm8846CYSpcfdCrGrp/Yr</t>
  </si>
  <si>
    <t>/IRS3800/Frm8911PartIICYCyovCrGrp/Yr</t>
  </si>
  <si>
    <t>/IRS3800/Frm8881PartIIICYCyovCrGrp/Yr</t>
  </si>
  <si>
    <t>/IRS3800/Frm3468PartIVCYCyovCrGrp/Yr</t>
  </si>
  <si>
    <t>/IRS3800/Frm8994CYSpcfdCrGrp/Yr</t>
  </si>
  <si>
    <t>/IRS3800/CYCyovOtherBusCreditsGrp/Yr</t>
  </si>
  <si>
    <t>/IRS3800/Frm8909CYCfwdAllwCrGrp/Yr</t>
  </si>
  <si>
    <t>/IRS3800/Frm8826CYCyovCrGrp/Yr</t>
  </si>
  <si>
    <t>/IRS3800/Frm8874CYCyovCrGrp/Yr</t>
  </si>
  <si>
    <t>/IRS3800/Frm8896CYCyovCrGrp/Yr</t>
  </si>
  <si>
    <t>/IRS3800/Frm1065BCYCfwdAllwCrGrp/Yr</t>
  </si>
  <si>
    <t>/IRS3800/Frm5884ACYCfwdAllwCrGrp/Yr</t>
  </si>
  <si>
    <t>/IRS3800/Frm8900CYSpcfdCrGrp/Yr</t>
  </si>
  <si>
    <t>/IRS3800/CYCfwdAllwOtherBusCreditsGrp/Yr</t>
  </si>
  <si>
    <t>/IRS3800/Frm8881PartICYCyovCrGrp/Yr</t>
  </si>
  <si>
    <t>/IRS3800/Frm7213PartICYCyovCrGrp/Yr</t>
  </si>
  <si>
    <t>/IRS3800/Frm8923CYCfwdAllwCrGrp/Yr</t>
  </si>
  <si>
    <t>/IRS3800/Frm8910CYCyovCrGrp/Yr</t>
  </si>
  <si>
    <t>/IRS3800/Frm8820CYCyovCrGrp/Yr</t>
  </si>
  <si>
    <t>/IRS3800/Frm8936PartVCYCyovCrGrp/Yr</t>
  </si>
  <si>
    <t>/IRS3800/CYCfwdAllwCrHrrcnKtrnHsngGrp/Yr</t>
  </si>
  <si>
    <t>/IRS3800/Frm6478CYCfwdAllwCrGrp/Yr</t>
  </si>
  <si>
    <t>/IRS3800/Frm6765CYCyovCrGrp/Yr</t>
  </si>
  <si>
    <t>/IRS3800/Frm8904CYCyovCrGrp/Yr</t>
  </si>
  <si>
    <t>/IRS3800/CYCfwdAllwCrMwdDsstrEmplrGrp/Yr</t>
  </si>
  <si>
    <t>/IRS3800/Frm8846CYCfwdAllwCrGrp/Yr</t>
  </si>
  <si>
    <t>/IRS3800/Frm8933CYCyovCrGrp/Yr</t>
  </si>
  <si>
    <t>/IRS3800/Frm8861CYCfwdAllwCrGrp/Yr</t>
  </si>
  <si>
    <t>/IRS3800/Frm8864BiodieselCYCreditsGrp/Yr</t>
  </si>
  <si>
    <t>/IRS3800/Frm8586CYSpcfdCrGrp/Yr</t>
  </si>
  <si>
    <t>/IRS3800/CYCfwdAllwCrTransAKPipelineGrp/Yr</t>
  </si>
  <si>
    <t>/IRS3800/CYOtherSpcfdCreditsGrp/Yr</t>
  </si>
  <si>
    <t>/IRS3800/CYCfwdAllwCrEmplrAffctHrrcnGrp/Yr</t>
  </si>
  <si>
    <t>/IRS3800/Frm8906CYCyovCrGrp/Yr</t>
  </si>
  <si>
    <t>/IRS3800/Frm3468PartIIICYCyovCrGrp/Yr</t>
  </si>
  <si>
    <t>/IRS3800/Frm6765ESBCYSpcfdCrGrp/Yr</t>
  </si>
  <si>
    <t>/IRS3800/Frm7207CYCyovCrGrp/Yr</t>
  </si>
  <si>
    <t>/IRS3800/Frm8884CYCfwdAllwCrGrp/Yr</t>
  </si>
  <si>
    <t>/IRS3800/Frm8942CYCfwdAllwCrGrp/Yr</t>
  </si>
  <si>
    <t>/IRS3800/CYCfwdAllwCrEmplrHsngGrp/Yr</t>
  </si>
  <si>
    <t>/IRS3800/Frm8835CYSpcfdCrGrp/Yr</t>
  </si>
  <si>
    <t>/IRS3800/Frm8931CYCfwdAllwCrGrp/Yr</t>
  </si>
  <si>
    <t>/IRS3800/Frm8844CYCrovCrGrp/Yr</t>
  </si>
  <si>
    <t>/IRS3800/Frm5884CYCfwdAllwCrGrp/Yr</t>
  </si>
  <si>
    <t>/IRS3800/Frm3468PartVIICYSpcfdCrGrp/Yr</t>
  </si>
  <si>
    <t>/IRS3800/Frm8881PartIICYCyovCrGrp/Yr</t>
  </si>
  <si>
    <t>/IRS3800/Frm8936PartIICYCyovCrGrp/Yr</t>
  </si>
  <si>
    <t>/IRS3800/Frm8847CYCfwdAllwCrGrp/Yr</t>
  </si>
  <si>
    <t>/IRS3800/Frm8908CYCyovCrGrp/Yr</t>
  </si>
  <si>
    <t>/IRS3800/Frm7210CYCyovCrGrp/Yr</t>
  </si>
  <si>
    <t>/IRS3800/Frm5884BCYCfwdAllwCrGrp/Yr</t>
  </si>
  <si>
    <t>/IRS3800/Frm8932CYCyovCrGrp/Yr</t>
  </si>
  <si>
    <t>/IRS3800/Frm8586CYCfwdAllwCrGrp/Yr</t>
  </si>
  <si>
    <t>/IRS3800/Frm8900CYCfwdAllwCrGrp/Yr</t>
  </si>
  <si>
    <t>/IRS3800/Frm6478CYSpcfdCrGrp/Yr</t>
  </si>
  <si>
    <t>/IRS3800/Frm8907CYCfwdAllwCrGrp/Yr</t>
  </si>
  <si>
    <t>Part IV column d</t>
  </si>
  <si>
    <t>/IRS3800/CYCfwdAllwOtherBusCreditsGrp/MissingEINReasonCd</t>
  </si>
  <si>
    <t>/IRS3800/CYOtherSpcfdCreditsGrp/MissingEINReasonCd</t>
  </si>
  <si>
    <t>/IRS3800/CYOtherSpcfdCreditsGrp/PassThroughEntityEIN</t>
  </si>
  <si>
    <t>/IRS3800/CYCfwdAllwOtherBusCreditsGrp/PassThroughEntityEIN</t>
  </si>
  <si>
    <t>Part IV column e</t>
  </si>
  <si>
    <t>/IRS3800/Frm8906CYCyovCrGrp/CarryBackGeneralBusinessCrAmt</t>
  </si>
  <si>
    <t>/IRS3800/Frm8864BiodieselCYCreditsGrp/CarryBackGeneralBusinessCrAmt</t>
  </si>
  <si>
    <t>/IRS3800/CYCyovOtherBusCreditsGrp/CarryBackGeneralBusinessCrAmt</t>
  </si>
  <si>
    <t>/IRS3800/Frm8896CYCyovCrGrp/CarryBackGeneralBusinessCrAmt</t>
  </si>
  <si>
    <t>/IRS3800/Frm8874CYCyovCrGrp/CarryBackGeneralBusinessCrAmt</t>
  </si>
  <si>
    <t>/IRS3800/Frm3468PartIICYCyovCrGrp/CarryBackGeneralBusinessCrAmt</t>
  </si>
  <si>
    <t>/IRS3800/Frm8864SAFCYCyovCrGrp/CarryBackGeneralBusinessCrAmt</t>
  </si>
  <si>
    <t>/IRS3800/Frm6765CYCyovCrGrp/CarryBackGeneralBusinessCrAmt</t>
  </si>
  <si>
    <t>/IRS3800/Frm8846CYSpcfdCrGrp/CarryBackGeneralBusinessCrAmt</t>
  </si>
  <si>
    <t>/IRS3800/Frm8830CYCyovCrGrp/CarryBackGeneralBusinessCrAmt</t>
  </si>
  <si>
    <t>/IRS3800/Frm6765ESBCYSpcfdCrGrp/CarryBackGeneralBusinessCrAmt</t>
  </si>
  <si>
    <t>/IRS3800/Frm8994CYSpcfdCrGrp/CarryBackGeneralBusinessCrAmt</t>
  </si>
  <si>
    <t>/IRS3800/Frm8881PartIICYCyovCrGrp/CarryBackGeneralBusinessCrAmt</t>
  </si>
  <si>
    <t>/IRS3800/Frm8900CYSpcfdCrGrp/CarryBackGeneralBusinessCrAmt</t>
  </si>
  <si>
    <t>/IRS3800/Frm8941CYSpcfdCrGrp/CarryBackGeneralBusinessCrAmt</t>
  </si>
  <si>
    <t>/IRS3800/Frm8835CYSpcfdCrGrp/CarryBackGeneralBusinessCrAmt</t>
  </si>
  <si>
    <t>/IRS3800/Frm8586CYSpcfdCrGrp/CarryBackGeneralBusinessCrAmt</t>
  </si>
  <si>
    <t>/IRS3800/Frm8826CYCyovCrGrp/CarryBackGeneralBusinessCrAmt</t>
  </si>
  <si>
    <t>/IRS3800/CYOtherSpcfdCreditsGrp/CarryBackGeneralBusinessCrAmt</t>
  </si>
  <si>
    <t>/IRS3800/Frm8932CYCyovCrGrp/CarryBackGeneralBusinessCrAmt</t>
  </si>
  <si>
    <t>/IRS3800/Frm8910CYCyovCrGrp/CarryBackGeneralBusinessCrAmt</t>
  </si>
  <si>
    <t>/IRS3800/Frm5884CYSpcfdCrGrp/CarryBackGeneralBusinessCrAmt</t>
  </si>
  <si>
    <t>/IRS3800/Frm8911PartIICYCyovCrGrp/CarryBackGeneralBusinessCrAmt</t>
  </si>
  <si>
    <t>/IRS3800/Frm8844CYCrovCrGrp/CarryBackGeneralBusinessCrAmt</t>
  </si>
  <si>
    <t>/IRS3800/Frm8881PartICYCyovCrGrp/CarryBackGeneralBusinessCrAmt</t>
  </si>
  <si>
    <t>/IRS3800/Frm6478CYSpcfdCrGrp/CarryBackGeneralBusinessCrAmt</t>
  </si>
  <si>
    <t>/IRS3800/Frm8904CYCyovCrGrp/CarryBackGeneralBusinessCrAmt</t>
  </si>
  <si>
    <t>/IRS3800/Frm3468PartIIICYCyovCrGrp/CarryBackGeneralBusinessCrAmt</t>
  </si>
  <si>
    <t>/IRS3800/Frm8936PartVCYCyovCrGrp/CarryBackGeneralBusinessCrAmt</t>
  </si>
  <si>
    <t>/IRS3800/Frm8882CYCyovCrGrp/CarryBackGeneralBusinessCrAmt</t>
  </si>
  <si>
    <t>/IRS3800/Frm8908CYCyovCrGrp/CarryBackGeneralBusinessCrAmt</t>
  </si>
  <si>
    <t>/IRS3800/CYOtherSpcfdCreditsSubTotGrp/CarryBackGeneralBusinessCrAmt</t>
  </si>
  <si>
    <t>/IRS3800/CYCyovCfwdGBCSubTotGrp/CarryBackGeneralBusinessCrAmt</t>
  </si>
  <si>
    <t>/IRS3800/Frm8835PartIICYCyovCrGrp/CarryBackGeneralBusinessCrAmt</t>
  </si>
  <si>
    <t>/IRS3800/Frm3468PartVICYSpcfdCrGrp/CarryBackGeneralBusinessCrAmt</t>
  </si>
  <si>
    <t>/IRS3800/Frm7213PartIICYCyovCrGrp/CarryBackGeneralBusinessCrAmt</t>
  </si>
  <si>
    <t>/IRS3800/Frm8933CYCyovCrGrp/CarryBackGeneralBusinessCrAmt</t>
  </si>
  <si>
    <t>/IRS3800/Frm7213PartICYCyovCrGrp/CarryBackGeneralBusinessCrAmt</t>
  </si>
  <si>
    <t>/IRS3800/Frm3468PartVIICYSpcfdCrGrp/CarryBackGeneralBusinessCrAmt</t>
  </si>
  <si>
    <t>/IRS3800/Frm8881PartIIICYCyovCrGrp/CarryBackGeneralBusinessCrAmt</t>
  </si>
  <si>
    <t>/IRS3800/Frm8936PartIICYCyovCrGrp/CarryBackGeneralBusinessCrAmt</t>
  </si>
  <si>
    <t>/IRS3800/Frm8820CYCyovCrGrp/CarryBackGeneralBusinessCrAmt</t>
  </si>
  <si>
    <t>/IRS3800/Frm3468PartIVCYCyovCrGrp/CarryBackGeneralBusinessCrAmt</t>
  </si>
  <si>
    <t>/IRS3800/Frm7207CYCyovCrGrp/CarryBackGeneralBusinessCrAmt</t>
  </si>
  <si>
    <t>/IRS3800/Frm7210CYCyovCrGrp/CarryBackGeneralBusinessCrAmt</t>
  </si>
  <si>
    <t>/IRS3800/TotCYGBCOrESBCAmtGrp/CarryBackGeneralBusinessCrAmt</t>
  </si>
  <si>
    <t>Part IV column f</t>
  </si>
  <si>
    <t>Carryforwards amount excluding ESBCs</t>
  </si>
  <si>
    <t>/IRS3800/Frm8846CYCfwdAllwCrGrp/CYGeneralBusCrCarryforwardAmt</t>
  </si>
  <si>
    <t>/IRS3800/CYCyovCfwdGBCSubTotGrp/CYGeneralBusCrCarryforwardAmt</t>
  </si>
  <si>
    <t>/IRS3800/Frm8908CYCyovCrGrp/CYGeneralBusCrCarryforwardAmt</t>
  </si>
  <si>
    <t>/IRS3800/CYCfwdAllwCrTransAKPipelineGrp/CYGeneralBusCrCarryforwardAmt</t>
  </si>
  <si>
    <t>/IRS3800/CYCfwdAllwCrHrrcnKtrnHsngGrp/CYGeneralBusCrCarryforwardAmt</t>
  </si>
  <si>
    <t>/IRS3800/Frm8923CYCfwdAllwCrGrp/CYGeneralBusCrCarryforwardAmt</t>
  </si>
  <si>
    <t>/IRS3800/Frm6478CYSpcfdCrGrp/CYGeneralBusCrCarryforwardAmt</t>
  </si>
  <si>
    <t>/IRS3800/Frm8936PartIICYCyovCrGrp/CYGeneralBusCrCarryforwardAmt</t>
  </si>
  <si>
    <t>/IRS3800/Frm8936PartVCYCyovCrGrp/CYGeneralBusCrCarryforwardAmt</t>
  </si>
  <si>
    <t>/IRS3800/Frm8932CYCyovCrGrp/CYGeneralBusCrCarryforwardAmt</t>
  </si>
  <si>
    <t>/IRS3800/Frm7213PartIICYCyovCrGrp/CYGeneralBusCrCarryforwardAmt</t>
  </si>
  <si>
    <t>/IRS3800/Frm8882CYCyovCrGrp/CYGeneralBusCrCarryforwardAmt</t>
  </si>
  <si>
    <t>/IRS3800/Frm3468PartIIICYCyovCrGrp/CYGeneralBusCrCarryforwardAmt</t>
  </si>
  <si>
    <t>/IRS3800/Frm8933CYCyovCrGrp/CYGeneralBusCrCarryforwardAmt</t>
  </si>
  <si>
    <t>/IRS3800/Frm8994CYSpcfdCrGrp/CYGeneralBusCrCarryforwardAmt</t>
  </si>
  <si>
    <t>/IRS3800/Frm5884ACYCfwdAllwCrGrp/CYGeneralBusCrCarryforwardAmt</t>
  </si>
  <si>
    <t>/IRS3800/Frm8907CYCfwdAllwCrGrp/CYGeneralBusCrCarryforwardAmt</t>
  </si>
  <si>
    <t>Carryforwards amount (excluding ESBCs)</t>
  </si>
  <si>
    <t>/IRS3800/CYCfwdAllwOtherBusCreditsGrp/CYGeneralBusCrCarryforwardAmt</t>
  </si>
  <si>
    <t>/IRS3800/Frm8910CYCyovCrGrp/CYGeneralBusCrCarryforwardAmt</t>
  </si>
  <si>
    <t>/IRS3800/CYCyovOtherBusCreditsGrp/CYGeneralBusCrCarryforwardAmt</t>
  </si>
  <si>
    <t>/IRS3800/Frm8884CYCfwdAllwCrGrp/CYGeneralBusCrCarryforwardAmt</t>
  </si>
  <si>
    <t>/IRS3800/Frm8864BiodieselCYCreditsGrp/CYGeneralBusCrCarryforwardAmt</t>
  </si>
  <si>
    <t>/IRS3800/Frm5884CYSpcfdCrGrp/CYGeneralBusCrCarryforwardAmt</t>
  </si>
  <si>
    <t>/IRS3800/Frm8846CYSpcfdCrGrp/CYGeneralBusCrCarryforwardAmt</t>
  </si>
  <si>
    <t>/IRS3800/Frm8906CYCyovCrGrp/CYGeneralBusCrCarryforwardAmt</t>
  </si>
  <si>
    <t>/IRS3800/Frm8942CYCfwdAllwCrGrp/CYGeneralBusCrCarryforwardAmt</t>
  </si>
  <si>
    <t>/IRS3800/Frm7207CYCyovCrGrp/CYGeneralBusCrCarryforwardAmt</t>
  </si>
  <si>
    <t>/IRS3800/Frm5884CYCfwdAllwCrGrp/CYGeneralBusCrCarryforwardAmt</t>
  </si>
  <si>
    <t>/IRS3800/Frm7210CYCyovCrGrp/CYGeneralBusCrCarryforwardAmt</t>
  </si>
  <si>
    <t>/IRS3800/Frm8941CYSpcfdCrGrp/CYGeneralBusCrCarryforwardAmt</t>
  </si>
  <si>
    <t>/IRS3800/Frm8911PartIICYCyovCrGrp/CYGeneralBusCrCarryforwardAmt</t>
  </si>
  <si>
    <t>/IRS3800/Frm8900CYSpcfdCrGrp/CYGeneralBusCrCarryforwardAmt</t>
  </si>
  <si>
    <t>/IRS3800/Frm8826CYCyovCrGrp/CYGeneralBusCrCarryforwardAmt</t>
  </si>
  <si>
    <t>/IRS3800/Frm8896CYCyovCrGrp/CYGeneralBusCrCarryforwardAmt</t>
  </si>
  <si>
    <t>/IRS3800/Frm8834PartICYCfwdAllwCrGrp/CYGeneralBusCrCarryforwardAmt</t>
  </si>
  <si>
    <t>/IRS3800/Frm8845CYCfwdAllwCrGrp/CYGeneralBusCrCarryforwardAmt</t>
  </si>
  <si>
    <t>/IRS3800/CYCfwdAllwCrEmplrHsngGrp/CYGeneralBusCrCarryforwardAmt</t>
  </si>
  <si>
    <t>/IRS3800/Frm8900CYCfwdAllwCrGrp/CYGeneralBusCrCarryforwardAmt</t>
  </si>
  <si>
    <t>/IRS3800/Frm3468PartVICYSpcfdCrGrp/CYGeneralBusCrCarryforwardAmt</t>
  </si>
  <si>
    <t>/IRS3800/Frm6478CYCfwdAllwCrGrp/CYGeneralBusCrCarryforwardAmt</t>
  </si>
  <si>
    <t>/IRS3800/Frm3468PartIICYCyovCrGrp/CYGeneralBusCrCarryforwardAmt</t>
  </si>
  <si>
    <t>/IRS3800/Frm8586CYSpcfdCrGrp/CYGeneralBusCrCarryforwardAmt</t>
  </si>
  <si>
    <t>/IRS3800/Frm8820CYCyovCrGrp/CYGeneralBusCrCarryforwardAmt</t>
  </si>
  <si>
    <t>/IRS3800/Frm8931CYCfwdAllwCrGrp/CYGeneralBusCrCarryforwardAmt</t>
  </si>
  <si>
    <t>/IRS3800/Frm8861CYCfwdAllwCrGrp/CYGeneralBusCrCarryforwardAmt</t>
  </si>
  <si>
    <t>/IRS3800/Frm8881PartIIICYCyovCrGrp/CYGeneralBusCrCarryforwardAmt</t>
  </si>
  <si>
    <t>/IRS3800/CYCfwdAllwCrMwdDsstrEmplrGrp/CYGeneralBusCrCarryforwardAmt</t>
  </si>
  <si>
    <t>/IRS3800/Frm8847CYCfwdAllwCrGrp/CYGeneralBusCrCarryforwardAmt</t>
  </si>
  <si>
    <t>/IRS3800/Frm8835PartIICYCyovCrGrp/CYGeneralBusCrCarryforwardAmt</t>
  </si>
  <si>
    <t>/IRS3800/Frm5884BCYCfwdAllwCrGrp/CYGeneralBusCrCarryforwardAmt</t>
  </si>
  <si>
    <t>/IRS3800/Frm8864SAFCYCyovCrGrp/CYGeneralBusCrCarryforwardAmt</t>
  </si>
  <si>
    <t>/IRS3800/Frm8586CYCfwdAllwCrGrp/CYGeneralBusCrCarryforwardAmt</t>
  </si>
  <si>
    <t>/IRS3800/Frm1065BCYCfwdAllwCrGrp/CYGeneralBusCrCarryforwardAmt</t>
  </si>
  <si>
    <t>/IRS3800/Frm3468PartVIICYSpcfdCrGrp/CYGeneralBusCrCarryforwardAmt</t>
  </si>
  <si>
    <t>/IRS3800/Frm8909CYCfwdAllwCrGrp/CYGeneralBusCrCarryforwardAmt</t>
  </si>
  <si>
    <t>/IRS3800/Frm8874CYCyovCrGrp/CYGeneralBusCrCarryforwardAmt</t>
  </si>
  <si>
    <t>/IRS3800/Frm3468PartIVCYCyovCrGrp/CYGeneralBusCrCarryforwardAmt</t>
  </si>
  <si>
    <t>/IRS3800/Frm8835CYSpcfdCrGrp/CYGeneralBusCrCarryforwardAmt</t>
  </si>
  <si>
    <t>/IRS3800/Frm8881PartIICYCyovCrGrp/CYGeneralBusCrCarryforwardAmt</t>
  </si>
  <si>
    <t>/IRS3800/Frm8904CYCyovCrGrp/CYGeneralBusCrCarryforwardAmt</t>
  </si>
  <si>
    <t>/IRS3800/CYCfwdAllwCrEmplrAffctHrrcnGrp/CYGeneralBusCrCarryforwardAmt</t>
  </si>
  <si>
    <t>/IRS3800/TotCYGBCOrESBCAmtGrp/CYGeneralBusCrCarryforwardAmt</t>
  </si>
  <si>
    <t>/IRS3800/Frm8881PartICYCyovCrGrp/CYGeneralBusCrCarryforwardAmt</t>
  </si>
  <si>
    <t>/IRS3800/Frm6765ESBCYSpcfdCrGrp/CYGeneralBusCrCarryforwardAmt</t>
  </si>
  <si>
    <t>/IRS3800/CYOtherSpcfdCreditsGrp/CYGeneralBusCrCarryforwardAmt</t>
  </si>
  <si>
    <t>/IRS3800/Frm6765CYCyovCrGrp/CYGeneralBusCrCarryforwardAmt</t>
  </si>
  <si>
    <t>/IRS3800/Frm8844CYCrovCrGrp/CYGeneralBusCrCarryforwardAmt</t>
  </si>
  <si>
    <t>/IRS3800/Frm8830CYCyovCrGrp/CYGeneralBusCrCarryforwardAmt</t>
  </si>
  <si>
    <t>/IRS3800/Frm7213PartICYCyovCrGrp/CYGeneralBusCrCarryforwardAmt</t>
  </si>
  <si>
    <t>/IRS3800/CYOtherSpcfdCreditsSubTotGrp/CYGeneralBusCrCarryforwardAmt</t>
  </si>
  <si>
    <t>Part IV column g</t>
  </si>
  <si>
    <t>ESBCCarryforwardAmt</t>
  </si>
  <si>
    <t>Eligible Business Credit ESBC Carryforwards</t>
  </si>
  <si>
    <t>/IRS3800/Frm8910CYCyovCrGrp/ESBCCarryforwardAmt</t>
  </si>
  <si>
    <t>/IRS3800/Frm6765CYCyovCrGrp/ESBCCarryforwardAmt</t>
  </si>
  <si>
    <t>/IRS3800/Frm8907CYCfwdAllwCrGrp/ESBCCarryforwardAmt</t>
  </si>
  <si>
    <t>/IRS3800/CYCfwdAllwCrTransAKPipelineGrp/ESBCCarryforwardAmt</t>
  </si>
  <si>
    <t>/IRS3800/Frm8845CYCfwdAllwCrGrp/ESBCCarryforwardAmt</t>
  </si>
  <si>
    <t>/IRS3800/Frm8881PartICYCyovCrGrp/ESBCCarryforwardAmt</t>
  </si>
  <si>
    <t>/IRS3800/CYCfwdAllwCrEmplrHsngGrp/ESBCCarryforwardAmt</t>
  </si>
  <si>
    <t>/IRS3800/Frm8835CYSpcfdCrGrp/ESBCCarryforwardAmt</t>
  </si>
  <si>
    <t>/IRS3800/Frm3468PartVICYSpcfdCrGrp/ESBCCarryforwardAmt</t>
  </si>
  <si>
    <t>/IRS3800/Frm8874CYCyovCrGrp/ESBCCarryforwardAmt</t>
  </si>
  <si>
    <t>/IRS3800/Frm5884CYCfwdAllwCrGrp/ESBCCarryforwardAmt</t>
  </si>
  <si>
    <t>/IRS3800/Frm8942CYCfwdAllwCrGrp/ESBCCarryforwardAmt</t>
  </si>
  <si>
    <t>/IRS3800/TotCYGBCOrESBCAmtGrp/ESBCCarryforwardAmt</t>
  </si>
  <si>
    <t>/IRS3800/Frm8834PartICYCfwdAllwCrGrp/ESBCCarryforwardAmt</t>
  </si>
  <si>
    <t>/IRS3800/Frm8896CYCyovCrGrp/ESBCCarryforwardAmt</t>
  </si>
  <si>
    <t>/IRS3800/Frm8884CYCfwdAllwCrGrp/ESBCCarryforwardAmt</t>
  </si>
  <si>
    <t>/IRS3800/Frm8882CYCyovCrGrp/ESBCCarryforwardAmt</t>
  </si>
  <si>
    <t>/IRS3800/Frm8847CYCfwdAllwCrGrp/ESBCCarryforwardAmt</t>
  </si>
  <si>
    <t>/IRS3800/Frm8933CYCyovCrGrp/ESBCCarryforwardAmt</t>
  </si>
  <si>
    <t>/IRS3800/Frm8932CYCyovCrGrp/ESBCCarryforwardAmt</t>
  </si>
  <si>
    <t>/IRS3800/Frm8908CYCyovCrGrp/ESBCCarryforwardAmt</t>
  </si>
  <si>
    <t>/IRS3800/Frm8900CYSpcfdCrGrp/ESBCCarryforwardAmt</t>
  </si>
  <si>
    <t>/IRS3800/Frm8846CYCfwdAllwCrGrp/ESBCCarryforwardAmt</t>
  </si>
  <si>
    <t>/IRS3800/Frm6478CYCfwdAllwCrGrp/ESBCCarryforwardAmt</t>
  </si>
  <si>
    <t>/IRS3800/Frm5884BCYCfwdAllwCrGrp/ESBCCarryforwardAmt</t>
  </si>
  <si>
    <t>/IRS3800/CYCyovCfwdGBCSubTotGrp/ESBCCarryforwardAmt</t>
  </si>
  <si>
    <t>/IRS3800/Frm8586CYCfwdAllwCrGrp/ESBCCarryforwardAmt</t>
  </si>
  <si>
    <t>/IRS3800/Frm8911PartIICYCyovCrGrp/ESBCCarryforwardAmt</t>
  </si>
  <si>
    <t>Eligible Business Credit (ESBC) Carryforwards</t>
  </si>
  <si>
    <t>/IRS3800/CYOtherSpcfdCreditsGrp/ESBCCarryforwardAmt</t>
  </si>
  <si>
    <t>/IRS3800/Frm8909CYCfwdAllwCrGrp/ESBCCarryforwardAmt</t>
  </si>
  <si>
    <t>/IRS3800/Frm3468PartVIICYSpcfdCrGrp/ESBCCarryforwardAmt</t>
  </si>
  <si>
    <t>/IRS3800/Frm6765ESBCYSpcfdCrGrp/ESBCCarryforwardAmt</t>
  </si>
  <si>
    <t>/IRS3800/Frm8941CYSpcfdCrGrp/ESBCCarryforwardAmt</t>
  </si>
  <si>
    <t>/IRS3800/Frm8826CYCyovCrGrp/ESBCCarryforwardAmt</t>
  </si>
  <si>
    <t>/IRS3800/CYCyovOtherBusCreditsGrp/ESBCCarryforwardAmt</t>
  </si>
  <si>
    <t>/IRS3800/Frm8861CYCfwdAllwCrGrp/ESBCCarryforwardAmt</t>
  </si>
  <si>
    <t>/IRS3800/Frm8586CYSpcfdCrGrp/ESBCCarryforwardAmt</t>
  </si>
  <si>
    <t>/IRS3800/Frm3468PartIICYCyovCrGrp/ESBCCarryforwardAmt</t>
  </si>
  <si>
    <t>/IRS3800/Frm8923CYCfwdAllwCrGrp/ESBCCarryforwardAmt</t>
  </si>
  <si>
    <t>/IRS3800/CYCfwdAllwCrHrrcnKtrnHsngGrp/ESBCCarryforwardAmt</t>
  </si>
  <si>
    <t>/IRS3800/Frm8844CYCrovCrGrp/ESBCCarryforwardAmt</t>
  </si>
  <si>
    <t>/IRS3800/Frm6478CYSpcfdCrGrp/ESBCCarryforwardAmt</t>
  </si>
  <si>
    <t>/IRS3800/Frm8900CYCfwdAllwCrGrp/ESBCCarryforwardAmt</t>
  </si>
  <si>
    <t>/IRS3800/Frm8820CYCyovCrGrp/ESBCCarryforwardAmt</t>
  </si>
  <si>
    <t>/IRS3800/CYCfwdAllwCrEmplrAffctHrrcnGrp/ESBCCarryforwardAmt</t>
  </si>
  <si>
    <t>/IRS3800/Frm8904CYCyovCrGrp/ESBCCarryforwardAmt</t>
  </si>
  <si>
    <t>/IRS3800/Frm1065BCYCfwdAllwCrGrp/ESBCCarryforwardAmt</t>
  </si>
  <si>
    <t>/IRS3800/Frm8931CYCfwdAllwCrGrp/ESBCCarryforwardAmt</t>
  </si>
  <si>
    <t>/IRS3800/CYOtherSpcfdCreditsSubTotGrp/ESBCCarryforwardAmt</t>
  </si>
  <si>
    <t>/IRS3800/Frm8830CYCyovCrGrp/ESBCCarryforwardAmt</t>
  </si>
  <si>
    <t>/IRS3800/Frm8906CYCyovCrGrp/ESBCCarryforwardAmt</t>
  </si>
  <si>
    <t>/IRS3800/Frm8994CYSpcfdCrGrp/ESBCCarryforwardAmt</t>
  </si>
  <si>
    <t>/IRS3800/Frm8864BiodieselCYCreditsGrp/ESBCCarryforwardAmt</t>
  </si>
  <si>
    <t>/IRS3800/Frm8846CYSpcfdCrGrp/ESBCCarryforwardAmt</t>
  </si>
  <si>
    <t>/IRS3800/Frm5884ACYCfwdAllwCrGrp/ESBCCarryforwardAmt</t>
  </si>
  <si>
    <t>/IRS3800/Frm5884CYSpcfdCrGrp/ESBCCarryforwardAmt</t>
  </si>
  <si>
    <t>/IRS3800/CYCfwdAllwCrMwdDsstrEmplrGrp/ESBCCarryforwardAmt</t>
  </si>
  <si>
    <t>/IRS3800/CYCfwdAllwOtherBusCreditsGrp/ESBCCarryforwardAmt</t>
  </si>
  <si>
    <t>Part IV Line 1a column b, c, d, e, f, g</t>
  </si>
  <si>
    <t>Frm3468PartIICYCyovCrGrp</t>
  </si>
  <si>
    <t>/IRS3800/Frm3468PartIICYCyovCrGrp</t>
  </si>
  <si>
    <t>Part IV Line 1aa column b, c, d, e, f</t>
  </si>
  <si>
    <t>Frm8936PartVCYCyovCrGrp</t>
  </si>
  <si>
    <t>/IRS3800/Frm8936PartVCYCyovCrGrp</t>
  </si>
  <si>
    <t>Part IV Line 1b column b, c, d, e, f</t>
  </si>
  <si>
    <t>Frm7207CYCyovCrGrp</t>
  </si>
  <si>
    <t>/IRS3800/Frm7207CYCyovCrGrp</t>
  </si>
  <si>
    <t>Part IV Line 1bb column b, c, d, e, f, g</t>
  </si>
  <si>
    <t>Frm8904CYCyovCrGrp</t>
  </si>
  <si>
    <t>/IRS3800/Frm8904CYCyovCrGrp</t>
  </si>
  <si>
    <t>Part IV Line 1c column b, c, d, e, f, g</t>
  </si>
  <si>
    <t>Frm6765CYCyovCrGrp</t>
  </si>
  <si>
    <t>/IRS3800/Frm6765CYCyovCrGrp</t>
  </si>
  <si>
    <t>Part IV Line 1cc column b, c, d, e, f</t>
  </si>
  <si>
    <t>Frm7213PartICYCyovCrGrp</t>
  </si>
  <si>
    <t>/IRS3800/Frm7213PartICYCyovCrGrp</t>
  </si>
  <si>
    <t>Part IV Line 1d column b, c, d, e, f</t>
  </si>
  <si>
    <t>Frm3468PartIIICYCyovCrGrp</t>
  </si>
  <si>
    <t>/IRS3800/Frm3468PartIIICYCyovCrGrp</t>
  </si>
  <si>
    <t>Part IV Line 1dd column b ,c, d, e, f</t>
  </si>
  <si>
    <t>Frm8881PartIICYCyovCrGrp</t>
  </si>
  <si>
    <t>/IRS3800/Frm8881PartIICYCyovCrGrp</t>
  </si>
  <si>
    <t>Part IV Line 1e column b, c, d, e, f, g</t>
  </si>
  <si>
    <t>Frm8826CYCyovCrGrp</t>
  </si>
  <si>
    <t>/IRS3800/Frm8826CYCyovCrGrp</t>
  </si>
  <si>
    <t>Part IV Line 1ee column b, c, d, e, f</t>
  </si>
  <si>
    <t>Frm8881PartIIICYCyovCrGrp</t>
  </si>
  <si>
    <t>/IRS3800/Frm8881PartIIICYCyovCrGrp</t>
  </si>
  <si>
    <t>Part IV Line 1f column b, c, d, e, f</t>
  </si>
  <si>
    <t>Frm8835PartIICYCyovCrGrp</t>
  </si>
  <si>
    <t>/IRS3800/Frm8835PartIICYCyovCrGrp</t>
  </si>
  <si>
    <t>Part IV Line 1ff column b, c, d, e, f</t>
  </si>
  <si>
    <t>Frm8864SAFCYCyovCrGrp</t>
  </si>
  <si>
    <t>/IRS3800/Frm8864SAFCYCyovCrGrp</t>
  </si>
  <si>
    <t>Part IV Line 1g column b, c, d, e, f</t>
  </si>
  <si>
    <t>Frm7210CYCyovCrGrp</t>
  </si>
  <si>
    <t>/IRS3800/Frm7210CYCyovCrGrp</t>
  </si>
  <si>
    <t>Part IV Line 1h column b, c, d, e, f, g</t>
  </si>
  <si>
    <t>Frm8820CYCyovCrGrp</t>
  </si>
  <si>
    <t>/IRS3800/Frm8820CYCyovCrGrp</t>
  </si>
  <si>
    <t>Part IV Line 1i column b, c, d, e, f, g</t>
  </si>
  <si>
    <t>Frm8874CYCyovCrGrp</t>
  </si>
  <si>
    <t>/IRS3800/Frm8874CYCyovCrGrp</t>
  </si>
  <si>
    <t>Part IV Line 1j column b, c, d, e, f, g</t>
  </si>
  <si>
    <t>Frm8881PartICYCyovCrGrp</t>
  </si>
  <si>
    <t>/IRS3800/Frm8881PartICYCyovCrGrp</t>
  </si>
  <si>
    <t>Part IV Line 1k column b, c, d, e, f, g</t>
  </si>
  <si>
    <t>Frm8882CYCyovCrGrp</t>
  </si>
  <si>
    <t>/IRS3800/Frm8882CYCyovCrGrp</t>
  </si>
  <si>
    <t>Part IV Line 1l column b, c,  d, e, f, g</t>
  </si>
  <si>
    <t>Frm8864BiodieselCYCreditsGrp</t>
  </si>
  <si>
    <t>/IRS3800/Frm8864BiodieselCYCreditsGrp</t>
  </si>
  <si>
    <t>Part IV Line 1m column b, c, d, e, f, g</t>
  </si>
  <si>
    <t>Frm8896CYCyovCrGrp</t>
  </si>
  <si>
    <t>/IRS3800/Frm8896CYCyovCrGrp</t>
  </si>
  <si>
    <t>Part IV Line 1n column b, c, d, e, f, g</t>
  </si>
  <si>
    <t>Frm8906CYCyovCrGrp</t>
  </si>
  <si>
    <t>/IRS3800/Frm8906CYCyovCrGrp</t>
  </si>
  <si>
    <t>Part IV Line 1o column b, c, d, e, f</t>
  </si>
  <si>
    <t>Frm3468PartIVCYCyovCrGrp</t>
  </si>
  <si>
    <t>/IRS3800/Frm3468PartIVCYCyovCrGrp</t>
  </si>
  <si>
    <t>Part IV Line 1p column b, c, d, e, f, g</t>
  </si>
  <si>
    <t>Frm8908CYCyovCrGrp</t>
  </si>
  <si>
    <t>/IRS3800/Frm8908CYCyovCrGrp</t>
  </si>
  <si>
    <t>Part IV Line 1r column b, c, d, e, f, g</t>
  </si>
  <si>
    <t>Frm8910CYCyovCrGrp</t>
  </si>
  <si>
    <t>/IRS3800/Frm8910CYCyovCrGrp</t>
  </si>
  <si>
    <t>Part IV Line 1s column b, c, d, e, f, g</t>
  </si>
  <si>
    <t>Frm8911PartIICYCyovCrGrp</t>
  </si>
  <si>
    <t>/IRS3800/Frm8911PartIICYCyovCrGrp</t>
  </si>
  <si>
    <t>Part IV Line 1t column b, c, d, e, f, g</t>
  </si>
  <si>
    <t>Frm8830CYCyovCrGrp</t>
  </si>
  <si>
    <t>/IRS3800/Frm8830CYCyovCrGrp</t>
  </si>
  <si>
    <t>Part IV Line 1u column b, c, d, e, f</t>
  </si>
  <si>
    <t>Frm7213PartIICYCyovCrGrp</t>
  </si>
  <si>
    <t>/IRS3800/Frm7213PartIICYCyovCrGrp</t>
  </si>
  <si>
    <t>Part IV Line 1w column b, c, d, e, f, g</t>
  </si>
  <si>
    <t>Frm8932CYCyovCrGrp</t>
  </si>
  <si>
    <t>/IRS3800/Frm8932CYCyovCrGrp</t>
  </si>
  <si>
    <t>Part IV Line 1x column b, c, d, e, f, g</t>
  </si>
  <si>
    <t>Frm8933CYCyovCrGrp</t>
  </si>
  <si>
    <t>/IRS3800/Frm8933CYCyovCrGrp</t>
  </si>
  <si>
    <t>Part IV Line 1y column b, c, d, e, f</t>
  </si>
  <si>
    <t>Frm8936PartIICYCyovCrGrp</t>
  </si>
  <si>
    <t>/IRS3800/Frm8936PartIICYCyovCrGrp</t>
  </si>
  <si>
    <t>Part IV Line 1zz Column b, c, d, e, f, g</t>
  </si>
  <si>
    <t>CYCyovOtherBusCreditsGrp</t>
  </si>
  <si>
    <t>/IRS3800/CYCyovOtherBusCreditsGrp</t>
  </si>
  <si>
    <t>Part IV Line 2a column b, c, d, f, g</t>
  </si>
  <si>
    <t>Frm5884ACYCfwdAllwCrGrp</t>
  </si>
  <si>
    <t>/IRS3800/Frm5884ACYCfwdAllwCrGrp</t>
  </si>
  <si>
    <t>Part IV Line 2b column b, c, d, f, g</t>
  </si>
  <si>
    <t>Frm8586CYCfwdAllwCrGrp</t>
  </si>
  <si>
    <t>/IRS3800/Frm8586CYCfwdAllwCrGrp</t>
  </si>
  <si>
    <t>Part IV Line 2c column b, c, d, f, g</t>
  </si>
  <si>
    <t>Frm8845CYCfwdAllwCrGrp</t>
  </si>
  <si>
    <t>/IRS3800/Frm8845CYCfwdAllwCrGrp</t>
  </si>
  <si>
    <t>Part IV Line 2d column b, c, d, f, g</t>
  </si>
  <si>
    <t>Frm8907CYCfwdAllwCrGrp</t>
  </si>
  <si>
    <t>/IRS3800/Frm8907CYCfwdAllwCrGrp</t>
  </si>
  <si>
    <t>Part IV Line 2e column b, c, d, f, g</t>
  </si>
  <si>
    <t>Frm8909CYCfwdAllwCrGrp</t>
  </si>
  <si>
    <t>/IRS3800/Frm8909CYCfwdAllwCrGrp</t>
  </si>
  <si>
    <t>Part IV Line 2f column b,c, d, f, g</t>
  </si>
  <si>
    <t>Frm8923CYCfwdAllwCrGrp</t>
  </si>
  <si>
    <t>/IRS3800/Frm8923CYCfwdAllwCrGrp</t>
  </si>
  <si>
    <t>Part IV Line 2g column b, c, d, f, g</t>
  </si>
  <si>
    <t>Frm8834PartICYCfwdAllwCrGrp</t>
  </si>
  <si>
    <t>/IRS3800/Frm8834PartICYCfwdAllwCrGrp</t>
  </si>
  <si>
    <t>Part IV Line 2h column b, c, d, f, g</t>
  </si>
  <si>
    <t>Frm8931CYCfwdAllwCrGrp</t>
  </si>
  <si>
    <t>/IRS3800/Frm8931CYCfwdAllwCrGrp</t>
  </si>
  <si>
    <t>Part IV Line 2i column b, c, d, f, g</t>
  </si>
  <si>
    <t>Frm1065BCYCfwdAllwCrGrp</t>
  </si>
  <si>
    <t>/IRS3800/Frm1065BCYCfwdAllwCrGrp</t>
  </si>
  <si>
    <t>Part IV Line 2j column b, c, d, f, g</t>
  </si>
  <si>
    <t>Frm5884CYCfwdAllwCrGrp</t>
  </si>
  <si>
    <t>/IRS3800/Frm5884CYCfwdAllwCrGrp</t>
  </si>
  <si>
    <t>Part IV Line 2k column b, c, d, f, g</t>
  </si>
  <si>
    <t>Frm6478CYCfwdAllwCrGrp</t>
  </si>
  <si>
    <t>/IRS3800/Frm6478CYCfwdAllwCrGrp</t>
  </si>
  <si>
    <t>Part IV Line 2l column b, c, d, f, g</t>
  </si>
  <si>
    <t>Frm8846CYCfwdAllwCrGrp</t>
  </si>
  <si>
    <t>/IRS3800/Frm8846CYCfwdAllwCrGrp</t>
  </si>
  <si>
    <t>Part IV Line 2m column b, c, d, f, g</t>
  </si>
  <si>
    <t>Frm8900CYCfwdAllwCrGrp</t>
  </si>
  <si>
    <t>/IRS3800/Frm8900CYCfwdAllwCrGrp</t>
  </si>
  <si>
    <t>Part IV Line 2n column b, c, d, f, g</t>
  </si>
  <si>
    <t>CYCfwdAllwCrTransAKPipelineGrp</t>
  </si>
  <si>
    <t>/IRS3800/CYCfwdAllwCrTransAKPipelineGrp</t>
  </si>
  <si>
    <t>Part IV Line 2o column b, c, d, f, g</t>
  </si>
  <si>
    <t>CYCfwdAllwCrEmplrAffctHrrcnGrp</t>
  </si>
  <si>
    <t>/IRS3800/CYCfwdAllwCrEmplrAffctHrrcnGrp</t>
  </si>
  <si>
    <t>Part IV Line 2p column b, c, d, f, g</t>
  </si>
  <si>
    <t>CYCfwdAllwCrHrrcnKtrnHsngGrp</t>
  </si>
  <si>
    <t>/IRS3800/CYCfwdAllwCrHrrcnKtrnHsngGrp</t>
  </si>
  <si>
    <t>Part IV Line 2q column b, c, d, f, g</t>
  </si>
  <si>
    <t>CYCfwdAllwCrMwdDsstrEmplrGrp</t>
  </si>
  <si>
    <t>/IRS3800/CYCfwdAllwCrMwdDsstrEmplrGrp</t>
  </si>
  <si>
    <t>Part IV Line 2r column b, c, d, f, g</t>
  </si>
  <si>
    <t>CYCfwdAllwCrEmplrHsngGrp</t>
  </si>
  <si>
    <t>/IRS3800/CYCfwdAllwCrEmplrHsngGrp</t>
  </si>
  <si>
    <t>Part IV Line 2s column b, c, d, f, g</t>
  </si>
  <si>
    <t>Frm5884BCYCfwdAllwCrGrp</t>
  </si>
  <si>
    <t>/IRS3800/Frm5884BCYCfwdAllwCrGrp</t>
  </si>
  <si>
    <t>Part IV Line 2t column b, c, d, f, g</t>
  </si>
  <si>
    <t>Frm8847CYCfwdAllwCrGrp</t>
  </si>
  <si>
    <t>/IRS3800/Frm8847CYCfwdAllwCrGrp</t>
  </si>
  <si>
    <t>Part IV Line 2u column b, c, d, f, g</t>
  </si>
  <si>
    <t>Frm8861CYCfwdAllwCrGrp</t>
  </si>
  <si>
    <t>/IRS3800/Frm8861CYCfwdAllwCrGrp</t>
  </si>
  <si>
    <t>Part IV Line 2v column b, c, d, f, g</t>
  </si>
  <si>
    <t>Frm8884CYCfwdAllwCrGrp</t>
  </si>
  <si>
    <t>/IRS3800/Frm8884CYCfwdAllwCrGrp</t>
  </si>
  <si>
    <t>Part IV Line 2w column b, c, d, f, g</t>
  </si>
  <si>
    <t>Frm8942CYCfwdAllwCrGrp</t>
  </si>
  <si>
    <t>/IRS3800/Frm8942CYCfwdAllwCrGrp</t>
  </si>
  <si>
    <t>Part IV Line 2yy column b, c, d, f, g</t>
  </si>
  <si>
    <t>CYCfwdAllwOtherBusCreditsGrp</t>
  </si>
  <si>
    <t>/IRS3800/CYCfwdAllwOtherBusCreditsGrp</t>
  </si>
  <si>
    <t>Part IV Line 2zz column e, f, g</t>
  </si>
  <si>
    <t>CYCyovCfwdGBCSubTotGrp</t>
  </si>
  <si>
    <t>/IRS3800/CYCyovCfwdGBCSubTotGrp</t>
  </si>
  <si>
    <t>Part IV Line 3 column b, c, d, e, f, g</t>
  </si>
  <si>
    <t>Frm8844CYCrovCrGrp</t>
  </si>
  <si>
    <t>/IRS3800/Frm8844CYCrovCrGrp</t>
  </si>
  <si>
    <t>Part IV Line 4a column b, c, d, e, f, g</t>
  </si>
  <si>
    <t>Frm3468PartVICYSpcfdCrGrp</t>
  </si>
  <si>
    <t>/IRS3800/Frm3468PartVICYSpcfdCrGrp</t>
  </si>
  <si>
    <t>Part IV Line 4b column b, c, d, e, f, g</t>
  </si>
  <si>
    <t>Frm5884CYSpcfdCrGrp</t>
  </si>
  <si>
    <t>/IRS3800/Frm5884CYSpcfdCrGrp</t>
  </si>
  <si>
    <t>Part IV Line 4c column b, c, d, e, f, g</t>
  </si>
  <si>
    <t>Frm6478CYSpcfdCrGrp</t>
  </si>
  <si>
    <t>/IRS3800/Frm6478CYSpcfdCrGrp</t>
  </si>
  <si>
    <t>Part IV Line 4d column b, c, d, e, f, g</t>
  </si>
  <si>
    <t>Frm8586CYSpcfdCrGrp</t>
  </si>
  <si>
    <t>/IRS3800/Frm8586CYSpcfdCrGrp</t>
  </si>
  <si>
    <t>Part IV Line 4e column b, c, d, e, f, g</t>
  </si>
  <si>
    <t>Frm8835CYSpcfdCrGrp</t>
  </si>
  <si>
    <t>/IRS3800/Frm8835CYSpcfdCrGrp</t>
  </si>
  <si>
    <t>Part IV Line 4f column b, c, d, e, f, g</t>
  </si>
  <si>
    <t>Frm8846CYSpcfdCrGrp</t>
  </si>
  <si>
    <t>/IRS3800/Frm8846CYSpcfdCrGrp</t>
  </si>
  <si>
    <t>Part IV Line 4g column b, c, d, e, f, g</t>
  </si>
  <si>
    <t>Frm8900CYSpcfdCrGrp</t>
  </si>
  <si>
    <t>/IRS3800/Frm8900CYSpcfdCrGrp</t>
  </si>
  <si>
    <t>Part IV Line 4h column b, c, d, e, f, g</t>
  </si>
  <si>
    <t>Frm8941CYSpcfdCrGrp</t>
  </si>
  <si>
    <t>/IRS3800/Frm8941CYSpcfdCrGrp</t>
  </si>
  <si>
    <t>Part IV Line 4i column b, c, d, e, f, g</t>
  </si>
  <si>
    <t>Frm6765ESBCYSpcfdCrGrp</t>
  </si>
  <si>
    <t>/IRS3800/Frm6765ESBCYSpcfdCrGrp</t>
  </si>
  <si>
    <t>Part IV Line 4j column b, c, d, e, f, g</t>
  </si>
  <si>
    <t>Frm8994CYSpcfdCrGrp</t>
  </si>
  <si>
    <t>/IRS3800/Frm8994CYSpcfdCrGrp</t>
  </si>
  <si>
    <t>Part IV Line 4k column b, c, d, e, f, g</t>
  </si>
  <si>
    <t>Frm3468PartVIICYSpcfdCrGrp</t>
  </si>
  <si>
    <t>/IRS3800/Frm3468PartVIICYSpcfdCrGrp</t>
  </si>
  <si>
    <t>Part IV Line 4z column b, c, d, e, f, g</t>
  </si>
  <si>
    <t>CYOtherSpcfdCreditsGrp</t>
  </si>
  <si>
    <t>/IRS3800/CYOtherSpcfdCreditsGrp</t>
  </si>
  <si>
    <t>Part IV Line 5 column e, f, g</t>
  </si>
  <si>
    <t>CYOtherSpcfdCreditsSubTotGrp</t>
  </si>
  <si>
    <t>/IRS3800/CYOtherSpcfdCreditsSubTotGrp</t>
  </si>
  <si>
    <t>Part IV Line 6 column e, f, g</t>
  </si>
  <si>
    <t>TotCYGBCOrESBCAmtGrp</t>
  </si>
  <si>
    <t>/IRS3800/TotCYGBCOrESBCAmtGrp</t>
  </si>
  <si>
    <t>Part IV, column d</t>
  </si>
  <si>
    <t>/IRS3800/CYCfwdAllwCrHrrcnKtrnHsngGrp/MissingEINReasonCd</t>
  </si>
  <si>
    <t>/IRS3800/Frm8906CYCyovCrGrp/MissingEINReasonCd</t>
  </si>
  <si>
    <t>/IRS3800/Frm8864BiodieselCYCreditsGrp/MissingEINReasonCd</t>
  </si>
  <si>
    <t>/IRS3800/Frm8994CYSpcfdCrGrp/MissingEINReasonCd</t>
  </si>
  <si>
    <t>/IRS3800/Frm5884CYSpcfdCrGrp/MissingEINReasonCd</t>
  </si>
  <si>
    <t>/IRS3800/Frm8936PartIICYCyovCrGrp/MissingEINReasonCd</t>
  </si>
  <si>
    <t>/IRS3800/Frm7213PartICYCyovCrGrp/MissingEINReasonCd</t>
  </si>
  <si>
    <t>/IRS3800/Frm8941CYSpcfdCrGrp/MissingEINReasonCd</t>
  </si>
  <si>
    <t>/IRS3800/Frm8844CYCrovCrGrp/MissingEINReasonCd</t>
  </si>
  <si>
    <t>/IRS3800/Frm8923CYCfwdAllwCrGrp/MissingEINReasonCd</t>
  </si>
  <si>
    <t>/IRS3800/Frm5884ACYCfwdAllwCrGrp/MissingEINReasonCd</t>
  </si>
  <si>
    <t>/IRS3800/Frm8846CYSpcfdCrGrp/MissingEINReasonCd</t>
  </si>
  <si>
    <t>/IRS3800/Frm6478CYSpcfdCrGrp/MissingEINReasonCd</t>
  </si>
  <si>
    <t>/IRS3800/CYCyovOtherBusCreditsGrp/MissingEINReasonCd</t>
  </si>
  <si>
    <t>/IRS3800/Frm8826CYCyovCrGrp/MissingEINReasonCd</t>
  </si>
  <si>
    <t>/IRS3800/Frm8846CYCfwdAllwCrGrp/MissingEINReasonCd</t>
  </si>
  <si>
    <t>/IRS3800/CYCfwdAllwCrTransAKPipelineGrp/MissingEINReasonCd</t>
  </si>
  <si>
    <t>/IRS3800/Frm8904CYCyovCrGrp/MissingEINReasonCd</t>
  </si>
  <si>
    <t>/IRS3800/CYCfwdAllwCrEmplrAffctHrrcnGrp/MissingEINReasonCd</t>
  </si>
  <si>
    <t>/IRS3800/Frm8908CYCyovCrGrp/MissingEINReasonCd</t>
  </si>
  <si>
    <t>/IRS3800/Frm3468PartIIICYCyovCrGrp/MissingEINReasonCd</t>
  </si>
  <si>
    <t>/IRS3800/Frm3468PartIVCYCyovCrGrp/MissingEINReasonCd</t>
  </si>
  <si>
    <t>/IRS3800/Frm8936PartVCYCyovCrGrp/MissingEINReasonCd</t>
  </si>
  <si>
    <t>/IRS3800/Frm8864SAFCYCyovCrGrp/MissingEINReasonCd</t>
  </si>
  <si>
    <t>/IRS3800/Frm8882CYCyovCrGrp/MissingEINReasonCd</t>
  </si>
  <si>
    <t>/IRS3800/Frm8909CYCfwdAllwCrGrp/MissingEINReasonCd</t>
  </si>
  <si>
    <t>/IRS3800/Frm7213PartIICYCyovCrGrp/MissingEINReasonCd</t>
  </si>
  <si>
    <t>/IRS3800/Frm3468PartVIICYSpcfdCrGrp/MissingEINReasonCd</t>
  </si>
  <si>
    <t>/IRS3800/Frm8834PartICYCfwdAllwCrGrp/MissingEINReasonCd</t>
  </si>
  <si>
    <t>/IRS3800/Frm8896CYCyovCrGrp/MissingEINReasonCd</t>
  </si>
  <si>
    <t>/IRS3800/Frm1065BCYCfwdAllwCrGrp/MissingEINReasonCd</t>
  </si>
  <si>
    <t>/IRS3800/Frm8835PartIICYCyovCrGrp/MissingEINReasonCd</t>
  </si>
  <si>
    <t>/IRS3800/Frm8845CYCfwdAllwCrGrp/MissingEINReasonCd</t>
  </si>
  <si>
    <t>/IRS3800/Frm8900CYCfwdAllwCrGrp/MissingEINReasonCd</t>
  </si>
  <si>
    <t>/IRS3800/Frm7210CYCyovCrGrp/MissingEINReasonCd</t>
  </si>
  <si>
    <t>/IRS3800/Frm8820CYCyovCrGrp/MissingEINReasonCd</t>
  </si>
  <si>
    <t>/IRS3800/Frm8942CYCfwdAllwCrGrp/MissingEINReasonCd</t>
  </si>
  <si>
    <t>/IRS3800/Frm5884CYCfwdAllwCrGrp/MissingEINReasonCd</t>
  </si>
  <si>
    <t>/IRS3800/Frm8931CYCfwdAllwCrGrp/MissingEINReasonCd</t>
  </si>
  <si>
    <t>/IRS3800/Frm7207CYCyovCrGrp/MissingEINReasonCd</t>
  </si>
  <si>
    <t>/IRS3800/Frm8881PartICYCyovCrGrp/MissingEINReasonCd</t>
  </si>
  <si>
    <t>/IRS3800/Frm5884BCYCfwdAllwCrGrp/MissingEINReasonCd</t>
  </si>
  <si>
    <t>/IRS3800/Frm6478CYCfwdAllwCrGrp/MissingEINReasonCd</t>
  </si>
  <si>
    <t>/IRS3800/CYCfwdAllwCrEmplrHsngGrp/MissingEINReasonCd</t>
  </si>
  <si>
    <t>/IRS3800/Frm8835CYSpcfdCrGrp/MissingEINReasonCd</t>
  </si>
  <si>
    <t>/IRS3800/Frm8874CYCyovCrGrp/MissingEINReasonCd</t>
  </si>
  <si>
    <t>/IRS3800/Frm8881PartIIICYCyovCrGrp/MissingEINReasonCd</t>
  </si>
  <si>
    <t>/IRS3800/Frm8881PartIICYCyovCrGrp/MissingEINReasonCd</t>
  </si>
  <si>
    <t>/IRS3800/Frm3468PartIICYCyovCrGrp/MissingEINReasonCd</t>
  </si>
  <si>
    <t>/IRS3800/Frm3468PartVICYSpcfdCrGrp/MissingEINReasonCd</t>
  </si>
  <si>
    <t>/IRS3800/Frm8830CYCyovCrGrp/MissingEINReasonCd</t>
  </si>
  <si>
    <t>/IRS3800/Frm8586CYSpcfdCrGrp/MissingEINReasonCd</t>
  </si>
  <si>
    <t>/IRS3800/Frm6765ESBCYSpcfdCrGrp/MissingEINReasonCd</t>
  </si>
  <si>
    <t>/IRS3800/Frm8933CYCyovCrGrp/MissingEINReasonCd</t>
  </si>
  <si>
    <t>/IRS3800/Frm8861CYCfwdAllwCrGrp/MissingEINReasonCd</t>
  </si>
  <si>
    <t>/IRS3800/Frm6765CYCyovCrGrp/MissingEINReasonCd</t>
  </si>
  <si>
    <t>/IRS3800/Frm8586CYCfwdAllwCrGrp/MissingEINReasonCd</t>
  </si>
  <si>
    <t>/IRS3800/Frm8847CYCfwdAllwCrGrp/MissingEINReasonCd</t>
  </si>
  <si>
    <t>/IRS3800/CYCfwdAllwCrMwdDsstrEmplrGrp/MissingEINReasonCd</t>
  </si>
  <si>
    <t>/IRS3800/Frm8907CYCfwdAllwCrGrp/MissingEINReasonCd</t>
  </si>
  <si>
    <t>/IRS3800/Frm8932CYCyovCrGrp/MissingEINReasonCd</t>
  </si>
  <si>
    <t>/IRS3800/Frm8900CYSpcfdCrGrp/MissingEINReasonCd</t>
  </si>
  <si>
    <t>/IRS3800/Frm8884CYCfwdAllwCrGrp/MissingEINReasonCd</t>
  </si>
  <si>
    <t>/IRS3800/Frm8910CYCyovCrGrp/MissingEINReasonCd</t>
  </si>
  <si>
    <t>/IRS3800/Frm8911PartIICYCyovCrGrp/MissingEINReasonCd</t>
  </si>
  <si>
    <t>/IRS3800/Frm8881PartICYCyovCrGrp/PassThroughEntityEIN</t>
  </si>
  <si>
    <t>/IRS3800/Frm5884ACYCfwdAllwCrGrp/PassThroughEntityEIN</t>
  </si>
  <si>
    <t>/IRS3800/Frm8846CYSpcfdCrGrp/PassThroughEntityEIN</t>
  </si>
  <si>
    <t>/IRS3800/Frm8900CYSpcfdCrGrp/PassThroughEntityEIN</t>
  </si>
  <si>
    <t>/IRS3800/Frm3468PartVIICYSpcfdCrGrp/PassThroughEntityEIN</t>
  </si>
  <si>
    <t>/IRS3800/Frm3468PartVICYSpcfdCrGrp/PassThroughEntityEIN</t>
  </si>
  <si>
    <t>/IRS3800/Frm8907CYCfwdAllwCrGrp/PassThroughEntityEIN</t>
  </si>
  <si>
    <t>/IRS3800/Frm8884CYCfwdAllwCrGrp/PassThroughEntityEIN</t>
  </si>
  <si>
    <t>/IRS3800/Frm8845CYCfwdAllwCrGrp/PassThroughEntityEIN</t>
  </si>
  <si>
    <t>/IRS3800/Frm8923CYCfwdAllwCrGrp/PassThroughEntityEIN</t>
  </si>
  <si>
    <t>/IRS3800/Frm8834PartICYCfwdAllwCrGrp/PassThroughEntityEIN</t>
  </si>
  <si>
    <t>/IRS3800/Frm8908CYCyovCrGrp/PassThroughEntityEIN</t>
  </si>
  <si>
    <t>/IRS3800/Frm6765ESBCYSpcfdCrGrp/PassThroughEntityEIN</t>
  </si>
  <si>
    <t>/IRS3800/Frm8835PartIICYCyovCrGrp/PassThroughEntityEIN</t>
  </si>
  <si>
    <t>/IRS3800/Frm3468PartIIICYCyovCrGrp/PassThroughEntityEIN</t>
  </si>
  <si>
    <t>/IRS3800/Frm8896CYCyovCrGrp/PassThroughEntityEIN</t>
  </si>
  <si>
    <t>/IRS3800/Frm8826CYCyovCrGrp/PassThroughEntityEIN</t>
  </si>
  <si>
    <t>/IRS3800/Frm6478CYSpcfdCrGrp/PassThroughEntityEIN</t>
  </si>
  <si>
    <t>/IRS3800/CYCyovOtherBusCreditsGrp/PassThroughEntityEIN</t>
  </si>
  <si>
    <t>/IRS3800/Frm8874CYCyovCrGrp/PassThroughEntityEIN</t>
  </si>
  <si>
    <t>/IRS3800/Frm1065BCYCfwdAllwCrGrp/PassThroughEntityEIN</t>
  </si>
  <si>
    <t>/IRS3800/Frm8844CYCrovCrGrp/PassThroughEntityEIN</t>
  </si>
  <si>
    <t>/IRS3800/Frm8881PartIIICYCyovCrGrp/PassThroughEntityEIN</t>
  </si>
  <si>
    <t>/IRS3800/Frm3468PartIVCYCyovCrGrp/PassThroughEntityEIN</t>
  </si>
  <si>
    <t>/IRS3800/Frm8911PartIICYCyovCrGrp/PassThroughEntityEIN</t>
  </si>
  <si>
    <t>/IRS3800/Frm8906CYCyovCrGrp/PassThroughEntityEIN</t>
  </si>
  <si>
    <t>/IRS3800/Frm8864BiodieselCYCreditsGrp/PassThroughEntityEIN</t>
  </si>
  <si>
    <t>/IRS3800/Frm5884BCYCfwdAllwCrGrp/PassThroughEntityEIN</t>
  </si>
  <si>
    <t>/IRS3800/Frm8936PartVCYCyovCrGrp/PassThroughEntityEIN</t>
  </si>
  <si>
    <t>/IRS3800/Frm6478CYCfwdAllwCrGrp/PassThroughEntityEIN</t>
  </si>
  <si>
    <t>/IRS3800/Frm8909CYCfwdAllwCrGrp/PassThroughEntityEIN</t>
  </si>
  <si>
    <t>/IRS3800/Frm8864SAFCYCyovCrGrp/PassThroughEntityEIN</t>
  </si>
  <si>
    <t>/IRS3800/Frm7213PartIICYCyovCrGrp/PassThroughEntityEIN</t>
  </si>
  <si>
    <t>/IRS3800/Frm8882CYCyovCrGrp/PassThroughEntityEIN</t>
  </si>
  <si>
    <t>/IRS3800/Frm5884CYSpcfdCrGrp/PassThroughEntityEIN</t>
  </si>
  <si>
    <t>/IRS3800/Frm8994CYSpcfdCrGrp/PassThroughEntityEIN</t>
  </si>
  <si>
    <t>/IRS3800/Frm7213PartICYCyovCrGrp/PassThroughEntityEIN</t>
  </si>
  <si>
    <t>/IRS3800/Frm8835CYSpcfdCrGrp/PassThroughEntityEIN</t>
  </si>
  <si>
    <t>/IRS3800/Frm7207CYCyovCrGrp/PassThroughEntityEIN</t>
  </si>
  <si>
    <t>/IRS3800/Frm8942CYCfwdAllwCrGrp/PassThroughEntityEIN</t>
  </si>
  <si>
    <t>/IRS3800/Frm8904CYCyovCrGrp/PassThroughEntityEIN</t>
  </si>
  <si>
    <t>/IRS3800/Frm5884CYCfwdAllwCrGrp/PassThroughEntityEIN</t>
  </si>
  <si>
    <t>/IRS3800/Frm8936PartIICYCyovCrGrp/PassThroughEntityEIN</t>
  </si>
  <si>
    <t>/IRS3800/CYCfwdAllwCrTransAKPipelineGrp/PassThroughEntityEIN</t>
  </si>
  <si>
    <t>/IRS3800/Frm8847CYCfwdAllwCrGrp/PassThroughEntityEIN</t>
  </si>
  <si>
    <t>/IRS3800/CYCfwdAllwCrEmplrAffctHrrcnGrp/PassThroughEntityEIN</t>
  </si>
  <si>
    <t>/IRS3800/Frm8881PartIICYCyovCrGrp/PassThroughEntityEIN</t>
  </si>
  <si>
    <t>/IRS3800/Frm6765CYCyovCrGrp/PassThroughEntityEIN</t>
  </si>
  <si>
    <t>/IRS3800/Frm8900CYCfwdAllwCrGrp/PassThroughEntityEIN</t>
  </si>
  <si>
    <t>/IRS3800/CYCfwdAllwCrHrrcnKtrnHsngGrp/PassThroughEntityEIN</t>
  </si>
  <si>
    <t>/IRS3800/Frm8586CYCfwdAllwCrGrp/PassThroughEntityEIN</t>
  </si>
  <si>
    <t>/IRS3800/Frm8820CYCyovCrGrp/PassThroughEntityEIN</t>
  </si>
  <si>
    <t>/IRS3800/Frm8910CYCyovCrGrp/PassThroughEntityEIN</t>
  </si>
  <si>
    <t>/IRS3800/CYCfwdAllwCrEmplrHsngGrp/PassThroughEntityEIN</t>
  </si>
  <si>
    <t>/IRS3800/Frm7210CYCyovCrGrp/PassThroughEntityEIN</t>
  </si>
  <si>
    <t>/IRS3800/Frm8941CYSpcfdCrGrp/PassThroughEntityEIN</t>
  </si>
  <si>
    <t>/IRS3800/Frm8830CYCyovCrGrp/PassThroughEntityEIN</t>
  </si>
  <si>
    <t>/IRS3800/CYCfwdAllwCrMwdDsstrEmplrGrp/PassThroughEntityEIN</t>
  </si>
  <si>
    <t>/IRS3800/Frm8861CYCfwdAllwCrGrp/PassThroughEntityEIN</t>
  </si>
  <si>
    <t>/IRS3800/Frm8933CYCyovCrGrp/PassThroughEntityEIN</t>
  </si>
  <si>
    <t>/IRS3800/Frm8586CYSpcfdCrGrp/PassThroughEntityEIN</t>
  </si>
  <si>
    <t>/IRS3800/Frm8932CYCyovCrGrp/PassThroughEntityEIN</t>
  </si>
  <si>
    <t>/IRS3800/Frm8846CYCfwdAllwCrGrp/PassThroughEntityEIN</t>
  </si>
  <si>
    <t>/IRS3800/Frm3468PartIICYCyovCrGrp/PassThroughEntityEIN</t>
  </si>
  <si>
    <t>/IRS3800/Frm8931CYCfwdAllwCrGrp/PassThroughEntityEIN</t>
  </si>
  <si>
    <t>Part V, column b</t>
  </si>
  <si>
    <t>/IRS3800/GBCBreakdownCYAggrgtAmtGrp/Reserved4lCYAggrgtAmtGrp/ElectivePaymentRegistrationNum</t>
  </si>
  <si>
    <t>/IRS3800/GBCBreakdownCYAggrgtAmtGrp/ClnFuelSect45ZCYAggrgtAmtGrp/ElectivePaymentRegistrationNum</t>
  </si>
  <si>
    <t>/IRS3800/GBCBreakdownCYAggrgtAmtGrp/Frm8936PartVCYAggrgtAmtGrp/ElectivePaymentRegistrationNum</t>
  </si>
  <si>
    <t>/IRS3800/GBCBreakdownCYAggrgtAmtGrp/Frm8835PartIICYSpcfdAmtGrp/ElectivePaymentRegistrationNum</t>
  </si>
  <si>
    <t>/IRS3800/GBCBreakdownCYAggrgtAmtGrp/Frm3468PartVCYAggrgtAmtGrp/ElectivePaymentRegistrationNum</t>
  </si>
  <si>
    <t>/IRS3800/GBCBreakdownCYAggrgtAmtGrp/Frm7210CYAggrgtAmtGrp/ElectivePaymentRegistrationNum</t>
  </si>
  <si>
    <t>/IRS3800/GBCBreakdownCYAggrgtAmtGrp/Frm8911PartIICYAggrgtAmtGrp/ElectivePaymentRegistrationNum</t>
  </si>
  <si>
    <t>/IRS3800/GBCBreakdownCYAggrgtAmtGrp/Frm8835PartIICYAggrgtAmtGrp/ElectivePaymentRegistrationNum</t>
  </si>
  <si>
    <t>/IRS3800/GBCBreakdownCYAggrgtAmtGrp/Frm8933CYAggrgtAmtGrp/ElectivePaymentRegistrationNum</t>
  </si>
  <si>
    <t>/IRS3800/GBCBreakdownCYAggrgtAmtGrp/Reserved1ggCYAggrgtAmtGrp/ElectivePaymentRegistrationNum</t>
  </si>
  <si>
    <t>/IRS3800/GBCBreakdownCYAggrgtAmtGrp/Frm3468PartIIICYAggrgtAmtGrp/ElectivePaymentRegistrationNum</t>
  </si>
  <si>
    <t>/IRS3800/GBCBreakdownCYAggrgtAmtGrp/Frm3468PartVICYAggrgtAmtGrp/ElectivePaymentRegistrationNum</t>
  </si>
  <si>
    <t>/IRS3800/GBCBreakdownCYAggrgtAmtGrp/Reserved1hhCYAggrgtAmtGrp/ElectivePaymentRegistrationNum</t>
  </si>
  <si>
    <t>/IRS3800/GBCBreakdownCYAggrgtAmtGrp/Frm7213PartIICYAggrgtAmtGrp/ElectivePaymentRegistrationNum</t>
  </si>
  <si>
    <t>/IRS3800/GBCBreakdownCYAggrgtAmtGrp/Frm7207CYAggrgtAmtGrp/ElectivePaymentRegistrationNum</t>
  </si>
  <si>
    <t>/IRS3800/GBCBreakdownCYAggrgtAmtGrp/Reserved4mCYAggrgtAmtGrp/ElectivePaymentRegistrationNum</t>
  </si>
  <si>
    <t>/IRS3800/GBCBreakdownCYAggrgtAmtGrp/Reserved1jjCYAggrgtAmtGrp/ElectivePaymentRegistrationNum</t>
  </si>
  <si>
    <t>/IRS3800/GBCBreakdownCYAggrgtAmtGrp/Reserved1iiCYAggrgtAmtGrp/ElectivePaymentRegistrationNum</t>
  </si>
  <si>
    <t>/IRS3800/GBCBreakdownCYAggrgtAmtGrp/Frm3468PartIVCYAggrgtAmtGrp/ElectivePaymentRegistrationNum</t>
  </si>
  <si>
    <t>/IRS3800/GBCBreakdownCYAggrgtAmtGrp/Frm3468PartIVCYAggrgtAmtGrp/TransferRegistrationNum</t>
  </si>
  <si>
    <t>/IRS3800/GBCBreakdownCYAggrgtAmtGrp/Reserved1jjCYAggrgtAmtGrp/TransferRegistrationNum</t>
  </si>
  <si>
    <t>/IRS3800/GBCBreakdownCYAggrgtAmtGrp/Reserved1ggCYAggrgtAmtGrp/TransferRegistrationNum</t>
  </si>
  <si>
    <t>/IRS3800/GBCBreakdownCYAggrgtAmtGrp/Frm7213PartIICYAggrgtAmtGrp/TransferRegistrationNum</t>
  </si>
  <si>
    <t>/IRS3800/GBCBreakdownCYAggrgtAmtGrp/Frm3468PartVICYAggrgtAmtGrp/TransferRegistrationNum</t>
  </si>
  <si>
    <t>/IRS3800/GBCBreakdownCYAggrgtAmtGrp/Reserved1iiCYAggrgtAmtGrp/TransferRegistrationNum</t>
  </si>
  <si>
    <t>/IRS3800/GBCBreakdownCYAggrgtAmtGrp/Reserved4lCYAggrgtAmtGrp/TransferRegistrationNum</t>
  </si>
  <si>
    <t>/IRS3800/GBCBreakdownCYAggrgtAmtGrp/Frm8936PartVCYAggrgtAmtGrp/TransferRegistrationNum</t>
  </si>
  <si>
    <t>/IRS3800/GBCBreakdownCYAggrgtAmtGrp/Frm8835PartIICYSpcfdAmtGrp/TransferRegistrationNum</t>
  </si>
  <si>
    <t>/IRS3800/GBCBreakdownCYAggrgtAmtGrp/Frm8933CYAggrgtAmtGrp/TransferRegistrationNum</t>
  </si>
  <si>
    <t>/IRS3800/GBCBreakdownCYAggrgtAmtGrp/Frm8835PartIICYAggrgtAmtGrp/TransferRegistrationNum</t>
  </si>
  <si>
    <t>/IRS3800/GBCBreakdownCYAggrgtAmtGrp/Frm3468PartIIICYAggrgtAmtGrp/TransferRegistrationNum</t>
  </si>
  <si>
    <t>/IRS3800/GBCBreakdownCYAggrgtAmtGrp/Frm7207CYAggrgtAmtGrp/TransferRegistrationNum</t>
  </si>
  <si>
    <t>/IRS3800/GBCBreakdownCYAggrgtAmtGrp/Frm8911PartIICYAggrgtAmtGrp/TransferRegistrationNum</t>
  </si>
  <si>
    <t>/IRS3800/GBCBreakdownCYAggrgtAmtGrp/Reserved4mCYAggrgtAmtGrp/TransferRegistrationNum</t>
  </si>
  <si>
    <t>/IRS3800/GBCBreakdownCYAggrgtAmtGrp/Reserved1hhCYAggrgtAmtGrp/TransferRegistrationNum</t>
  </si>
  <si>
    <t>/IRS3800/GBCBreakdownCYAggrgtAmtGrp/Frm7210CYAggrgtAmtGrp/TransferRegistrationNum</t>
  </si>
  <si>
    <t>/IRS3800/GBCBreakdownCYAggrgtAmtGrp/ClnFuelSect45ZCYAggrgtAmtGrp/TransferRegistrationNum</t>
  </si>
  <si>
    <t>/IRS3800/GBCBreakdownCYAggrgtAmtGrp/Frm3468PartVCYAggrgtAmtGrp/TransferRegistrationNum</t>
  </si>
  <si>
    <t>Part V, column c</t>
  </si>
  <si>
    <t>/IRS3800/GBCBreakdownCYAggrgtAmtGrp/Frm8908CYAggrgtAmtGrp/MissingEINReasonCd</t>
  </si>
  <si>
    <t>/IRS3800/GBCBreakdownCYAggrgtAmtGrp/Frm3468PartVIICYAggrgtAmtGrp/MissingEINReasonCd</t>
  </si>
  <si>
    <t>/IRS3800/GBCBreakdownCYAggrgtAmtGrp/Frm8896CYAggrgtAmtGrp/MissingEINReasonCd</t>
  </si>
  <si>
    <t>/IRS3800/GBCBreakdownCYAggrgtAmtGrp/Frm8936PartVCYAggrgtAmtGrp/MissingEINReasonCd</t>
  </si>
  <si>
    <t>/IRS3800/GBCBreakdownCYAggrgtAmtGrp/Frm8826CYAggrgtAmtGrp/MissingEINReasonCd</t>
  </si>
  <si>
    <t>/IRS3800/GBCBreakdownCYAggrgtAmtGrp/Frm6765CYAggrgtAmtGrp/MissingEINReasonCd</t>
  </si>
  <si>
    <t>/IRS3800/GBCBreakdownCYAggrgtAmtGrp/Frm7210CYAggrgtAmtGrp/MissingEINReasonCd</t>
  </si>
  <si>
    <t>/IRS3800/GBCBreakdownCYAggrgtAmtGrp/Frm8941CYAggrgtAmtGrp/MissingEINReasonCd</t>
  </si>
  <si>
    <t>/IRS3800/GBCBreakdownCYAggrgtAmtGrp/Frm8864CYAggrgtAmtGrp/MissingEINReasonCd</t>
  </si>
  <si>
    <t>/IRS3800/GBCBreakdownCYAggrgtAmtGrp/Reserved1iiCYAggrgtAmtGrp/MissingEINReasonCd</t>
  </si>
  <si>
    <t>/IRS3800/GBCBreakdownCYAggrgtAmtGrp/Frm8910CYAggrgtAmtGrp/MissingEINReasonCd</t>
  </si>
  <si>
    <t>/IRS3800/GBCBreakdownCYAggrgtAmtGrp/Frm8874CYAggrgtAmtGrp/MissingEINReasonCd</t>
  </si>
  <si>
    <t>/IRS3800/GBCBreakdownCYAggrgtAmtGrp/Frm8830CYAggrgtAmtGrp/MissingEINReasonCd</t>
  </si>
  <si>
    <t>/IRS3800/GBCBreakdownCYAggrgtAmtGrp/Frm6765ESBCYAggrgtAmtGrp/MissingEINReasonCd</t>
  </si>
  <si>
    <t>/IRS3800/GBCBreakdownCYAggrgtAmtGrp/Frm8906CYAggrgtAmtGrp/MissingEINReasonCd</t>
  </si>
  <si>
    <t>/IRS3800/GBCBreakdownCYAggrgtAmtGrp/Frm8881PartIIICYAggrgtAmtGrp/MissingEINReasonCd</t>
  </si>
  <si>
    <t>/IRS3800/GBCBreakdownCYAggrgtAmtGrp/Frm8882CYAggrgtAmtGrp/MissingEINReasonCd</t>
  </si>
  <si>
    <t>/IRS3800/GBCBreakdownCYAggrgtAmtGrp/ClnFuelSect45ZCYAggrgtAmtGrp/MissingEINReasonCd</t>
  </si>
  <si>
    <t>/IRS3800/GBCBreakdownCYAggrgtAmtGrp/Frm3468PartVCYAggrgtAmtGrp/MissingEINReasonCd</t>
  </si>
  <si>
    <t>/IRS3800/GBCBreakdownCYAggrgtAmtGrp/Frm8936PartIICYAggrgtAmtGrp/MissingEINReasonCd</t>
  </si>
  <si>
    <t>/IRS3800/GBCBreakdownCYAggrgtAmtGrp/Frm8820CYAggrgtAmtGrp/MissingEINReasonCd</t>
  </si>
  <si>
    <t>/IRS3800/GBCBreakdownCYAggrgtAmtGrp/Frm8846CYAggrgtAmtGrp/MissingEINReasonCd</t>
  </si>
  <si>
    <t>/IRS3800/GBCBreakdownCYAggrgtAmtGrp/Reserved4lCYAggrgtAmtGrp/MissingEINReasonCd</t>
  </si>
  <si>
    <t>/IRS3800/GBCBreakdownCYAggrgtAmtGrp/Frm8844CYAggrgtAmtGrp/MissingEINReasonCd</t>
  </si>
  <si>
    <t>/IRS3800/GBCBreakdownCYAggrgtAmtGrp/Frm8835PartIICYSpcfdAmtGrp/MissingEINReasonCd</t>
  </si>
  <si>
    <t>/IRS3800/GBCBreakdownCYAggrgtAmtGrp/Frm8900CYAggrgtAmtGrp/MissingEINReasonCd</t>
  </si>
  <si>
    <t>/IRS3800/GBCBreakdownCYAggrgtAmtGrp/Frm8586CYAggrgtAmtGrp/MissingEINReasonCd</t>
  </si>
  <si>
    <t>/IRS3800/GBCBreakdownCYAggrgtAmtGrp/Frm8904CYAggrgtAmtGrp/MissingEINReasonCd</t>
  </si>
  <si>
    <t>/IRS3800/GBCBreakdownCYAggrgtAmtGrp/Frm8911PartIICYAggrgtAmtGrp/MissingEINReasonCd</t>
  </si>
  <si>
    <t>/IRS3800/GBCBreakdownCYAggrgtAmtGrp/Frm3468PartIICYAggrgtAmtGrp/MissingEINReasonCd</t>
  </si>
  <si>
    <t>/IRS3800/GBCBreakdownCYAggrgtAmtGrp/Frm3468PartIVCYAggrgtAmtGrp/MissingEINReasonCd</t>
  </si>
  <si>
    <t>/IRS3800/GBCBreakdownCYAggrgtAmtGrp/Reserved4mCYAggrgtAmtGrp/MissingEINReasonCd</t>
  </si>
  <si>
    <t>/IRS3800/GBCBreakdownCYAggrgtAmtGrp/Frm8932CYAggrgtAmtGrp/MissingEINReasonCd</t>
  </si>
  <si>
    <t>/IRS3800/GBCBreakdownCYAggrgtAmtGrp/Frm8881PartICYAggrgtAmtGrp/MissingEINReasonCd</t>
  </si>
  <si>
    <t>/IRS3800/GBCBreakdownCYAggrgtAmtGrp/Frm7207CYAggrgtAmtGrp/MissingEINReasonCd</t>
  </si>
  <si>
    <t>/IRS3800/GBCBreakdownCYAggrgtAmtGrp/Frm7213PartICYAggrgtAmtGrp/MissingEINReasonCd</t>
  </si>
  <si>
    <t>/IRS3800/GBCBreakdownCYAggrgtAmtGrp/Frm5884CYAggrgtAmtGrp/MissingEINReasonCd</t>
  </si>
  <si>
    <t>/IRS3800/GBCBreakdownCYAggrgtAmtGrp/Reserved1jjCYAggrgtAmtGrp/MissingEINReasonCd</t>
  </si>
  <si>
    <t>/IRS3800/GBCBreakdownCYAggrgtAmtGrp/Frm8994CYAggrgtAmtGrp/MissingEINReasonCd</t>
  </si>
  <si>
    <t>/IRS3800/GBCBreakdownCYAggrgtAmtGrp/Frm8881PartIICYAggrgtAmtGrp/MissingEINReasonCd</t>
  </si>
  <si>
    <t>/IRS3800/GBCBreakdownCYAggrgtAmtGrp/Frm6478CYSpcfdCrAggrgtGrp/MissingEINReasonCd</t>
  </si>
  <si>
    <t>/IRS3800/GBCBreakdownCYAggrgtAmtGrp/Frm8933CYAggrgtAmtGrp/MissingEINReasonCd</t>
  </si>
  <si>
    <t>/IRS3800/GBCBreakdownCYAggrgtAmtGrp/Frm7213PartIICYAggrgtAmtGrp/MissingEINReasonCd</t>
  </si>
  <si>
    <t>/IRS3800/GBCBreakdownCYAggrgtAmtGrp/Reserved1ggCYAggrgtAmtGrp/MissingEINReasonCd</t>
  </si>
  <si>
    <t>/IRS3800/GBCBreakdownCYAggrgtAmtGrp/GenBusOtherCrCYAggrgtAmtGrp/MissingEINReasonCd</t>
  </si>
  <si>
    <t>/IRS3800/GBCBreakdownCYAggrgtAmtGrp/GenBusOthSpcfdCrCYAggrgtAmtGrp/MissingEINReasonCd</t>
  </si>
  <si>
    <t>/IRS3800/GBCBreakdownCYAggrgtAmtGrp/Frm8835PartIICYAggrgtAmtGrp/MissingEINReasonCd</t>
  </si>
  <si>
    <t>/IRS3800/GBCBreakdownCYAggrgtAmtGrp/Frm3468PartVICYAggrgtAmtGrp/MissingEINReasonCd</t>
  </si>
  <si>
    <t>/IRS3800/GBCBreakdownCYAggrgtAmtGrp/Frm8864SAFCYAggrgtAmtGrp/MissingEINReasonCd</t>
  </si>
  <si>
    <t>/IRS3800/GBCBreakdownCYAggrgtAmtGrp/Reserved1hhCYAggrgtAmtGrp/MissingEINReasonCd</t>
  </si>
  <si>
    <t>/IRS3800/GBCBreakdownCYAggrgtAmtGrp/Frm3468PartIIICYAggrgtAmtGrp/MissingEINReasonCd</t>
  </si>
  <si>
    <t>/IRS3800/GBCBreakdownCYAggrgtAmtGrp/ClnFuelSect45ZCYAggrgtAmtGrp/PassThroughEntityEIN</t>
  </si>
  <si>
    <t>/IRS3800/GBCBreakdownCYAggrgtAmtGrp/Frm7213PartIICYAggrgtAmtGrp/PassThroughEntityEIN</t>
  </si>
  <si>
    <t>/IRS3800/GBCBreakdownCYAggrgtAmtGrp/Frm8881PartIICYAggrgtAmtGrp/PassThroughEntityEIN</t>
  </si>
  <si>
    <t>/IRS3800/GBCBreakdownCYAggrgtAmtGrp/Frm5884CYAggrgtAmtGrp/PassThroughEntityEIN</t>
  </si>
  <si>
    <t>/IRS3800/GBCBreakdownCYAggrgtAmtGrp/Reserved4lCYAggrgtAmtGrp/PassThroughEntityEIN</t>
  </si>
  <si>
    <t>/IRS3800/GBCBreakdownCYAggrgtAmtGrp/GenBusOthSpcfdCrCYAggrgtAmtGrp/PassThroughEntityEIN</t>
  </si>
  <si>
    <t>/IRS3800/GBCBreakdownCYAggrgtAmtGrp/Frm8846CYAggrgtAmtGrp/PassThroughEntityEIN</t>
  </si>
  <si>
    <t>/IRS3800/GBCBreakdownCYAggrgtAmtGrp/GenBusOtherCrCYAggrgtAmtGrp/PassThroughEntityEIN</t>
  </si>
  <si>
    <t>/IRS3800/GBCBreakdownCYAggrgtAmtGrp/Frm8882CYAggrgtAmtGrp/PassThroughEntityEIN</t>
  </si>
  <si>
    <t>/IRS3800/GBCBreakdownCYAggrgtAmtGrp/Frm8835PartIICYAggrgtAmtGrp/PassThroughEntityEIN</t>
  </si>
  <si>
    <t>/IRS3800/GBCBreakdownCYAggrgtAmtGrp/Frm8906CYAggrgtAmtGrp/PassThroughEntityEIN</t>
  </si>
  <si>
    <t>/IRS3800/GBCBreakdownCYAggrgtAmtGrp/Frm8881PartIIICYAggrgtAmtGrp/PassThroughEntityEIN</t>
  </si>
  <si>
    <t>/IRS3800/GBCBreakdownCYAggrgtAmtGrp/Frm6478CYSpcfdCrAggrgtGrp/PassThroughEntityEIN</t>
  </si>
  <si>
    <t>/IRS3800/GBCBreakdownCYAggrgtAmtGrp/Frm8896CYAggrgtAmtGrp/PassThroughEntityEIN</t>
  </si>
  <si>
    <t>/IRS3800/GBCBreakdownCYAggrgtAmtGrp/Frm8936PartIICYAggrgtAmtGrp/PassThroughEntityEIN</t>
  </si>
  <si>
    <t>/IRS3800/GBCBreakdownCYAggrgtAmtGrp/Frm8908CYAggrgtAmtGrp/PassThroughEntityEIN</t>
  </si>
  <si>
    <t>/IRS3800/GBCBreakdownCYAggrgtAmtGrp/Frm6765CYAggrgtAmtGrp/PassThroughEntityEIN</t>
  </si>
  <si>
    <t>/IRS3800/GBCBreakdownCYAggrgtAmtGrp/Frm8941CYAggrgtAmtGrp/PassThroughEntityEIN</t>
  </si>
  <si>
    <t>/IRS3800/GBCBreakdownCYAggrgtAmtGrp/Frm7210CYAggrgtAmtGrp/PassThroughEntityEIN</t>
  </si>
  <si>
    <t>/IRS3800/GBCBreakdownCYAggrgtAmtGrp/Frm3468PartVCYAggrgtAmtGrp/PassThroughEntityEIN</t>
  </si>
  <si>
    <t>/IRS3800/GBCBreakdownCYAggrgtAmtGrp/Frm8835PartIICYSpcfdAmtGrp/PassThroughEntityEIN</t>
  </si>
  <si>
    <t>/IRS3800/GBCBreakdownCYAggrgtAmtGrp/Frm3468PartIVCYAggrgtAmtGrp/PassThroughEntityEIN</t>
  </si>
  <si>
    <t>/IRS3800/GBCBreakdownCYAggrgtAmtGrp/Reserved1jjCYAggrgtAmtGrp/PassThroughEntityEIN</t>
  </si>
  <si>
    <t>/IRS3800/GBCBreakdownCYAggrgtAmtGrp/Frm8910CYAggrgtAmtGrp/PassThroughEntityEIN</t>
  </si>
  <si>
    <t>/IRS3800/GBCBreakdownCYAggrgtAmtGrp/Frm8874CYAggrgtAmtGrp/PassThroughEntityEIN</t>
  </si>
  <si>
    <t>/IRS3800/GBCBreakdownCYAggrgtAmtGrp/Frm8844CYAggrgtAmtGrp/PassThroughEntityEIN</t>
  </si>
  <si>
    <t>/IRS3800/GBCBreakdownCYAggrgtAmtGrp/Frm8864CYAggrgtAmtGrp/PassThroughEntityEIN</t>
  </si>
  <si>
    <t>/IRS3800/GBCBreakdownCYAggrgtAmtGrp/Frm8933CYAggrgtAmtGrp/PassThroughEntityEIN</t>
  </si>
  <si>
    <t>/IRS3800/GBCBreakdownCYAggrgtAmtGrp/Frm8820CYAggrgtAmtGrp/PassThroughEntityEIN</t>
  </si>
  <si>
    <t>/IRS3800/GBCBreakdownCYAggrgtAmtGrp/Reserved1hhCYAggrgtAmtGrp/PassThroughEntityEIN</t>
  </si>
  <si>
    <t>/IRS3800/GBCBreakdownCYAggrgtAmtGrp/Frm3468PartIICYAggrgtAmtGrp/PassThroughEntityEIN</t>
  </si>
  <si>
    <t>/IRS3800/GBCBreakdownCYAggrgtAmtGrp/Frm8932CYAggrgtAmtGrp/PassThroughEntityEIN</t>
  </si>
  <si>
    <t>/IRS3800/GBCBreakdownCYAggrgtAmtGrp/Frm8881PartICYAggrgtAmtGrp/PassThroughEntityEIN</t>
  </si>
  <si>
    <t>/IRS3800/GBCBreakdownCYAggrgtAmtGrp/Reserved1ggCYAggrgtAmtGrp/PassThroughEntityEIN</t>
  </si>
  <si>
    <t>/IRS3800/GBCBreakdownCYAggrgtAmtGrp/Frm3468PartIIICYAggrgtAmtGrp/PassThroughEntityEIN</t>
  </si>
  <si>
    <t>/IRS3800/GBCBreakdownCYAggrgtAmtGrp/Frm7207CYAggrgtAmtGrp/PassThroughEntityEIN</t>
  </si>
  <si>
    <t>/IRS3800/GBCBreakdownCYAggrgtAmtGrp/Frm8900CYAggrgtAmtGrp/PassThroughEntityEIN</t>
  </si>
  <si>
    <t>/IRS3800/GBCBreakdownCYAggrgtAmtGrp/Frm8586CYAggrgtAmtGrp/PassThroughEntityEIN</t>
  </si>
  <si>
    <t>/IRS3800/GBCBreakdownCYAggrgtAmtGrp/Frm8994CYAggrgtAmtGrp/PassThroughEntityEIN</t>
  </si>
  <si>
    <t>/IRS3800/GBCBreakdownCYAggrgtAmtGrp/Reserved1iiCYAggrgtAmtGrp/PassThroughEntityEIN</t>
  </si>
  <si>
    <t>/IRS3800/GBCBreakdownCYAggrgtAmtGrp/Frm8830CYAggrgtAmtGrp/PassThroughEntityEIN</t>
  </si>
  <si>
    <t>/IRS3800/GBCBreakdownCYAggrgtAmtGrp/Frm7213PartICYAggrgtAmtGrp/PassThroughEntityEIN</t>
  </si>
  <si>
    <t>/IRS3800/GBCBreakdownCYAggrgtAmtGrp/Frm8936PartVCYAggrgtAmtGrp/PassThroughEntityEIN</t>
  </si>
  <si>
    <t>/IRS3800/GBCBreakdownCYAggrgtAmtGrp/Frm3468PartVIICYAggrgtAmtGrp/PassThroughEntityEIN</t>
  </si>
  <si>
    <t>/IRS3800/GBCBreakdownCYAggrgtAmtGrp/Frm8904CYAggrgtAmtGrp/PassThroughEntityEIN</t>
  </si>
  <si>
    <t>/IRS3800/GBCBreakdownCYAggrgtAmtGrp/Reserved4mCYAggrgtAmtGrp/PassThroughEntityEIN</t>
  </si>
  <si>
    <t>/IRS3800/GBCBreakdownCYAggrgtAmtGrp/Frm8911PartIICYAggrgtAmtGrp/PassThroughEntityEIN</t>
  </si>
  <si>
    <t>/IRS3800/GBCBreakdownCYAggrgtAmtGrp/Frm8826CYAggrgtAmtGrp/PassThroughEntityEIN</t>
  </si>
  <si>
    <t>/IRS3800/GBCBreakdownCYAggrgtAmtGrp/Frm6765ESBCYAggrgtAmtGrp/PassThroughEntityEIN</t>
  </si>
  <si>
    <t>/IRS3800/GBCBreakdownCYAggrgtAmtGrp/Frm8864SAFCYAggrgtAmtGrp/PassThroughEntityEIN</t>
  </si>
  <si>
    <t>/IRS3800/GBCBreakdownCYAggrgtAmtGrp/Frm3468PartVICYAggrgtAmtGrp/PassThroughEntityEIN</t>
  </si>
  <si>
    <t>/IRS3800/GBCBreakdownCYAggrgtAmtGrp/Frm3468PartIICYAggrgtAmtGrp/TransferCreditEntityEIN</t>
  </si>
  <si>
    <t>/IRS3800/GBCBreakdownCYAggrgtAmtGrp/Frm8900CYAggrgtAmtGrp/TransferCreditEntityEIN</t>
  </si>
  <si>
    <t>/IRS3800/GBCBreakdownCYAggrgtAmtGrp/Frm8994CYAggrgtAmtGrp/TransferCreditEntityEIN</t>
  </si>
  <si>
    <t>/IRS3800/GBCBreakdownCYAggrgtAmtGrp/Frm8864SAFCYAggrgtAmtGrp/TransferCreditEntityEIN</t>
  </si>
  <si>
    <t>/IRS3800/GBCBreakdownCYAggrgtAmtGrp/Frm3468PartVICYAggrgtAmtGrp/TransferCreditEntityEIN</t>
  </si>
  <si>
    <t>/IRS3800/GBCBreakdownCYAggrgtAmtGrp/Frm8911PartIICYAggrgtAmtGrp/TransferCreditEntityEIN</t>
  </si>
  <si>
    <t>/IRS3800/GBCBreakdownCYAggrgtAmtGrp/Reserved1hhCYAggrgtAmtGrp/TransferCreditEntityEIN</t>
  </si>
  <si>
    <t>/IRS3800/GBCBreakdownCYAggrgtAmtGrp/Frm3468PartIIICYAggrgtAmtGrp/TransferCreditEntityEIN</t>
  </si>
  <si>
    <t>/IRS3800/GBCBreakdownCYAggrgtAmtGrp/Frm8932CYAggrgtAmtGrp/TransferCreditEntityEIN</t>
  </si>
  <si>
    <t>/IRS3800/GBCBreakdownCYAggrgtAmtGrp/Frm5884CYAggrgtAmtGrp/TransferCreditEntityEIN</t>
  </si>
  <si>
    <t>/IRS3800/GBCBreakdownCYAggrgtAmtGrp/Frm8846CYAggrgtAmtGrp/TransferCreditEntityEIN</t>
  </si>
  <si>
    <t>/IRS3800/GBCBreakdownCYAggrgtAmtGrp/Frm8835PartIICYSpcfdAmtGrp/TransferCreditEntityEIN</t>
  </si>
  <si>
    <t>/IRS3800/GBCBreakdownCYAggrgtAmtGrp/ClnFuelSect45ZCYAggrgtAmtGrp/TransferCreditEntityEIN</t>
  </si>
  <si>
    <t>/IRS3800/GBCBreakdownCYAggrgtAmtGrp/Reserved4lCYAggrgtAmtGrp/TransferCreditEntityEIN</t>
  </si>
  <si>
    <t>/IRS3800/GBCBreakdownCYAggrgtAmtGrp/Frm8820CYAggrgtAmtGrp/TransferCreditEntityEIN</t>
  </si>
  <si>
    <t>/IRS3800/GBCBreakdownCYAggrgtAmtGrp/GenBusOtherCrCYAggrgtAmtGrp/TransferCreditEntityEIN</t>
  </si>
  <si>
    <t>/IRS3800/GBCBreakdownCYAggrgtAmtGrp/Frm3468PartIVCYAggrgtAmtGrp/TransferCreditEntityEIN</t>
  </si>
  <si>
    <t>/IRS3800/GBCBreakdownCYAggrgtAmtGrp/Frm3468PartVCYAggrgtAmtGrp/TransferCreditEntityEIN</t>
  </si>
  <si>
    <t>/IRS3800/GBCBreakdownCYAggrgtAmtGrp/Frm8936PartIICYAggrgtAmtGrp/TransferCreditEntityEIN</t>
  </si>
  <si>
    <t>/IRS3800/GBCBreakdownCYAggrgtAmtGrp/Frm7213PartICYAggrgtAmtGrp/TransferCreditEntityEIN</t>
  </si>
  <si>
    <t>/IRS3800/GBCBreakdownCYAggrgtAmtGrp/Frm8844CYAggrgtAmtGrp/TransferCreditEntityEIN</t>
  </si>
  <si>
    <t>/IRS3800/GBCBreakdownCYAggrgtAmtGrp/Frm6765ESBCYAggrgtAmtGrp/TransferCreditEntityEIN</t>
  </si>
  <si>
    <t>/IRS3800/GBCBreakdownCYAggrgtAmtGrp/Frm3468PartVIICYAggrgtAmtGrp/TransferCreditEntityEIN</t>
  </si>
  <si>
    <t>/IRS3800/GBCBreakdownCYAggrgtAmtGrp/Frm8830CYAggrgtAmtGrp/TransferCreditEntityEIN</t>
  </si>
  <si>
    <t>/IRS3800/GBCBreakdownCYAggrgtAmtGrp/Frm8904CYAggrgtAmtGrp/TransferCreditEntityEIN</t>
  </si>
  <si>
    <t>/IRS3800/GBCBreakdownCYAggrgtAmtGrp/Reserved1ggCYAggrgtAmtGrp/TransferCreditEntityEIN</t>
  </si>
  <si>
    <t>/IRS3800/GBCBreakdownCYAggrgtAmtGrp/Reserved4mCYAggrgtAmtGrp/TransferCreditEntityEIN</t>
  </si>
  <si>
    <t>/IRS3800/GBCBreakdownCYAggrgtAmtGrp/Frm8826CYAggrgtAmtGrp/TransferCreditEntityEIN</t>
  </si>
  <si>
    <t>/IRS3800/GBCBreakdownCYAggrgtAmtGrp/Frm8936PartVCYAggrgtAmtGrp/TransferCreditEntityEIN</t>
  </si>
  <si>
    <t>/IRS3800/GBCBreakdownCYAggrgtAmtGrp/Reserved1iiCYAggrgtAmtGrp/TransferCreditEntityEIN</t>
  </si>
  <si>
    <t>/IRS3800/GBCBreakdownCYAggrgtAmtGrp/Frm8881PartICYAggrgtAmtGrp/TransferCreditEntityEIN</t>
  </si>
  <si>
    <t>/IRS3800/GBCBreakdownCYAggrgtAmtGrp/Frm8586CYAggrgtAmtGrp/TransferCreditEntityEIN</t>
  </si>
  <si>
    <t>/IRS3800/GBCBreakdownCYAggrgtAmtGrp/Frm7207CYAggrgtAmtGrp/TransferCreditEntityEIN</t>
  </si>
  <si>
    <t>/IRS3800/GBCBreakdownCYAggrgtAmtGrp/Frm8874CYAggrgtAmtGrp/TransferCreditEntityEIN</t>
  </si>
  <si>
    <t>/IRS3800/GBCBreakdownCYAggrgtAmtGrp/Frm8864CYAggrgtAmtGrp/TransferCreditEntityEIN</t>
  </si>
  <si>
    <t>/IRS3800/GBCBreakdownCYAggrgtAmtGrp/Frm6478CYSpcfdCrAggrgtGrp/TransferCreditEntityEIN</t>
  </si>
  <si>
    <t>/IRS3800/GBCBreakdownCYAggrgtAmtGrp/Frm8910CYAggrgtAmtGrp/TransferCreditEntityEIN</t>
  </si>
  <si>
    <t>/IRS3800/GBCBreakdownCYAggrgtAmtGrp/Frm8906CYAggrgtAmtGrp/TransferCreditEntityEIN</t>
  </si>
  <si>
    <t>/IRS3800/GBCBreakdownCYAggrgtAmtGrp/Frm8896CYAggrgtAmtGrp/TransferCreditEntityEIN</t>
  </si>
  <si>
    <t>/IRS3800/GBCBreakdownCYAggrgtAmtGrp/Frm8881PartIIICYAggrgtAmtGrp/TransferCreditEntityEIN</t>
  </si>
  <si>
    <t>/IRS3800/GBCBreakdownCYAggrgtAmtGrp/Frm8882CYAggrgtAmtGrp/TransferCreditEntityEIN</t>
  </si>
  <si>
    <t>/IRS3800/GBCBreakdownCYAggrgtAmtGrp/Frm8835PartIICYAggrgtAmtGrp/TransferCreditEntityEIN</t>
  </si>
  <si>
    <t>/IRS3800/GBCBreakdownCYAggrgtAmtGrp/Frm7213PartIICYAggrgtAmtGrp/TransferCreditEntityEIN</t>
  </si>
  <si>
    <t>/IRS3800/GBCBreakdownCYAggrgtAmtGrp/Reserved1jjCYAggrgtAmtGrp/TransferCreditEntityEIN</t>
  </si>
  <si>
    <t>/IRS3800/GBCBreakdownCYAggrgtAmtGrp/Frm8881PartIICYAggrgtAmtGrp/TransferCreditEntityEIN</t>
  </si>
  <si>
    <t>/IRS3800/GBCBreakdownCYAggrgtAmtGrp/Frm8933CYAggrgtAmtGrp/TransferCreditEntityEIN</t>
  </si>
  <si>
    <t>/IRS3800/GBCBreakdownCYAggrgtAmtGrp/Frm8941CYAggrgtAmtGrp/TransferCreditEntityEIN</t>
  </si>
  <si>
    <t>/IRS3800/GBCBreakdownCYAggrgtAmtGrp/Frm7210CYAggrgtAmtGrp/TransferCreditEntityEIN</t>
  </si>
  <si>
    <t>/IRS3800/GBCBreakdownCYAggrgtAmtGrp/Frm8908CYAggrgtAmtGrp/TransferCreditEntityEIN</t>
  </si>
  <si>
    <t>/IRS3800/GBCBreakdownCYAggrgtAmtGrp/GenBusOthSpcfdCrCYAggrgtAmtGrp/TransferCreditEntityEIN</t>
  </si>
  <si>
    <t>/IRS3800/GBCBreakdownCYAggrgtAmtGrp/Frm6765CYAggrgtAmtGrp/TransferCreditEntityEIN</t>
  </si>
  <si>
    <t>Part V, column d</t>
  </si>
  <si>
    <t>/IRS3800/GBCBreakdownCYAggrgtAmtGrp/Frm8941CYAggrgtAmtGrp/GeneralBusCrFromNnPssvActyAmt</t>
  </si>
  <si>
    <t>/IRS3800/GBCBreakdownCYAggrgtAmtGrp/Frm5884CYAggrgtAmtGrp/GeneralBusCrFromNnPssvActyAmt</t>
  </si>
  <si>
    <t>/IRS3800/GBCBreakdownCYAggrgtAmtGrp/GenBusCYAggrgtSubTot2Grp/GeneralBusCrFromNnPssvActyAmt</t>
  </si>
  <si>
    <t>/IRS3800/GBCBreakdownCYAggrgtAmtGrp/Reserved1jjCYAggrgtAmtGrp/GeneralBusCrFromNnPssvActyAmt</t>
  </si>
  <si>
    <t>/IRS3800/GBCBreakdownCYAggrgtAmtGrp/Frm7207CYAggrgtAmtGrp/GeneralBusCrFromNnPssvActyAmt</t>
  </si>
  <si>
    <t>/IRS3800/GBCBreakdownCYAggrgtAmtGrp/Frm6765CYAggrgtAmtGrp/GeneralBusCrFromNnPssvActyAmt</t>
  </si>
  <si>
    <t>/IRS3800/GBCBreakdownCYAggrgtAmtGrp/Frm7213PartIICYAggrgtAmtGrp/GeneralBusCrFromNnPssvActyAmt</t>
  </si>
  <si>
    <t>/IRS3800/GBCBreakdownCYAggrgtAmtGrp/Frm7210CYAggrgtAmtGrp/GeneralBusCrFromNnPssvActyAmt</t>
  </si>
  <si>
    <t>/IRS3800/GBCBreakdownCYAggrgtAmtGrp/Frm8896CYAggrgtAmtGrp/GeneralBusCrFromNnPssvActyAmt</t>
  </si>
  <si>
    <t>/IRS3800/GBCBreakdownCYAggrgtAmtGrp/Frm8820CYAggrgtAmtGrp/GeneralBusCrFromNnPssvActyAmt</t>
  </si>
  <si>
    <t>/IRS3800/GBCBreakdownCYAggrgtAmtGrp/Frm8910CYAggrgtAmtGrp/GeneralBusCrFromNnPssvActyAmt</t>
  </si>
  <si>
    <t>/IRS3800/GBCBreakdownCYAggrgtAmtGrp/Frm8906CYAggrgtAmtGrp/GeneralBusCrFromNnPssvActyAmt</t>
  </si>
  <si>
    <t>/IRS3800/GBCBreakdownCYAggrgtAmtGrp/Frm8586CYAggrgtAmtGrp/GeneralBusCrFromNnPssvActyAmt</t>
  </si>
  <si>
    <t>/IRS3800/GBCBreakdownCYAggrgtAmtGrp/Frm8864CYAggrgtAmtGrp/GeneralBusCrFromNnPssvActyAmt</t>
  </si>
  <si>
    <t>/IRS3800/GBCBreakdownCYAggrgtAmtGrp/Frm3468PartIVCYAggrgtAmtGrp/GeneralBusCrFromNnPssvActyAmt</t>
  </si>
  <si>
    <t>/IRS3800/GBCBreakdownCYAggrgtAmtGrp/Frm8846CYAggrgtAmtGrp/GeneralBusCrFromNnPssvActyAmt</t>
  </si>
  <si>
    <t>/IRS3800/GBCBreakdownCYAggrgtAmtGrp/Frm8874CYAggrgtAmtGrp/GeneralBusCrFromNnPssvActyAmt</t>
  </si>
  <si>
    <t>/IRS3800/GBCBreakdownCYAggrgtAmtGrp/Frm8881PartIIICYAggrgtAmtGrp/GeneralBusCrFromNnPssvActyAmt</t>
  </si>
  <si>
    <t>/IRS3800/GBCBreakdownCYAggrgtAmtGrp/ClnFuelSect45ZCYAggrgtAmtGrp/GeneralBusCrFromNnPssvActyAmt</t>
  </si>
  <si>
    <t>/IRS3800/GBCBreakdownCYAggrgtAmtGrp/Frm8882CYAggrgtAmtGrp/GeneralBusCrFromNnPssvActyAmt</t>
  </si>
  <si>
    <t>/IRS3800/GBCBreakdownCYAggrgtAmtGrp/Frm3468PartVCYAggrgtAmtGrp/GeneralBusCrFromNnPssvActyAmt</t>
  </si>
  <si>
    <t>/IRS3800/GBCBreakdownCYAggrgtAmtGrp/Frm8936PartIICYAggrgtAmtGrp/GeneralBusCrFromNnPssvActyAmt</t>
  </si>
  <si>
    <t>/IRS3800/GBCBreakdownCYAggrgtAmtGrp/Reserved4lCYAggrgtAmtGrp/GeneralBusCrFromNnPssvActyAmt</t>
  </si>
  <si>
    <t>/IRS3800/GBCBreakdownCYAggrgtAmtGrp/Frm8908CYAggrgtAmtGrp/GeneralBusCrFromNnPssvActyAmt</t>
  </si>
  <si>
    <t>/IRS3800/GBCBreakdownCYAggrgtAmtGrp/Frm8911PartIICYAggrgtAmtGrp/GeneralBusCrFromNnPssvActyAmt</t>
  </si>
  <si>
    <t>/IRS3800/GBCBreakdownCYAggrgtAmtGrp/Frm8900CYAggrgtAmtGrp/GeneralBusCrFromNnPssvActyAmt</t>
  </si>
  <si>
    <t>/IRS3800/GBCBreakdownCYAggrgtAmtGrp/Frm8994CYAggrgtAmtGrp/GeneralBusCrFromNnPssvActyAmt</t>
  </si>
  <si>
    <t>/IRS3800/GBCBreakdownCYAggrgtAmtGrp/TotGenBusCYAggrgtAmtGrp/GeneralBusCrFromNnPssvActyAmt</t>
  </si>
  <si>
    <t>/IRS3800/GBCBreakdownCYAggrgtAmtGrp/Frm8904CYAggrgtAmtGrp/GeneralBusCrFromNnPssvActyAmt</t>
  </si>
  <si>
    <t>/IRS3800/GBCBreakdownCYAggrgtAmtGrp/Frm8844CYAggrgtAmtGrp/GeneralBusCrFromNnPssvActyAmt</t>
  </si>
  <si>
    <t>/IRS3800/GBCBreakdownCYAggrgtAmtGrp/Frm8932CYAggrgtAmtGrp/GeneralBusCrFromNnPssvActyAmt</t>
  </si>
  <si>
    <t>/IRS3800/GBCBreakdownCYAggrgtAmtGrp/Frm8835PartIICYSpcfdAmtGrp/GeneralBusCrFromNnPssvActyAmt</t>
  </si>
  <si>
    <t>/IRS3800/GBCBreakdownCYAggrgtAmtGrp/Frm3468PartIICYAggrgtAmtGrp/GeneralBusCrFromNnPssvActyAmt</t>
  </si>
  <si>
    <t>/IRS3800/GBCBreakdownCYAggrgtAmtGrp/Frm6478CYSpcfdCrAggrgtGrp/GeneralBusCrFromNnPssvActyAmt</t>
  </si>
  <si>
    <t>/IRS3800/GBCBreakdownCYAggrgtAmtGrp/GenBusCYAggrgtSubTotGrp/GeneralBusCrFromNnPssvActyAmt</t>
  </si>
  <si>
    <t>/IRS3800/GBCBreakdownCYAggrgtAmtGrp/Frm8830CYAggrgtAmtGrp/GeneralBusCrFromNnPssvActyAmt</t>
  </si>
  <si>
    <t>/IRS3800/GBCBreakdownCYAggrgtAmtGrp/GenBusOthSpcfdCrCYAggrgtAmtGrp/GeneralBusCrFromNnPssvActyAmt</t>
  </si>
  <si>
    <t>/IRS3800/GBCBreakdownCYAggrgtAmtGrp/Frm6765ESBCYAggrgtAmtGrp/GeneralBusCrFromNnPssvActyAmt</t>
  </si>
  <si>
    <t>/IRS3800/GBCBreakdownCYAggrgtAmtGrp/Frm8881PartICYAggrgtAmtGrp/GeneralBusCrFromNnPssvActyAmt</t>
  </si>
  <si>
    <t>/IRS3800/GBCBreakdownCYAggrgtAmtGrp/Reserved1iiCYAggrgtAmtGrp/GeneralBusCrFromNnPssvActyAmt</t>
  </si>
  <si>
    <t>/IRS3800/GBCBreakdownCYAggrgtAmtGrp/Frm8864SAFCYAggrgtAmtGrp/GeneralBusCrFromNnPssvActyAmt</t>
  </si>
  <si>
    <t>/IRS3800/GBCBreakdownCYAggrgtAmtGrp/Reserved1hhCYAggrgtAmtGrp/GeneralBusCrFromNnPssvActyAmt</t>
  </si>
  <si>
    <t>/IRS3800/GBCBreakdownCYAggrgtAmtGrp/Frm3468PartVICYAggrgtAmtGrp/GeneralBusCrFromNnPssvActyAmt</t>
  </si>
  <si>
    <t>/IRS3800/GBCBreakdownCYAggrgtAmtGrp/Reserved1ggCYAggrgtAmtGrp/GeneralBusCrFromNnPssvActyAmt</t>
  </si>
  <si>
    <t>/IRS3800/GBCBreakdownCYAggrgtAmtGrp/Frm3468PartIIICYAggrgtAmtGrp/GeneralBusCrFromNnPssvActyAmt</t>
  </si>
  <si>
    <t>/IRS3800/GBCBreakdownCYAggrgtAmtGrp/Reserved4mCYAggrgtAmtGrp/GeneralBusCrFromNnPssvActyAmt</t>
  </si>
  <si>
    <t>/IRS3800/GBCBreakdownCYAggrgtAmtGrp/Frm8826CYAggrgtAmtGrp/GeneralBusCrFromNnPssvActyAmt</t>
  </si>
  <si>
    <t>/IRS3800/GBCBreakdownCYAggrgtAmtGrp/Frm8835PartIICYAggrgtAmtGrp/GeneralBusCrFromNnPssvActyAmt</t>
  </si>
  <si>
    <t>/IRS3800/GBCBreakdownCYAggrgtAmtGrp/GenBusOtherCrCYAggrgtAmtGrp/GeneralBusCrFromNnPssvActyAmt</t>
  </si>
  <si>
    <t>/IRS3800/GBCBreakdownCYAggrgtAmtGrp/Frm8933CYAggrgtAmtGrp/GeneralBusCrFromNnPssvActyAmt</t>
  </si>
  <si>
    <t>/IRS3800/GBCBreakdownCYAggrgtAmtGrp/Frm7213PartICYAggrgtAmtGrp/GeneralBusCrFromNnPssvActyAmt</t>
  </si>
  <si>
    <t>/IRS3800/GBCBreakdownCYAggrgtAmtGrp/Frm3468PartVIICYAggrgtAmtGrp/GeneralBusCrFromNnPssvActyAmt</t>
  </si>
  <si>
    <t>/IRS3800/GBCBreakdownCYAggrgtAmtGrp/Frm8881PartIICYAggrgtAmtGrp/GeneralBusCrFromNnPssvActyAmt</t>
  </si>
  <si>
    <t>/IRS3800/GBCBreakdownCYAggrgtAmtGrp/Frm8936PartVCYAggrgtAmtGrp/GeneralBusCrFromNnPssvActyAmt</t>
  </si>
  <si>
    <t>Part V, column e</t>
  </si>
  <si>
    <t>PassiveActivityCrBeforeLmtAmt</t>
  </si>
  <si>
    <t>Credits from Passive Activity Before Passive Activity Credit Limitation</t>
  </si>
  <si>
    <t>/IRS3800/GBCBreakdownCYAggrgtAmtGrp/Frm7207CYAggrgtAmtGrp/PassiveActivityCrBeforeLmtAmt</t>
  </si>
  <si>
    <t>/IRS3800/GBCBreakdownCYAggrgtAmtGrp/Frm3468PartIVCYAggrgtAmtGrp/PassiveActivityCrBeforeLmtAmt</t>
  </si>
  <si>
    <t>/IRS3800/GBCBreakdownCYAggrgtAmtGrp/Frm6765CYAggrgtAmtGrp/PassiveActivityCrBeforeLmtAmt</t>
  </si>
  <si>
    <t>/IRS3800/GBCBreakdownCYAggrgtAmtGrp/TotGenBusCYAggrgtAmtGrp/PassiveActivityCrBeforeLmtAmt</t>
  </si>
  <si>
    <t>/IRS3800/GBCBreakdownCYAggrgtAmtGrp/Frm3468PartVCYAggrgtAmtGrp/PassiveActivityCrBeforeLmtAmt</t>
  </si>
  <si>
    <t>/IRS3800/GBCBreakdownCYAggrgtAmtGrp/Frm8900CYAggrgtAmtGrp/PassiveActivityCrBeforeLmtAmt</t>
  </si>
  <si>
    <t>/IRS3800/GBCBreakdownCYAggrgtAmtGrp/Frm6765ESBCYAggrgtAmtGrp/PassiveActivityCrBeforeLmtAmt</t>
  </si>
  <si>
    <t>/IRS3800/GBCBreakdownCYAggrgtAmtGrp/Frm8936PartIICYAggrgtAmtGrp/PassiveActivityCrBeforeLmtAmt</t>
  </si>
  <si>
    <t>/IRS3800/GBCBreakdownCYAggrgtAmtGrp/Frm8835PartIICYSpcfdAmtGrp/PassiveActivityCrBeforeLmtAmt</t>
  </si>
  <si>
    <t>/IRS3800/GBCBreakdownCYAggrgtAmtGrp/Frm8896CYAggrgtAmtGrp/PassiveActivityCrBeforeLmtAmt</t>
  </si>
  <si>
    <t>/IRS3800/GBCBreakdownCYAggrgtAmtGrp/Frm8908CYAggrgtAmtGrp/PassiveActivityCrBeforeLmtAmt</t>
  </si>
  <si>
    <t>/IRS3800/GBCBreakdownCYAggrgtAmtGrp/Frm8904CYAggrgtAmtGrp/PassiveActivityCrBeforeLmtAmt</t>
  </si>
  <si>
    <t>/IRS3800/GBCBreakdownCYAggrgtAmtGrp/Frm8994CYAggrgtAmtGrp/PassiveActivityCrBeforeLmtAmt</t>
  </si>
  <si>
    <t>/IRS3800/GBCBreakdownCYAggrgtAmtGrp/Frm8826CYAggrgtAmtGrp/PassiveActivityCrBeforeLmtAmt</t>
  </si>
  <si>
    <t>/IRS3800/GBCBreakdownCYAggrgtAmtGrp/Frm8906CYAggrgtAmtGrp/PassiveActivityCrBeforeLmtAmt</t>
  </si>
  <si>
    <t>/IRS3800/GBCBreakdownCYAggrgtAmtGrp/Frm3468PartVIICYAggrgtAmtGrp/PassiveActivityCrBeforeLmtAmt</t>
  </si>
  <si>
    <t>/IRS3800/GBCBreakdownCYAggrgtAmtGrp/Frm8882CYAggrgtAmtGrp/PassiveActivityCrBeforeLmtAmt</t>
  </si>
  <si>
    <t>/IRS3800/GBCBreakdownCYAggrgtAmtGrp/Frm8941CYAggrgtAmtGrp/PassiveActivityCrBeforeLmtAmt</t>
  </si>
  <si>
    <t>/IRS3800/GBCBreakdownCYAggrgtAmtGrp/Frm7210CYAggrgtAmtGrp/PassiveActivityCrBeforeLmtAmt</t>
  </si>
  <si>
    <t>/IRS3800/GBCBreakdownCYAggrgtAmtGrp/Frm8835PartIICYAggrgtAmtGrp/PassiveActivityCrBeforeLmtAmt</t>
  </si>
  <si>
    <t>/IRS3800/GBCBreakdownCYAggrgtAmtGrp/Frm8830CYAggrgtAmtGrp/PassiveActivityCrBeforeLmtAmt</t>
  </si>
  <si>
    <t>/IRS3800/GBCBreakdownCYAggrgtAmtGrp/Frm8936PartVCYAggrgtAmtGrp/PassiveActivityCrBeforeLmtAmt</t>
  </si>
  <si>
    <t>/IRS3800/GBCBreakdownCYAggrgtAmtGrp/Frm8881PartIIICYAggrgtAmtGrp/PassiveActivityCrBeforeLmtAmt</t>
  </si>
  <si>
    <t>/IRS3800/GBCBreakdownCYAggrgtAmtGrp/Frm5884CYAggrgtAmtGrp/PassiveActivityCrBeforeLmtAmt</t>
  </si>
  <si>
    <t>/IRS3800/GBCBreakdownCYAggrgtAmtGrp/Frm7213PartICYAggrgtAmtGrp/PassiveActivityCrBeforeLmtAmt</t>
  </si>
  <si>
    <t>/IRS3800/GBCBreakdownCYAggrgtAmtGrp/GenBusOtherCrCYAggrgtAmtGrp/PassiveActivityCrBeforeLmtAmt</t>
  </si>
  <si>
    <t>/IRS3800/GBCBreakdownCYAggrgtAmtGrp/Reserved1hhCYAggrgtAmtGrp/PassiveActivityCrBeforeLmtAmt</t>
  </si>
  <si>
    <t>/IRS3800/GBCBreakdownCYAggrgtAmtGrp/Reserved1jjCYAggrgtAmtGrp/PassiveActivityCrBeforeLmtAmt</t>
  </si>
  <si>
    <t>/IRS3800/GBCBreakdownCYAggrgtAmtGrp/Reserved1iiCYAggrgtAmtGrp/PassiveActivityCrBeforeLmtAmt</t>
  </si>
  <si>
    <t>/IRS3800/GBCBreakdownCYAggrgtAmtGrp/ClnFuelSect45ZCYAggrgtAmtGrp/PassiveActivityCrBeforeLmtAmt</t>
  </si>
  <si>
    <t>/IRS3800/GBCBreakdownCYAggrgtAmtGrp/Frm3468PartIIICYAggrgtAmtGrp/PassiveActivityCrBeforeLmtAmt</t>
  </si>
  <si>
    <t>/IRS3800/GBCBreakdownCYAggrgtAmtGrp/Frm8933CYAggrgtAmtGrp/PassiveActivityCrBeforeLmtAmt</t>
  </si>
  <si>
    <t>/IRS3800/GBCBreakdownCYAggrgtAmtGrp/Frm8846CYAggrgtAmtGrp/PassiveActivityCrBeforeLmtAmt</t>
  </si>
  <si>
    <t>/IRS3800/GBCBreakdownCYAggrgtAmtGrp/Frm3468PartVICYAggrgtAmtGrp/PassiveActivityCrBeforeLmtAmt</t>
  </si>
  <si>
    <t>/IRS3800/GBCBreakdownCYAggrgtAmtGrp/GenBusCYAggrgtSubTot2Grp/PassiveActivityCrBeforeLmtAmt</t>
  </si>
  <si>
    <t>/IRS3800/GBCBreakdownCYAggrgtAmtGrp/GenBusOthSpcfdCrCYAggrgtAmtGrp/PassiveActivityCrBeforeLmtAmt</t>
  </si>
  <si>
    <t>/IRS3800/GBCBreakdownCYAggrgtAmtGrp/Frm8820CYAggrgtAmtGrp/PassiveActivityCrBeforeLmtAmt</t>
  </si>
  <si>
    <t>/IRS3800/GBCBreakdownCYAggrgtAmtGrp/Frm7213PartIICYAggrgtAmtGrp/PassiveActivityCrBeforeLmtAmt</t>
  </si>
  <si>
    <t>/IRS3800/GBCBreakdownCYAggrgtAmtGrp/Frm8881PartICYAggrgtAmtGrp/PassiveActivityCrBeforeLmtAmt</t>
  </si>
  <si>
    <t>/IRS3800/GBCBreakdownCYAggrgtAmtGrp/Frm8864SAFCYAggrgtAmtGrp/PassiveActivityCrBeforeLmtAmt</t>
  </si>
  <si>
    <t>/IRS3800/GBCBreakdownCYAggrgtAmtGrp/Frm8881PartIICYAggrgtAmtGrp/PassiveActivityCrBeforeLmtAmt</t>
  </si>
  <si>
    <t>/IRS3800/GBCBreakdownCYAggrgtAmtGrp/Reserved4lCYAggrgtAmtGrp/PassiveActivityCrBeforeLmtAmt</t>
  </si>
  <si>
    <t>/IRS3800/GBCBreakdownCYAggrgtAmtGrp/Frm6478CYSpcfdCrAggrgtGrp/PassiveActivityCrBeforeLmtAmt</t>
  </si>
  <si>
    <t>/IRS3800/GBCBreakdownCYAggrgtAmtGrp/Frm8586CYAggrgtAmtGrp/PassiveActivityCrBeforeLmtAmt</t>
  </si>
  <si>
    <t>/IRS3800/GBCBreakdownCYAggrgtAmtGrp/Frm8844CYAggrgtAmtGrp/PassiveActivityCrBeforeLmtAmt</t>
  </si>
  <si>
    <t>/IRS3800/GBCBreakdownCYAggrgtAmtGrp/Frm8864CYAggrgtAmtGrp/PassiveActivityCrBeforeLmtAmt</t>
  </si>
  <si>
    <t>/IRS3800/GBCBreakdownCYAggrgtAmtGrp/Reserved4mCYAggrgtAmtGrp/PassiveActivityCrBeforeLmtAmt</t>
  </si>
  <si>
    <t>/IRS3800/GBCBreakdownCYAggrgtAmtGrp/Frm3468PartIICYAggrgtAmtGrp/PassiveActivityCrBeforeLmtAmt</t>
  </si>
  <si>
    <t>/IRS3800/GBCBreakdownCYAggrgtAmtGrp/Frm8874CYAggrgtAmtGrp/PassiveActivityCrBeforeLmtAmt</t>
  </si>
  <si>
    <t>/IRS3800/GBCBreakdownCYAggrgtAmtGrp/Frm8932CYAggrgtAmtGrp/PassiveActivityCrBeforeLmtAmt</t>
  </si>
  <si>
    <t>/IRS3800/GBCBreakdownCYAggrgtAmtGrp/Frm8910CYAggrgtAmtGrp/PassiveActivityCrBeforeLmtAmt</t>
  </si>
  <si>
    <t>/IRS3800/GBCBreakdownCYAggrgtAmtGrp/Reserved1ggCYAggrgtAmtGrp/PassiveActivityCrBeforeLmtAmt</t>
  </si>
  <si>
    <t>/IRS3800/GBCBreakdownCYAggrgtAmtGrp/Frm8911PartIICYAggrgtAmtGrp/PassiveActivityCrBeforeLmtAmt</t>
  </si>
  <si>
    <t>/IRS3800/GBCBreakdownCYAggrgtAmtGrp/GenBusCYAggrgtSubTotGrp/PassiveActivityCrBeforeLmtAmt</t>
  </si>
  <si>
    <t>Part V, column f</t>
  </si>
  <si>
    <t>/IRS3800/GBCBreakdownCYAggrgtAmtGrp/ClnFuelSect45ZCYAggrgtAmtGrp/CreditTransferElectionAmt</t>
  </si>
  <si>
    <t>/IRS3800/GBCBreakdownCYAggrgtAmtGrp/GenBusCYAggrgtSubTot2Grp/CreditTransferElectionAmt</t>
  </si>
  <si>
    <t>/IRS3800/GBCBreakdownCYAggrgtAmtGrp/Reserved1iiCYAggrgtAmtGrp/CreditTransferElectionAmt</t>
  </si>
  <si>
    <t>/IRS3800/GBCBreakdownCYAggrgtAmtGrp/TotGenBusCYAggrgtAmtGrp/CreditTransferElectionAmt</t>
  </si>
  <si>
    <t>/IRS3800/GBCBreakdownCYAggrgtAmtGrp/Frm8911PartIICYAggrgtAmtGrp/CreditTransferElectionAmt</t>
  </si>
  <si>
    <t>/IRS3800/GBCBreakdownCYAggrgtAmtGrp/Reserved4lCYAggrgtAmtGrp/CreditTransferElectionAmt</t>
  </si>
  <si>
    <t>/IRS3800/GBCBreakdownCYAggrgtAmtGrp/Frm7210CYAggrgtAmtGrp/CreditTransferElectionAmt</t>
  </si>
  <si>
    <t>/IRS3800/GBCBreakdownCYAggrgtAmtGrp/Frm3468PartVCYAggrgtAmtGrp/CreditTransferElectionAmt</t>
  </si>
  <si>
    <t>/IRS3800/GBCBreakdownCYAggrgtAmtGrp/Frm8835PartIICYSpcfdAmtGrp/CreditTransferElectionAmt</t>
  </si>
  <si>
    <t>/IRS3800/GBCBreakdownCYAggrgtAmtGrp/Frm3468PartIVCYAggrgtAmtGrp/CreditTransferElectionAmt</t>
  </si>
  <si>
    <t>/IRS3800/GBCBreakdownCYAggrgtAmtGrp/Frm7207CYAggrgtAmtGrp/CreditTransferElectionAmt</t>
  </si>
  <si>
    <t>/IRS3800/GBCBreakdownCYAggrgtAmtGrp/Frm7213PartIICYAggrgtAmtGrp/CreditTransferElectionAmt</t>
  </si>
  <si>
    <t>/IRS3800/GBCBreakdownCYAggrgtAmtGrp/Frm3468PartIIICYAggrgtAmtGrp/CreditTransferElectionAmt</t>
  </si>
  <si>
    <t>/IRS3800/GBCBreakdownCYAggrgtAmtGrp/Reserved1hhCYAggrgtAmtGrp/CreditTransferElectionAmt</t>
  </si>
  <si>
    <t>/IRS3800/GBCBreakdownCYAggrgtAmtGrp/GenBusCYAggrgtSubTotGrp/CreditTransferElectionAmt</t>
  </si>
  <si>
    <t>/IRS3800/GBCBreakdownCYAggrgtAmtGrp/Reserved1ggCYAggrgtAmtGrp/CreditTransferElectionAmt</t>
  </si>
  <si>
    <t>/IRS3800/GBCBreakdownCYAggrgtAmtGrp/Reserved4mCYAggrgtAmtGrp/CreditTransferElectionAmt</t>
  </si>
  <si>
    <t>/IRS3800/GBCBreakdownCYAggrgtAmtGrp/Reserved1jjCYAggrgtAmtGrp/CreditTransferElectionAmt</t>
  </si>
  <si>
    <t>/IRS3800/GBCBreakdownCYAggrgtAmtGrp/Frm8835PartIICYAggrgtAmtGrp/CreditTransferElectionAmt</t>
  </si>
  <si>
    <t>/IRS3800/GBCBreakdownCYAggrgtAmtGrp/Frm8933CYAggrgtAmtGrp/CreditTransferElectionAmt</t>
  </si>
  <si>
    <t>/IRS3800/GBCBreakdownCYAggrgtAmtGrp/Frm3468PartVICYAggrgtAmtGrp/CreditTransferElectionAmt</t>
  </si>
  <si>
    <t>Part V, column g</t>
  </si>
  <si>
    <t>/IRS3800/GBCBreakdownCYAggrgtAmtGrp/Frm7210CYAggrgtAmtGrp/GrossElectivePymtElectionAmt</t>
  </si>
  <si>
    <t>/IRS3800/GBCBreakdownCYAggrgtAmtGrp/Reserved1jjCYAggrgtAmtGrp/GrossElectivePymtElectionAmt</t>
  </si>
  <si>
    <t>/IRS3800/GBCBreakdownCYAggrgtAmtGrp/Reserved1hhCYAggrgtAmtGrp/GrossElectivePymtElectionAmt</t>
  </si>
  <si>
    <t>/IRS3800/GBCBreakdownCYAggrgtAmtGrp/Frm7207CYAggrgtAmtGrp/GrossElectivePymtElectionAmt</t>
  </si>
  <si>
    <t>/IRS3800/GBCBreakdownCYAggrgtAmtGrp/ClnFuelSect45ZCYAggrgtAmtGrp/GrossElectivePymtElectionAmt</t>
  </si>
  <si>
    <t>/IRS3800/GBCBreakdownCYAggrgtAmtGrp/Frm3468PartVCYAggrgtAmtGrp/GrossElectivePymtElectionAmt</t>
  </si>
  <si>
    <t>/IRS3800/GBCBreakdownCYAggrgtAmtGrp/Frm8835PartIICYSpcfdAmtGrp/GrossElectivePymtElectionAmt</t>
  </si>
  <si>
    <t>/IRS3800/GBCBreakdownCYAggrgtAmtGrp/GenBusCYAggrgtSubTotGrp/GrossElectivePymtElectionAmt</t>
  </si>
  <si>
    <t>/IRS3800/GBCBreakdownCYAggrgtAmtGrp/Reserved4lCYAggrgtAmtGrp/GrossElectivePymtElectionAmt</t>
  </si>
  <si>
    <t>/IRS3800/GBCBreakdownCYAggrgtAmtGrp/Frm3468PartIIICYAggrgtAmtGrp/GrossElectivePymtElectionAmt</t>
  </si>
  <si>
    <t>/IRS3800/GBCBreakdownCYAggrgtAmtGrp/Frm3468PartIVCYAggrgtAmtGrp/GrossElectivePymtElectionAmt</t>
  </si>
  <si>
    <t>/IRS3800/GBCBreakdownCYAggrgtAmtGrp/Reserved1ggCYAggrgtAmtGrp/GrossElectivePymtElectionAmt</t>
  </si>
  <si>
    <t>/IRS3800/GBCBreakdownCYAggrgtAmtGrp/TotGenBusCYAggrgtAmtGrp/GrossElectivePymtElectionAmt</t>
  </si>
  <si>
    <t>/IRS3800/GBCBreakdownCYAggrgtAmtGrp/Frm3468PartVICYAggrgtAmtGrp/GrossElectivePymtElectionAmt</t>
  </si>
  <si>
    <t>/IRS3800/GBCBreakdownCYAggrgtAmtGrp/Frm7213PartIICYAggrgtAmtGrp/GrossElectivePymtElectionAmt</t>
  </si>
  <si>
    <t>/IRS3800/GBCBreakdownCYAggrgtAmtGrp/GenBusCYAggrgtSubTot2Grp/GrossElectivePymtElectionAmt</t>
  </si>
  <si>
    <t>/IRS3800/GBCBreakdownCYAggrgtAmtGrp/Reserved1iiCYAggrgtAmtGrp/GrossElectivePymtElectionAmt</t>
  </si>
  <si>
    <t>/IRS3800/GBCBreakdownCYAggrgtAmtGrp/Frm8911PartIICYAggrgtAmtGrp/GrossElectivePymtElectionAmt</t>
  </si>
  <si>
    <t>/IRS3800/GBCBreakdownCYAggrgtAmtGrp/Frm8936PartVCYAggrgtAmtGrp/GrossElectivePymtElectionAmt</t>
  </si>
  <si>
    <t>/IRS3800/GBCBreakdownCYAggrgtAmtGrp/Reserved4mCYAggrgtAmtGrp/GrossElectivePymtElectionAmt</t>
  </si>
  <si>
    <t>/IRS3800/GBCBreakdownCYAggrgtAmtGrp/Frm8933CYAggrgtAmtGrp/GrossElectivePymtElectionAmt</t>
  </si>
  <si>
    <t>Part V, column h</t>
  </si>
  <si>
    <t>/IRS3800/GBCBreakdownCYAggrgtAmtGrp/Reserved1jjCYAggrgtAmtGrp/NetElectivePymtElectionAmt</t>
  </si>
  <si>
    <t>/IRS3800/GBCBreakdownCYAggrgtAmtGrp/Frm3468PartVICYAggrgtAmtGrp/NetElectivePymtElectionAmt</t>
  </si>
  <si>
    <t>/IRS3800/GBCBreakdownCYAggrgtAmtGrp/ClnFuelSect45ZCYAggrgtAmtGrp/NetElectivePymtElectionAmt</t>
  </si>
  <si>
    <t>/IRS3800/GBCBreakdownCYAggrgtAmtGrp/Frm8933CYAggrgtAmtGrp/NetElectivePymtElectionAmt</t>
  </si>
  <si>
    <t>/IRS3800/GBCBreakdownCYAggrgtAmtGrp/Frm7213PartIICYAggrgtAmtGrp/NetElectivePymtElectionAmt</t>
  </si>
  <si>
    <t>/IRS3800/GBCBreakdownCYAggrgtAmtGrp/Frm7207CYAggrgtAmtGrp/NetElectivePymtElectionAmt</t>
  </si>
  <si>
    <t>/IRS3800/GBCBreakdownCYAggrgtAmtGrp/Reserved4lCYAggrgtAmtGrp/NetElectivePymtElectionAmt</t>
  </si>
  <si>
    <t>/IRS3800/GBCBreakdownCYAggrgtAmtGrp/Frm3468PartIVCYAggrgtAmtGrp/NetElectivePymtElectionAmt</t>
  </si>
  <si>
    <t>/IRS3800/GBCBreakdownCYAggrgtAmtGrp/GenBusCYAggrgtSubTot2Grp/NetElectivePymtElectionAmt</t>
  </si>
  <si>
    <t>/IRS3800/GBCBreakdownCYAggrgtAmtGrp/Frm8911PartIICYAggrgtAmtGrp/NetElectivePymtElectionAmt</t>
  </si>
  <si>
    <t>/IRS3800/GBCBreakdownCYAggrgtAmtGrp/Reserved1hhCYAggrgtAmtGrp/NetElectivePymtElectionAmt</t>
  </si>
  <si>
    <t>/IRS3800/GBCBreakdownCYAggrgtAmtGrp/Frm3468PartVCYAggrgtAmtGrp/NetElectivePymtElectionAmt</t>
  </si>
  <si>
    <t>/IRS3800/GBCBreakdownCYAggrgtAmtGrp/Reserved4mCYAggrgtAmtGrp/NetElectivePymtElectionAmt</t>
  </si>
  <si>
    <t>/IRS3800/GBCBreakdownCYAggrgtAmtGrp/TotGenBusCYAggrgtAmtGrp/NetElectivePymtElectionAmt</t>
  </si>
  <si>
    <t>/IRS3800/GBCBreakdownCYAggrgtAmtGrp/Frm7210CYAggrgtAmtGrp/NetElectivePymtElectionAmt</t>
  </si>
  <si>
    <t>/IRS3800/GBCBreakdownCYAggrgtAmtGrp/Reserved1ggCYAggrgtAmtGrp/NetElectivePymtElectionAmt</t>
  </si>
  <si>
    <t>/IRS3800/GBCBreakdownCYAggrgtAmtGrp/Frm8936PartVCYAggrgtAmtGrp/NetElectivePymtElectionAmt</t>
  </si>
  <si>
    <t>/IRS3800/GBCBreakdownCYAggrgtAmtGrp/Reserved1iiCYAggrgtAmtGrp/NetElectivePymtElectionAmt</t>
  </si>
  <si>
    <t>/IRS3800/GBCBreakdownCYAggrgtAmtGrp/Frm3468PartIIICYAggrgtAmtGrp/NetElectivePymtElectionAmt</t>
  </si>
  <si>
    <t>/IRS3800/GBCBreakdownCYAggrgtAmtGrp/GenBusCYAggrgtSubTotGrp/NetElectivePymtElectionAmt</t>
  </si>
  <si>
    <t>/IRS3800/GBCBreakdownCYAggrgtAmtGrp/Frm8835PartIICYSpcfdAmtGrp/NetElectivePymtElectionAmt</t>
  </si>
  <si>
    <t>Part V, column i</t>
  </si>
  <si>
    <t>PYPssvActivityCrAllwblCYAmt</t>
  </si>
  <si>
    <t>Prior Year Passive Activity Credit Allowable In Current Year</t>
  </si>
  <si>
    <t>/IRS3800/GBCBreakdownCYAggrgtAmtGrp/Frm8936PartVCYAggrgtAmtGrp/PYPssvActivityCrAllwblCYAmt</t>
  </si>
  <si>
    <t>/IRS3800/GBCBreakdownCYAggrgtAmtGrp/Frm8904CYAggrgtAmtGrp/PYPssvActivityCrAllwblCYAmt</t>
  </si>
  <si>
    <t>/IRS3800/GBCBreakdownCYAggrgtAmtGrp/Frm8994CYAggrgtAmtGrp/PYPssvActivityCrAllwblCYAmt</t>
  </si>
  <si>
    <t>/IRS3800/GBCBreakdownCYAggrgtAmtGrp/Frm6765CYAggrgtAmtGrp/PYPssvActivityCrAllwblCYAmt</t>
  </si>
  <si>
    <t>/IRS3800/GBCBreakdownCYAggrgtAmtGrp/Frm8900CYAggrgtAmtGrp/PYPssvActivityCrAllwblCYAmt</t>
  </si>
  <si>
    <t>/IRS3800/GBCBreakdownCYAggrgtAmtGrp/Frm8826CYAggrgtAmtGrp/PYPssvActivityCrAllwblCYAmt</t>
  </si>
  <si>
    <t>/IRS3800/GBCBreakdownCYAggrgtAmtGrp/Frm8835PartIICYSpcfdAmtGrp/PYPssvActivityCrAllwblCYAmt</t>
  </si>
  <si>
    <t>/IRS3800/GBCBreakdownCYAggrgtAmtGrp/Frm8881PartIIICYAggrgtAmtGrp/PYPssvActivityCrAllwblCYAmt</t>
  </si>
  <si>
    <t>/IRS3800/GBCBreakdownCYAggrgtAmtGrp/Frm8882CYAggrgtAmtGrp/PYPssvActivityCrAllwblCYAmt</t>
  </si>
  <si>
    <t>/IRS3800/GBCBreakdownCYAggrgtAmtGrp/Frm7207CYAggrgtAmtGrp/PYPssvActivityCrAllwblCYAmt</t>
  </si>
  <si>
    <t>/IRS3800/GBCBreakdownCYAggrgtAmtGrp/Frm6478CYSpcfdCrAggrgtGrp/PYPssvActivityCrAllwblCYAmt</t>
  </si>
  <si>
    <t>/IRS3800/GBCBreakdownCYAggrgtAmtGrp/Frm8910CYAggrgtAmtGrp/PYPssvActivityCrAllwblCYAmt</t>
  </si>
  <si>
    <t>/IRS3800/GBCBreakdownCYAggrgtAmtGrp/Frm8874CYAggrgtAmtGrp/PYPssvActivityCrAllwblCYAmt</t>
  </si>
  <si>
    <t>/IRS3800/GBCBreakdownCYAggrgtAmtGrp/Reserved4mCYAggrgtAmtGrp/PYPssvActivityCrAllwblCYAmt</t>
  </si>
  <si>
    <t>/IRS3800/GBCBreakdownCYAggrgtAmtGrp/Frm8908CYAggrgtAmtGrp/PYPssvActivityCrAllwblCYAmt</t>
  </si>
  <si>
    <t>/IRS3800/GBCBreakdownCYAggrgtAmtGrp/Frm7210CYAggrgtAmtGrp/PYPssvActivityCrAllwblCYAmt</t>
  </si>
  <si>
    <t>/IRS3800/GBCBreakdownCYAggrgtAmtGrp/Frm8941CYAggrgtAmtGrp/PYPssvActivityCrAllwblCYAmt</t>
  </si>
  <si>
    <t>/IRS3800/GBCBreakdownCYAggrgtAmtGrp/TotGenBusCYAggrgtAmtGrp/PYPssvActivityCrAllwblCYAmt</t>
  </si>
  <si>
    <t>/IRS3800/GBCBreakdownCYAggrgtAmtGrp/Frm8906CYAggrgtAmtGrp/PYPssvActivityCrAllwblCYAmt</t>
  </si>
  <si>
    <t>/IRS3800/GBCBreakdownCYAggrgtAmtGrp/Frm8896CYAggrgtAmtGrp/PYPssvActivityCrAllwblCYAmt</t>
  </si>
  <si>
    <t>/IRS3800/GBCBreakdownCYAggrgtAmtGrp/Frm8835PartIICYAggrgtAmtGrp/PYPssvActivityCrAllwblCYAmt</t>
  </si>
  <si>
    <t>/IRS3800/GBCBreakdownCYAggrgtAmtGrp/Frm8864CYAggrgtAmtGrp/PYPssvActivityCrAllwblCYAmt</t>
  </si>
  <si>
    <t>/IRS3800/GBCBreakdownCYAggrgtAmtGrp/Reserved1hhCYAggrgtAmtGrp/PYPssvActivityCrAllwblCYAmt</t>
  </si>
  <si>
    <t>/IRS3800/GBCBreakdownCYAggrgtAmtGrp/Frm5884CYAggrgtAmtGrp/PYPssvActivityCrAllwblCYAmt</t>
  </si>
  <si>
    <t>/IRS3800/GBCBreakdownCYAggrgtAmtGrp/Frm8864SAFCYAggrgtAmtGrp/PYPssvActivityCrAllwblCYAmt</t>
  </si>
  <si>
    <t>/IRS3800/GBCBreakdownCYAggrgtAmtGrp/Frm3468PartIIICYAggrgtAmtGrp/PYPssvActivityCrAllwblCYAmt</t>
  </si>
  <si>
    <t>/IRS3800/GBCBreakdownCYAggrgtAmtGrp/Frm3468PartIICYAggrgtAmtGrp/PYPssvActivityCrAllwblCYAmt</t>
  </si>
  <si>
    <t>/IRS3800/GBCBreakdownCYAggrgtAmtGrp/Frm8932CYAggrgtAmtGrp/PYPssvActivityCrAllwblCYAmt</t>
  </si>
  <si>
    <t>/IRS3800/GBCBreakdownCYAggrgtAmtGrp/Frm8911PartIICYAggrgtAmtGrp/PYPssvActivityCrAllwblCYAmt</t>
  </si>
  <si>
    <t>/IRS3800/GBCBreakdownCYAggrgtAmtGrp/Frm8881PartIICYAggrgtAmtGrp/PYPssvActivityCrAllwblCYAmt</t>
  </si>
  <si>
    <t>/IRS3800/GBCBreakdownCYAggrgtAmtGrp/Reserved1jjCYAggrgtAmtGrp/PYPssvActivityCrAllwblCYAmt</t>
  </si>
  <si>
    <t>/IRS3800/GBCBreakdownCYAggrgtAmtGrp/Frm8933CYAggrgtAmtGrp/PYPssvActivityCrAllwblCYAmt</t>
  </si>
  <si>
    <t>/IRS3800/GBCBreakdownCYAggrgtAmtGrp/Frm7213PartIICYAggrgtAmtGrp/PYPssvActivityCrAllwblCYAmt</t>
  </si>
  <si>
    <t>/IRS3800/GBCBreakdownCYAggrgtAmtGrp/Frm3468PartVICYAggrgtAmtGrp/PYPssvActivityCrAllwblCYAmt</t>
  </si>
  <si>
    <t>/IRS3800/GBCBreakdownCYAggrgtAmtGrp/GenBusOthSpcfdCrCYAggrgtAmtGrp/PYPssvActivityCrAllwblCYAmt</t>
  </si>
  <si>
    <t>/IRS3800/GBCBreakdownCYAggrgtAmtGrp/GenBusCYAggrgtSubTot2Grp/PYPssvActivityCrAllwblCYAmt</t>
  </si>
  <si>
    <t>/IRS3800/GBCBreakdownCYAggrgtAmtGrp/Frm6765ESBCYAggrgtAmtGrp/PYPssvActivityCrAllwblCYAmt</t>
  </si>
  <si>
    <t>/IRS3800/GBCBreakdownCYAggrgtAmtGrp/Frm8820CYAggrgtAmtGrp/PYPssvActivityCrAllwblCYAmt</t>
  </si>
  <si>
    <t>/IRS3800/GBCBreakdownCYAggrgtAmtGrp/GenBusOtherCrCYAggrgtAmtGrp/PYPssvActivityCrAllwblCYAmt</t>
  </si>
  <si>
    <t>/IRS3800/GBCBreakdownCYAggrgtAmtGrp/Frm8936PartIICYAggrgtAmtGrp/PYPssvActivityCrAllwblCYAmt</t>
  </si>
  <si>
    <t>/IRS3800/GBCBreakdownCYAggrgtAmtGrp/Reserved4lCYAggrgtAmtGrp/PYPssvActivityCrAllwblCYAmt</t>
  </si>
  <si>
    <t>/IRS3800/GBCBreakdownCYAggrgtAmtGrp/GenBusCYAggrgtSubTotGrp/PYPssvActivityCrAllwblCYAmt</t>
  </si>
  <si>
    <t>/IRS3800/GBCBreakdownCYAggrgtAmtGrp/Frm8830CYAggrgtAmtGrp/PYPssvActivityCrAllwblCYAmt</t>
  </si>
  <si>
    <t>/IRS3800/GBCBreakdownCYAggrgtAmtGrp/Reserved1iiCYAggrgtAmtGrp/PYPssvActivityCrAllwblCYAmt</t>
  </si>
  <si>
    <t>/IRS3800/GBCBreakdownCYAggrgtAmtGrp/Reserved1ggCYAggrgtAmtGrp/PYPssvActivityCrAllwblCYAmt</t>
  </si>
  <si>
    <t>/IRS3800/GBCBreakdownCYAggrgtAmtGrp/Frm8844CYAggrgtAmtGrp/PYPssvActivityCrAllwblCYAmt</t>
  </si>
  <si>
    <t>/IRS3800/GBCBreakdownCYAggrgtAmtGrp/Frm3468PartIVCYAggrgtAmtGrp/PYPssvActivityCrAllwblCYAmt</t>
  </si>
  <si>
    <t>/IRS3800/GBCBreakdownCYAggrgtAmtGrp/Frm3468PartVCYAggrgtAmtGrp/PYPssvActivityCrAllwblCYAmt</t>
  </si>
  <si>
    <t>/IRS3800/GBCBreakdownCYAggrgtAmtGrp/Frm8846CYAggrgtAmtGrp/PYPssvActivityCrAllwblCYAmt</t>
  </si>
  <si>
    <t>/IRS3800/GBCBreakdownCYAggrgtAmtGrp/Frm3468PartVIICYAggrgtAmtGrp/PYPssvActivityCrAllwblCYAmt</t>
  </si>
  <si>
    <t>/IRS3800/GBCBreakdownCYAggrgtAmtGrp/ClnFuelSect45ZCYAggrgtAmtGrp/PYPssvActivityCrAllwblCYAmt</t>
  </si>
  <si>
    <t>/IRS3800/GBCBreakdownCYAggrgtAmtGrp/Frm8881PartICYAggrgtAmtGrp/PYPssvActivityCrAllwblCYAmt</t>
  </si>
  <si>
    <t>/IRS3800/GBCBreakdownCYAggrgtAmtGrp/Frm7213PartICYAggrgtAmtGrp/PYPssvActivityCrAllwblCYAmt</t>
  </si>
  <si>
    <t>/IRS3800/GBCBreakdownCYAggrgtAmtGrp/Frm8586CYAggrgtAmtGrp/PYPssvActivityCrAllwblCYAmt</t>
  </si>
  <si>
    <t>Part V, line 1a column c, d, e, i</t>
  </si>
  <si>
    <t>Frm3468PartIICYAggrgtAmtGrp</t>
  </si>
  <si>
    <t>/IRS3800/GBCBreakdownCYAggrgtAmtGrp/Frm3468PartIICYAggrgtAmtGrp</t>
  </si>
  <si>
    <t>Part V, Line 1aa column b, c, d, e, g, h, i</t>
  </si>
  <si>
    <t>Frm8936PartVCYAggrgtAmtGrp</t>
  </si>
  <si>
    <t>/IRS3800/GBCBreakdownCYAggrgtAmtGrp/Frm8936PartVCYAggrgtAmtGrp</t>
  </si>
  <si>
    <t>Part V, line 1b column b, c, d, e, f, g, h, i</t>
  </si>
  <si>
    <t>Frm7207CYAggrgtAmtGrp</t>
  </si>
  <si>
    <t>/IRS3800/GBCBreakdownCYAggrgtAmtGrp/Frm7207CYAggrgtAmtGrp</t>
  </si>
  <si>
    <t>Part V, Line 1bb column c, d, e, i</t>
  </si>
  <si>
    <t>Frm8904CYAggrgtAmtGrp</t>
  </si>
  <si>
    <t>/IRS3800/GBCBreakdownCYAggrgtAmtGrp/Frm8904CYAggrgtAmtGrp</t>
  </si>
  <si>
    <t>Part V, line 1c column c, d, e, i</t>
  </si>
  <si>
    <t>Frm6765CYAggrgtAmtGrp</t>
  </si>
  <si>
    <t>/IRS3800/GBCBreakdownCYAggrgtAmtGrp/Frm6765CYAggrgtAmtGrp</t>
  </si>
  <si>
    <t>Part V, Line 1cc  column c, d, e, i</t>
  </si>
  <si>
    <t>Frm7213PartICYAggrgtAmtGrp</t>
  </si>
  <si>
    <t>/IRS3800/GBCBreakdownCYAggrgtAmtGrp/Frm7213PartICYAggrgtAmtGrp</t>
  </si>
  <si>
    <t>Part V, line 1d column b, c, d, e, f, g, h, i</t>
  </si>
  <si>
    <t>Frm3468PartIIICYAggrgtAmtGrp</t>
  </si>
  <si>
    <t>/IRS3800/GBCBreakdownCYAggrgtAmtGrp/Frm3468PartIIICYAggrgtAmtGrp</t>
  </si>
  <si>
    <t>Part V, Line 1dd column c, d, e, i</t>
  </si>
  <si>
    <t>Frm8881PartIICYAggrgtAmtGrp</t>
  </si>
  <si>
    <t>/IRS3800/GBCBreakdownCYAggrgtAmtGrp/Frm8881PartIICYAggrgtAmtGrp</t>
  </si>
  <si>
    <t>Part V, line 1e column c, d, e, i</t>
  </si>
  <si>
    <t>Frm8826CYAggrgtAmtGrp</t>
  </si>
  <si>
    <t>/IRS3800/GBCBreakdownCYAggrgtAmtGrp/Frm8826CYAggrgtAmtGrp</t>
  </si>
  <si>
    <t>Part V, Line 1ee column c, d, e, i</t>
  </si>
  <si>
    <t>Frm8881PartIIICYAggrgtAmtGrp</t>
  </si>
  <si>
    <t>/IRS3800/GBCBreakdownCYAggrgtAmtGrp/Frm8881PartIIICYAggrgtAmtGrp</t>
  </si>
  <si>
    <t>Part V, line 1f column b, c, d, e, f, i</t>
  </si>
  <si>
    <t>Frm8835PartIICYAggrgtAmtGrp</t>
  </si>
  <si>
    <t>/IRS3800/GBCBreakdownCYAggrgtAmtGrp/Frm8835PartIICYAggrgtAmtGrp</t>
  </si>
  <si>
    <t>Part V, Line 1ff column c, d, e, i</t>
  </si>
  <si>
    <t>Frm8864SAFCYAggrgtAmtGrp</t>
  </si>
  <si>
    <t>/IRS3800/GBCBreakdownCYAggrgtAmtGrp/Frm8864SAFCYAggrgtAmtGrp</t>
  </si>
  <si>
    <t>Part V, line 1g column b, c, d, e, f, g, h, i</t>
  </si>
  <si>
    <t>Frm7210CYAggrgtAmtGrp</t>
  </si>
  <si>
    <t>/IRS3800/GBCBreakdownCYAggrgtAmtGrp/Frm7210CYAggrgtAmtGrp</t>
  </si>
  <si>
    <t>Part V, Line 1gg column b, c, d, e, f, g, h, i</t>
  </si>
  <si>
    <t>Reserved1ggCYAggrgtAmtGrp</t>
  </si>
  <si>
    <t>/IRS3800/GBCBreakdownCYAggrgtAmtGrp/Reserved1ggCYAggrgtAmtGrp</t>
  </si>
  <si>
    <t>Part V, line 1h column c, d, e, i</t>
  </si>
  <si>
    <t>Frm8820CYAggrgtAmtGrp</t>
  </si>
  <si>
    <t>/IRS3800/GBCBreakdownCYAggrgtAmtGrp/Frm8820CYAggrgtAmtGrp</t>
  </si>
  <si>
    <t>Part V, Line 1hh column b, c, d, e, f, g, h, i,</t>
  </si>
  <si>
    <t>Reserved1hhCYAggrgtAmtGrp</t>
  </si>
  <si>
    <t>/IRS3800/GBCBreakdownCYAggrgtAmtGrp/Reserved1hhCYAggrgtAmtGrp</t>
  </si>
  <si>
    <t>Part V, line 1i column c, d, e, i</t>
  </si>
  <si>
    <t>Frm8874CYAggrgtAmtGrp</t>
  </si>
  <si>
    <t>/IRS3800/GBCBreakdownCYAggrgtAmtGrp/Frm8874CYAggrgtAmtGrp</t>
  </si>
  <si>
    <t>Part V, Line 1ii column b, c, d, e, f, g, h, i</t>
  </si>
  <si>
    <t>Reserved1iiCYAggrgtAmtGrp</t>
  </si>
  <si>
    <t>/IRS3800/GBCBreakdownCYAggrgtAmtGrp/Reserved1iiCYAggrgtAmtGrp</t>
  </si>
  <si>
    <t>Part V, line 1j column c, d, e, i</t>
  </si>
  <si>
    <t>Frm8881PartICYAggrgtAmtGrp</t>
  </si>
  <si>
    <t>/IRS3800/GBCBreakdownCYAggrgtAmtGrp/Frm8881PartICYAggrgtAmtGrp</t>
  </si>
  <si>
    <t>Part V, Line 1jj column b, c, d, e, f, g, h, i, e, f, g, h, i</t>
  </si>
  <si>
    <t>Reserved1jjCYAggrgtAmtGrp</t>
  </si>
  <si>
    <t>/IRS3800/GBCBreakdownCYAggrgtAmtGrp/Reserved1jjCYAggrgtAmtGrp</t>
  </si>
  <si>
    <t>Part V, line 1k column c, d, e, i</t>
  </si>
  <si>
    <t>Frm8882CYAggrgtAmtGrp</t>
  </si>
  <si>
    <t>/IRS3800/GBCBreakdownCYAggrgtAmtGrp/Frm8882CYAggrgtAmtGrp</t>
  </si>
  <si>
    <t>Part V, line 1l column c, d, e, i</t>
  </si>
  <si>
    <t>Frm8864CYAggrgtAmtGrp</t>
  </si>
  <si>
    <t>/IRS3800/GBCBreakdownCYAggrgtAmtGrp/Frm8864CYAggrgtAmtGrp</t>
  </si>
  <si>
    <t>Part V, line 1m column c, d, e, i</t>
  </si>
  <si>
    <t>Frm8896CYAggrgtAmtGrp</t>
  </si>
  <si>
    <t>/IRS3800/GBCBreakdownCYAggrgtAmtGrp/Frm8896CYAggrgtAmtGrp</t>
  </si>
  <si>
    <t>Part V, line 1n column c, d, e, i</t>
  </si>
  <si>
    <t>Frm8906CYAggrgtAmtGrp</t>
  </si>
  <si>
    <t>/IRS3800/GBCBreakdownCYAggrgtAmtGrp/Frm8906CYAggrgtAmtGrp</t>
  </si>
  <si>
    <t>Part V, Line 1o column b, c, d, e, f, g, h, i</t>
  </si>
  <si>
    <t>Frm3468PartIVCYAggrgtAmtGrp</t>
  </si>
  <si>
    <t>/IRS3800/GBCBreakdownCYAggrgtAmtGrp/Frm3468PartIVCYAggrgtAmtGrp</t>
  </si>
  <si>
    <t>Part V, line 1p column c, d, e, i</t>
  </si>
  <si>
    <t>Frm8908CYAggrgtAmtGrp</t>
  </si>
  <si>
    <t>/IRS3800/GBCBreakdownCYAggrgtAmtGrp/Frm8908CYAggrgtAmtGrp</t>
  </si>
  <si>
    <t>Part V, Line 1q column b, c, d, e, f, g, h, i, h, i</t>
  </si>
  <si>
    <t>ClnFuelSect45ZCYAggrgtAmtGrp</t>
  </si>
  <si>
    <t>/IRS3800/GBCBreakdownCYAggrgtAmtGrp/ClnFuelSect45ZCYAggrgtAmtGrp</t>
  </si>
  <si>
    <t>Part V, Line 1r column c, d, e, i</t>
  </si>
  <si>
    <t>Frm8910CYAggrgtAmtGrp</t>
  </si>
  <si>
    <t>/IRS3800/GBCBreakdownCYAggrgtAmtGrp/Frm8910CYAggrgtAmtGrp</t>
  </si>
  <si>
    <t>Part V, Line 1s column b, c, d, e, f, g, h, i, h, i</t>
  </si>
  <si>
    <t>Frm8911PartIICYAggrgtAmtGrp</t>
  </si>
  <si>
    <t>/IRS3800/GBCBreakdownCYAggrgtAmtGrp/Frm8911PartIICYAggrgtAmtGrp</t>
  </si>
  <si>
    <t>Part V, Line 1t column c, d, e, i</t>
  </si>
  <si>
    <t>Frm8830CYAggrgtAmtGrp</t>
  </si>
  <si>
    <t>/IRS3800/GBCBreakdownCYAggrgtAmtGrp/Frm8830CYAggrgtAmtGrp</t>
  </si>
  <si>
    <t>Part V, Line 1u column b, c, d, e, f, g, h, i</t>
  </si>
  <si>
    <t>Frm7213PartIICYAggrgtAmtGrp</t>
  </si>
  <si>
    <t>/IRS3800/GBCBreakdownCYAggrgtAmtGrp/Frm7213PartIICYAggrgtAmtGrp</t>
  </si>
  <si>
    <t>Part V, Line 1v column b, c, d, e, f, g, h, i</t>
  </si>
  <si>
    <t>Frm3468PartVCYAggrgtAmtGrp</t>
  </si>
  <si>
    <t>/IRS3800/GBCBreakdownCYAggrgtAmtGrp/Frm3468PartVCYAggrgtAmtGrp</t>
  </si>
  <si>
    <t>Part V, Line 1w column c, d, e, i</t>
  </si>
  <si>
    <t>Frm8932CYAggrgtAmtGrp</t>
  </si>
  <si>
    <t>/IRS3800/GBCBreakdownCYAggrgtAmtGrp/Frm8932CYAggrgtAmtGrp</t>
  </si>
  <si>
    <t>Part V, Line 1x column b, c, d, e, f, g, h, i</t>
  </si>
  <si>
    <t>Frm8933CYAggrgtAmtGrp</t>
  </si>
  <si>
    <t>/IRS3800/GBCBreakdownCYAggrgtAmtGrp/Frm8933CYAggrgtAmtGrp</t>
  </si>
  <si>
    <t>Part V, Line 1y column c, d, e, i</t>
  </si>
  <si>
    <t>Frm8936PartIICYAggrgtAmtGrp</t>
  </si>
  <si>
    <t>/IRS3800/GBCBreakdownCYAggrgtAmtGrp/Frm8936PartIICYAggrgtAmtGrp</t>
  </si>
  <si>
    <t>Part V, Line 1zz column c, d, e, i</t>
  </si>
  <si>
    <t>GenBusOtherCrCYAggrgtAmtGrp</t>
  </si>
  <si>
    <t>/IRS3800/GBCBreakdownCYAggrgtAmtGrp/GenBusOtherCrCYAggrgtAmtGrp</t>
  </si>
  <si>
    <t>Part V, Line 2 column d, e, f, g, h, i</t>
  </si>
  <si>
    <t>GenBusCYAggrgtSubTotGrp</t>
  </si>
  <si>
    <t>/IRS3800/GBCBreakdownCYAggrgtAmtGrp/GenBusCYAggrgtSubTotGrp</t>
  </si>
  <si>
    <t>Part V, Line 3 column c, d, e, i</t>
  </si>
  <si>
    <t>Frm8844CYAggrgtAmtGrp</t>
  </si>
  <si>
    <t>/IRS3800/GBCBreakdownCYAggrgtAmtGrp/Frm8844CYAggrgtAmtGrp</t>
  </si>
  <si>
    <t>Part V, Line 4a column b, c, d, e, f, g, h, i</t>
  </si>
  <si>
    <t>Frm3468PartVICYAggrgtAmtGrp</t>
  </si>
  <si>
    <t>/IRS3800/GBCBreakdownCYAggrgtAmtGrp/Frm3468PartVICYAggrgtAmtGrp</t>
  </si>
  <si>
    <t>Part V, Line 4b column c, d, e, i</t>
  </si>
  <si>
    <t>Frm5884CYAggrgtAmtGrp</t>
  </si>
  <si>
    <t>/IRS3800/GBCBreakdownCYAggrgtAmtGrp/Frm5884CYAggrgtAmtGrp</t>
  </si>
  <si>
    <t>Part V, Line 4c column c, d, e, i</t>
  </si>
  <si>
    <t>Frm6478CYSpcfdCrAggrgtGrp</t>
  </si>
  <si>
    <t>/IRS3800/GBCBreakdownCYAggrgtAmtGrp/Frm6478CYSpcfdCrAggrgtGrp</t>
  </si>
  <si>
    <t>Part V, Line 4d column c, d, e, i</t>
  </si>
  <si>
    <t>Frm8586CYAggrgtAmtGrp</t>
  </si>
  <si>
    <t>/IRS3800/GBCBreakdownCYAggrgtAmtGrp/Frm8586CYAggrgtAmtGrp</t>
  </si>
  <si>
    <t>Part V, Line 4e column b, c, d, e, f, g, h, i</t>
  </si>
  <si>
    <t>Frm8835PartIICYSpcfdAmtGrp</t>
  </si>
  <si>
    <t>/IRS3800/GBCBreakdownCYAggrgtAmtGrp/Frm8835PartIICYSpcfdAmtGrp</t>
  </si>
  <si>
    <t>Part V, Line 4f column c, d, e, i</t>
  </si>
  <si>
    <t>Frm8846CYAggrgtAmtGrp</t>
  </si>
  <si>
    <t>/IRS3800/GBCBreakdownCYAggrgtAmtGrp/Frm8846CYAggrgtAmtGrp</t>
  </si>
  <si>
    <t>Part V, Line 4g column c, d, e, i</t>
  </si>
  <si>
    <t>Frm8900CYAggrgtAmtGrp</t>
  </si>
  <si>
    <t>/IRS3800/GBCBreakdownCYAggrgtAmtGrp/Frm8900CYAggrgtAmtGrp</t>
  </si>
  <si>
    <t>Part V, Line 4h column c, d, e, i</t>
  </si>
  <si>
    <t>Frm8941CYAggrgtAmtGrp</t>
  </si>
  <si>
    <t>/IRS3800/GBCBreakdownCYAggrgtAmtGrp/Frm8941CYAggrgtAmtGrp</t>
  </si>
  <si>
    <t>Part V, Line 4i column c, d, e, i</t>
  </si>
  <si>
    <t>Frm6765ESBCYAggrgtAmtGrp</t>
  </si>
  <si>
    <t>/IRS3800/GBCBreakdownCYAggrgtAmtGrp/Frm6765ESBCYAggrgtAmtGrp</t>
  </si>
  <si>
    <t>Part V, Line 4j column c, d, e, i</t>
  </si>
  <si>
    <t>Frm8994CYAggrgtAmtGrp</t>
  </si>
  <si>
    <t>/IRS3800/GBCBreakdownCYAggrgtAmtGrp/Frm8994CYAggrgtAmtGrp</t>
  </si>
  <si>
    <t>Part V, Line 4k column c, d, e, i</t>
  </si>
  <si>
    <t>Frm3468PartVIICYAggrgtAmtGrp</t>
  </si>
  <si>
    <t>/IRS3800/GBCBreakdownCYAggrgtAmtGrp/Frm3468PartVIICYAggrgtAmtGrp</t>
  </si>
  <si>
    <t>Part V, Line 4l column b, c, d, e, f, g, h, i</t>
  </si>
  <si>
    <t>Reserved4lCYAggrgtAmtGrp</t>
  </si>
  <si>
    <t>/IRS3800/GBCBreakdownCYAggrgtAmtGrp/Reserved4lCYAggrgtAmtGrp</t>
  </si>
  <si>
    <t>Part V, Line 4m column b, c, d, e, f, g, h, i</t>
  </si>
  <si>
    <t>Reserved4mCYAggrgtAmtGrp</t>
  </si>
  <si>
    <t>/IRS3800/GBCBreakdownCYAggrgtAmtGrp/Reserved4mCYAggrgtAmtGrp</t>
  </si>
  <si>
    <t>Part V, Line 4z column c, d, e, i</t>
  </si>
  <si>
    <t>GenBusOthSpcfdCrCYAggrgtAmtGrp</t>
  </si>
  <si>
    <t>/IRS3800/GBCBreakdownCYAggrgtAmtGrp/GenBusOthSpcfdCrCYAggrgtAmtGrp</t>
  </si>
  <si>
    <t>Part V, Line 5 column d, e, f, g, h, i</t>
  </si>
  <si>
    <t>GenBusCYAggrgtSubTot2Grp</t>
  </si>
  <si>
    <t>Line 5 - Add lines 4a-4z</t>
  </si>
  <si>
    <t>/IRS3800/GBCBreakdownCYAggrgtAmtGrp/GenBusCYAggrgtSubTot2Grp</t>
  </si>
  <si>
    <t>Part V, Line 6 column d, e, f, g, h, i</t>
  </si>
  <si>
    <t>TotGenBusCYAggrgtAmtGrp</t>
  </si>
  <si>
    <t>/IRS3800/GBCBreakdownCYAggrgtAmtGrp/TotGenBusCYAggrgtAmtGrp</t>
  </si>
  <si>
    <t>Part VI Column b</t>
  </si>
  <si>
    <t>/IRS3800/Frm3468PartVICYSpfdCrAggrgtGrp/NonpassiveInd</t>
  </si>
  <si>
    <t>/IRS3800/Frm7213PartICYCyovCrAggrgtGrp/NonpassiveInd</t>
  </si>
  <si>
    <t>/IRS3800/Frm8908CYCyovCrAggrgtGrp/NonpassiveInd</t>
  </si>
  <si>
    <t>/IRS3800/Frm5884CYSpcfdCrAggrgtGrp/NonpassiveInd</t>
  </si>
  <si>
    <t>/IRS3800/Frm8932CYCyovCrAggrgtGrp/NonpassiveInd</t>
  </si>
  <si>
    <t>/IRS3800/Frm8904CYCyovCrAggrgtGrp/NonpassiveInd</t>
  </si>
  <si>
    <t>/IRS3800/Frm8936PartIICYCyovCrAggrgtGrp/NonpassiveInd</t>
  </si>
  <si>
    <t>/IRS3800/Frm8846CYSpcfdCrAggrgtGrp/NonpassiveInd</t>
  </si>
  <si>
    <t>/IRS3800/Frm8907CYCfwdAllwCrAggrgtGrp/NonpassiveInd</t>
  </si>
  <si>
    <t>/IRS3800/CYCfwdAllwKtrnHsngAggrgtGrp/NonpassiveInd</t>
  </si>
  <si>
    <t>/IRS3800/Frm8900CYSpcfdCrAggrgtGrp/NonpassiveInd</t>
  </si>
  <si>
    <t>/IRS3800/Frm8994CYSpcfdCrAggrgtGrp/NonpassiveInd</t>
  </si>
  <si>
    <t>/IRS3800/Frm6478CYSpcfdCrAggrgtGrp/NonpassiveInd</t>
  </si>
  <si>
    <t>/IRS3800/Frm8881PartIICYCyovCrAggrgtGrp/NonpassiveInd</t>
  </si>
  <si>
    <t>/IRS3800/Frm8910CYCyovCrAggrgtGrp/NonpassiveInd</t>
  </si>
  <si>
    <t>/IRS3800/Frm5884BCYCfwdAllwCrAggrgtGrp/NonpassiveInd</t>
  </si>
  <si>
    <t>/IRS3800/Frm8874CYCyovCrAggrgtGrp/NonpassiveInd</t>
  </si>
  <si>
    <t>/IRS3800/Frm8820CYCyovCrAggrgtGrp/NonpassiveInd</t>
  </si>
  <si>
    <t>/IRS3800/Frm8911PartIICYCyovCrAggrgtGrp/NonpassiveInd</t>
  </si>
  <si>
    <t>/IRS3800/Frm5884ACYCfwdAllwCrAggrgtGrp/NonpassiveInd</t>
  </si>
  <si>
    <t>/IRS3800/Frm3468PartIIICyovCrAggrgtGrp/NonpassiveInd</t>
  </si>
  <si>
    <t>/IRS3800/CYCfwdAllwOtherBusCrAggrgtGrp/NonpassiveInd</t>
  </si>
  <si>
    <t>/IRS3800/Frm8881PartIIICYCyovCrAggrgGrp/NonpassiveInd</t>
  </si>
  <si>
    <t>/IRS3800/Frm8861CYCfwdAllwCrAggrgtGrp/NonpassiveInd</t>
  </si>
  <si>
    <t>/IRS3800/CYCfwdEmplrAffctHrrcnAggrgtGrp/NonpassiveInd</t>
  </si>
  <si>
    <t>/IRS3800/Frm8834CYCfwdCrAggrgtGrp/NonpassiveInd</t>
  </si>
  <si>
    <t>/IRS3800/Frm8923CYCfwdAllwCrAggrgtGrp/NonpassiveInd</t>
  </si>
  <si>
    <t>/IRS3800/Frm8586CYCfwdAllwCrAggrgtGrp/NonpassiveInd</t>
  </si>
  <si>
    <t>/IRS3800/Frm8900CYCfwdAllwCrAggrgtGrp/NonpassiveInd</t>
  </si>
  <si>
    <t>/IRS3800/Frm8896CYCyovCrAggrgtGrp/NonpassiveInd</t>
  </si>
  <si>
    <t>/IRS3800/Frm8931CYCfwdAllwCrAggrgtGrp/NonpassiveInd</t>
  </si>
  <si>
    <t>/IRS3800/Frm8906CYCyovCrAggrgtGrp/NonpassiveInd</t>
  </si>
  <si>
    <t>/IRS3800/Frm8835CYSpcfdCrAggrgtGrp/NonpassiveInd</t>
  </si>
  <si>
    <t>/IRS3800/CYOtherSpcfdCreditsAggrgtGrp/NonpassiveInd</t>
  </si>
  <si>
    <t>/IRS3800/CYCfwdAllwCrEmplrHsngAggrgtGrp/NonpassiveInd</t>
  </si>
  <si>
    <t>/IRS3800/Frm3468PartIICYCyovCrAggrgtGrp/NonpassiveInd</t>
  </si>
  <si>
    <t>/IRS3800/Frm7207CYCyovCrAggrgtGrp/NonpassiveInd</t>
  </si>
  <si>
    <t>/IRS3800/Frm8826CYCyovCrAggrgtGrp/NonpassiveInd</t>
  </si>
  <si>
    <t>/IRS3800/Frm8835PartIICYCyovCrAggrgtGrp/NonpassiveInd</t>
  </si>
  <si>
    <t>/IRS3800/Frm5884CYCfwdAllwCrAggrgtGrp/NonpassiveInd</t>
  </si>
  <si>
    <t>/IRS3800/Frm6765CYCyovCrAggrgtGrp/NonpassiveInd</t>
  </si>
  <si>
    <t>/IRS3800/Frm8941CYSpcfdCrAggrgtGrp/NonpassiveInd</t>
  </si>
  <si>
    <t>/IRS3800/Frm8884CYCfwdAllwCrAggrgtGrp/NonpassiveInd</t>
  </si>
  <si>
    <t>/IRS3800/Frm8882CYCyovCrAggrgtGrp/NonpassiveInd</t>
  </si>
  <si>
    <t>/IRS3800/Frm8586CYSpcfdCrAggrgtGrp/NonpassiveInd</t>
  </si>
  <si>
    <t>/IRS3800/Frm8847CYCfwdAllwCrAggrgtGrp/NonpassiveInd</t>
  </si>
  <si>
    <t>/IRS3800/Frm8845CYCfwdAllwCrAggrgtGrp/NonpassiveInd</t>
  </si>
  <si>
    <t>/IRS3800/Frm8846CYCfwdAllwCrAggrgtGrp/NonpassiveInd</t>
  </si>
  <si>
    <t>/IRS3800/Frm3468VIICYSpcfdCrAggrgtGrp/NonpassiveInd</t>
  </si>
  <si>
    <t>/IRS3800/Frm7213PartIICYCyovCrAggrgtGrp/NonpassiveInd</t>
  </si>
  <si>
    <t>/IRS3800/CYCyovOtherBusCreditsAggrgtGrp/NonpassiveInd</t>
  </si>
  <si>
    <t>/IRS3800/Frm8936PartVCYCyovCrAggrgtGrp/NonpassiveInd</t>
  </si>
  <si>
    <t>/IRS3800/Frm8942CYCfwdAllwCrAggrgtGrp/NonpassiveInd</t>
  </si>
  <si>
    <t>/IRS3800/Frm8909CYCfwdAllwCrAggrgtGrp/NonpassiveInd</t>
  </si>
  <si>
    <t>/IRS3800/CYCfwdAllwTrAKPplnAggrgtGrp/NonpassiveInd</t>
  </si>
  <si>
    <t>/IRS3800/Frm8830CYCyovCrAggrgtGrp/NonpassiveInd</t>
  </si>
  <si>
    <t>/IRS3800/Frm6765ESBCYSpcfdCrAggrgtGrp/NonpassiveInd</t>
  </si>
  <si>
    <t>/IRS3800/Frm8844CYCyovCrAggrgtGrp/NonpassiveInd</t>
  </si>
  <si>
    <t>/IRS3800/CYCfwdCrMwdDsstrEmplrAggrgtGrp/NonpassiveInd</t>
  </si>
  <si>
    <t>/IRS3800/Frm6478CYCfwdAllwCrAggrgtGrp/NonpassiveInd</t>
  </si>
  <si>
    <t>/IRS3800/Frm8881PartICYCyovCrAggrgtGrp/NonpassiveInd</t>
  </si>
  <si>
    <t>/IRS3800/Frm8864SAFCYCyovCrAggrgtGrp/NonpassiveInd</t>
  </si>
  <si>
    <t>/IRS3800/Frm3468PartIVCYCyovCrAggrgtGrp/NonpassiveInd</t>
  </si>
  <si>
    <t>/IRS3800/Frm8933CYCyovCrAggrgtGrp/NonpassiveInd</t>
  </si>
  <si>
    <t>/IRS3800/Frm8864BdslCYCyovCrAggrgtGrp/NonpassiveInd</t>
  </si>
  <si>
    <t>/IRS3800/Frm7210CYCyovCrAggrgtGrp/NonpassiveInd</t>
  </si>
  <si>
    <t>/IRS3800/Frm1065BCYCfwdAllwCrAggrgtGrp/NonpassiveInd</t>
  </si>
  <si>
    <t>Part VI Column c</t>
  </si>
  <si>
    <t>/IRS3800/CYCyovOtherBusCreditsAggrgtGrp/Yr</t>
  </si>
  <si>
    <t>/IRS3800/CYCfwdEmplrAffctHrrcnAggrgtGrp/Yr</t>
  </si>
  <si>
    <t>/IRS3800/Frm7213PartIICYCyovCrAggrgtGrp/Yr</t>
  </si>
  <si>
    <t>/IRS3800/Frm8830CYCyovCrAggrgtGrp/Yr</t>
  </si>
  <si>
    <t>/IRS3800/Frm8586CYCfwdAllwCrAggrgtGrp/Yr</t>
  </si>
  <si>
    <t>/IRS3800/Frm8936PartVCYCyovCrAggrgtGrp/Yr</t>
  </si>
  <si>
    <t>/IRS3800/Frm8900CYSpcfdCrAggrgtGrp/Yr</t>
  </si>
  <si>
    <t>/IRS3800/Frm8906CYCyovCrAggrgtGrp/Yr</t>
  </si>
  <si>
    <t>/IRS3800/Frm8904CYCyovCrAggrgtGrp/Yr</t>
  </si>
  <si>
    <t>/IRS3800/CYCfwdAllwOtherBusCrAggrgtGrp/Yr</t>
  </si>
  <si>
    <t>/IRS3800/Frm5884CYSpcfdCrAggrgtGrp/Yr</t>
  </si>
  <si>
    <t>/IRS3800/Frm8909CYCfwdAllwCrAggrgtGrp/Yr</t>
  </si>
  <si>
    <t>/IRS3800/Frm8882CYCyovCrAggrgtGrp/Yr</t>
  </si>
  <si>
    <t>/IRS3800/Frm8847CYCfwdAllwCrAggrgtGrp/Yr</t>
  </si>
  <si>
    <t>/IRS3800/Frm8900CYCfwdAllwCrAggrgtGrp/Yr</t>
  </si>
  <si>
    <t>/IRS3800/Frm8826CYCyovCrAggrgtGrp/Yr</t>
  </si>
  <si>
    <t>/IRS3800/Frm8923CYCfwdAllwCrAggrgtGrp/Yr</t>
  </si>
  <si>
    <t>/IRS3800/Frm7207CYCyovCrAggrgtGrp/Yr</t>
  </si>
  <si>
    <t>/IRS3800/Frm8896CYCyovCrAggrgtGrp/Yr</t>
  </si>
  <si>
    <t>/IRS3800/Frm8846CYCfwdAllwCrAggrgtGrp/Yr</t>
  </si>
  <si>
    <t>/IRS3800/Frm8864BdslCYCyovCrAggrgtGrp/Yr</t>
  </si>
  <si>
    <t>/IRS3800/Frm8931CYCfwdAllwCrAggrgtGrp/Yr</t>
  </si>
  <si>
    <t>/IRS3800/Frm3468PartIVCYCyovCrAggrgtGrp/Yr</t>
  </si>
  <si>
    <t>/IRS3800/Frm8884CYCfwdAllwCrAggrgtGrp/Yr</t>
  </si>
  <si>
    <t>/IRS3800/CYCfwdAllwCrEmplrHsngAggrgtGrp/Yr</t>
  </si>
  <si>
    <t>/IRS3800/Frm8942CYCfwdAllwCrAggrgtGrp/Yr</t>
  </si>
  <si>
    <t>/IRS3800/CYCfwdAllwKtrnHsngAggrgtGrp/Yr</t>
  </si>
  <si>
    <t>/IRS3800/Frm8881PartIIICYCyovCrAggrgGrp/Yr</t>
  </si>
  <si>
    <t>/IRS3800/Frm8835PartIICYCyovCrAggrgtGrp/Yr</t>
  </si>
  <si>
    <t>/IRS3800/Frm7210CYCyovCrAggrgtGrp/Yr</t>
  </si>
  <si>
    <t>/IRS3800/Frm7213PartICYCyovCrAggrgtGrp/Yr</t>
  </si>
  <si>
    <t>/IRS3800/Frm8936PartIICYCyovCrAggrgtGrp/Yr</t>
  </si>
  <si>
    <t>/IRS3800/Frm5884BCYCfwdAllwCrAggrgtGrp/Yr</t>
  </si>
  <si>
    <t>/IRS3800/Frm8861CYCfwdAllwCrAggrgtGrp/Yr</t>
  </si>
  <si>
    <t>/IRS3800/Frm8820CYCyovCrAggrgtGrp/Yr</t>
  </si>
  <si>
    <t>/IRS3800/Frm8907CYCfwdAllwCrAggrgtGrp/Yr</t>
  </si>
  <si>
    <t>/IRS3800/Frm1065BCYCfwdAllwCrAggrgtGrp/Yr</t>
  </si>
  <si>
    <t>/IRS3800/Frm8908CYCyovCrAggrgtGrp/Yr</t>
  </si>
  <si>
    <t>/IRS3800/Frm6765CYCyovCrAggrgtGrp/Yr</t>
  </si>
  <si>
    <t>/IRS3800/Frm8932CYCyovCrAggrgtGrp/Yr</t>
  </si>
  <si>
    <t>/IRS3800/CYCfwdAllwTrAKPplnAggrgtGrp/Yr</t>
  </si>
  <si>
    <t>/IRS3800/Frm8911PartIICYCyovCrAggrgtGrp/Yr</t>
  </si>
  <si>
    <t>/IRS3800/Frm3468PartVICYSpfdCrAggrgtGrp/Yr</t>
  </si>
  <si>
    <t>/IRS3800/Frm8834CYCfwdCrAggrgtGrp/Yr</t>
  </si>
  <si>
    <t>/IRS3800/Frm3468VIICYSpcfdCrAggrgtGrp/Yr</t>
  </si>
  <si>
    <t>/IRS3800/Frm8846CYSpcfdCrAggrgtGrp/Yr</t>
  </si>
  <si>
    <t>/IRS3800/Frm8835CYSpcfdCrAggrgtGrp/Yr</t>
  </si>
  <si>
    <t>/IRS3800/Frm8933CYCyovCrAggrgtGrp/Yr</t>
  </si>
  <si>
    <t>/IRS3800/Frm3468PartIICYCyovCrAggrgtGrp/Yr</t>
  </si>
  <si>
    <t>/IRS3800/Frm5884ACYCfwdAllwCrAggrgtGrp/Yr</t>
  </si>
  <si>
    <t>/IRS3800/Frm3468PartIIICyovCrAggrgtGrp/Yr</t>
  </si>
  <si>
    <t>/IRS3800/Frm6478CYSpcfdCrAggrgtGrp/Yr</t>
  </si>
  <si>
    <t>/IRS3800/Frm8881PartIICYCyovCrAggrgtGrp/Yr</t>
  </si>
  <si>
    <t>/IRS3800/Frm8874CYCyovCrAggrgtGrp/Yr</t>
  </si>
  <si>
    <t>/IRS3800/Frm8910CYCyovCrAggrgtGrp/Yr</t>
  </si>
  <si>
    <t>/IRS3800/CYOtherSpcfdCreditsAggrgtGrp/Yr</t>
  </si>
  <si>
    <t>/IRS3800/Frm8994CYSpcfdCrAggrgtGrp/Yr</t>
  </si>
  <si>
    <t>/IRS3800/Frm8586CYSpcfdCrAggrgtGrp/Yr</t>
  </si>
  <si>
    <t>/IRS3800/Frm5884CYCfwdAllwCrAggrgtGrp/Yr</t>
  </si>
  <si>
    <t>/IRS3800/Frm6765ESBCYSpcfdCrAggrgtGrp/Yr</t>
  </si>
  <si>
    <t>/IRS3800/Frm8881PartICYCyovCrAggrgtGrp/Yr</t>
  </si>
  <si>
    <t>/IRS3800/Frm8844CYCyovCrAggrgtGrp/Yr</t>
  </si>
  <si>
    <t>/IRS3800/CYCfwdCrMwdDsstrEmplrAggrgtGrp/Yr</t>
  </si>
  <si>
    <t>/IRS3800/Frm8845CYCfwdAllwCrAggrgtGrp/Yr</t>
  </si>
  <si>
    <t>/IRS3800/Frm8941CYSpcfdCrAggrgtGrp/Yr</t>
  </si>
  <si>
    <t>/IRS3800/Frm8864SAFCYCyovCrAggrgtGrp/Yr</t>
  </si>
  <si>
    <t>/IRS3800/Frm6478CYCfwdAllwCrAggrgtGrp/Yr</t>
  </si>
  <si>
    <t>Part VI column d</t>
  </si>
  <si>
    <t>/IRS3800/CYOtherSpcfdCreditsAggrgtGrp/MissingEINReasonCd</t>
  </si>
  <si>
    <t>/IRS3800/CYOtherSpcfdCreditsAggrgtGrp/PassThroughEntityEIN</t>
  </si>
  <si>
    <t>Part VI column e</t>
  </si>
  <si>
    <t>/IRS3800/Frm8844CYCyovCrAggrgtGrp/CarryBackGeneralBusinessCrAmt</t>
  </si>
  <si>
    <t>/IRS3800/Frm8933CYCyovCrAggrgtGrp/CarryBackGeneralBusinessCrAmt</t>
  </si>
  <si>
    <t>/IRS3800/Frm8900CYSpcfdCrAggrgtGrp/CarryBackGeneralBusinessCrAmt</t>
  </si>
  <si>
    <t>/IRS3800/CYCyovOtherBusCreditsAggrgtGrp/CarryBackGeneralBusinessCrAmt</t>
  </si>
  <si>
    <t>/IRS3800/Frm8826CYCyovCrAggrgtGrp/CarryBackGeneralBusinessCrAmt</t>
  </si>
  <si>
    <t>/IRS3800/Frm8994CYSpcfdCrAggrgtGrp/CarryBackGeneralBusinessCrAmt</t>
  </si>
  <si>
    <t>/IRS3800/CYOtherSpcfdCrSubTotAggrgtGrp/CarryBackGeneralBusinessCrAmt</t>
  </si>
  <si>
    <t>/IRS3800/TotCYGBCOrESBCAmtAggrgtGrp/CarryBackGeneralBusinessCrAmt</t>
  </si>
  <si>
    <t>/IRS3800/Frm7213PartIICYCyovCrAggrgtGrp/CarryBackGeneralBusinessCrAmt</t>
  </si>
  <si>
    <t>/IRS3800/Frm8904CYCyovCrAggrgtGrp/CarryBackGeneralBusinessCrAmt</t>
  </si>
  <si>
    <t>/IRS3800/Frm6765ESBCYSpcfdCrAggrgtGrp/CarryBackGeneralBusinessCrAmt</t>
  </si>
  <si>
    <t>/IRS3800/Frm8864SAFCYCyovCrAggrgtGrp/CarryBackGeneralBusinessCrAmt</t>
  </si>
  <si>
    <t>/IRS3800/Frm8830CYCyovCrAggrgtGrp/CarryBackGeneralBusinessCrAmt</t>
  </si>
  <si>
    <t>/IRS3800/CYCyovCfwdGBCSubTotAggrgtGrp/CarryBackGeneralBusinessCrAmt</t>
  </si>
  <si>
    <t>/IRS3800/Frm8936PartVCYCyovCrAggrgtGrp/CarryBackGeneralBusinessCrAmt</t>
  </si>
  <si>
    <t>/IRS3800/Frm8941CYSpcfdCrAggrgtGrp/CarryBackGeneralBusinessCrAmt</t>
  </si>
  <si>
    <t>/IRS3800/Frm6765CYCyovCrAggrgtGrp/CarryBackGeneralBusinessCrAmt</t>
  </si>
  <si>
    <t>/IRS3800/Frm8820CYCyovCrAggrgtGrp/CarryBackGeneralBusinessCrAmt</t>
  </si>
  <si>
    <t>/IRS3800/Frm8881PartIIICYCyovCrAggrgGrp/CarryBackGeneralBusinessCrAmt</t>
  </si>
  <si>
    <t>/IRS3800/Frm5884CYSpcfdCrAggrgtGrp/CarryBackGeneralBusinessCrAmt</t>
  </si>
  <si>
    <t>/IRS3800/Frm8835PartIICYCyovCrAggrgtGrp/CarryBackGeneralBusinessCrAmt</t>
  </si>
  <si>
    <t>/IRS3800/Frm8835CYSpcfdCrAggrgtGrp/CarryBackGeneralBusinessCrAmt</t>
  </si>
  <si>
    <t>/IRS3800/Frm8910CYCyovCrAggrgtGrp/CarryBackGeneralBusinessCrAmt</t>
  </si>
  <si>
    <t>/IRS3800/Frm7207CYCyovCrAggrgtGrp/CarryBackGeneralBusinessCrAmt</t>
  </si>
  <si>
    <t>/IRS3800/Frm3468PartVICYSpfdCrAggrgtGrp/CarryBackGeneralBusinessCrAmt</t>
  </si>
  <si>
    <t>/IRS3800/Frm8896CYCyovCrAggrgtGrp/CarryBackGeneralBusinessCrAmt</t>
  </si>
  <si>
    <t>/IRS3800/Frm8911PartIICYCyovCrAggrgtGrp/CarryBackGeneralBusinessCrAmt</t>
  </si>
  <si>
    <t>/IRS3800/Frm8932CYCyovCrAggrgtGrp/CarryBackGeneralBusinessCrAmt</t>
  </si>
  <si>
    <t>/IRS3800/Frm8586CYSpcfdCrAggrgtGrp/CarryBackGeneralBusinessCrAmt</t>
  </si>
  <si>
    <t>/IRS3800/Frm3468VIICYSpcfdCrAggrgtGrp/CarryBackGeneralBusinessCrAmt</t>
  </si>
  <si>
    <t>/IRS3800/Frm8846CYSpcfdCrAggrgtGrp/CarryBackGeneralBusinessCrAmt</t>
  </si>
  <si>
    <t>/IRS3800/Frm8936PartIICYCyovCrAggrgtGrp/CarryBackGeneralBusinessCrAmt</t>
  </si>
  <si>
    <t>/IRS3800/Frm8906CYCyovCrAggrgtGrp/CarryBackGeneralBusinessCrAmt</t>
  </si>
  <si>
    <t>/IRS3800/Frm8881PartICYCyovCrAggrgtGrp/CarryBackGeneralBusinessCrAmt</t>
  </si>
  <si>
    <t>/IRS3800/Frm7210CYCyovCrAggrgtGrp/CarryBackGeneralBusinessCrAmt</t>
  </si>
  <si>
    <t>/IRS3800/Frm7213PartICYCyovCrAggrgtGrp/CarryBackGeneralBusinessCrAmt</t>
  </si>
  <si>
    <t>/IRS3800/Frm6478CYSpcfdCrAggrgtGrp/CarryBackGeneralBusinessCrAmt</t>
  </si>
  <si>
    <t>/IRS3800/Frm3468PartIVCYCyovCrAggrgtGrp/CarryBackGeneralBusinessCrAmt</t>
  </si>
  <si>
    <t>/IRS3800/CYOtherSpcfdCreditsAggrgtGrp/CarryBackGeneralBusinessCrAmt</t>
  </si>
  <si>
    <t>/IRS3800/Frm8864BdslCYCyovCrAggrgtGrp/CarryBackGeneralBusinessCrAmt</t>
  </si>
  <si>
    <t>/IRS3800/Frm8881PartIICYCyovCrAggrgtGrp/CarryBackGeneralBusinessCrAmt</t>
  </si>
  <si>
    <t>/IRS3800/Frm8882CYCyovCrAggrgtGrp/CarryBackGeneralBusinessCrAmt</t>
  </si>
  <si>
    <t>/IRS3800/Frm3468PartIICYCyovCrAggrgtGrp/CarryBackGeneralBusinessCrAmt</t>
  </si>
  <si>
    <t>/IRS3800/Frm8874CYCyovCrAggrgtGrp/CarryBackGeneralBusinessCrAmt</t>
  </si>
  <si>
    <t>/IRS3800/Frm8908CYCyovCrAggrgtGrp/CarryBackGeneralBusinessCrAmt</t>
  </si>
  <si>
    <t>/IRS3800/Frm3468PartIIICyovCrAggrgtGrp/CarryBackGeneralBusinessCrAmt</t>
  </si>
  <si>
    <t>Part VI column f</t>
  </si>
  <si>
    <t>/IRS3800/Frm8936PartIICYCyovCrAggrgtGrp/CYGeneralBusCrCarryforwardAmt</t>
  </si>
  <si>
    <t>/IRS3800/Frm8911PartIICYCyovCrAggrgtGrp/CYGeneralBusCrCarryforwardAmt</t>
  </si>
  <si>
    <t>/IRS3800/Frm8846CYSpcfdCrAggrgtGrp/CYGeneralBusCrCarryforwardAmt</t>
  </si>
  <si>
    <t>/IRS3800/Frm8881PartICYCyovCrAggrgtGrp/CYGeneralBusCrCarryforwardAmt</t>
  </si>
  <si>
    <t>/IRS3800/Frm8861CYCfwdAllwCrAggrgtGrp/CYGeneralBusCrCarryforwardAmt</t>
  </si>
  <si>
    <t>/IRS3800/Frm5884BCYCfwdAllwCrAggrgtGrp/CYGeneralBusCrCarryforwardAmt</t>
  </si>
  <si>
    <t>/IRS3800/Frm8907CYCfwdAllwCrAggrgtGrp/CYGeneralBusCrCarryforwardAmt</t>
  </si>
  <si>
    <t>/IRS3800/CYCfwdCrMwdDsstrEmplrAggrgtGrp/CYGeneralBusCrCarryforwardAmt</t>
  </si>
  <si>
    <t>/IRS3800/Frm6478CYCfwdAllwCrAggrgtGrp/CYGeneralBusCrCarryforwardAmt</t>
  </si>
  <si>
    <t>/IRS3800/Frm7210CYCyovCrAggrgtGrp/CYGeneralBusCrCarryforwardAmt</t>
  </si>
  <si>
    <t>/IRS3800/CYCfwdEmplrAffctHrrcnAggrgtGrp/CYGeneralBusCrCarryforwardAmt</t>
  </si>
  <si>
    <t>/IRS3800/Frm8874CYCyovCrAggrgtGrp/CYGeneralBusCrCarryforwardAmt</t>
  </si>
  <si>
    <t>/IRS3800/TotCYGBCOrESBCAmtAggrgtGrp/CYGeneralBusCrCarryforwardAmt</t>
  </si>
  <si>
    <t>/IRS3800/Frm8881PartIIICYCyovCrAggrgGrp/CYGeneralBusCrCarryforwardAmt</t>
  </si>
  <si>
    <t>/IRS3800/Frm8994CYSpcfdCrAggrgtGrp/CYGeneralBusCrCarryforwardAmt</t>
  </si>
  <si>
    <t>/IRS3800/Frm8826CYCyovCrAggrgtGrp/CYGeneralBusCrCarryforwardAmt</t>
  </si>
  <si>
    <t>/IRS3800/Frm5884CYCfwdAllwCrAggrgtGrp/CYGeneralBusCrCarryforwardAmt</t>
  </si>
  <si>
    <t>/IRS3800/CYOtherSpcfdCrSubTotAggrgtGrp/CYGeneralBusCrCarryforwardAmt</t>
  </si>
  <si>
    <t>/IRS3800/Frm8923CYCfwdAllwCrAggrgtGrp/CYGeneralBusCrCarryforwardAmt</t>
  </si>
  <si>
    <t>/IRS3800/Frm8835PartIICYCyovCrAggrgtGrp/CYGeneralBusCrCarryforwardAmt</t>
  </si>
  <si>
    <t>/IRS3800/CYCyovCfwdGBCSubTotAggrgtGrp/CYGeneralBusCrCarryforwardAmt</t>
  </si>
  <si>
    <t>/IRS3800/Frm8941CYSpcfdCrAggrgtGrp/CYGeneralBusCrCarryforwardAmt</t>
  </si>
  <si>
    <t>/IRS3800/Frm7213PartIICYCyovCrAggrgtGrp/CYGeneralBusCrCarryforwardAmt</t>
  </si>
  <si>
    <t>/IRS3800/Frm8900CYSpcfdCrAggrgtGrp/CYGeneralBusCrCarryforwardAmt</t>
  </si>
  <si>
    <t>/IRS3800/Frm8847CYCfwdAllwCrAggrgtGrp/CYGeneralBusCrCarryforwardAmt</t>
  </si>
  <si>
    <t>/IRS3800/Frm7207CYCyovCrAggrgtGrp/CYGeneralBusCrCarryforwardAmt</t>
  </si>
  <si>
    <t>/IRS3800/Frm8904CYCyovCrAggrgtGrp/CYGeneralBusCrCarryforwardAmt</t>
  </si>
  <si>
    <t>/IRS3800/Frm8881PartIICYCyovCrAggrgtGrp/CYGeneralBusCrCarryforwardAmt</t>
  </si>
  <si>
    <t>/IRS3800/Frm8830CYCyovCrAggrgtGrp/CYGeneralBusCrCarryforwardAmt</t>
  </si>
  <si>
    <t>/IRS3800/Frm8942CYCfwdAllwCrAggrgtGrp/CYGeneralBusCrCarryforwardAmt</t>
  </si>
  <si>
    <t>/IRS3800/CYCfwdAllwOtherBusCrAggrgtGrp/CYGeneralBusCrCarryforwardAmt</t>
  </si>
  <si>
    <t>/IRS3800/Frm8908CYCyovCrAggrgtGrp/CYGeneralBusCrCarryforwardAmt</t>
  </si>
  <si>
    <t>/IRS3800/Frm5884CYSpcfdCrAggrgtGrp/CYGeneralBusCrCarryforwardAmt</t>
  </si>
  <si>
    <t>/IRS3800/Frm3468PartIIICyovCrAggrgtGrp/CYGeneralBusCrCarryforwardAmt</t>
  </si>
  <si>
    <t>/IRS3800/Frm8896CYCyovCrAggrgtGrp/CYGeneralBusCrCarryforwardAmt</t>
  </si>
  <si>
    <t>/IRS3800/Frm8835CYSpcfdCrAggrgtGrp/CYGeneralBusCrCarryforwardAmt</t>
  </si>
  <si>
    <t>/IRS3800/Frm8909CYCfwdAllwCrAggrgtGrp/CYGeneralBusCrCarryforwardAmt</t>
  </si>
  <si>
    <t>/IRS3800/CYCfwdAllwCrEmplrHsngAggrgtGrp/CYGeneralBusCrCarryforwardAmt</t>
  </si>
  <si>
    <t>/IRS3800/Frm6765CYCyovCrAggrgtGrp/CYGeneralBusCrCarryforwardAmt</t>
  </si>
  <si>
    <t>/IRS3800/Frm8936PartVCYCyovCrAggrgtGrp/CYGeneralBusCrCarryforwardAmt</t>
  </si>
  <si>
    <t>/IRS3800/Frm6478CYSpcfdCrAggrgtGrp/CYGeneralBusCrCarryforwardAmt</t>
  </si>
  <si>
    <t>/IRS3800/CYCfwdAllwTrAKPplnAggrgtGrp/CYGeneralBusCrCarryforwardAmt</t>
  </si>
  <si>
    <t>/IRS3800/Frm7213PartICYCyovCrAggrgtGrp/CYGeneralBusCrCarryforwardAmt</t>
  </si>
  <si>
    <t>/IRS3800/Frm8845CYCfwdAllwCrAggrgtGrp/CYGeneralBusCrCarryforwardAmt</t>
  </si>
  <si>
    <t>/IRS3800/Frm8910CYCyovCrAggrgtGrp/CYGeneralBusCrCarryforwardAmt</t>
  </si>
  <si>
    <t>/IRS3800/Frm8586CYSpcfdCrAggrgtGrp/CYGeneralBusCrCarryforwardAmt</t>
  </si>
  <si>
    <t>/IRS3800/Frm8931CYCfwdAllwCrAggrgtGrp/CYGeneralBusCrCarryforwardAmt</t>
  </si>
  <si>
    <t>/IRS3800/Frm3468PartIVCYCyovCrAggrgtGrp/CYGeneralBusCrCarryforwardAmt</t>
  </si>
  <si>
    <t>/IRS3800/Frm8844CYCyovCrAggrgtGrp/CYGeneralBusCrCarryforwardAmt</t>
  </si>
  <si>
    <t>/IRS3800/Frm1065BCYCfwdAllwCrAggrgtGrp/CYGeneralBusCrCarryforwardAmt</t>
  </si>
  <si>
    <t>/IRS3800/Frm3468PartIICYCyovCrAggrgtGrp/CYGeneralBusCrCarryforwardAmt</t>
  </si>
  <si>
    <t>/IRS3800/Frm8933CYCyovCrAggrgtGrp/CYGeneralBusCrCarryforwardAmt</t>
  </si>
  <si>
    <t>/IRS3800/Frm8864SAFCYCyovCrAggrgtGrp/CYGeneralBusCrCarryforwardAmt</t>
  </si>
  <si>
    <t>/IRS3800/Frm8882CYCyovCrAggrgtGrp/CYGeneralBusCrCarryforwardAmt</t>
  </si>
  <si>
    <t>/IRS3800/Frm8864BdslCYCyovCrAggrgtGrp/CYGeneralBusCrCarryforwardAmt</t>
  </si>
  <si>
    <t>/IRS3800/Frm6765ESBCYSpcfdCrAggrgtGrp/CYGeneralBusCrCarryforwardAmt</t>
  </si>
  <si>
    <t>/IRS3800/CYCyovOtherBusCreditsAggrgtGrp/CYGeneralBusCrCarryforwardAmt</t>
  </si>
  <si>
    <t>/IRS3800/Frm8932CYCyovCrAggrgtGrp/CYGeneralBusCrCarryforwardAmt</t>
  </si>
  <si>
    <t>/IRS3800/Frm8900CYCfwdAllwCrAggrgtGrp/CYGeneralBusCrCarryforwardAmt</t>
  </si>
  <si>
    <t>/IRS3800/Frm3468VIICYSpcfdCrAggrgtGrp/CYGeneralBusCrCarryforwardAmt</t>
  </si>
  <si>
    <t>/IRS3800/Frm5884ACYCfwdAllwCrAggrgtGrp/CYGeneralBusCrCarryforwardAmt</t>
  </si>
  <si>
    <t>/IRS3800/Frm8820CYCyovCrAggrgtGrp/CYGeneralBusCrCarryforwardAmt</t>
  </si>
  <si>
    <t>/IRS3800/CYCfwdAllwKtrnHsngAggrgtGrp/CYGeneralBusCrCarryforwardAmt</t>
  </si>
  <si>
    <t>/IRS3800/Frm8884CYCfwdAllwCrAggrgtGrp/CYGeneralBusCrCarryforwardAmt</t>
  </si>
  <si>
    <t>/IRS3800/Frm8846CYCfwdAllwCrAggrgtGrp/CYGeneralBusCrCarryforwardAmt</t>
  </si>
  <si>
    <t>/IRS3800/Frm8586CYCfwdAllwCrAggrgtGrp/CYGeneralBusCrCarryforwardAmt</t>
  </si>
  <si>
    <t>/IRS3800/Frm3468PartVICYSpfdCrAggrgtGrp/CYGeneralBusCrCarryforwardAmt</t>
  </si>
  <si>
    <t>/IRS3800/Frm8906CYCyovCrAggrgtGrp/CYGeneralBusCrCarryforwardAmt</t>
  </si>
  <si>
    <t>/IRS3800/Frm8834CYCfwdCrAggrgtGrp/CYGeneralBusCrCarryforwardAmt</t>
  </si>
  <si>
    <t>/IRS3800/CYOtherSpcfdCreditsAggrgtGrp/CYGeneralBusCrCarryforwardAmt</t>
  </si>
  <si>
    <t>Part VI column g</t>
  </si>
  <si>
    <t>/IRS3800/Frm8900CYSpcfdCrAggrgtGrp/ESBCCarryforwardAmt</t>
  </si>
  <si>
    <t>/IRS3800/Frm8900CYCfwdAllwCrAggrgtGrp/ESBCCarryforwardAmt</t>
  </si>
  <si>
    <t>/IRS3800/Frm8942CYCfwdAllwCrAggrgtGrp/ESBCCarryforwardAmt</t>
  </si>
  <si>
    <t>/IRS3800/Frm8820CYCyovCrAggrgtGrp/ESBCCarryforwardAmt</t>
  </si>
  <si>
    <t>/IRS3800/CYCfwdEmplrAffctHrrcnAggrgtGrp/ESBCCarryforwardAmt</t>
  </si>
  <si>
    <t>/IRS3800/CYCfwdAllwKtrnHsngAggrgtGrp/ESBCCarryforwardAmt</t>
  </si>
  <si>
    <t>/IRS3800/Frm8846CYSpcfdCrAggrgtGrp/ESBCCarryforwardAmt</t>
  </si>
  <si>
    <t>/IRS3800/Frm6765CYCyovCrAggrgtGrp/ESBCCarryforwardAmt</t>
  </si>
  <si>
    <t>/IRS3800/Frm8835CYSpcfdCrAggrgtGrp/ESBCCarryforwardAmt</t>
  </si>
  <si>
    <t>/IRS3800/Frm8911PartIICYCyovCrAggrgtGrp/ESBCCarryforwardAmt</t>
  </si>
  <si>
    <t>/IRS3800/Frm8908CYCyovCrAggrgtGrp/ESBCCarryforwardAmt</t>
  </si>
  <si>
    <t>/IRS3800/Frm8864BdslCYCyovCrAggrgtGrp/ESBCCarryforwardAmt</t>
  </si>
  <si>
    <t>/IRS3800/Frm8830CYCyovCrAggrgtGrp/ESBCCarryforwardAmt</t>
  </si>
  <si>
    <t>/IRS3800/CYCfwdAllwCrEmplrHsngAggrgtGrp/ESBCCarryforwardAmt</t>
  </si>
  <si>
    <t>/IRS3800/CYCyovOtherBusCreditsAggrgtGrp/ESBCCarryforwardAmt</t>
  </si>
  <si>
    <t>/IRS3800/Frm8994CYSpcfdCrAggrgtGrp/ESBCCarryforwardAmt</t>
  </si>
  <si>
    <t>/IRS3800/Frm8904CYCyovCrAggrgtGrp/ESBCCarryforwardAmt</t>
  </si>
  <si>
    <t>/IRS3800/Frm8826CYCyovCrAggrgtGrp/ESBCCarryforwardAmt</t>
  </si>
  <si>
    <t>/IRS3800/Frm8884CYCfwdAllwCrAggrgtGrp/ESBCCarryforwardAmt</t>
  </si>
  <si>
    <t>/IRS3800/Frm5884CYCfwdAllwCrAggrgtGrp/ESBCCarryforwardAmt</t>
  </si>
  <si>
    <t>/IRS3800/Frm8586CYSpcfdCrAggrgtGrp/ESBCCarryforwardAmt</t>
  </si>
  <si>
    <t>/IRS3800/Frm8896CYCyovCrAggrgtGrp/ESBCCarryforwardAmt</t>
  </si>
  <si>
    <t>/IRS3800/Frm8881PartICYCyovCrAggrgtGrp/ESBCCarryforwardAmt</t>
  </si>
  <si>
    <t>/IRS3800/Frm8844CYCyovCrAggrgtGrp/ESBCCarryforwardAmt</t>
  </si>
  <si>
    <t>/IRS3800/Frm6765ESBCYSpcfdCrAggrgtGrp/ESBCCarryforwardAmt</t>
  </si>
  <si>
    <t>/IRS3800/Frm8933CYCyovCrAggrgtGrp/ESBCCarryforwardAmt</t>
  </si>
  <si>
    <t>/IRS3800/Frm5884ACYCfwdAllwCrAggrgtGrp/ESBCCarryforwardAmt</t>
  </si>
  <si>
    <t>/IRS3800/Frm8882CYCyovCrAggrgtGrp/ESBCCarryforwardAmt</t>
  </si>
  <si>
    <t>/IRS3800/Frm1065BCYCfwdAllwCrAggrgtGrp/ESBCCarryforwardAmt</t>
  </si>
  <si>
    <t>/IRS3800/Frm3468VIICYSpcfdCrAggrgtGrp/ESBCCarryforwardAmt</t>
  </si>
  <si>
    <t>/IRS3800/Frm3468PartIICYCyovCrAggrgtGrp/ESBCCarryforwardAmt</t>
  </si>
  <si>
    <t>/IRS3800/Frm8909CYCfwdAllwCrAggrgtGrp/ESBCCarryforwardAmt</t>
  </si>
  <si>
    <t>/IRS3800/Frm5884CYSpcfdCrAggrgtGrp/ESBCCarryforwardAmt</t>
  </si>
  <si>
    <t>/IRS3800/CYCfwdAllwTrAKPplnAggrgtGrp/ESBCCarryforwardAmt</t>
  </si>
  <si>
    <t>/IRS3800/Frm8910CYCyovCrAggrgtGrp/ESBCCarryforwardAmt</t>
  </si>
  <si>
    <t>/IRS3800/CYCfwdAllwOtherBusCrAggrgtGrp/ESBCCarryforwardAmt</t>
  </si>
  <si>
    <t>/IRS3800/Frm8932CYCyovCrAggrgtGrp/ESBCCarryforwardAmt</t>
  </si>
  <si>
    <t>/IRS3800/Frm5884BCYCfwdAllwCrAggrgtGrp/ESBCCarryforwardAmt</t>
  </si>
  <si>
    <t>/IRS3800/Frm8586CYCfwdAllwCrAggrgtGrp/ESBCCarryforwardAmt</t>
  </si>
  <si>
    <t>/IRS3800/Frm8861CYCfwdAllwCrAggrgtGrp/ESBCCarryforwardAmt</t>
  </si>
  <si>
    <t>/IRS3800/Frm8906CYCyovCrAggrgtGrp/ESBCCarryforwardAmt</t>
  </si>
  <si>
    <t>/IRS3800/Frm6478CYCfwdAllwCrAggrgtGrp/ESBCCarryforwardAmt</t>
  </si>
  <si>
    <t>/IRS3800/CYOtherSpcfdCreditsAggrgtGrp/ESBCCarryforwardAmt</t>
  </si>
  <si>
    <t>/IRS3800/CYCfwdCrMwdDsstrEmplrAggrgtGrp/ESBCCarryforwardAmt</t>
  </si>
  <si>
    <t>/IRS3800/Frm8907CYCfwdAllwCrAggrgtGrp/ESBCCarryforwardAmt</t>
  </si>
  <si>
    <t>/IRS3800/Frm8845CYCfwdAllwCrAggrgtGrp/ESBCCarryforwardAmt</t>
  </si>
  <si>
    <t>/IRS3800/Frm6478CYSpcfdCrAggrgtGrp/ESBCCarryforwardAmt</t>
  </si>
  <si>
    <t>/IRS3800/Frm8931CYCfwdAllwCrAggrgtGrp/ESBCCarryforwardAmt</t>
  </si>
  <si>
    <t>/IRS3800/Frm8874CYCyovCrAggrgtGrp/ESBCCarryforwardAmt</t>
  </si>
  <si>
    <t>/IRS3800/CYCyovCfwdGBCSubTotAggrgtGrp/ESBCCarryforwardAmt</t>
  </si>
  <si>
    <t>/IRS3800/Frm8923CYCfwdAllwCrAggrgtGrp/ESBCCarryforwardAmt</t>
  </si>
  <si>
    <t>/IRS3800/Frm8846CYCfwdAllwCrAggrgtGrp/ESBCCarryforwardAmt</t>
  </si>
  <si>
    <t>/IRS3800/Frm8941CYSpcfdCrAggrgtGrp/ESBCCarryforwardAmt</t>
  </si>
  <si>
    <t>/IRS3800/Frm3468PartVICYSpfdCrAggrgtGrp/ESBCCarryforwardAmt</t>
  </si>
  <si>
    <t>/IRS3800/CYOtherSpcfdCrSubTotAggrgtGrp/ESBCCarryforwardAmt</t>
  </si>
  <si>
    <t>/IRS3800/Frm8847CYCfwdAllwCrAggrgtGrp/ESBCCarryforwardAmt</t>
  </si>
  <si>
    <t>/IRS3800/TotCYGBCOrESBCAmtAggrgtGrp/ESBCCarryforwardAmt</t>
  </si>
  <si>
    <t>/IRS3800/Frm8834CYCfwdCrAggrgtGrp/ESBCCarryforwardAmt</t>
  </si>
  <si>
    <t>Part VI Line 1a column b, c, d, e, f, g</t>
  </si>
  <si>
    <t>Frm3468PartIICYCyovCrAggrgtGrp</t>
  </si>
  <si>
    <t>/IRS3800/Frm3468PartIICYCyovCrAggrgtGrp</t>
  </si>
  <si>
    <t>Part VI Line 1aa column b, c, d, e, f</t>
  </si>
  <si>
    <t>Frm8936PartVCYCyovCrAggrgtGrp</t>
  </si>
  <si>
    <t>/IRS3800/Frm8936PartVCYCyovCrAggrgtGrp</t>
  </si>
  <si>
    <t>Part VI Line 1b column b c, d, e, f</t>
  </si>
  <si>
    <t>Frm7207CYCyovCrAggrgtGrp</t>
  </si>
  <si>
    <t>/IRS3800/Frm7207CYCyovCrAggrgtGrp</t>
  </si>
  <si>
    <t>Part VI Line 1bb column b, c, d, e, f, g</t>
  </si>
  <si>
    <t>Frm8904CYCyovCrAggrgtGrp</t>
  </si>
  <si>
    <t>/IRS3800/Frm8904CYCyovCrAggrgtGrp</t>
  </si>
  <si>
    <t>Part VI Line 1c column b, c, d, e, f, g</t>
  </si>
  <si>
    <t>Frm6765CYCyovCrAggrgtGrp</t>
  </si>
  <si>
    <t>/IRS3800/Frm6765CYCyovCrAggrgtGrp</t>
  </si>
  <si>
    <t>Part VI Line 1cc column b, c, d, e, f</t>
  </si>
  <si>
    <t>Frm7213PartICYCyovCrAggrgtGrp</t>
  </si>
  <si>
    <t>/IRS3800/Frm7213PartICYCyovCrAggrgtGrp</t>
  </si>
  <si>
    <t>Part VI Line 1d column b, c, d, e, f</t>
  </si>
  <si>
    <t>Frm3468PartIIICyovCrAggrgtGrp</t>
  </si>
  <si>
    <t>/IRS3800/Frm3468PartIIICyovCrAggrgtGrp</t>
  </si>
  <si>
    <t>Part VI Line 1dd column b,c, d, e, f</t>
  </si>
  <si>
    <t>Frm8881PartIICYCyovCrAggrgtGrp</t>
  </si>
  <si>
    <t>/IRS3800/Frm8881PartIICYCyovCrAggrgtGrp</t>
  </si>
  <si>
    <t>Part VI Line 1e column b, c, d, e, f, g</t>
  </si>
  <si>
    <t>Frm8826CYCyovCrAggrgtGrp</t>
  </si>
  <si>
    <t>/IRS3800/Frm8826CYCyovCrAggrgtGrp</t>
  </si>
  <si>
    <t>Part VI Line 1ee column b, c, d, e, f</t>
  </si>
  <si>
    <t>Frm8881PartIIICYCyovCrAggrgGrp</t>
  </si>
  <si>
    <t>/IRS3800/Frm8881PartIIICYCyovCrAggrgGrp</t>
  </si>
  <si>
    <t>Part VI Line 1f column b, c, d, e, f</t>
  </si>
  <si>
    <t>Frm8835PartIICYCyovCrAggrgtGrp</t>
  </si>
  <si>
    <t>/IRS3800/Frm8835PartIICYCyovCrAggrgtGrp</t>
  </si>
  <si>
    <t>Part VI Line 1ff column b, c, d, e, f</t>
  </si>
  <si>
    <t>Frm8864SAFCYCyovCrAggrgtGrp</t>
  </si>
  <si>
    <t>/IRS3800/Frm8864SAFCYCyovCrAggrgtGrp</t>
  </si>
  <si>
    <t>Part VI Line 1g column b, c, d, e, f</t>
  </si>
  <si>
    <t>Frm7210CYCyovCrAggrgtGrp</t>
  </si>
  <si>
    <t>/IRS3800/Frm7210CYCyovCrAggrgtGrp</t>
  </si>
  <si>
    <t>Part VI Line 1h column b, c, d, e, f, g</t>
  </si>
  <si>
    <t>Frm8820CYCyovCrAggrgtGrp</t>
  </si>
  <si>
    <t>/IRS3800/Frm8820CYCyovCrAggrgtGrp</t>
  </si>
  <si>
    <t>Part VI Line 1i column b, c, d, e, f, g</t>
  </si>
  <si>
    <t>Frm8874CYCyovCrAggrgtGrp</t>
  </si>
  <si>
    <t>/IRS3800/Frm8874CYCyovCrAggrgtGrp</t>
  </si>
  <si>
    <t>Part VI Line 1j column b, c, d, e, f, g</t>
  </si>
  <si>
    <t>Frm8881PartICYCyovCrAggrgtGrp</t>
  </si>
  <si>
    <t>/IRS3800/Frm8881PartICYCyovCrAggrgtGrp</t>
  </si>
  <si>
    <t>Part VI Line 1k column b, c, d, e, f, g</t>
  </si>
  <si>
    <t>Frm8882CYCyovCrAggrgtGrp</t>
  </si>
  <si>
    <t>/IRS3800/Frm8882CYCyovCrAggrgtGrp</t>
  </si>
  <si>
    <t>Part VI Line 1l column b, c,  d, e, f, g</t>
  </si>
  <si>
    <t>Frm8864BdslCYCyovCrAggrgtGrp</t>
  </si>
  <si>
    <t>/IRS3800/Frm8864BdslCYCyovCrAggrgtGrp</t>
  </si>
  <si>
    <t>Part VI Line 1m column b, c, d, e, f, g</t>
  </si>
  <si>
    <t>Frm8896CYCyovCrAggrgtGrp</t>
  </si>
  <si>
    <t>/IRS3800/Frm8896CYCyovCrAggrgtGrp</t>
  </si>
  <si>
    <t>Part VI Line 1n column b, c, d, e, f, g</t>
  </si>
  <si>
    <t>Frm8906CYCyovCrAggrgtGrp</t>
  </si>
  <si>
    <t>/IRS3800/Frm8906CYCyovCrAggrgtGrp</t>
  </si>
  <si>
    <t>Part VI Line 1o column b, c, d, e, f</t>
  </si>
  <si>
    <t>Frm3468PartIVCYCyovCrAggrgtGrp</t>
  </si>
  <si>
    <t>/IRS3800/Frm3468PartIVCYCyovCrAggrgtGrp</t>
  </si>
  <si>
    <t>Part VI Line 1p column b, c, d, e, f, g</t>
  </si>
  <si>
    <t>Frm8908CYCyovCrAggrgtGrp</t>
  </si>
  <si>
    <t>/IRS3800/Frm8908CYCyovCrAggrgtGrp</t>
  </si>
  <si>
    <t>Part VI Line 1r column b, c, d, e, f, g</t>
  </si>
  <si>
    <t>Frm8910CYCyovCrAggrgtGrp</t>
  </si>
  <si>
    <t>/IRS3800/Frm8910CYCyovCrAggrgtGrp</t>
  </si>
  <si>
    <t>Part VI Line 1s column b, c, d, e, f, g</t>
  </si>
  <si>
    <t>Frm8911PartIICYCyovCrAggrgtGrp</t>
  </si>
  <si>
    <t>/IRS3800/Frm8911PartIICYCyovCrAggrgtGrp</t>
  </si>
  <si>
    <t>Part VI Line 1t column b, c, d, e, f, g</t>
  </si>
  <si>
    <t>Frm8830CYCyovCrAggrgtGrp</t>
  </si>
  <si>
    <t>/IRS3800/Frm8830CYCyovCrAggrgtGrp</t>
  </si>
  <si>
    <t>Part VI Line 1u column b, c, d, e, f</t>
  </si>
  <si>
    <t>Frm7213PartIICYCyovCrAggrgtGrp</t>
  </si>
  <si>
    <t>/IRS3800/Frm7213PartIICYCyovCrAggrgtGrp</t>
  </si>
  <si>
    <t>Part VI Line 1w column b, c, d, e, f, g</t>
  </si>
  <si>
    <t>Frm8932CYCyovCrAggrgtGrp</t>
  </si>
  <si>
    <t>/IRS3800/Frm8932CYCyovCrAggrgtGrp</t>
  </si>
  <si>
    <t>Part VI Line 1x column b, c, d, e, f, g</t>
  </si>
  <si>
    <t>Frm8933CYCyovCrAggrgtGrp</t>
  </si>
  <si>
    <t>/IRS3800/Frm8933CYCyovCrAggrgtGrp</t>
  </si>
  <si>
    <t>Part VI Line 1y column b, c, d, e, f</t>
  </si>
  <si>
    <t>Frm8936PartIICYCyovCrAggrgtGrp</t>
  </si>
  <si>
    <t>/IRS3800/Frm8936PartIICYCyovCrAggrgtGrp</t>
  </si>
  <si>
    <t>Part VI Line 1zz Column b, c, d, e, f, g</t>
  </si>
  <si>
    <t>CYCyovOtherBusCreditsAggrgtGrp</t>
  </si>
  <si>
    <t>/IRS3800/CYCyovOtherBusCreditsAggrgtGrp</t>
  </si>
  <si>
    <t>Part VI Line 2a column b, c, d, f, g</t>
  </si>
  <si>
    <t>Frm5884ACYCfwdAllwCrAggrgtGrp</t>
  </si>
  <si>
    <t>/IRS3800/Frm5884ACYCfwdAllwCrAggrgtGrp</t>
  </si>
  <si>
    <t>Part VI Line 2b column b, c, d, f, g</t>
  </si>
  <si>
    <t>Frm8586CYCfwdAllwCrAggrgtGrp</t>
  </si>
  <si>
    <t>/IRS3800/Frm8586CYCfwdAllwCrAggrgtGrp</t>
  </si>
  <si>
    <t>Part VI Line 2c column b, c, d, f, g</t>
  </si>
  <si>
    <t>Frm8845CYCfwdAllwCrAggrgtGrp</t>
  </si>
  <si>
    <t>/IRS3800/Frm8845CYCfwdAllwCrAggrgtGrp</t>
  </si>
  <si>
    <t>Part VI Line 2d column b, c, d, f, g</t>
  </si>
  <si>
    <t>Frm8907CYCfwdAllwCrAggrgtGrp</t>
  </si>
  <si>
    <t>/IRS3800/Frm8907CYCfwdAllwCrAggrgtGrp</t>
  </si>
  <si>
    <t>Part VI Line 2e column b, c, d, f, g</t>
  </si>
  <si>
    <t>Frm8909CYCfwdAllwCrAggrgtGrp</t>
  </si>
  <si>
    <t>/IRS3800/Frm8909CYCfwdAllwCrAggrgtGrp</t>
  </si>
  <si>
    <t>Part VI Line 2f column b,c, d, f, g</t>
  </si>
  <si>
    <t>Frm8923CYCfwdAllwCrAggrgtGrp</t>
  </si>
  <si>
    <t>/IRS3800/Frm8923CYCfwdAllwCrAggrgtGrp</t>
  </si>
  <si>
    <t>Part VI Line 2g column b, c, d, f, g</t>
  </si>
  <si>
    <t>Frm8834CYCfwdCrAggrgtGrp</t>
  </si>
  <si>
    <t>/IRS3800/Frm8834CYCfwdCrAggrgtGrp</t>
  </si>
  <si>
    <t>Part VI Line 2h column b, c, d, f, g</t>
  </si>
  <si>
    <t>Frm8931CYCfwdAllwCrAggrgtGrp</t>
  </si>
  <si>
    <t>/IRS3800/Frm8931CYCfwdAllwCrAggrgtGrp</t>
  </si>
  <si>
    <t>Part VI Line 2i column b, c, d, f, g</t>
  </si>
  <si>
    <t>Frm1065BCYCfwdAllwCrAggrgtGrp</t>
  </si>
  <si>
    <t>/IRS3800/Frm1065BCYCfwdAllwCrAggrgtGrp</t>
  </si>
  <si>
    <t>Part VI Line 2j column b, c, d, f, g</t>
  </si>
  <si>
    <t>Frm5884CYCfwdAllwCrAggrgtGrp</t>
  </si>
  <si>
    <t>/IRS3800/Frm5884CYCfwdAllwCrAggrgtGrp</t>
  </si>
  <si>
    <t>Part VI Line 2k column b, c, d, f, g</t>
  </si>
  <si>
    <t>Frm6478CYCfwdAllwCrAggrgtGrp</t>
  </si>
  <si>
    <t>/IRS3800/Frm6478CYCfwdAllwCrAggrgtGrp</t>
  </si>
  <si>
    <t>Part VI Line 2l column b, c, d, f, g</t>
  </si>
  <si>
    <t>Frm8846CYCfwdAllwCrAggrgtGrp</t>
  </si>
  <si>
    <t>/IRS3800/Frm8846CYCfwdAllwCrAggrgtGrp</t>
  </si>
  <si>
    <t>Part VI Line 2m column b, c, d, f, g</t>
  </si>
  <si>
    <t>Frm8900CYCfwdAllwCrAggrgtGrp</t>
  </si>
  <si>
    <t>/IRS3800/Frm8900CYCfwdAllwCrAggrgtGrp</t>
  </si>
  <si>
    <t>Part VI Line 2n column b, c, d, f, g</t>
  </si>
  <si>
    <t>CYCfwdAllwTrAKPplnAggrgtGrp</t>
  </si>
  <si>
    <t>/IRS3800/CYCfwdAllwTrAKPplnAggrgtGrp</t>
  </si>
  <si>
    <t>Part VI Line 2o column b, c, d, f, g</t>
  </si>
  <si>
    <t>CYCfwdEmplrAffctHrrcnAggrgtGrp</t>
  </si>
  <si>
    <t>/IRS3800/CYCfwdEmplrAffctHrrcnAggrgtGrp</t>
  </si>
  <si>
    <t>Part VI Line 2p column b, c, d, f, g</t>
  </si>
  <si>
    <t>CYCfwdAllwKtrnHsngAggrgtGrp</t>
  </si>
  <si>
    <t>/IRS3800/CYCfwdAllwKtrnHsngAggrgtGrp</t>
  </si>
  <si>
    <t>Part VI Line 2q column b, c, d, f, g</t>
  </si>
  <si>
    <t>CYCfwdCrMwdDsstrEmplrAggrgtGrp</t>
  </si>
  <si>
    <t>/IRS3800/CYCfwdCrMwdDsstrEmplrAggrgtGrp</t>
  </si>
  <si>
    <t>Part VI Line 2r column b, c, d, f, g</t>
  </si>
  <si>
    <t>CYCfwdAllwCrEmplrHsngAggrgtGrp</t>
  </si>
  <si>
    <t>/IRS3800/CYCfwdAllwCrEmplrHsngAggrgtGrp</t>
  </si>
  <si>
    <t>Part VI Line 2s column b, c, d, f, g</t>
  </si>
  <si>
    <t>Frm5884BCYCfwdAllwCrAggrgtGrp</t>
  </si>
  <si>
    <t>/IRS3800/Frm5884BCYCfwdAllwCrAggrgtGrp</t>
  </si>
  <si>
    <t>Part VI Line 2t column b, c, d, f, g</t>
  </si>
  <si>
    <t>Frm8847CYCfwdAllwCrAggrgtGrp</t>
  </si>
  <si>
    <t>/IRS3800/Frm8847CYCfwdAllwCrAggrgtGrp</t>
  </si>
  <si>
    <t>Part VI Line 2u column b, c, d, f, g</t>
  </si>
  <si>
    <t>Frm8861CYCfwdAllwCrAggrgtGrp</t>
  </si>
  <si>
    <t>/IRS3800/Frm8861CYCfwdAllwCrAggrgtGrp</t>
  </si>
  <si>
    <t>Part VI Line 2v column b, c, d, f, g</t>
  </si>
  <si>
    <t>Frm8884CYCfwdAllwCrAggrgtGrp</t>
  </si>
  <si>
    <t>/IRS3800/Frm8884CYCfwdAllwCrAggrgtGrp</t>
  </si>
  <si>
    <t>Part VI Line 2w column b, c, d, f, g</t>
  </si>
  <si>
    <t>Frm8942CYCfwdAllwCrAggrgtGrp</t>
  </si>
  <si>
    <t>/IRS3800/Frm8942CYCfwdAllwCrAggrgtGrp</t>
  </si>
  <si>
    <t>Part VI Line 2yy column b, c, d, f, g</t>
  </si>
  <si>
    <t>CYCfwdAllwOtherBusCrAggrgtGrp</t>
  </si>
  <si>
    <t>/IRS3800/CYCfwdAllwOtherBusCrAggrgtGrp</t>
  </si>
  <si>
    <t>Part VI Line 2zz column e, f, g</t>
  </si>
  <si>
    <t>CYCyovCfwdGBCSubTotAggrgtGrp</t>
  </si>
  <si>
    <t>/IRS3800/CYCyovCfwdGBCSubTotAggrgtGrp</t>
  </si>
  <si>
    <t>Part VI Line 3 column b, c, d, e, f, g</t>
  </si>
  <si>
    <t>Frm8844CYCyovCrAggrgtGrp</t>
  </si>
  <si>
    <t>/IRS3800/Frm8844CYCyovCrAggrgtGrp</t>
  </si>
  <si>
    <t>Part VI Line 4a column b, c, d, e, f, g</t>
  </si>
  <si>
    <t>Frm3468PartVICYSpfdCrAggrgtGrp</t>
  </si>
  <si>
    <t>/IRS3800/Frm3468PartVICYSpfdCrAggrgtGrp</t>
  </si>
  <si>
    <t>Part VI Line 4b column b, c, d, e, f, g</t>
  </si>
  <si>
    <t>Frm5884CYSpcfdCrAggrgtGrp</t>
  </si>
  <si>
    <t>/IRS3800/Frm5884CYSpcfdCrAggrgtGrp</t>
  </si>
  <si>
    <t>Part VI Line 4c column b, c, d, e, f, g</t>
  </si>
  <si>
    <t>/IRS3800/Frm6478CYSpcfdCrAggrgtGrp</t>
  </si>
  <si>
    <t>Part VI Line 4d column b, c, d, e, f, g</t>
  </si>
  <si>
    <t>Frm8586CYSpcfdCrAggrgtGrp</t>
  </si>
  <si>
    <t>/IRS3800/Frm8586CYSpcfdCrAggrgtGrp</t>
  </si>
  <si>
    <t>Part VI Line 4e column b, c, d, e, f, g</t>
  </si>
  <si>
    <t>Frm8835CYSpcfdCrAggrgtGrp</t>
  </si>
  <si>
    <t>/IRS3800/Frm8835CYSpcfdCrAggrgtGrp</t>
  </si>
  <si>
    <t>Part VI Line 4f column b, c, d, e, f, g</t>
  </si>
  <si>
    <t>Frm8846CYSpcfdCrAggrgtGrp</t>
  </si>
  <si>
    <t>/IRS3800/Frm8846CYSpcfdCrAggrgtGrp</t>
  </si>
  <si>
    <t>Part VI Line 4g column b, c, d, e, f, g</t>
  </si>
  <si>
    <t>Frm8900CYSpcfdCrAggrgtGrp</t>
  </si>
  <si>
    <t>/IRS3800/Frm8900CYSpcfdCrAggrgtGrp</t>
  </si>
  <si>
    <t>Part VI Line 4h column b, c, d, e, f, g</t>
  </si>
  <si>
    <t>Frm8941CYSpcfdCrAggrgtGrp</t>
  </si>
  <si>
    <t>/IRS3800/Frm8941CYSpcfdCrAggrgtGrp</t>
  </si>
  <si>
    <t>Part VI Line 4i column b, c, d, e, f, g</t>
  </si>
  <si>
    <t>Frm6765ESBCYSpcfdCrAggrgtGrp</t>
  </si>
  <si>
    <t>/IRS3800/Frm6765ESBCYSpcfdCrAggrgtGrp</t>
  </si>
  <si>
    <t>Part VI Line 4j column b, c, d, e, f, g</t>
  </si>
  <si>
    <t>Frm8994CYSpcfdCrAggrgtGrp</t>
  </si>
  <si>
    <t>/IRS3800/Frm8994CYSpcfdCrAggrgtGrp</t>
  </si>
  <si>
    <t>Part VI Line 4k column b, c, d, e, f, g</t>
  </si>
  <si>
    <t>Frm3468VIICYSpcfdCrAggrgtGrp</t>
  </si>
  <si>
    <t>/IRS3800/Frm3468VIICYSpcfdCrAggrgtGrp</t>
  </si>
  <si>
    <t>Part VI Line 4z column b, c, d, e, f, g</t>
  </si>
  <si>
    <t>CYOtherSpcfdCreditsAggrgtGrp</t>
  </si>
  <si>
    <t>/IRS3800/CYOtherSpcfdCreditsAggrgtGrp</t>
  </si>
  <si>
    <t>Part VI Line 5 column e, f, g</t>
  </si>
  <si>
    <t>CYOtherSpcfdCrSubTotAggrgtGrp</t>
  </si>
  <si>
    <t>/IRS3800/CYOtherSpcfdCrSubTotAggrgtGrp</t>
  </si>
  <si>
    <t>Part VI Line 6 column e, f, g</t>
  </si>
  <si>
    <t>TotCYGBCOrESBCAmtAggrgtGrp</t>
  </si>
  <si>
    <t>/IRS3800/TotCYGBCOrESBCAmtAggrgtGrp</t>
  </si>
  <si>
    <t>Part VI, column d</t>
  </si>
  <si>
    <t>/IRS3800/Frm8861CYCfwdAllwCrAggrgtGrp/MissingEINReasonCd</t>
  </si>
  <si>
    <t>/IRS3800/Frm8923CYCfwdAllwCrAggrgtGrp/MissingEINReasonCd</t>
  </si>
  <si>
    <t>/IRS3800/Frm8835PartIICYCyovCrAggrgtGrp/MissingEINReasonCd</t>
  </si>
  <si>
    <t>/IRS3800/Frm8907CYCfwdAllwCrAggrgtGrp/MissingEINReasonCd</t>
  </si>
  <si>
    <t>/IRS3800/Frm8941CYSpcfdCrAggrgtGrp/MissingEINReasonCd</t>
  </si>
  <si>
    <t>/IRS3800/Frm5884BCYCfwdAllwCrAggrgtGrp/MissingEINReasonCd</t>
  </si>
  <si>
    <t>/IRS3800/CYCfwdCrMwdDsstrEmplrAggrgtGrp/MissingEINReasonCd</t>
  </si>
  <si>
    <t>/IRS3800/Frm8936PartVCYCyovCrAggrgtGrp/MissingEINReasonCd</t>
  </si>
  <si>
    <t>/IRS3800/Frm6478CYCfwdAllwCrAggrgtGrp/MissingEINReasonCd</t>
  </si>
  <si>
    <t>/IRS3800/Frm8906CYCyovCrAggrgtGrp/MissingEINReasonCd</t>
  </si>
  <si>
    <t>/IRS3800/Frm5884CYSpcfdCrAggrgtGrp/MissingEINReasonCd</t>
  </si>
  <si>
    <t>/IRS3800/Frm8586CYCfwdAllwCrAggrgtGrp/MissingEINReasonCd</t>
  </si>
  <si>
    <t>/IRS3800/Frm8874CYCyovCrAggrgtGrp/MissingEINReasonCd</t>
  </si>
  <si>
    <t>/IRS3800/CYCfwdAllwOtherBusCrAggrgtGrp/MissingEINReasonCd</t>
  </si>
  <si>
    <t>/IRS3800/Frm7207CYCyovCrAggrgtGrp/MissingEINReasonCd</t>
  </si>
  <si>
    <t>/IRS3800/Frm8909CYCfwdAllwCrAggrgtGrp/MissingEINReasonCd</t>
  </si>
  <si>
    <t>/IRS3800/Frm7210CYCyovCrAggrgtGrp/MissingEINReasonCd</t>
  </si>
  <si>
    <t>/IRS3800/Frm8932CYCyovCrAggrgtGrp/MissingEINReasonCd</t>
  </si>
  <si>
    <t>/IRS3800/Frm3468VIICYSpcfdCrAggrgtGrp/MissingEINReasonCd</t>
  </si>
  <si>
    <t>/IRS3800/Frm8846CYSpcfdCrAggrgtGrp/MissingEINReasonCd</t>
  </si>
  <si>
    <t>/IRS3800/Frm8936PartIICYCyovCrAggrgtGrp/MissingEINReasonCd</t>
  </si>
  <si>
    <t>/IRS3800/Frm8911PartIICYCyovCrAggrgtGrp/MissingEINReasonCd</t>
  </si>
  <si>
    <t>/IRS3800/Frm8882CYCyovCrAggrgtGrp/MissingEINReasonCd</t>
  </si>
  <si>
    <t>/IRS3800/Frm3468PartIICYCyovCrAggrgtGrp/MissingEINReasonCd</t>
  </si>
  <si>
    <t>/IRS3800/Frm8881PartICYCyovCrAggrgtGrp/MissingEINReasonCd</t>
  </si>
  <si>
    <t>/IRS3800/Frm1065BCYCfwdAllwCrAggrgtGrp/MissingEINReasonCd</t>
  </si>
  <si>
    <t>/IRS3800/CYCfwdAllwCrEmplrHsngAggrgtGrp/MissingEINReasonCd</t>
  </si>
  <si>
    <t>/IRS3800/Frm8830CYCyovCrAggrgtGrp/MissingEINReasonCd</t>
  </si>
  <si>
    <t>/IRS3800/Frm8942CYCfwdAllwCrAggrgtGrp/MissingEINReasonCd</t>
  </si>
  <si>
    <t>/IRS3800/Frm8931CYCfwdAllwCrAggrgtGrp/MissingEINReasonCd</t>
  </si>
  <si>
    <t>/IRS3800/Frm6765CYCyovCrAggrgtGrp/MissingEINReasonCd</t>
  </si>
  <si>
    <t>/IRS3800/Frm8896CYCyovCrAggrgtGrp/MissingEINReasonCd</t>
  </si>
  <si>
    <t>/IRS3800/Frm3468PartIVCYCyovCrAggrgtGrp/MissingEINReasonCd</t>
  </si>
  <si>
    <t>/IRS3800/Frm8845CYCfwdAllwCrAggrgtGrp/MissingEINReasonCd</t>
  </si>
  <si>
    <t>/IRS3800/Frm3468PartIIICyovCrAggrgtGrp/MissingEINReasonCd</t>
  </si>
  <si>
    <t>/IRS3800/Frm7213PartICYCyovCrAggrgtGrp/MissingEINReasonCd</t>
  </si>
  <si>
    <t>/IRS3800/Frm8908CYCyovCrAggrgtGrp/MissingEINReasonCd</t>
  </si>
  <si>
    <t>/IRS3800/Frm6478CYSpcfdCrAggrgtGrp/MissingEINReasonCd</t>
  </si>
  <si>
    <t>/IRS3800/Frm8881PartIICYCyovCrAggrgtGrp/MissingEINReasonCd</t>
  </si>
  <si>
    <t>/IRS3800/Frm8586CYSpcfdCrAggrgtGrp/MissingEINReasonCd</t>
  </si>
  <si>
    <t>/IRS3800/CYCyovOtherBusCreditsAggrgtGrp/MissingEINReasonCd</t>
  </si>
  <si>
    <t>/IRS3800/Frm8864BdslCYCyovCrAggrgtGrp/MissingEINReasonCd</t>
  </si>
  <si>
    <t>/IRS3800/Frm8910CYCyovCrAggrgtGrp/MissingEINReasonCd</t>
  </si>
  <si>
    <t>/IRS3800/Frm5884ACYCfwdAllwCrAggrgtGrp/MissingEINReasonCd</t>
  </si>
  <si>
    <t>/IRS3800/Frm8846CYCfwdAllwCrAggrgtGrp/MissingEINReasonCd</t>
  </si>
  <si>
    <t>/IRS3800/Frm8884CYCfwdAllwCrAggrgtGrp/MissingEINReasonCd</t>
  </si>
  <si>
    <t>/IRS3800/Frm8900CYCfwdAllwCrAggrgtGrp/MissingEINReasonCd</t>
  </si>
  <si>
    <t>/IRS3800/CYCfwdAllwTrAKPplnAggrgtGrp/MissingEINReasonCd</t>
  </si>
  <si>
    <t>/IRS3800/Frm8864SAFCYCyovCrAggrgtGrp/MissingEINReasonCd</t>
  </si>
  <si>
    <t>/IRS3800/Frm6765ESBCYSpcfdCrAggrgtGrp/MissingEINReasonCd</t>
  </si>
  <si>
    <t>/IRS3800/Frm8844CYCyovCrAggrgtGrp/MissingEINReasonCd</t>
  </si>
  <si>
    <t>/IRS3800/Frm8933CYCyovCrAggrgtGrp/MissingEINReasonCd</t>
  </si>
  <si>
    <t>/IRS3800/Frm8835CYSpcfdCrAggrgtGrp/MissingEINReasonCd</t>
  </si>
  <si>
    <t>/IRS3800/Frm3468PartVICYSpfdCrAggrgtGrp/MissingEINReasonCd</t>
  </si>
  <si>
    <t>/IRS3800/CYCfwdAllwKtrnHsngAggrgtGrp/MissingEINReasonCd</t>
  </si>
  <si>
    <t>/IRS3800/Frm8834CYCfwdCrAggrgtGrp/MissingEINReasonCd</t>
  </si>
  <si>
    <t>/IRS3800/Frm8820CYCyovCrAggrgtGrp/MissingEINReasonCd</t>
  </si>
  <si>
    <t>/IRS3800/Frm8994CYSpcfdCrAggrgtGrp/MissingEINReasonCd</t>
  </si>
  <si>
    <t>/IRS3800/CYCfwdEmplrAffctHrrcnAggrgtGrp/MissingEINReasonCd</t>
  </si>
  <si>
    <t>/IRS3800/Frm8826CYCyovCrAggrgtGrp/MissingEINReasonCd</t>
  </si>
  <si>
    <t>/IRS3800/Frm8847CYCfwdAllwCrAggrgtGrp/MissingEINReasonCd</t>
  </si>
  <si>
    <t>/IRS3800/Frm8904CYCyovCrAggrgtGrp/MissingEINReasonCd</t>
  </si>
  <si>
    <t>/IRS3800/Frm8881PartIIICYCyovCrAggrgGrp/MissingEINReasonCd</t>
  </si>
  <si>
    <t>/IRS3800/Frm7213PartIICYCyovCrAggrgtGrp/MissingEINReasonCd</t>
  </si>
  <si>
    <t>/IRS3800/Frm5884CYCfwdAllwCrAggrgtGrp/MissingEINReasonCd</t>
  </si>
  <si>
    <t>/IRS3800/Frm8900CYSpcfdCrAggrgtGrp/MissingEINReasonCd</t>
  </si>
  <si>
    <t>/IRS3800/Frm3468PartIVCYCyovCrAggrgtGrp/PassThroughEntityEIN</t>
  </si>
  <si>
    <t>/IRS3800/Frm6765ESBCYSpcfdCrAggrgtGrp/PassThroughEntityEIN</t>
  </si>
  <si>
    <t>/IRS3800/Frm8864SAFCYCyovCrAggrgtGrp/PassThroughEntityEIN</t>
  </si>
  <si>
    <t>/IRS3800/Frm3468PartIICYCyovCrAggrgtGrp/PassThroughEntityEIN</t>
  </si>
  <si>
    <t>/IRS3800/Frm8881PartICYCyovCrAggrgtGrp/PassThroughEntityEIN</t>
  </si>
  <si>
    <t>/IRS3800/Frm6478CYCfwdAllwCrAggrgtGrp/PassThroughEntityEIN</t>
  </si>
  <si>
    <t>/IRS3800/Frm7207CYCyovCrAggrgtGrp/PassThroughEntityEIN</t>
  </si>
  <si>
    <t>/IRS3800/CYCfwdAllwCrEmplrHsngAggrgtGrp/PassThroughEntityEIN</t>
  </si>
  <si>
    <t>/IRS3800/CYCyovOtherBusCreditsAggrgtGrp/PassThroughEntityEIN</t>
  </si>
  <si>
    <t>/IRS3800/Frm8846CYCfwdAllwCrAggrgtGrp/PassThroughEntityEIN</t>
  </si>
  <si>
    <t>/IRS3800/Frm3468VIICYSpcfdCrAggrgtGrp/PassThroughEntityEIN</t>
  </si>
  <si>
    <t>/IRS3800/Frm1065BCYCfwdAllwCrAggrgtGrp/PassThroughEntityEIN</t>
  </si>
  <si>
    <t>/IRS3800/Frm8933CYCyovCrAggrgtGrp/PassThroughEntityEIN</t>
  </si>
  <si>
    <t>/IRS3800/CYCfwdCrMwdDsstrEmplrAggrgtGrp/PassThroughEntityEIN</t>
  </si>
  <si>
    <t>/IRS3800/Frm8844CYCyovCrAggrgtGrp/PassThroughEntityEIN</t>
  </si>
  <si>
    <t>/IRS3800/Frm8864BdslCYCyovCrAggrgtGrp/PassThroughEntityEIN</t>
  </si>
  <si>
    <t>/IRS3800/Frm7210CYCyovCrAggrgtGrp/PassThroughEntityEIN</t>
  </si>
  <si>
    <t>/IRS3800/Frm8826CYCyovCrAggrgtGrp/PassThroughEntityEIN</t>
  </si>
  <si>
    <t>/IRS3800/Frm8847CYCfwdAllwCrAggrgtGrp/PassThroughEntityEIN</t>
  </si>
  <si>
    <t>/IRS3800/Frm8586CYSpcfdCrAggrgtGrp/PassThroughEntityEIN</t>
  </si>
  <si>
    <t>/IRS3800/Frm8882CYCyovCrAggrgtGrp/PassThroughEntityEIN</t>
  </si>
  <si>
    <t>/IRS3800/Frm8941CYSpcfdCrAggrgtGrp/PassThroughEntityEIN</t>
  </si>
  <si>
    <t>/IRS3800/Frm5884CYCfwdAllwCrAggrgtGrp/PassThroughEntityEIN</t>
  </si>
  <si>
    <t>/IRS3800/Frm8835PartIICYCyovCrAggrgtGrp/PassThroughEntityEIN</t>
  </si>
  <si>
    <t>/IRS3800/Frm8835CYSpcfdCrAggrgtGrp/PassThroughEntityEIN</t>
  </si>
  <si>
    <t>/IRS3800/Frm6765CYCyovCrAggrgtGrp/PassThroughEntityEIN</t>
  </si>
  <si>
    <t>/IRS3800/Frm8931CYCfwdAllwCrAggrgtGrp/PassThroughEntityEIN</t>
  </si>
  <si>
    <t>/IRS3800/Frm8923CYCfwdAllwCrAggrgtGrp/PassThroughEntityEIN</t>
  </si>
  <si>
    <t>/IRS3800/Frm8586CYCfwdAllwCrAggrgtGrp/PassThroughEntityEIN</t>
  </si>
  <si>
    <t>/IRS3800/Frm8906CYCyovCrAggrgtGrp/PassThroughEntityEIN</t>
  </si>
  <si>
    <t>/IRS3800/Frm8896CYCyovCrAggrgtGrp/PassThroughEntityEIN</t>
  </si>
  <si>
    <t>/IRS3800/Frm8884CYCfwdAllwCrAggrgtGrp/PassThroughEntityEIN</t>
  </si>
  <si>
    <t>/IRS3800/Frm8900CYCfwdAllwCrAggrgtGrp/PassThroughEntityEIN</t>
  </si>
  <si>
    <t>/IRS3800/Frm7213PartIICYCyovCrAggrgtGrp/PassThroughEntityEIN</t>
  </si>
  <si>
    <t>/IRS3800/Frm8846CYSpcfdCrAggrgtGrp/PassThroughEntityEIN</t>
  </si>
  <si>
    <t>/IRS3800/Frm8834CYCfwdCrAggrgtGrp/PassThroughEntityEIN</t>
  </si>
  <si>
    <t>/IRS3800/Frm8936PartIICYCyovCrAggrgtGrp/PassThroughEntityEIN</t>
  </si>
  <si>
    <t>/IRS3800/Frm8994CYSpcfdCrAggrgtGrp/PassThroughEntityEIN</t>
  </si>
  <si>
    <t>/IRS3800/Frm5884ACYCfwdAllwCrAggrgtGrp/PassThroughEntityEIN</t>
  </si>
  <si>
    <t>/IRS3800/Frm8908CYCyovCrAggrgtGrp/PassThroughEntityEIN</t>
  </si>
  <si>
    <t>/IRS3800/CYCfwdAllwKtrnHsngAggrgtGrp/PassThroughEntityEIN</t>
  </si>
  <si>
    <t>/IRS3800/CYCfwdEmplrAffctHrrcnAggrgtGrp/PassThroughEntityEIN</t>
  </si>
  <si>
    <t>/IRS3800/Frm8881PartIIICYCyovCrAggrgGrp/PassThroughEntityEIN</t>
  </si>
  <si>
    <t>/IRS3800/Frm6478CYSpcfdCrAggrgtGrp/PassThroughEntityEIN</t>
  </si>
  <si>
    <t>/IRS3800/Frm7213PartICYCyovCrAggrgtGrp/PassThroughEntityEIN</t>
  </si>
  <si>
    <t>/IRS3800/Frm8820CYCyovCrAggrgtGrp/PassThroughEntityEIN</t>
  </si>
  <si>
    <t>/IRS3800/Frm5884BCYCfwdAllwCrAggrgtGrp/PassThroughEntityEIN</t>
  </si>
  <si>
    <t>/IRS3800/Frm8881PartIICYCyovCrAggrgtGrp/PassThroughEntityEIN</t>
  </si>
  <si>
    <t>/IRS3800/Frm3468PartIIICyovCrAggrgtGrp/PassThroughEntityEIN</t>
  </si>
  <si>
    <t>/IRS3800/Frm8907CYCfwdAllwCrAggrgtGrp/PassThroughEntityEIN</t>
  </si>
  <si>
    <t>/IRS3800/Frm8861CYCfwdAllwCrAggrgtGrp/PassThroughEntityEIN</t>
  </si>
  <si>
    <t>/IRS3800/Frm8904CYCyovCrAggrgtGrp/PassThroughEntityEIN</t>
  </si>
  <si>
    <t>/IRS3800/Frm8942CYCfwdAllwCrAggrgtGrp/PassThroughEntityEIN</t>
  </si>
  <si>
    <t>/IRS3800/Frm8900CYSpcfdCrAggrgtGrp/PassThroughEntityEIN</t>
  </si>
  <si>
    <t>/IRS3800/Frm8932CYCyovCrAggrgtGrp/PassThroughEntityEIN</t>
  </si>
  <si>
    <t>/IRS3800/Frm5884CYSpcfdCrAggrgtGrp/PassThroughEntityEIN</t>
  </si>
  <si>
    <t>/IRS3800/Frm8845CYCfwdAllwCrAggrgtGrp/PassThroughEntityEIN</t>
  </si>
  <si>
    <t>/IRS3800/Frm8830CYCyovCrAggrgtGrp/PassThroughEntityEIN</t>
  </si>
  <si>
    <t>/IRS3800/CYCfwdAllwTrAKPplnAggrgtGrp/PassThroughEntityEIN</t>
  </si>
  <si>
    <t>/IRS3800/Frm8909CYCfwdAllwCrAggrgtGrp/PassThroughEntityEIN</t>
  </si>
  <si>
    <t>/IRS3800/Frm8936PartVCYCyovCrAggrgtGrp/PassThroughEntityEIN</t>
  </si>
  <si>
    <t>/IRS3800/Frm8911PartIICYCyovCrAggrgtGrp/PassThroughEntityEIN</t>
  </si>
  <si>
    <t>/IRS3800/Frm8874CYCyovCrAggrgtGrp/PassThroughEntityEIN</t>
  </si>
  <si>
    <t>/IRS3800/Frm8910CYCyovCrAggrgtGrp/PassThroughEntityEIN</t>
  </si>
  <si>
    <t>/IRS3800/CYCfwdAllwOtherBusCrAggrgtGrp/PassThroughEntityEIN</t>
  </si>
  <si>
    <t>/IRS3800/Frm3468PartVICYSpfdCrAggrgtGrp/PassThroughEntityEIN</t>
  </si>
  <si>
    <t>Eligibility Requirement Met Indicator</t>
  </si>
  <si>
    <t>/IRS3903/EligibilityRequirementMetInd</t>
  </si>
  <si>
    <t>MOV.MILITARY</t>
  </si>
  <si>
    <t>TransportHouseholdGoodsAmt</t>
  </si>
  <si>
    <t>Moving Deduction Amount</t>
  </si>
  <si>
    <t>/IRS3903/TransportHouseholdGoodsAmt</t>
  </si>
  <si>
    <t>MOV.TRANSPORT</t>
  </si>
  <si>
    <t>TravelAndLodgingExpenseAmt</t>
  </si>
  <si>
    <t>Moving Expenses Deductible Indicator</t>
  </si>
  <si>
    <t>/IRS3903/TravelAndLodgingExpenseAmt</t>
  </si>
  <si>
    <t>MOV.TRAVEL</t>
  </si>
  <si>
    <t>TotalMovingExpenseAmt</t>
  </si>
  <si>
    <t>Total Employer Expenses Paid Amount</t>
  </si>
  <si>
    <t>/IRS3903/TotalMovingExpenseAmt</t>
  </si>
  <si>
    <t>TotalEmployerExpensesPaidAmt</t>
  </si>
  <si>
    <t>Total Moving Expense Amount</t>
  </si>
  <si>
    <t>/IRS3903/TotalEmployerExpensesPaidAmt</t>
  </si>
  <si>
    <t>MOV.REIMBURSEM</t>
  </si>
  <si>
    <t>MovingExpensesDeductibleInd</t>
  </si>
  <si>
    <t>Transport Household Goods Amount</t>
  </si>
  <si>
    <t>/IRS3903/MovingExpensesDeductibleInd</t>
  </si>
  <si>
    <t>MovingDeductionAmt</t>
  </si>
  <si>
    <t>Travel And Lodging Expense Amount</t>
  </si>
  <si>
    <t>/IRS3903/MovingDeductionAmt</t>
  </si>
  <si>
    <t>MOV.EXPENSE</t>
  </si>
  <si>
    <t>Override - Don’t Use</t>
  </si>
  <si>
    <t>1a(c)</t>
  </si>
  <si>
    <t>OffHwyBusUseGasolineGalsQty</t>
  </si>
  <si>
    <t>Off-highway business use of gasoline in gallons</t>
  </si>
  <si>
    <t>/IRS4136/OffHwyBusUseGasolineGalsQty</t>
  </si>
  <si>
    <t>GAS.7</t>
  </si>
  <si>
    <t>1b(c)</t>
  </si>
  <si>
    <t>FarmingPurposesGasolineGalsQty</t>
  </si>
  <si>
    <t>Use of gasoline on a farm for farming purposes</t>
  </si>
  <si>
    <t>/IRS4136/FarmingPurposesGasolineGalsQty</t>
  </si>
  <si>
    <t>GAS.10</t>
  </si>
  <si>
    <t>OtherNontaxableUseOfGasoline</t>
  </si>
  <si>
    <t>Other nontaxable use of gasoline</t>
  </si>
  <si>
    <t>/IRS4136/OtherNontaxableUseOfGasoline</t>
  </si>
  <si>
    <t>NontaxableUseOfFuelTypeCd</t>
  </si>
  <si>
    <t>(a)</t>
  </si>
  <si>
    <t>/IRS4136/OtherNontaxableUseOfGasoline/NontaxableUseOfFuelTypeCd</t>
  </si>
  <si>
    <t>GAS.4CCC</t>
  </si>
  <si>
    <t>GallonsQty</t>
  </si>
  <si>
    <t>(c)</t>
  </si>
  <si>
    <t>/IRS4136/OtherNontaxableUseOfGasoline/GallonsQty</t>
  </si>
  <si>
    <t>GAS.13B</t>
  </si>
  <si>
    <t>1c(d)</t>
  </si>
  <si>
    <t>NontaxableUseOfGasolineCrAmt</t>
  </si>
  <si>
    <t>Nontaxable use of gasoline credit</t>
  </si>
  <si>
    <t>/IRS4136/NontaxableUseOfGasolineCrAmt</t>
  </si>
  <si>
    <t>1d(c)</t>
  </si>
  <si>
    <t>ExportedNontxUseGasGalsQty</t>
  </si>
  <si>
    <t>Exported noxtaxable use of gasoline - gallons</t>
  </si>
  <si>
    <t>/IRS4136/ExportedNontxUseGasGalsQty</t>
  </si>
  <si>
    <t>GAS.13</t>
  </si>
  <si>
    <t>1d(d)</t>
  </si>
  <si>
    <t>ExportedNontxUseOfGasCrAmt</t>
  </si>
  <si>
    <t>Exported noxtaxable use of gasoline - credit</t>
  </si>
  <si>
    <t>/IRS4136/ExportedNontxUseOfGasCrAmt</t>
  </si>
  <si>
    <t>2a(c)</t>
  </si>
  <si>
    <t>AviationGasolineGallonsQty</t>
  </si>
  <si>
    <t>Gasoline use in commercial aviation (other than foreign trade)</t>
  </si>
  <si>
    <t>/IRS4136/AviationGasolineGallonsQty</t>
  </si>
  <si>
    <t>GAS.51</t>
  </si>
  <si>
    <t>2b(a)</t>
  </si>
  <si>
    <t>AviationNontxUseGasGalsQty</t>
  </si>
  <si>
    <t>Other nontaxable use of aviation gasoline</t>
  </si>
  <si>
    <t>/IRS4136/AviationNontxUseGasGalsQty</t>
  </si>
  <si>
    <t>/IRS4136/AviationNontxUseGasGalsQty/NontaxableUseOfFuelTypeCd</t>
  </si>
  <si>
    <t>GAS.8AAB</t>
  </si>
  <si>
    <t>/IRS4136/AviationNontxUseGasGalsQty/GallonsQty</t>
  </si>
  <si>
    <t>GAS.54B</t>
  </si>
  <si>
    <t>2b(d)</t>
  </si>
  <si>
    <t>AviationNontxGasCrAmt</t>
  </si>
  <si>
    <t>Amount of credit for other nontaxable use of aviation gasoline</t>
  </si>
  <si>
    <t>/IRS4136/AviationNontxGasCrAmt</t>
  </si>
  <si>
    <t>2a(d)</t>
  </si>
  <si>
    <t>AviationGasolineCreditAmt</t>
  </si>
  <si>
    <t>Amount of credit for gasoline use in commercial aviation (other than foreign trade)</t>
  </si>
  <si>
    <t>/IRS4136/AviationGasolineCreditAmt</t>
  </si>
  <si>
    <t>2c(c)</t>
  </si>
  <si>
    <t>ExpNontxAviationGasGalsQty</t>
  </si>
  <si>
    <t>Exported nontaxable aviation gasoline - gallons</t>
  </si>
  <si>
    <t>/IRS4136/ExpNontxAviationGasGalsQty</t>
  </si>
  <si>
    <t>X128.67.14</t>
  </si>
  <si>
    <t>2c(d)</t>
  </si>
  <si>
    <t>ExpNontxAviationGasCrAmt</t>
  </si>
  <si>
    <t>Exported nontaxable aviation gasoline - credit</t>
  </si>
  <si>
    <t>/IRS4136/ExpNontxAviationGasCrAmt</t>
  </si>
  <si>
    <t>2d(c)</t>
  </si>
  <si>
    <t>LUSTTxAvnFuelFrgnTradeGalsQty</t>
  </si>
  <si>
    <t>/IRS4136/LUSTTxAvnFuelFrgnTradeGalsQty</t>
  </si>
  <si>
    <t>X128.96.2</t>
  </si>
  <si>
    <t>2d(d)</t>
  </si>
  <si>
    <t>LUSTTxAvnFuelFrgnTradeCrAmt</t>
  </si>
  <si>
    <t>LUST tax aviation fuel - credit</t>
  </si>
  <si>
    <t>/IRS4136/LUSTTxAvnFuelFrgnTradeCrAmt</t>
  </si>
  <si>
    <t>UndyedDieselUseExceptionInd</t>
  </si>
  <si>
    <t>Diesel fuel contains visible evidence of dye</t>
  </si>
  <si>
    <t>/IRS4136/UndyedDieselUseExceptionInd</t>
  </si>
  <si>
    <t>3a(a)</t>
  </si>
  <si>
    <t>NontaxableUseOfUndyedDiesel</t>
  </si>
  <si>
    <t>Nontaxable use of undyed diesel fuel</t>
  </si>
  <si>
    <t>/IRS4136/NontaxableUseOfUndyedDiesel</t>
  </si>
  <si>
    <t>GAS.EXP3</t>
  </si>
  <si>
    <t>/IRS4136/NontaxableUseOfUndyedDiesel/NontaxableUseOfFuelTypeCd</t>
  </si>
  <si>
    <t>GAS.OTAAB</t>
  </si>
  <si>
    <t>/IRS4136/NontaxableUseOfUndyedDiesel/GallonsQty</t>
  </si>
  <si>
    <t>GAS.OTGB</t>
  </si>
  <si>
    <t>3b(c)</t>
  </si>
  <si>
    <t>FarmPrpsUndyedDslFuelGalsQty</t>
  </si>
  <si>
    <t>Use on farm undyed diesel fuel - gallons</t>
  </si>
  <si>
    <t>/IRS4136/FarmPrpsUndyedDslFuelGalsQty</t>
  </si>
  <si>
    <t>X128.52.43</t>
  </si>
  <si>
    <t>3b(d)</t>
  </si>
  <si>
    <t>FarmPrpsUndyedDslFuelCrAmt</t>
  </si>
  <si>
    <t>Use on farm undyed diesel fuel/nontaxable - credit</t>
  </si>
  <si>
    <t>/IRS4136/FarmPrpsUndyedDslFuelCrAmt</t>
  </si>
  <si>
    <t>3c(c)</t>
  </si>
  <si>
    <t>TrainUseOfUndyedDieselGalsQty</t>
  </si>
  <si>
    <t>Use of undyed diesel fuel in trains</t>
  </si>
  <si>
    <t>/IRS4136/TrainUseOfUndyedDieselGalsQty</t>
  </si>
  <si>
    <t>GAS.72</t>
  </si>
  <si>
    <t>3c(d)</t>
  </si>
  <si>
    <t>TrainUseOfUndyedDieselCrAmt</t>
  </si>
  <si>
    <t>Amount of credit for use of undyed diesel fuel in trains</t>
  </si>
  <si>
    <t>/IRS4136/TrainUseOfUndyedDieselCrAmt</t>
  </si>
  <si>
    <t>3d(c)</t>
  </si>
  <si>
    <t>BusUseOfUndyedDieselGalsQty</t>
  </si>
  <si>
    <t>Use of undyed diesel fuel in buses</t>
  </si>
  <si>
    <t>/IRS4136/BusUseOfUndyedDieselGalsQty</t>
  </si>
  <si>
    <t>GAS.75</t>
  </si>
  <si>
    <t>3d(d)</t>
  </si>
  <si>
    <t>BusUseOfUndyedDieselCreditAmt</t>
  </si>
  <si>
    <t>Amount of credit for use of Undyed diesel fuel in buses</t>
  </si>
  <si>
    <t>/IRS4136/BusUseOfUndyedDieselCreditAmt</t>
  </si>
  <si>
    <t>3e(c)</t>
  </si>
  <si>
    <t>ExpUndyedDieselFuelGalsQty</t>
  </si>
  <si>
    <t>Exported undyed diesel fuel - Gallons</t>
  </si>
  <si>
    <t>/IRS4136/ExpUndyedDieselFuelGalsQty</t>
  </si>
  <si>
    <t>X128.69.11</t>
  </si>
  <si>
    <t>3e(d)</t>
  </si>
  <si>
    <t>ExpUndyedDieselFuelCreditAmt</t>
  </si>
  <si>
    <t>Exported undyed diesel fuel - Credit</t>
  </si>
  <si>
    <t>/IRS4136/ExpUndyedDieselFuelCreditAmt</t>
  </si>
  <si>
    <t>UndyedKeroseneUseExceptionInd</t>
  </si>
  <si>
    <t>Kerosene contains visible evidence of dye</t>
  </si>
  <si>
    <t>/IRS4136/UndyedKeroseneUseExceptionInd</t>
  </si>
  <si>
    <t>X128.63.1</t>
  </si>
  <si>
    <t>4a(a)</t>
  </si>
  <si>
    <t>NontaxableUseOfUndyedKerosene</t>
  </si>
  <si>
    <t>Nontaxable use of undyed kerosene</t>
  </si>
  <si>
    <t>/IRS4136/NontaxableUseOfUndyedKerosene</t>
  </si>
  <si>
    <t>/IRS4136/NontaxableUseOfUndyedKerosene/NontaxableUseOfFuelTypeCd</t>
  </si>
  <si>
    <t>X128.63.6</t>
  </si>
  <si>
    <t>/IRS4136/NontaxableUseOfUndyedKerosene/GallonsQty</t>
  </si>
  <si>
    <t>X128.63.8</t>
  </si>
  <si>
    <t>4b(c)</t>
  </si>
  <si>
    <t>FarmPrpsUndyedKeroseneGalsQty</t>
  </si>
  <si>
    <t>Use on a farm for farming purposes - Gallons</t>
  </si>
  <si>
    <t>/IRS4136/FarmPrpsUndyedKeroseneGalsQty</t>
  </si>
  <si>
    <t>X128.63.14</t>
  </si>
  <si>
    <t>4b(d)</t>
  </si>
  <si>
    <t>FarmPrpsUndyedKeroseneCrAmt</t>
  </si>
  <si>
    <t>Use on a farm for farming purposes - Credit</t>
  </si>
  <si>
    <t>/IRS4136/FarmPrpsUndyedKeroseneCrAmt</t>
  </si>
  <si>
    <t>4c(c)</t>
  </si>
  <si>
    <t>BusUseOfUndyedKeroseneGalsQty</t>
  </si>
  <si>
    <t>Undyed Kerosene used in Buses - Gallons</t>
  </si>
  <si>
    <t>/IRS4136/BusUseOfUndyedKeroseneGalsQty</t>
  </si>
  <si>
    <t>X128.63.11</t>
  </si>
  <si>
    <t>4c(d)</t>
  </si>
  <si>
    <t>BusUseOfUndyedKeroseneCrAmt</t>
  </si>
  <si>
    <t>Amount of credit for use of Undyed kerosene in buses</t>
  </si>
  <si>
    <t>/IRS4136/BusUseOfUndyedKeroseneCrAmt</t>
  </si>
  <si>
    <t>4d(c)</t>
  </si>
  <si>
    <t>ExportedUndyedKeroseneGalsQty</t>
  </si>
  <si>
    <t>Exported undyed kerosene - Gallons</t>
  </si>
  <si>
    <t>/IRS4136/ExportedUndyedKeroseneGalsQty</t>
  </si>
  <si>
    <t>X128.63.17</t>
  </si>
  <si>
    <t>4d(d)</t>
  </si>
  <si>
    <t>ExportedUndyedKeroseneCrAmt</t>
  </si>
  <si>
    <t>Exported undyed kerosene - Credit</t>
  </si>
  <si>
    <t>/IRS4136/ExportedUndyedKeroseneCrAmt</t>
  </si>
  <si>
    <t>4e</t>
  </si>
  <si>
    <t>NontxUseUndyedKrsnTxdAt044</t>
  </si>
  <si>
    <t>Nontaxable use of undyed kerosene taxed at $.044</t>
  </si>
  <si>
    <t>/IRS4136/NontxUseUndyedKrsnTxdAt044</t>
  </si>
  <si>
    <t>/IRS4136/NontxUseUndyedKrsnTxdAt044/NontaxableUseOfFuelTypeCd</t>
  </si>
  <si>
    <t>X128.63.19</t>
  </si>
  <si>
    <t>/IRS4136/NontxUseUndyedKrsnTxdAt044/GallonsQty</t>
  </si>
  <si>
    <t>X128.63.21</t>
  </si>
  <si>
    <t>4e(d)</t>
  </si>
  <si>
    <t>NontxUseUndyedKrsnTxd044CrAmt</t>
  </si>
  <si>
    <t>Nontaxable use taxed at $.044 - Credit</t>
  </si>
  <si>
    <t>/IRS4136/NontxUseUndyedKrsnTxd044CrAmt</t>
  </si>
  <si>
    <t>4f</t>
  </si>
  <si>
    <t>NontxUseUndyedKrsnTxd219</t>
  </si>
  <si>
    <t>Nontaxable use taxed at $.219</t>
  </si>
  <si>
    <t>/IRS4136/NontxUseUndyedKrsnTxd219</t>
  </si>
  <si>
    <t>/IRS4136/NontxUseUndyedKrsnTxd219/NontaxableUseOfFuelTypeCd</t>
  </si>
  <si>
    <t>X128.63.23</t>
  </si>
  <si>
    <t>/IRS4136/NontxUseUndyedKrsnTxd219/GallonsQty</t>
  </si>
  <si>
    <t>X128.63.25</t>
  </si>
  <si>
    <t>4f(d)</t>
  </si>
  <si>
    <t>NontxUseUndyedKrsnTxd219CrAmt</t>
  </si>
  <si>
    <t>Nontaxable use taxed at $.219 - Credit</t>
  </si>
  <si>
    <t>/IRS4136/NontxUseUndyedKrsnTxd219CrAmt</t>
  </si>
  <si>
    <t>5a(c)</t>
  </si>
  <si>
    <t>KeroseneUsedInAvnTxd244GalsQty</t>
  </si>
  <si>
    <t>Kerosene taxed at $.244 - Gallons</t>
  </si>
  <si>
    <t>/IRS4136/KeroseneUsedInAvnTxd244GalsQty</t>
  </si>
  <si>
    <t>GAS.57</t>
  </si>
  <si>
    <t>5a(d)</t>
  </si>
  <si>
    <t>KeroseneUsedInAvnTxd244CrAmt</t>
  </si>
  <si>
    <t>Kerosene taxed at $.244 - Credit</t>
  </si>
  <si>
    <t>/IRS4136/KeroseneUsedInAvnTxd244CrAmt</t>
  </si>
  <si>
    <t>5b(c)</t>
  </si>
  <si>
    <t>KeroseneUsedInAvnTxd219GalsQty</t>
  </si>
  <si>
    <t>Kerosene taxed at $.219 - Gallons</t>
  </si>
  <si>
    <t>/IRS4136/KeroseneUsedInAvnTxd219GalsQty</t>
  </si>
  <si>
    <t>GAS.60</t>
  </si>
  <si>
    <t>5b(d)</t>
  </si>
  <si>
    <t>KeroseneUsedInAvnTxd219CrAmt</t>
  </si>
  <si>
    <t>Kerosene taxed at $.219 - Credit</t>
  </si>
  <si>
    <t>/IRS4136/KeroseneUsedInAvnTxd219CrAmt</t>
  </si>
  <si>
    <t>5c(a)</t>
  </si>
  <si>
    <t>NonTxKrsnUsedInAvnTxd244</t>
  </si>
  <si>
    <t>Nontaxable use kerosene used in noncommercial aviation taxed at $.244</t>
  </si>
  <si>
    <t>/IRS4136/NonTxKrsnUsedInAvnTxd244</t>
  </si>
  <si>
    <t>/IRS4136/NonTxKrsnUsedInAvnTxd244/NontaxableUseOfFuelTypeCd</t>
  </si>
  <si>
    <t>X128.69.19</t>
  </si>
  <si>
    <t>/IRS4136/NonTxKrsnUsedInAvnTxd244/GallonsQty</t>
  </si>
  <si>
    <t>X128.69.14</t>
  </si>
  <si>
    <t>5c(d)</t>
  </si>
  <si>
    <t>NonTxKrsnUsedInAvnTxd244CrAmt</t>
  </si>
  <si>
    <t>Nontaxable use taxed at $.244 - Credit</t>
  </si>
  <si>
    <t>/IRS4136/NonTxKrsnUsedInAvnTxd244CrAmt</t>
  </si>
  <si>
    <t>5d(a)</t>
  </si>
  <si>
    <t>NonTxKrsnUsedInAvnTxd219</t>
  </si>
  <si>
    <t>Nontaxable use kerosene used in noncommercial aviation taxed at $.219</t>
  </si>
  <si>
    <t>/IRS4136/NonTxKrsnUsedInAvnTxd219</t>
  </si>
  <si>
    <t>/IRS4136/NonTxKrsnUsedInAvnTxd219/NontaxableUseOfFuelTypeCd</t>
  </si>
  <si>
    <t>X128.69.20</t>
  </si>
  <si>
    <t>/IRS4136/NonTxKrsnUsedInAvnTxd219/GallonsQty</t>
  </si>
  <si>
    <t>X128.69.17</t>
  </si>
  <si>
    <t>5d(d)</t>
  </si>
  <si>
    <t>NonTxKrsnUsedInAvnTxd219CrAmt</t>
  </si>
  <si>
    <t>/IRS4136/NonTxKrsnUsedInAvnTxd219CrAmt</t>
  </si>
  <si>
    <t>5e(c)</t>
  </si>
  <si>
    <t>LUSTTxKrsnAvnFrgnTrdGalsQty</t>
  </si>
  <si>
    <t>LUST tax aviation fuel</t>
  </si>
  <si>
    <t>/IRS4136/LUSTTxKrsnAvnFrgnTrdGalsQty</t>
  </si>
  <si>
    <t> X128.96.5</t>
  </si>
  <si>
    <t>5e(d)</t>
  </si>
  <si>
    <t>LUSTTxKrsnAvnFrgnTrdCrAmt</t>
  </si>
  <si>
    <t>LUST tax aviation fuel - Credit</t>
  </si>
  <si>
    <t>/IRS4136/LUSTTxKrsnAvnFrgnTrdCrAmt</t>
  </si>
  <si>
    <t>UndyedDieselRegistrationNum</t>
  </si>
  <si>
    <t>Registration no. for ultimate vendor of undyed diesel fuel</t>
  </si>
  <si>
    <t>/IRS4136/UndyedDieselRegistrationNum</t>
  </si>
  <si>
    <t>GAS.RUVUDF</t>
  </si>
  <si>
    <t>SalesUndyedDieselExceptionInd</t>
  </si>
  <si>
    <t>Diesel fuel sales that contain visible evidence of dye</t>
  </si>
  <si>
    <t>/IRS4136/SalesUndyedDieselExceptionInd</t>
  </si>
  <si>
    <t>GAS.EXP5</t>
  </si>
  <si>
    <t>6a(c)</t>
  </si>
  <si>
    <t>SlsUndyedDslStLclGovtGalsQty</t>
  </si>
  <si>
    <t>State or local gov undyed diesel - Gallons</t>
  </si>
  <si>
    <t>/IRS4136/SlsUndyedDslStLclGovtGalsQty</t>
  </si>
  <si>
    <t>GAS.29</t>
  </si>
  <si>
    <t>6a(d)</t>
  </si>
  <si>
    <t>SlsUndyedDslUseStLclGovtCrAmt</t>
  </si>
  <si>
    <t>State or local gov undyed diesel - Credit</t>
  </si>
  <si>
    <t>/IRS4136/SlsUndyedDslUseStLclGovtCrAmt</t>
  </si>
  <si>
    <t>6b(c)</t>
  </si>
  <si>
    <t>SlsUndyedDieselUseBusGalsQty</t>
  </si>
  <si>
    <t>Use of undyed diesel fuel in buses - Gallons</t>
  </si>
  <si>
    <t>/IRS4136/SlsUndyedDieselUseBusGalsQty</t>
  </si>
  <si>
    <t>X128.48.45</t>
  </si>
  <si>
    <t>6b(d)</t>
  </si>
  <si>
    <t>SlsUndyedDieselUseBusCrAmt</t>
  </si>
  <si>
    <t>/IRS4136/SlsUndyedDieselUseBusCrAmt</t>
  </si>
  <si>
    <t>UndyedKeroseneRegistrationNum</t>
  </si>
  <si>
    <t>Registration no. for ultimate vendor of undyed kerosene</t>
  </si>
  <si>
    <t>/IRS4136/UndyedKeroseneRegistrationNum</t>
  </si>
  <si>
    <t>GAS.RUVUK</t>
  </si>
  <si>
    <t>SlsUndyedKeroseneExceptionInd</t>
  </si>
  <si>
    <t>Kerosene sales that contain visible evidence of dye</t>
  </si>
  <si>
    <t>/IRS4136/SlsUndyedKeroseneExceptionInd</t>
  </si>
  <si>
    <t>GAS.EXP6</t>
  </si>
  <si>
    <t>7a(c)</t>
  </si>
  <si>
    <t>SlsUndyedKrsnStLclGovtGalsQty</t>
  </si>
  <si>
    <t>Use of kerosene by a state or local government</t>
  </si>
  <si>
    <t>/IRS4136/SlsUndyedKrsnStLclGovtGalsQty</t>
  </si>
  <si>
    <t>GAS.36</t>
  </si>
  <si>
    <t>7b(c)</t>
  </si>
  <si>
    <t>SlsUndyedKrsnBlockPumpGalsQty</t>
  </si>
  <si>
    <t>Sales of kerosene from a blocked pump</t>
  </si>
  <si>
    <t>/IRS4136/SlsUndyedKrsnBlockPumpGalsQty</t>
  </si>
  <si>
    <t>GAS.39</t>
  </si>
  <si>
    <t>7b(d)</t>
  </si>
  <si>
    <t>SlsUndyedKrsnBlockPumpCrAmt</t>
  </si>
  <si>
    <t>/IRS4136/SlsUndyedKrsnBlockPumpCrAmt</t>
  </si>
  <si>
    <t>7c(c)</t>
  </si>
  <si>
    <t>SlsUndyedKrsnUseBusGalsQty</t>
  </si>
  <si>
    <t>Use in certain buses</t>
  </si>
  <si>
    <t>/IRS4136/SlsUndyedKrsnUseBusGalsQty</t>
  </si>
  <si>
    <t>7c(d)</t>
  </si>
  <si>
    <t>SlsUndyedKrsnUseBusCrAmt</t>
  </si>
  <si>
    <t>Amount of credit for use in certain buses</t>
  </si>
  <si>
    <t>/IRS4136/SlsUndyedKrsnUseBusCrAmt</t>
  </si>
  <si>
    <t>GAS.42</t>
  </si>
  <si>
    <t>KeroseneForAvnRegistrationNum</t>
  </si>
  <si>
    <t>Registration No. for Registered Vendors of Aviation-Graded Kerosene</t>
  </si>
  <si>
    <t>/IRS4136/KeroseneForAvnRegistrationNum</t>
  </si>
  <si>
    <t>LN8REGNUM</t>
  </si>
  <si>
    <t>8a(c)</t>
  </si>
  <si>
    <t>SlsKrsnUsedInAvnTxd219GalsQty</t>
  </si>
  <si>
    <t>Use in commercial aviation taxed at $.219</t>
  </si>
  <si>
    <t>/IRS4136/SlsKrsnUsedInAvnTxd219GalsQty</t>
  </si>
  <si>
    <t>X128.77.1</t>
  </si>
  <si>
    <t>8a(d)</t>
  </si>
  <si>
    <t>SlsKrsnUsedInAvnTxd219CrAmt</t>
  </si>
  <si>
    <t>/IRS4136/SlsKrsnUsedInAvnTxd219CrAmt</t>
  </si>
  <si>
    <t>8b(c)</t>
  </si>
  <si>
    <t>SlsKrsnUsedInAvnTxd244GalsQty</t>
  </si>
  <si>
    <t>Use in commercial aviation taxed at $.244 - Gallons</t>
  </si>
  <si>
    <t>/IRS4136/SlsKrsnUsedInAvnTxd244GalsQty</t>
  </si>
  <si>
    <t>X128.77.3</t>
  </si>
  <si>
    <t>8b(d)</t>
  </si>
  <si>
    <t>SlsKrsnUsedInAvnTxd244CrAmt</t>
  </si>
  <si>
    <t>Use in commercial aviation taxed at $.244 - Credit</t>
  </si>
  <si>
    <t>/IRS4136/SlsKrsnUsedInAvnTxd244CrAmt</t>
  </si>
  <si>
    <t>8c(c)</t>
  </si>
  <si>
    <t>SlsKrsnNnxmptUseInAvnGalsQty</t>
  </si>
  <si>
    <t>Nonexempt use in non-commercial aviation - Gallons</t>
  </si>
  <si>
    <t>/IRS4136/SlsKrsnNnxmptUseInAvnGalsQty</t>
  </si>
  <si>
    <t>X128.77.5</t>
  </si>
  <si>
    <t>8c(d)</t>
  </si>
  <si>
    <t>SlsKrsnNnxmptUseInAvnCrAmt</t>
  </si>
  <si>
    <t>Nonexempt use in non-commercial aviation - Credit</t>
  </si>
  <si>
    <t>/IRS4136/SlsKrsnNnxmptUseInAvnCrAmt</t>
  </si>
  <si>
    <t>8d(a)</t>
  </si>
  <si>
    <t>OtherNontaxableUseTaxedAt244</t>
  </si>
  <si>
    <t>Other nontaxable use taxed at $.244</t>
  </si>
  <si>
    <t>/IRS4136/OtherNontaxableUseTaxedAt244</t>
  </si>
  <si>
    <t>/IRS4136/OtherNontaxableUseTaxedAt244/NontaxableUseOfFuelTypeCd</t>
  </si>
  <si>
    <t>X128.77.7</t>
  </si>
  <si>
    <t>/IRS4136/OtherNontaxableUseTaxedAt244/GallonsQty</t>
  </si>
  <si>
    <t>X128.77.8</t>
  </si>
  <si>
    <t>8d(d)</t>
  </si>
  <si>
    <t>SlsKrsnOthNontxTxd244CrAmt</t>
  </si>
  <si>
    <t>Other nontaxable use taxed at $.244 - Credit</t>
  </si>
  <si>
    <t>/IRS4136/SlsKrsnOthNontxTxd244CrAmt</t>
  </si>
  <si>
    <t>8e(a)</t>
  </si>
  <si>
    <t>OtherNontaxableUseTaxedAt219</t>
  </si>
  <si>
    <t>Other nontaxable use taxed at $.219</t>
  </si>
  <si>
    <t>/IRS4136/OtherNontaxableUseTaxedAt219</t>
  </si>
  <si>
    <t>/IRS4136/OtherNontaxableUseTaxedAt219/NontaxableUseOfFuelTypeCd</t>
  </si>
  <si>
    <t>X128.77.10</t>
  </si>
  <si>
    <t>/IRS4136/OtherNontaxableUseTaxedAt219/GallonsQty</t>
  </si>
  <si>
    <t>X128.77.11</t>
  </si>
  <si>
    <t>8e(d)</t>
  </si>
  <si>
    <t>SlsKrsnOthNontxTxd219CrAmt</t>
  </si>
  <si>
    <t>/IRS4136/SlsKrsnOthNontxTxd219CrAmt</t>
  </si>
  <si>
    <t>8f(c)</t>
  </si>
  <si>
    <t>LUSTTxSlsKrsnAvnFrgnTrdGalsQty</t>
  </si>
  <si>
    <t>/IRS4136/LUSTTxSlsKrsnAvnFrgnTrdGalsQty</t>
  </si>
  <si>
    <t>X128.96.8</t>
  </si>
  <si>
    <t>8f(d)</t>
  </si>
  <si>
    <t>LUSTTxSlsKrsnAvnFrgnTrdCrAmt</t>
  </si>
  <si>
    <t>/IRS4136/LUSTTxSlsKrsnAvnFrgnTrdCrAmt</t>
  </si>
  <si>
    <t>AlcoholFuelCrRegistrationNum</t>
  </si>
  <si>
    <t>Reserved</t>
  </si>
  <si>
    <t>/IRS4136/AlcoholFuelCrRegistrationNum</t>
  </si>
  <si>
    <t>BiodieselRnwblRegistrationNum</t>
  </si>
  <si>
    <t>Registration No. for biodiesel mixture credit</t>
  </si>
  <si>
    <t>/IRS4136/BiodieselRnwblRegistrationNum</t>
  </si>
  <si>
    <t>X128.74.6</t>
  </si>
  <si>
    <t>10a(c)</t>
  </si>
  <si>
    <t>BiodieselMixtureGallonsQty</t>
  </si>
  <si>
    <t>Biodiesel mixture other than agri-biodiesel - gallons</t>
  </si>
  <si>
    <t>/IRS4136/BiodieselMixtureGallonsQty</t>
  </si>
  <si>
    <t>X128.74.7</t>
  </si>
  <si>
    <t>10a(d)</t>
  </si>
  <si>
    <t>BiodieselMixtureCreditAmt</t>
  </si>
  <si>
    <t>Biodiesel mixture other than agri-biodiesel - credit</t>
  </si>
  <si>
    <t>/IRS4136/BiodieselMixtureCreditAmt</t>
  </si>
  <si>
    <t>10b(c)</t>
  </si>
  <si>
    <t>AgriBiodieselMixtureGallonsQty</t>
  </si>
  <si>
    <t>Agri-biodiesel mixture - gallons</t>
  </si>
  <si>
    <t>/IRS4136/AgriBiodieselMixtureGallonsQty</t>
  </si>
  <si>
    <t>X128.74.9</t>
  </si>
  <si>
    <t>10b(d)</t>
  </si>
  <si>
    <t>AgriBiodieselMixtureCreditAmt</t>
  </si>
  <si>
    <t>Agri-biodiesel mixture - credit</t>
  </si>
  <si>
    <t>/IRS4136/AgriBiodieselMixtureCreditAmt</t>
  </si>
  <si>
    <t>10c(c)</t>
  </si>
  <si>
    <t>RenewableDieselMixtureGalsQty</t>
  </si>
  <si>
    <t>Renewable diesel mixture - gallons</t>
  </si>
  <si>
    <t>/IRS4136/RenewableDieselMixtureGalsQty</t>
  </si>
  <si>
    <t>X128.74.15</t>
  </si>
  <si>
    <t>10c(d)</t>
  </si>
  <si>
    <t>RenewableDieselMixtureCrAmt</t>
  </si>
  <si>
    <t>Renewable diesel mixture - credit</t>
  </si>
  <si>
    <t>/IRS4136/RenewableDieselMixtureCrAmt</t>
  </si>
  <si>
    <t>SustainableAviationFuelDetail</t>
  </si>
  <si>
    <t>Sustainable Aviation Fuel Detail</t>
  </si>
  <si>
    <t>/IRS4136/SustainableAviationFuelDetail</t>
  </si>
  <si>
    <t>10d(b)</t>
  </si>
  <si>
    <t>Rt</t>
  </si>
  <si>
    <t>Rate</t>
  </si>
  <si>
    <t>/IRS4136/SustainableAviationFuelDetail/Rt</t>
  </si>
  <si>
    <t>X128.74.19</t>
  </si>
  <si>
    <t>10d(c)</t>
  </si>
  <si>
    <t>Gallons</t>
  </si>
  <si>
    <t>/IRS4136/SustainableAviationFuelDetail/GallonsQty</t>
  </si>
  <si>
    <t>X128.74.17</t>
  </si>
  <si>
    <t>10d(d)</t>
  </si>
  <si>
    <t>SustainableAviationFuelCrAmt</t>
  </si>
  <si>
    <t>Sustainable aviation fuel - credit</t>
  </si>
  <si>
    <t>/IRS4136/SustainableAviationFuelCrAmt</t>
  </si>
  <si>
    <t>11a(a)</t>
  </si>
  <si>
    <t>NontxLiquifiedPetroleumGas</t>
  </si>
  <si>
    <t>Liquified petroleum gas</t>
  </si>
  <si>
    <t>/IRS4136/NontxLiquifiedPetroleumGas</t>
  </si>
  <si>
    <t>/IRS4136/NontxLiquifiedPetroleumGas/NontaxableUseOfFuelTypeCd</t>
  </si>
  <si>
    <t>X128.87.1</t>
  </si>
  <si>
    <t>/IRS4136/NontxLiquifiedPetroleumGas/GallonsQty</t>
  </si>
  <si>
    <t>X128.87.3</t>
  </si>
  <si>
    <t>11a(d)</t>
  </si>
  <si>
    <t>NontxLiquefiedPtrlmGasCrAmt</t>
  </si>
  <si>
    <t>Liquified petroleum gas - Credit</t>
  </si>
  <si>
    <t>/IRS4136/NontxLiquefiedPtrlmGasCrAmt</t>
  </si>
  <si>
    <t>11b(a)</t>
  </si>
  <si>
    <t>NontxPSeriesFuels</t>
  </si>
  <si>
    <t>P series fuels</t>
  </si>
  <si>
    <t>/IRS4136/NontxPSeriesFuels</t>
  </si>
  <si>
    <t>/IRS4136/NontxPSeriesFuels/NontaxableUseOfFuelTypeCd</t>
  </si>
  <si>
    <t>X128.87.5</t>
  </si>
  <si>
    <t>/IRS4136/NontxPSeriesFuels/GallonsQty</t>
  </si>
  <si>
    <t>X128.87.7</t>
  </si>
  <si>
    <t>11b(d)</t>
  </si>
  <si>
    <t>NontxPSeriesFuelsCreditAmt</t>
  </si>
  <si>
    <t>P series fuels - Credit</t>
  </si>
  <si>
    <t>/IRS4136/NontxPSeriesFuelsCreditAmt</t>
  </si>
  <si>
    <t>11c(a)</t>
  </si>
  <si>
    <t>NontxCompressedNaturalGas</t>
  </si>
  <si>
    <t>Compressed natural gas</t>
  </si>
  <si>
    <t>/IRS4136/NontxCompressedNaturalGas</t>
  </si>
  <si>
    <t>/IRS4136/NontxCompressedNaturalGas/NontaxableUseOfFuelTypeCd</t>
  </si>
  <si>
    <t>X128.87.9</t>
  </si>
  <si>
    <t>/IRS4136/NontxCompressedNaturalGas/GallonsQty</t>
  </si>
  <si>
    <t>X128.87.11</t>
  </si>
  <si>
    <t>11c(d)</t>
  </si>
  <si>
    <t>NontxCompressedNaturalGasCrAmt</t>
  </si>
  <si>
    <t>Compressed natural gas - Credit</t>
  </si>
  <si>
    <t>/IRS4136/NontxCompressedNaturalGasCrAmt</t>
  </si>
  <si>
    <t>11d(a)</t>
  </si>
  <si>
    <t>NontxLiquifiedHydrogen</t>
  </si>
  <si>
    <t>Liquified hydrogen</t>
  </si>
  <si>
    <t>/IRS4136/NontxLiquifiedHydrogen</t>
  </si>
  <si>
    <t>/IRS4136/NontxLiquifiedHydrogen/NontaxableUseOfFuelTypeCd</t>
  </si>
  <si>
    <t>X128.87.13</t>
  </si>
  <si>
    <t>/IRS4136/NontxLiquifiedHydrogen/GallonsQty</t>
  </si>
  <si>
    <t>X128.87.15</t>
  </si>
  <si>
    <t>11d(d)</t>
  </si>
  <si>
    <t>NontxLiquefiedHydrogenCrAmt</t>
  </si>
  <si>
    <t>Liquified hydrogen - Credit</t>
  </si>
  <si>
    <t>/IRS4136/NontxLiquefiedHydrogenCrAmt</t>
  </si>
  <si>
    <t>11e(a)</t>
  </si>
  <si>
    <t>NontxLiqfdFuelDerivedFromCoal</t>
  </si>
  <si>
    <t>Liquified fuel derived from coal</t>
  </si>
  <si>
    <t>/IRS4136/NontxLiqfdFuelDerivedFromCoal</t>
  </si>
  <si>
    <t>/IRS4136/NontxLiqfdFuelDerivedFromCoal/NontaxableUseOfFuelTypeCd</t>
  </si>
  <si>
    <t>X128.87.17</t>
  </si>
  <si>
    <t>/IRS4136/NontxLiqfdFuelDerivedFromCoal/GallonsQty</t>
  </si>
  <si>
    <t>X128.87.19</t>
  </si>
  <si>
    <t>11e(d)</t>
  </si>
  <si>
    <t>NontxLiqfdFuelDerFromCoalCrAmt</t>
  </si>
  <si>
    <t>Liquified fuel derived from coal - Credit</t>
  </si>
  <si>
    <t>/IRS4136/NontxLiqfdFuelDerFromCoalCrAmt</t>
  </si>
  <si>
    <t>11f(a)</t>
  </si>
  <si>
    <t>NontaxLiqFuelDerFromBiomass</t>
  </si>
  <si>
    <t>Liquid hydrocarbons derived from biomass</t>
  </si>
  <si>
    <t>/IRS4136/NontaxLiqFuelDerFromBiomass</t>
  </si>
  <si>
    <t>/IRS4136/NontaxLiqFuelDerFromBiomass/NontaxableUseOfFuelTypeCd</t>
  </si>
  <si>
    <t>X128.87.21</t>
  </si>
  <si>
    <t>/IRS4136/NontaxLiqFuelDerFromBiomass/GallonsQty</t>
  </si>
  <si>
    <t>X128.87.23</t>
  </si>
  <si>
    <t>11f(d)</t>
  </si>
  <si>
    <t>NontxLiqFuelDerBiomassCrAmt</t>
  </si>
  <si>
    <t>Liquid hydrocarbons derived from biomass - Credit</t>
  </si>
  <si>
    <t>/IRS4136/NontxLiqFuelDerBiomassCrAmt</t>
  </si>
  <si>
    <t>11g(a)</t>
  </si>
  <si>
    <t>NontxLiquefiedNaturalGas</t>
  </si>
  <si>
    <t>Liquified natural gas</t>
  </si>
  <si>
    <t>/IRS4136/NontxLiquefiedNaturalGas</t>
  </si>
  <si>
    <t>/IRS4136/NontxLiquefiedNaturalGas/NontaxableUseOfFuelTypeCd</t>
  </si>
  <si>
    <t>X128.87.25</t>
  </si>
  <si>
    <t>/IRS4136/NontxLiquefiedNaturalGas/GallonsQty</t>
  </si>
  <si>
    <t>X128.87.27</t>
  </si>
  <si>
    <t>11g(d)</t>
  </si>
  <si>
    <t>NontxLiquefiedNaturalGasCrAmt</t>
  </si>
  <si>
    <t>Liquified natural gas - Credit</t>
  </si>
  <si>
    <t>/IRS4136/NontxLiquefiedNaturalGasCrAmt</t>
  </si>
  <si>
    <t>11h(a)</t>
  </si>
  <si>
    <t>NontxLiquefiedGasBiomass</t>
  </si>
  <si>
    <t>Liquefied gas derived from biomass</t>
  </si>
  <si>
    <t>/IRS4136/NontxLiquefiedGasBiomass</t>
  </si>
  <si>
    <t>/IRS4136/NontxLiquefiedGasBiomass/NontaxableUseOfFuelTypeCd</t>
  </si>
  <si>
    <t>X128.87.29</t>
  </si>
  <si>
    <t>/IRS4136/NontxLiquefiedGasBiomass/GallonsQty</t>
  </si>
  <si>
    <t>X128.87.31</t>
  </si>
  <si>
    <t>11h(d)</t>
  </si>
  <si>
    <t>NontxLiquefiedGasBiomassCrAmt</t>
  </si>
  <si>
    <t>Liquefied gas derived from biomass - Credit</t>
  </si>
  <si>
    <t>/IRS4136/NontxLiquefiedGasBiomassCrAmt</t>
  </si>
  <si>
    <t>BusNontxLiquifiedPetroleumGas</t>
  </si>
  <si>
    <t>Liquified petroleum gas - Business</t>
  </si>
  <si>
    <t>/IRS4136/BusNontxLiquifiedPetroleumGas</t>
  </si>
  <si>
    <t>FuelTaxLocalBusCd</t>
  </si>
  <si>
    <t>/IRS4136/BusNontxLiquifiedPetroleumGas/FuelTaxLocalBusCd</t>
  </si>
  <si>
    <t>If Use Code = 5</t>
  </si>
  <si>
    <t>CreditRt</t>
  </si>
  <si>
    <t>(b)</t>
  </si>
  <si>
    <t>/IRS4136/BusNontxLiquifiedPetroleumGas/CreditRt</t>
  </si>
  <si>
    <t>X128.148.69</t>
  </si>
  <si>
    <t>/IRS4136/BusNontxLiquifiedPetroleumGas/GallonsQty</t>
  </si>
  <si>
    <t>BusNontxPSeriesFuels</t>
  </si>
  <si>
    <t>P series fuels - Business</t>
  </si>
  <si>
    <t>/IRS4136/BusNontxPSeriesFuels</t>
  </si>
  <si>
    <t>/IRS4136/BusNontxPSeriesFuels/FuelTaxLocalBusCd</t>
  </si>
  <si>
    <t>/IRS4136/BusNontxPSeriesFuels/CreditRt</t>
  </si>
  <si>
    <t>X128.149.69</t>
  </si>
  <si>
    <t>/IRS4136/BusNontxPSeriesFuels/GallonsQty</t>
  </si>
  <si>
    <t>BusNontxCompressedNaturalGas</t>
  </si>
  <si>
    <t>Compressed natural gas - Business</t>
  </si>
  <si>
    <t>/IRS4136/BusNontxCompressedNaturalGas</t>
  </si>
  <si>
    <t>/IRS4136/BusNontxCompressedNaturalGas/FuelTaxLocalBusCd</t>
  </si>
  <si>
    <t>/IRS4136/BusNontxCompressedNaturalGas/CreditRt</t>
  </si>
  <si>
    <t>X128.160.69</t>
  </si>
  <si>
    <t>/IRS4136/BusNontxCompressedNaturalGas/GallonsQty</t>
  </si>
  <si>
    <t>BusNontxLiquifiedHydrogen</t>
  </si>
  <si>
    <t>Liquified hydrogen - Business</t>
  </si>
  <si>
    <t>/IRS4136/BusNontxLiquifiedHydrogen</t>
  </si>
  <si>
    <t>/IRS4136/BusNontxLiquifiedHydrogen/FuelTaxLocalBusCd</t>
  </si>
  <si>
    <t>/IRS4136/BusNontxLiquifiedHydrogen/CreditRt</t>
  </si>
  <si>
    <t>X128.161.69</t>
  </si>
  <si>
    <t>/IRS4136/BusNontxLiquifiedHydrogen/GallonsQty</t>
  </si>
  <si>
    <t>BusNontxLiqfdFuelDerFromCoal</t>
  </si>
  <si>
    <t>Liquified fuel derived from coal - Business</t>
  </si>
  <si>
    <t>/IRS4136/BusNontxLiqfdFuelDerFromCoal</t>
  </si>
  <si>
    <t>/IRS4136/BusNontxLiqfdFuelDerFromCoal/FuelTaxLocalBusCd</t>
  </si>
  <si>
    <t>/IRS4136/BusNontxLiqfdFuelDerFromCoal/CreditRt</t>
  </si>
  <si>
    <t>X128.162.69</t>
  </si>
  <si>
    <t>/IRS4136/BusNontxLiqfdFuelDerFromCoal/GallonsQty</t>
  </si>
  <si>
    <t>BusNontxLiqFuelDerFromBiomass</t>
  </si>
  <si>
    <t>Liquid hydrocarbons derived from biomass - Business</t>
  </si>
  <si>
    <t>/IRS4136/BusNontxLiqFuelDerFromBiomass</t>
  </si>
  <si>
    <t>/IRS4136/BusNontxLiqFuelDerFromBiomass/FuelTaxLocalBusCd</t>
  </si>
  <si>
    <t>/IRS4136/BusNontxLiqFuelDerFromBiomass/CreditRt</t>
  </si>
  <si>
    <t>X128.163.69</t>
  </si>
  <si>
    <t>/IRS4136/BusNontxLiqFuelDerFromBiomass/GallonsQty</t>
  </si>
  <si>
    <t>BusNontxLiquefiedNaturalGas</t>
  </si>
  <si>
    <t>Liquified natural gas - Business</t>
  </si>
  <si>
    <t>/IRS4136/BusNontxLiquefiedNaturalGas</t>
  </si>
  <si>
    <t>/IRS4136/BusNontxLiquefiedNaturalGas/FuelTaxLocalBusCd</t>
  </si>
  <si>
    <t>/IRS4136/BusNontxLiquefiedNaturalGas/CreditRt</t>
  </si>
  <si>
    <t>X128.164.69</t>
  </si>
  <si>
    <t>/IRS4136/BusNontxLiquefiedNaturalGas/GallonsQty</t>
  </si>
  <si>
    <t>BusNontxLiquefiedGasDerBiomass</t>
  </si>
  <si>
    <t>Liquefied gas derived from biomass - Business</t>
  </si>
  <si>
    <t>/IRS4136/BusNontxLiquefiedGasDerBiomass</t>
  </si>
  <si>
    <t>/IRS4136/BusNontxLiquefiedGasDerBiomass/FuelTaxLocalBusCd</t>
  </si>
  <si>
    <t>/IRS4136/BusNontxLiquefiedGasDerBiomass/CreditRt</t>
  </si>
  <si>
    <t>X128.165.69</t>
  </si>
  <si>
    <t>/IRS4136/BusNontxLiquefiedGasDerBiomass/GallonsQty</t>
  </si>
  <si>
    <t>/IRS4136/BusNontxLiquifiedPetroleumGas/NontaxableUseOfFuelTypeCd</t>
  </si>
  <si>
    <t>/IRS4136/BusNontxPSeriesFuels/NontaxableUseOfFuelTypeCd</t>
  </si>
  <si>
    <t>/IRS4136/BusNontxCompressedNaturalGas/NontaxableUseOfFuelTypeCd</t>
  </si>
  <si>
    <t>/IRS4136/BusNontxLiquifiedHydrogen/NontaxableUseOfFuelTypeCd</t>
  </si>
  <si>
    <t>/IRS4136/BusNontxLiqfdFuelDerFromCoal/NontaxableUseOfFuelTypeCd</t>
  </si>
  <si>
    <t>/IRS4136/BusNontxLiqFuelDerFromBiomass/NontaxableUseOfFuelTypeCd</t>
  </si>
  <si>
    <t>/IRS4136/BusNontxLiquefiedNaturalGas/NontaxableUseOfFuelTypeCd</t>
  </si>
  <si>
    <t>/IRS4136/BusNontxLiquefiedGasDerBiomass/NontaxableUseOfFuelTypeCd</t>
  </si>
  <si>
    <t>AlternativeFuelRegistrationNum</t>
  </si>
  <si>
    <t>Registration no. for alternative fuel credit and alternative fuel mixture credit</t>
  </si>
  <si>
    <t>/IRS4136/AlternativeFuelRegistrationNum</t>
  </si>
  <si>
    <t>X128.88.1</t>
  </si>
  <si>
    <t>12a(c)</t>
  </si>
  <si>
    <t>LiquefiedPetroleumGasGalsQty</t>
  </si>
  <si>
    <t>Liquified petroleum gas - Gallons</t>
  </si>
  <si>
    <t>/IRS4136/LiquefiedPetroleumGasGalsQty</t>
  </si>
  <si>
    <t>X128.88.4</t>
  </si>
  <si>
    <t>12a(d)</t>
  </si>
  <si>
    <t>LiquefiedPetroleumGasCrAmt</t>
  </si>
  <si>
    <t>/IRS4136/LiquefiedPetroleumGasCrAmt</t>
  </si>
  <si>
    <t>12b(c)</t>
  </si>
  <si>
    <t>PSeriesFuelsGallonsQty</t>
  </si>
  <si>
    <t>P series fuels - Gallons</t>
  </si>
  <si>
    <t>/IRS4136/PSeriesFuelsGallonsQty</t>
  </si>
  <si>
    <t>X128.88.8</t>
  </si>
  <si>
    <t>12b(d)</t>
  </si>
  <si>
    <t>PSeriesFuelsCreditAmt</t>
  </si>
  <si>
    <t>/IRS4136/PSeriesFuelsCreditAmt</t>
  </si>
  <si>
    <t>12c(c)</t>
  </si>
  <si>
    <t>CompressedNaturalGasGalsQty</t>
  </si>
  <si>
    <t>Compressed natural gas - Gallons</t>
  </si>
  <si>
    <t>/IRS4136/CompressedNaturalGasGalsQty</t>
  </si>
  <si>
    <t>X128.88.12</t>
  </si>
  <si>
    <t>12c(d)</t>
  </si>
  <si>
    <t>CompressedNaturalGasCreditAmt</t>
  </si>
  <si>
    <t>/IRS4136/CompressedNaturalGasCreditAmt</t>
  </si>
  <si>
    <t>12d(c)</t>
  </si>
  <si>
    <t>LiquefiedHydrogenGallonsQty</t>
  </si>
  <si>
    <t>Liquified hydrogen - Gallons</t>
  </si>
  <si>
    <t>/IRS4136/LiquefiedHydrogenGallonsQty</t>
  </si>
  <si>
    <t>X128.88.20</t>
  </si>
  <si>
    <t>12d(d)</t>
  </si>
  <si>
    <t>LiquefiedHydrogenCreditAmt</t>
  </si>
  <si>
    <t>/IRS4136/LiquefiedHydrogenCreditAmt</t>
  </si>
  <si>
    <t>12e(c)</t>
  </si>
  <si>
    <t>LiquidFuelDerFromCoalGalsQty</t>
  </si>
  <si>
    <t>Liquified fuel derived from coal - Gallons</t>
  </si>
  <si>
    <t>/IRS4136/LiquidFuelDerFromCoalGalsQty</t>
  </si>
  <si>
    <t>12e(d)</t>
  </si>
  <si>
    <t>LiquidFuelDerFromCoalCreditAmt</t>
  </si>
  <si>
    <t>/IRS4136/LiquidFuelDerFromCoalCreditAmt</t>
  </si>
  <si>
    <t>12f(c)</t>
  </si>
  <si>
    <t>LiquidFuelDerBiomassGalsQty</t>
  </si>
  <si>
    <t>Liquid hydrocarbons derived from biomass - Gallons</t>
  </si>
  <si>
    <t>/IRS4136/LiquidFuelDerBiomassGalsQty</t>
  </si>
  <si>
    <t>X128.88.24</t>
  </si>
  <si>
    <t>12f(d)</t>
  </si>
  <si>
    <t>LiquidFuelDerBiomassCrAmt</t>
  </si>
  <si>
    <t>/IRS4136/LiquidFuelDerBiomassCrAmt</t>
  </si>
  <si>
    <t>12g(c)</t>
  </si>
  <si>
    <t>LiquefiedNaturalGasGallonsQty</t>
  </si>
  <si>
    <t>Liquified natural gas - Gallons</t>
  </si>
  <si>
    <t>/IRS4136/LiquefiedNaturalGasGallonsQty</t>
  </si>
  <si>
    <t>X128.88.28</t>
  </si>
  <si>
    <t>12g(d)</t>
  </si>
  <si>
    <t>LiquefiedNaturalGasCreditAmt</t>
  </si>
  <si>
    <t>/IRS4136/LiquefiedNaturalGasCreditAmt</t>
  </si>
  <si>
    <t>12h(c)</t>
  </si>
  <si>
    <t>LiquefiedGasDerBiomassGalsQty</t>
  </si>
  <si>
    <t>/IRS4136/LiquefiedGasDerBiomassGalsQty</t>
  </si>
  <si>
    <t>X128.88.32</t>
  </si>
  <si>
    <t>12h(d)</t>
  </si>
  <si>
    <t>LiquefiedGasDerBiomassCrAmt</t>
  </si>
  <si>
    <t>/IRS4136/LiquefiedGasDerBiomassCrAmt</t>
  </si>
  <si>
    <t>12i(c)</t>
  </si>
  <si>
    <t>CompressedGasBiomassGGEQty</t>
  </si>
  <si>
    <t>Compressed gas derived from biomass (GGE= 121 cu.ft.)</t>
  </si>
  <si>
    <t>/IRS4136/CompressedGasBiomassGGEQty</t>
  </si>
  <si>
    <t>X128.88.36</t>
  </si>
  <si>
    <t>12i(d)</t>
  </si>
  <si>
    <t>CompressedGasBiomassCreditAmt</t>
  </si>
  <si>
    <t>Compressed Gas Derived from Biomass (GGE= 121 cu.ft.) - Credit</t>
  </si>
  <si>
    <t>/IRS4136/CompressedGasBiomassCreditAmt</t>
  </si>
  <si>
    <t>CreditCardIssrRegistrationNum</t>
  </si>
  <si>
    <t>Registration No. for Registered Credit Card issuers</t>
  </si>
  <si>
    <t>/IRS4136/CreditCardIssrRegistrationNum</t>
  </si>
  <si>
    <t>X128.89.1</t>
  </si>
  <si>
    <t>13a(c)</t>
  </si>
  <si>
    <t>DslFuelSoldStLocalGovtGalsQty</t>
  </si>
  <si>
    <t>Diesel fuel sold state or local gov - Gallons</t>
  </si>
  <si>
    <t>/IRS4136/DslFuelSoldStLocalGovtGalsQty</t>
  </si>
  <si>
    <t>X128.89.3</t>
  </si>
  <si>
    <t>13a(d)</t>
  </si>
  <si>
    <t>DslFuelSoldStLocalGovtCrAmt</t>
  </si>
  <si>
    <t>Diesel fuel sold state or local gov - Credit</t>
  </si>
  <si>
    <t>/IRS4136/DslFuelSoldStLocalGovtCrAmt</t>
  </si>
  <si>
    <t>13b(c)</t>
  </si>
  <si>
    <t>KrsnFuelSoldStLocalGovtGalsQty</t>
  </si>
  <si>
    <t>Kerosene sold state or local gov - Gallons</t>
  </si>
  <si>
    <t>/IRS4136/KrsnFuelSoldStLocalGovtGalsQty</t>
  </si>
  <si>
    <t>X128.89.6</t>
  </si>
  <si>
    <t>13b(d)</t>
  </si>
  <si>
    <t>KrsnFuelSoldStLocalGovtCrAmt</t>
  </si>
  <si>
    <t>Kerosene sold state or local gov - Credit</t>
  </si>
  <si>
    <t>/IRS4136/KrsnFuelSoldStLocalGovtCrAmt</t>
  </si>
  <si>
    <t>13c(c)</t>
  </si>
  <si>
    <t>KrsnAvnSoldStLocalGovtGalsQty</t>
  </si>
  <si>
    <t>Aviation kerosene for use state or local gov - Gallons</t>
  </si>
  <si>
    <t>/IRS4136/KrsnAvnSoldStLocalGovtGalsQty</t>
  </si>
  <si>
    <t>X128.89.9</t>
  </si>
  <si>
    <t>13c(d)</t>
  </si>
  <si>
    <t>KrsnAvnSoldStLocalGovtCrAmt</t>
  </si>
  <si>
    <t>Aviation kerosene for use state or local gov - Credit</t>
  </si>
  <si>
    <t>/IRS4136/KrsnAvnSoldStLocalGovtCrAmt</t>
  </si>
  <si>
    <t>14a(a)</t>
  </si>
  <si>
    <t>NontxUseDieselWaterEmulsion</t>
  </si>
  <si>
    <t>Nontaxable use of diesel water fuel emulsion</t>
  </si>
  <si>
    <t>/IRS4136/NontxUseDieselWaterEmulsion</t>
  </si>
  <si>
    <t>/IRS4136/NontxUseDieselWaterEmulsion/NontaxableUseOfFuelTypeCd</t>
  </si>
  <si>
    <t>X128.90.1</t>
  </si>
  <si>
    <t>/IRS4136/NontxUseDieselWaterEmulsion/GallonsQty</t>
  </si>
  <si>
    <t>X128.90.3</t>
  </si>
  <si>
    <t>14a(d)</t>
  </si>
  <si>
    <t>NontxUseDieselWtrEmulsionCrAmt</t>
  </si>
  <si>
    <t>/IRS4136/NontxUseDieselWtrEmulsionCrAmt</t>
  </si>
  <si>
    <t>BusNontxUseDieselWtrEmulsion</t>
  </si>
  <si>
    <t>Nontaxable use of diesel water fuel emulsion - Business</t>
  </si>
  <si>
    <t>/IRS4136/BusNontxUseDieselWtrEmulsion</t>
  </si>
  <si>
    <t>/IRS4136/BusNontxUseDieselWtrEmulsion/NontaxableUseOfFuelTypeCd</t>
  </si>
  <si>
    <t>/IRS4136/BusNontxUseDieselWtrEmulsion/FuelTaxLocalBusCd</t>
  </si>
  <si>
    <t>/IRS4136/BusNontxUseDieselWtrEmulsion/CreditRt</t>
  </si>
  <si>
    <t>X128.166.69</t>
  </si>
  <si>
    <t>/IRS4136/BusNontxUseDieselWtrEmulsion/GallonsQty</t>
  </si>
  <si>
    <t>14b(c)</t>
  </si>
  <si>
    <t>ExpNontxUseDslWtrEmulsionQty</t>
  </si>
  <si>
    <t>Exported nontaxable use of diesel water fuel emulsion - Gallons</t>
  </si>
  <si>
    <t>/IRS4136/ExpNontxUseDslWtrEmulsionQty</t>
  </si>
  <si>
    <t>X128.90.6</t>
  </si>
  <si>
    <t>14b(d)</t>
  </si>
  <si>
    <t>ExpNontxUseDslWtrEmulsionCrAmt</t>
  </si>
  <si>
    <t>Exported nontaxable use of diesel water fuel emulsion - Credit</t>
  </si>
  <si>
    <t>/IRS4136/ExpNontxUseDslWtrEmulsionCrAmt</t>
  </si>
  <si>
    <t>DieselWtrBlndgRegistrationNum</t>
  </si>
  <si>
    <t>Registration No. for Diesel-Water Fuel Emulsion Blending</t>
  </si>
  <si>
    <t>/IRS4136/DieselWtrBlndgRegistrationNum</t>
  </si>
  <si>
    <t>X128.90.8</t>
  </si>
  <si>
    <t>15(c)</t>
  </si>
  <si>
    <t>BlndrCrUseDslWtrEmulsionQty</t>
  </si>
  <si>
    <t>Blender credit use of diesel water fuel emulsion - Gallons</t>
  </si>
  <si>
    <t>/IRS4136/BlndrCrUseDslWtrEmulsionQty</t>
  </si>
  <si>
    <t>X128.90.10</t>
  </si>
  <si>
    <t>15(d)</t>
  </si>
  <si>
    <t>BlndrCrUseDslWtrEmulsionCrAmt</t>
  </si>
  <si>
    <t>Blender credit use of diesel water fuel emulsion - Credit</t>
  </si>
  <si>
    <t>/IRS4136/BlndrCrUseDslWtrEmulsionCrAmt</t>
  </si>
  <si>
    <t>16a(c)</t>
  </si>
  <si>
    <t>ExportedDyedDieselFuelGalsQty</t>
  </si>
  <si>
    <t>Exported dyed diesel fuel - Gallons</t>
  </si>
  <si>
    <t>/IRS4136/ExportedDyedDieselFuelGalsQty</t>
  </si>
  <si>
    <t>X128.90.13</t>
  </si>
  <si>
    <t>16a(d)</t>
  </si>
  <si>
    <t>ExportedDyedDieselFuelCrAmt</t>
  </si>
  <si>
    <t>Exported dyed diesel fuel - Credit</t>
  </si>
  <si>
    <t>/IRS4136/ExportedDyedDieselFuelCrAmt</t>
  </si>
  <si>
    <t>16b(c)</t>
  </si>
  <si>
    <t>ExportedDyedKeroseneGallonsQty</t>
  </si>
  <si>
    <t>Exported dyed kerosene - Gallons</t>
  </si>
  <si>
    <t>/IRS4136/ExportedDyedKeroseneGallonsQty</t>
  </si>
  <si>
    <t>X128.90.16</t>
  </si>
  <si>
    <t>16b(d)</t>
  </si>
  <si>
    <t>ExportedDyedKeroseneCreditAmt</t>
  </si>
  <si>
    <t>Exported dyed kerosene - Credit</t>
  </si>
  <si>
    <t>/IRS4136/ExportedDyedKeroseneCreditAmt</t>
  </si>
  <si>
    <t>Total income tax credit</t>
  </si>
  <si>
    <t>/IRS4136/TotalFuelTaxCreditAmt</t>
  </si>
  <si>
    <t>/IRS4137/PersonNm</t>
  </si>
  <si>
    <t>/IRS4137/SSN</t>
  </si>
  <si>
    <t>/IRS4137/UnreportedTipIncomePerEmployer/EmployerName/BusinessNameLine1Txt</t>
  </si>
  <si>
    <t>/IRS4137/UnreportedTipIncomePerEmployer/EmployerName/BusinessNameLine2Txt</t>
  </si>
  <si>
    <t>1A(a) 1B(a) 1C(a) 1D(a) 1E(a)</t>
  </si>
  <si>
    <t>Employer Name</t>
  </si>
  <si>
    <t>/IRS4137/UnreportedTipIncomePerEmployer/EmployerName</t>
  </si>
  <si>
    <t>WAG.NAME</t>
  </si>
  <si>
    <t>1A(b) 1B(b) 1C(b) 1D(b) 1E(b)</t>
  </si>
  <si>
    <t>Applied For Employer Identification Number Reason Code</t>
  </si>
  <si>
    <t>/IRS4137/UnreportedTipIncomePerEmployer/AppliedForEINReasonCd</t>
  </si>
  <si>
    <t>Employer EIN</t>
  </si>
  <si>
    <t>/IRS4137/UnreportedTipIncomePerEmployer/EmployerEIN</t>
  </si>
  <si>
    <t>1A(c) 1B(c) 1C(c) 1D(c) 1E(c)</t>
  </si>
  <si>
    <t>TotalTipsReceivedAmt</t>
  </si>
  <si>
    <t>Total Tips Received Amount</t>
  </si>
  <si>
    <t>/IRS4137/UnreportedTipIncomePerEmployer/TotalTipsReceivedAmt</t>
  </si>
  <si>
    <t>Need to do math</t>
  </si>
  <si>
    <t>1A(d) 1B(d) 1C(d) 1D(d) 1E(d)</t>
  </si>
  <si>
    <t>TotalTipsReportedAmt</t>
  </si>
  <si>
    <t>Total Tips Reported Amount</t>
  </si>
  <si>
    <t>/IRS4137/UnreportedTipIncomePerEmployer/TotalTipsReportedAmt</t>
  </si>
  <si>
    <t>WAG.TIPINC</t>
  </si>
  <si>
    <t>/IRS4137/TotalTipsReceivedAmt</t>
  </si>
  <si>
    <t>/IRS4137/TotalTipsReportedAmt</t>
  </si>
  <si>
    <t>TotalTipsReceivedMinusRptAmt</t>
  </si>
  <si>
    <t>Total Tips Received Minus Reported Amount</t>
  </si>
  <si>
    <t>/IRS4137/TotalTipsReceivedMinusRptAmt</t>
  </si>
  <si>
    <t>IncidentalCashAndTipsAmt</t>
  </si>
  <si>
    <t>Incidental Cash And Tips Amount</t>
  </si>
  <si>
    <t>/IRS4137/IncidentalCashAndTipsAmt</t>
  </si>
  <si>
    <t>WAG.TIP20</t>
  </si>
  <si>
    <t>NetUnreportedMinusIncdntlAmt</t>
  </si>
  <si>
    <t>Net Unreported Minus Incidental Amount</t>
  </si>
  <si>
    <t>/IRS4137/NetUnreportedMinusIncdntlAmt</t>
  </si>
  <si>
    <t xml:space="preserve">Max Wages Subject To Social Security Tax </t>
  </si>
  <si>
    <t>No data</t>
  </si>
  <si>
    <t>SocialSecurityWagesAndTipsAmt</t>
  </si>
  <si>
    <t>Social Security Wages And Tips Amount</t>
  </si>
  <si>
    <t>/IRS4137/SocialSecurityWagesAndTipsAmt</t>
  </si>
  <si>
    <t>NetWageSubjectToSocSecTaxAmt</t>
  </si>
  <si>
    <t>Net Wage Subject To Social Security Tax Amount</t>
  </si>
  <si>
    <t>/IRS4137/NetWageSubjectToSocSecTaxAmt</t>
  </si>
  <si>
    <t>GovernmentEmployeeTipAmt</t>
  </si>
  <si>
    <t>Government Employee Tip Amount</t>
  </si>
  <si>
    <t>/IRS4137/GovernmentEmployeeTipAmt</t>
  </si>
  <si>
    <t>UnreportedTipsSubjToSocSecAmt</t>
  </si>
  <si>
    <t>Unreported Tips Subject To Social Security Amount</t>
  </si>
  <si>
    <t>/IRS4137/UnreportedTipsSubjToSocSecAmt</t>
  </si>
  <si>
    <t>SocialSecurityTaxTipAmt</t>
  </si>
  <si>
    <t>Social Security Tax Tip Amount</t>
  </si>
  <si>
    <t>/IRS4137/SocialSecurityTaxTipAmt</t>
  </si>
  <si>
    <t>MedicareTaxTipsAmt</t>
  </si>
  <si>
    <t>Medicare Tax Tips Amount</t>
  </si>
  <si>
    <t>/IRS4137/MedicareTaxTipsAmt</t>
  </si>
  <si>
    <t>Social Security Medicare Tax Unreported Tip Amount</t>
  </si>
  <si>
    <t>/IRS4137/SocSecMedicareTaxUnrptdTipAmt</t>
  </si>
  <si>
    <t>UnreportedTipIncomePerEmployer</t>
  </si>
  <si>
    <t>/IRS4137/UnreportedTipIncomePerEmployer</t>
  </si>
  <si>
    <t>Tips Not reported</t>
  </si>
  <si>
    <t>Not Directly in MeF</t>
  </si>
  <si>
    <t>JIOS to do maht
TotalTipsReportedAmt - TotalTipsReceivedAmt-IncidentalCashandTips)</t>
  </si>
  <si>
    <t>WAG.TIPNOT</t>
  </si>
  <si>
    <t>This value is no on 4137 but can be determined</t>
  </si>
  <si>
    <t>RecaptureOfInvstCrProperties</t>
  </si>
  <si>
    <t>Properties</t>
  </si>
  <si>
    <t>/IRS4255/RecaptureOfInvstCrProperties</t>
  </si>
  <si>
    <t>Type of Property - State Whether Rehabilitation, Energy, or Reforestation Property</t>
  </si>
  <si>
    <t>/IRS4255/RecaptureOfInvstCrProperties/PropertyDesc</t>
  </si>
  <si>
    <t>ITC.RCPTDESC</t>
  </si>
  <si>
    <t>A1</t>
  </si>
  <si>
    <t>Enter the Rate You Used to Figure the Original Credit from the Form 3468 That You Filed</t>
  </si>
  <si>
    <t>/IRS4255/RecaptureOfInvstCrProperties/CreditRt</t>
  </si>
  <si>
    <t>ITC.CRRATE</t>
  </si>
  <si>
    <t>A2</t>
  </si>
  <si>
    <t>CreditBasePYAmt</t>
  </si>
  <si>
    <t>Credit base at the end of the previous tax year</t>
  </si>
  <si>
    <t>/IRS4255/RecaptureOfInvstCrProperties/CreditBasePYAmt</t>
  </si>
  <si>
    <t>ITC.RCPTCOST</t>
  </si>
  <si>
    <t>A3</t>
  </si>
  <si>
    <t>NonqualifiedFinanceNetChgAmt</t>
  </si>
  <si>
    <t>Net change in nonqualified nonrecourse financing</t>
  </si>
  <si>
    <t>/IRS4255/RecaptureOfInvstCrProperties/NonqualifiedFinanceNetChgAmt</t>
  </si>
  <si>
    <t>ITC.ONQNRFIN</t>
  </si>
  <si>
    <t>A4</t>
  </si>
  <si>
    <t>CreditBaseCYAmt</t>
  </si>
  <si>
    <t>Credit base at the end of the current tax year</t>
  </si>
  <si>
    <t>/IRS4255/RecaptureOfInvstCrProperties/CreditBaseCYAmt</t>
  </si>
  <si>
    <t>A5</t>
  </si>
  <si>
    <t>RefiguredCreditAmt</t>
  </si>
  <si>
    <t>Credit refigured under IRC section 46</t>
  </si>
  <si>
    <t>/IRS4255/RecaptureOfInvstCrProperties/RefiguredCreditAmt</t>
  </si>
  <si>
    <t>A6</t>
  </si>
  <si>
    <t>PriorYearsGeneralBusinessCrAmt</t>
  </si>
  <si>
    <t>Credit taken on Form 3800 in prior years</t>
  </si>
  <si>
    <t>/IRS4255/RecaptureOfInvstCrProperties/PriorYearsGeneralBusinessCrAmt</t>
  </si>
  <si>
    <t>ITC.OF3800PY</t>
  </si>
  <si>
    <t>A7</t>
  </si>
  <si>
    <t>AtRiskCreditRecaptureAmt</t>
  </si>
  <si>
    <t>Credit subject to recapture. Subtract Line 5 from Line 6</t>
  </si>
  <si>
    <t>/IRS4255/RecaptureOfInvstCrProperties/AtRiskCreditRecaptureAmt</t>
  </si>
  <si>
    <t>A8</t>
  </si>
  <si>
    <t>UnusedGeneralBusCrOrigCrAmt</t>
  </si>
  <si>
    <t>Original credit figured using current year credit base</t>
  </si>
  <si>
    <t>/IRS4255/RecaptureOfInvstCrProperties/UnusedGeneralBusCrOrigCrAmt</t>
  </si>
  <si>
    <t> ITC.RCPTORGCRED</t>
  </si>
  <si>
    <t>A9</t>
  </si>
  <si>
    <t>NonqualifedFinanceRcptrTaxAmt</t>
  </si>
  <si>
    <t>Recapture tax resulting from a net increase in nonqualified nonrecourse financing. Subtract Line 8 from Line 7</t>
  </si>
  <si>
    <t>/IRS4255/RecaptureOfInvstCrProperties/NonqualifedFinanceRcptrTaxAmt</t>
  </si>
  <si>
    <t>A10</t>
  </si>
  <si>
    <t>PlacedInServiceDt</t>
  </si>
  <si>
    <t>Date Property was Placed in Service</t>
  </si>
  <si>
    <t>/IRS4255/RecaptureOfInvstCrProperties/PlacedInServiceDt</t>
  </si>
  <si>
    <t> ITC.RCPTDATEAQD</t>
  </si>
  <si>
    <t>A11</t>
  </si>
  <si>
    <t>PropertyCeasedToQualifyDt</t>
  </si>
  <si>
    <t>Date Property Ceased to be Qualified Investment Credit Property</t>
  </si>
  <si>
    <t>/IRS4255/RecaptureOfInvstCrProperties/PropertyCeasedToQualifyDt</t>
  </si>
  <si>
    <t>ITC.RCPTDATESLD</t>
  </si>
  <si>
    <t>A12</t>
  </si>
  <si>
    <t>PropertyQualifiedYearCnt</t>
  </si>
  <si>
    <t>Number of Full Years Between the Date on Line 10 and the Date on Line 11</t>
  </si>
  <si>
    <t>/IRS4255/RecaptureOfInvstCrProperties/PropertyQualifiedYearCnt</t>
  </si>
  <si>
    <t>A13</t>
  </si>
  <si>
    <t>UnusedGeneralBusCrNoCrAmt</t>
  </si>
  <si>
    <t>Unused general business credits allowed, if no investment credit</t>
  </si>
  <si>
    <t>/IRS4255/RecaptureOfInvstCrProperties/UnusedGeneralBusCrNoCrAmt</t>
  </si>
  <si>
    <t>ITC.ONOCRED</t>
  </si>
  <si>
    <t>A14</t>
  </si>
  <si>
    <t>AggregateCreditDecreaseAmt</t>
  </si>
  <si>
    <t>Aggregate decrease in general business credits. Subtract line 13 from line 6</t>
  </si>
  <si>
    <t>/IRS4255/RecaptureOfInvstCrProperties/AggregateCreditDecreaseAmt</t>
  </si>
  <si>
    <t>A15</t>
  </si>
  <si>
    <t>RecapturePct</t>
  </si>
  <si>
    <t>Recapture Percentage</t>
  </si>
  <si>
    <t>/IRS4255/RecaptureOfInvstCrProperties/RecapturePct</t>
  </si>
  <si>
    <t>A16</t>
  </si>
  <si>
    <t>InvestmentCrRecaptureTaxAmt</t>
  </si>
  <si>
    <t>Recapture tax from property disposed of or no longer used as investment credit property. Multiply line 14 by line 15</t>
  </si>
  <si>
    <t>/IRS4255/RecaptureOfInvstCrProperties/InvestmentCrRecaptureTaxAmt</t>
  </si>
  <si>
    <t>SumNonqualifiedRcptrTaxAmt</t>
  </si>
  <si>
    <t>Recapture from increase in nonqualified nonrecourse financing for all properties. Add all amounts on Line 9</t>
  </si>
  <si>
    <t>/IRS4255/SumNonqualifiedRcptrTaxAmt</t>
  </si>
  <si>
    <t>SumInvestmentCrRcptrTaxAmt</t>
  </si>
  <si>
    <t>Recapture from disposed or unused investment credit properties. Add all amounts on Line 16</t>
  </si>
  <si>
    <t>/IRS4255/SumInvestmentCrRcptrTaxAmt</t>
  </si>
  <si>
    <t>TotalIncreaseInTaxAmt</t>
  </si>
  <si>
    <t>Total increase in tax. Add specified lines.</t>
  </si>
  <si>
    <t>/IRS4255/TotalIncreaseInTaxAmt</t>
  </si>
  <si>
    <t>ADS12YearProperty</t>
  </si>
  <si>
    <t>ADS table for 12-year property</t>
  </si>
  <si>
    <t>/IRS4562/AlternativeDepreciationSystem/ADS12YearProperty</t>
  </si>
  <si>
    <t>20c</t>
  </si>
  <si>
    <t>ADS30YearProperty</t>
  </si>
  <si>
    <t>ADS table for 30-year property</t>
  </si>
  <si>
    <t>/IRS4562/AlternativeDepreciationSystem/ADS30YearProperty</t>
  </si>
  <si>
    <t>20d</t>
  </si>
  <si>
    <t>ADS40YearProperty</t>
  </si>
  <si>
    <t>ADS table for 40-year property</t>
  </si>
  <si>
    <t>/IRS4562/AlternativeDepreciationSystem/ADS40YearProperty</t>
  </si>
  <si>
    <t>ADSClassLifeProperty</t>
  </si>
  <si>
    <t>ADS table for class life property</t>
  </si>
  <si>
    <t>/IRS4562/AlternativeDepreciationSystem/ADSClassLifeProperty</t>
  </si>
  <si>
    <t>AlternativeDepreciationSystem</t>
  </si>
  <si>
    <t>Alternative Depreciation System</t>
  </si>
  <si>
    <t>/IRS4562/AlternativeDepreciationSystem</t>
  </si>
  <si>
    <t>42c</t>
  </si>
  <si>
    <t>AmortizableAmt</t>
  </si>
  <si>
    <t>Amortization amount</t>
  </si>
  <si>
    <t>/IRS4562/AmortizationInfo/AmortizationInfoTable/AmortizableAmt</t>
  </si>
  <si>
    <t>42b</t>
  </si>
  <si>
    <t>AmortizationBeginDt</t>
  </si>
  <si>
    <t>Date amortization begins</t>
  </si>
  <si>
    <t>/IRS4562/AmortizationInfo/AmortizationInfoTable/AmortizationBeginDt</t>
  </si>
  <si>
    <t>AmortizationCostsBeforeTYAmt</t>
  </si>
  <si>
    <t>Amortization of costs prior to this year</t>
  </si>
  <si>
    <t>/IRS4562/AmortizationCostsBeforeTYAmt</t>
  </si>
  <si>
    <t>AmortizationInfo</t>
  </si>
  <si>
    <t>Amortization information</t>
  </si>
  <si>
    <t>/IRS4562/AmortizationInfo</t>
  </si>
  <si>
    <t>AmortizationInfoTable</t>
  </si>
  <si>
    <t>Amortization information table</t>
  </si>
  <si>
    <t>/IRS4562/AmortizationInfo/AmortizationInfoTable</t>
  </si>
  <si>
    <t>42e</t>
  </si>
  <si>
    <t>AmortizationPeriodOrPctTxt</t>
  </si>
  <si>
    <t>Amortization period or percentage</t>
  </si>
  <si>
    <t>/IRS4562/AmortizationInfo/AmortizationInfoTable/AmortizationPeriodOrPctTxt</t>
  </si>
  <si>
    <t>42f</t>
  </si>
  <si>
    <t>AmortizationThisYearAmt</t>
  </si>
  <si>
    <t>Amortization for this year</t>
  </si>
  <si>
    <t>/IRS4562/AmortizationInfo/AmortizationInfoTable/AmortizationThisYearAmt</t>
  </si>
  <si>
    <t>Is another vehicle available for personal use?</t>
  </si>
  <si>
    <t>/IRS4562/VehicleUsage/AnotherVehicleForPrsnlUseInd</t>
  </si>
  <si>
    <t>19h column c</t>
  </si>
  <si>
    <t>BasisForDepreciationAmt</t>
  </si>
  <si>
    <t>Basis for depreciation</t>
  </si>
  <si>
    <t>/IRS4562/GeneralDepreciationSystem/GDSResidentialRentalProperty/BasisForDepreciationAmt</t>
  </si>
  <si>
    <t>19a-f column c</t>
  </si>
  <si>
    <t>/IRS4562/GeneralDepreciationSystem/GDS10YearProperty/BasisForDepreciationAmt</t>
  </si>
  <si>
    <t>/IRS4562/GeneralDepreciationSystem/GDS5YearProperty/BasisForDepreciationAmt</t>
  </si>
  <si>
    <t>26e</t>
  </si>
  <si>
    <t>/IRS4562/MoreThanHalfBusinessUseProp/BasisForDepreciationAmt</t>
  </si>
  <si>
    <t>20d column c</t>
  </si>
  <si>
    <t>/IRS4562/AlternativeDepreciationSystem/ADS40YearProperty/BasisForDepreciationAmt</t>
  </si>
  <si>
    <t>20a column c</t>
  </si>
  <si>
    <t>/IRS4562/AlternativeDepreciationSystem/ADSClassLifeProperty/BasisForDepreciationAmt</t>
  </si>
  <si>
    <t>/IRS4562/GeneralDepreciationSystem/GDS3YearProperty/BasisForDepreciationAmt</t>
  </si>
  <si>
    <t>/IRS4562/GeneralDepreciationSystem/GDS15YearProperty/BasisForDepreciationAmt</t>
  </si>
  <si>
    <t>20c column c</t>
  </si>
  <si>
    <t>/IRS4562/AlternativeDepreciationSystem/ADS30YearProperty/BasisForDepreciationAmt</t>
  </si>
  <si>
    <t>27e</t>
  </si>
  <si>
    <t>/IRS4562/LessThanHalfBusinessUseProp/BasisForDepreciationAmt</t>
  </si>
  <si>
    <t>19i(1) column c</t>
  </si>
  <si>
    <t>/IRS4562/GeneralDepreciationSystem/GDSNonRsdntlRealProp/BasisForDepreciationAmt</t>
  </si>
  <si>
    <t>20b column c</t>
  </si>
  <si>
    <t>/IRS4562/AlternativeDepreciationSystem/ADS12YearProperty/BasisForDepreciationAmt</t>
  </si>
  <si>
    <t>/IRS4562/GeneralDepreciationSystem/GDS20YearProperty/BasisForDepreciationAmt</t>
  </si>
  <si>
    <t>19i(2) column c</t>
  </si>
  <si>
    <t>/IRS4562/GeneralDepreciationSystem/GDSNonRsdntlRealPropSpecify/BasisForDepreciationAmt</t>
  </si>
  <si>
    <t>/IRS4562/GeneralDepreciationSystem/GDS7YearProperty/BasisForDepreciationAmt</t>
  </si>
  <si>
    <t>19g column c</t>
  </si>
  <si>
    <t>/IRS4562/GeneralDepreciationSystem/GDS25YearProperty/BasisForDepreciationAmt</t>
  </si>
  <si>
    <t>BusinessIncomeLimitationAmt</t>
  </si>
  <si>
    <t>Business income limitation</t>
  </si>
  <si>
    <t>/IRS4562/BusinessIncomeLimitationAmt</t>
  </si>
  <si>
    <t>BusinessInvestmentUsePct</t>
  </si>
  <si>
    <t>Business/Investment use percentage</t>
  </si>
  <si>
    <t>/IRS4562/MoreThanHalfBusinessUseProp/BusinessInvestmentUsePct</t>
  </si>
  <si>
    <t>/IRS4562/LessThanHalfBusinessUseProp/BusinessInvestmentUsePct</t>
  </si>
  <si>
    <t>Total business/investment miles driven during the year</t>
  </si>
  <si>
    <t>/IRS4562/VehicleUsage/BusinessMilesCnt</t>
  </si>
  <si>
    <t>BusinessOrActivityTxt</t>
  </si>
  <si>
    <t>Business or activity to which this form relates</t>
  </si>
  <si>
    <t>/IRS4562/BusinessOrActivityTxt</t>
  </si>
  <si>
    <t>42d</t>
  </si>
  <si>
    <t>CodeSectionTxt</t>
  </si>
  <si>
    <t>Code section</t>
  </si>
  <si>
    <t>/IRS4562/AmortizationInfo/AmortizationInfoTable/CodeSectionTxt</t>
  </si>
  <si>
    <t>Total commuting miles driven during the year</t>
  </si>
  <si>
    <t>/IRS4562/VehicleUsage/CommutingMilesCnt</t>
  </si>
  <si>
    <t>42a</t>
  </si>
  <si>
    <t>CostDesc</t>
  </si>
  <si>
    <t>Description of costs</t>
  </si>
  <si>
    <t>/IRS4562/AmortizationInfo/AmortizationInfoTable/CostDesc</t>
  </si>
  <si>
    <t>CostForBusinessUseOnlyAmt</t>
  </si>
  <si>
    <t>Cost (business use only)</t>
  </si>
  <si>
    <t>/IRS4562/ElectedProperty/CostForBusinessUseOnlyAmt</t>
  </si>
  <si>
    <t>CostOrOtherBasisAmt</t>
  </si>
  <si>
    <t>Cost or other basis</t>
  </si>
  <si>
    <t>/IRS4562/LessThanHalfBusinessUseProp/CostOrOtherBasisAmt</t>
  </si>
  <si>
    <t>/IRS4562/MoreThanHalfBusinessUseProp/CostOrOtherBasisAmt</t>
  </si>
  <si>
    <t>26g</t>
  </si>
  <si>
    <t>DeprecMthdAndConventionTypeCd</t>
  </si>
  <si>
    <t>Method/Convention</t>
  </si>
  <si>
    <t>/IRS4562/MoreThanHalfBusinessUseProp/DeprecMthdAndConventionTypeCd</t>
  </si>
  <si>
    <t>27g</t>
  </si>
  <si>
    <t>DepreciationConventionAndPreCd</t>
  </si>
  <si>
    <t>Convention</t>
  </si>
  <si>
    <t>/IRS4562/LessThanHalfBusinessUseProp/DepreciationConventionAndPreCd</t>
  </si>
  <si>
    <t>20a column e</t>
  </si>
  <si>
    <t>DepreciationConventionCd</t>
  </si>
  <si>
    <t>/IRS4562/AlternativeDepreciationSystem/ADSClassLifeProperty/DepreciationConventionCd</t>
  </si>
  <si>
    <t>20b column e</t>
  </si>
  <si>
    <t>/IRS4562/AlternativeDepreciationSystem/ADS12YearProperty/DepreciationConventionCd</t>
  </si>
  <si>
    <t>19a-f column e</t>
  </si>
  <si>
    <t>/IRS4562/GeneralDepreciationSystem/GDS15YearProperty/DepreciationConventionCd</t>
  </si>
  <si>
    <t>/IRS4562/GeneralDepreciationSystem/GDS7YearProperty/DepreciationConventionCd</t>
  </si>
  <si>
    <t>19g column e</t>
  </si>
  <si>
    <t>/IRS4562/GeneralDepreciationSystem/GDS25YearProperty/DepreciationConventionCd</t>
  </si>
  <si>
    <t>/IRS4562/GeneralDepreciationSystem/GDS20YearProperty/DepreciationConventionCd</t>
  </si>
  <si>
    <t>/IRS4562/GeneralDepreciationSystem/GDS10YearProperty/DepreciationConventionCd</t>
  </si>
  <si>
    <t>/IRS4562/GeneralDepreciationSystem/GDS3YearProperty/DepreciationConventionCd</t>
  </si>
  <si>
    <t>/IRS4562/GeneralDepreciationSystem/GDS5YearProperty/DepreciationConventionCd</t>
  </si>
  <si>
    <t>20b column g</t>
  </si>
  <si>
    <t>DepreciationDeductionAmt</t>
  </si>
  <si>
    <t>Depreciation deduction</t>
  </si>
  <si>
    <t>/IRS4562/AlternativeDepreciationSystem/ADS12YearProperty/DepreciationDeductionAmt</t>
  </si>
  <si>
    <t>19a-f column g</t>
  </si>
  <si>
    <t>/IRS4562/GeneralDepreciationSystem/GDS20YearProperty/DepreciationDeductionAmt</t>
  </si>
  <si>
    <t>/IRS4562/GeneralDepreciationSystem/GDS7YearProperty/DepreciationDeductionAmt</t>
  </si>
  <si>
    <t>19i(1) column g</t>
  </si>
  <si>
    <t>/IRS4562/GeneralDepreciationSystem/GDSNonRsdntlRealProp/DepreciationDeductionAmt</t>
  </si>
  <si>
    <t>20a column g</t>
  </si>
  <si>
    <t>/IRS4562/AlternativeDepreciationSystem/ADSClassLifeProperty/DepreciationDeductionAmt</t>
  </si>
  <si>
    <t>19g column g</t>
  </si>
  <si>
    <t>/IRS4562/GeneralDepreciationSystem/GDS25YearProperty/DepreciationDeductionAmt</t>
  </si>
  <si>
    <t>26h</t>
  </si>
  <si>
    <t>/IRS4562/MoreThanHalfBusinessUseProp/DepreciationDeductionAmt</t>
  </si>
  <si>
    <t>19h column g</t>
  </si>
  <si>
    <t>/IRS4562/GeneralDepreciationSystem/GDSResidentialRentalProperty/DepreciationDeductionAmt</t>
  </si>
  <si>
    <t>20c column g</t>
  </si>
  <si>
    <t>/IRS4562/AlternativeDepreciationSystem/ADS30YearProperty/DepreciationDeductionAmt</t>
  </si>
  <si>
    <t>27h</t>
  </si>
  <si>
    <t>/IRS4562/LessThanHalfBusinessUseProp/DepreciationDeductionAmt</t>
  </si>
  <si>
    <t>19i(2) column g</t>
  </si>
  <si>
    <t>/IRS4562/GeneralDepreciationSystem/GDSNonRsdntlRealPropSpecify/DepreciationDeductionAmt</t>
  </si>
  <si>
    <t>20d column g</t>
  </si>
  <si>
    <t>/IRS4562/AlternativeDepreciationSystem/ADS40YearProperty/DepreciationDeductionAmt</t>
  </si>
  <si>
    <t>/IRS4562/GeneralDepreciationSystem/GDS3YearProperty/DepreciationDeductionAmt</t>
  </si>
  <si>
    <t>/IRS4562/GeneralDepreciationSystem/GDS10YearProperty/DepreciationDeductionAmt</t>
  </si>
  <si>
    <t>/IRS4562/GeneralDepreciationSystem/GDS15YearProperty/DepreciationDeductionAmt</t>
  </si>
  <si>
    <t>/IRS4562/GeneralDepreciationSystem/GDS5YearProperty/DepreciationDeductionAmt</t>
  </si>
  <si>
    <t>19a-f column f</t>
  </si>
  <si>
    <t>DepreciationMethodCd</t>
  </si>
  <si>
    <t>Method</t>
  </si>
  <si>
    <t>/IRS4562/GeneralDepreciationSystem/GDS7YearProperty/DepreciationMethodCd</t>
  </si>
  <si>
    <t>/IRS4562/GeneralDepreciationSystem/GDS5YearProperty/DepreciationMethodCd</t>
  </si>
  <si>
    <t>/IRS4562/GeneralDepreciationSystem/GDS15YearProperty/DepreciationMethodCd</t>
  </si>
  <si>
    <t>/IRS4562/GeneralDepreciationSystem/GDS3YearProperty/DepreciationMethodCd</t>
  </si>
  <si>
    <t>/IRS4562/GeneralDepreciationSystem/GDS20YearProperty/DepreciationMethodCd</t>
  </si>
  <si>
    <t>/IRS4562/GeneralDepreciationSystem/GDS10YearProperty/DepreciationMethodCd</t>
  </si>
  <si>
    <t>DisallowedDeductionCyovAmt</t>
  </si>
  <si>
    <t>Prior year carryover of disallowed deduction</t>
  </si>
  <si>
    <t>/IRS4562/DisallowedDeductionCyovAmt</t>
  </si>
  <si>
    <t>DollarLimitationForTaxYearAmt</t>
  </si>
  <si>
    <t>Dollar limitation for tax year</t>
  </si>
  <si>
    <t>/IRS4562/DollarLimitationForTaxYearAmt</t>
  </si>
  <si>
    <t>ElectedCostAmt</t>
  </si>
  <si>
    <t>Elected cost</t>
  </si>
  <si>
    <t>/IRS4562/ElectedProperty/ElectedCostAmt</t>
  </si>
  <si>
    <t>ElectedProperty</t>
  </si>
  <si>
    <t>Elected property table</t>
  </si>
  <si>
    <t>/IRS4562/ElectedProperty</t>
  </si>
  <si>
    <t>26i</t>
  </si>
  <si>
    <t>ElectedSection179CostAmt</t>
  </si>
  <si>
    <t>Elected section 179 cost</t>
  </si>
  <si>
    <t>/IRS4562/MoreThanHalfBusinessUseProp/ElectedSection179CostAmt</t>
  </si>
  <si>
    <t>Do you have evidence to support the business/investment use claimed?</t>
  </si>
  <si>
    <t>/IRS4562/EvidenceToSupportDeductionInd</t>
  </si>
  <si>
    <t>If "yes", is the evidence written?</t>
  </si>
  <si>
    <t>/IRS4562/EvidenceWrittenInd</t>
  </si>
  <si>
    <t>GDS10YearProperty</t>
  </si>
  <si>
    <t>GDS table for 10-year property</t>
  </si>
  <si>
    <t>/IRS4562/GeneralDepreciationSystem/GDS10YearProperty</t>
  </si>
  <si>
    <t>19e</t>
  </si>
  <si>
    <t>GDS15YearProperty</t>
  </si>
  <si>
    <t>GDS table for 15-year property</t>
  </si>
  <si>
    <t>/IRS4562/GeneralDepreciationSystem/GDS15YearProperty</t>
  </si>
  <si>
    <t>19f</t>
  </si>
  <si>
    <t>GDS20YearProperty</t>
  </si>
  <si>
    <t>GDS table for 20-year property</t>
  </si>
  <si>
    <t>/IRS4562/GeneralDepreciationSystem/GDS20YearProperty</t>
  </si>
  <si>
    <t>19g</t>
  </si>
  <si>
    <t>GDS25YearProperty</t>
  </si>
  <si>
    <t>GDS table for 25-year property</t>
  </si>
  <si>
    <t>/IRS4562/GeneralDepreciationSystem/GDS25YearProperty</t>
  </si>
  <si>
    <t>GDS3YearProperty</t>
  </si>
  <si>
    <t>GDS table for 3-year property</t>
  </si>
  <si>
    <t>/IRS4562/GeneralDepreciationSystem/GDS3YearProperty</t>
  </si>
  <si>
    <t>GDS5YearProperty</t>
  </si>
  <si>
    <t>GDS table for 5-year property</t>
  </si>
  <si>
    <t>/IRS4562/GeneralDepreciationSystem/GDS5YearProperty</t>
  </si>
  <si>
    <t>GDS7YearProperty</t>
  </si>
  <si>
    <t>GDS table for 7-year property</t>
  </si>
  <si>
    <t>/IRS4562/GeneralDepreciationSystem/GDS7YearProperty</t>
  </si>
  <si>
    <t>19i(1)</t>
  </si>
  <si>
    <t>GDSNonRsdntlRealProp</t>
  </si>
  <si>
    <t>GDS table for non-residential real property (type 1)</t>
  </si>
  <si>
    <t>/IRS4562/GeneralDepreciationSystem/GDSNonRsdntlRealProp</t>
  </si>
  <si>
    <t>19i(2)</t>
  </si>
  <si>
    <t>GDSNonRsdntlRealPropSpecify</t>
  </si>
  <si>
    <t>GDS table for non-residential real property (type 2)</t>
  </si>
  <si>
    <t>/IRS4562/GeneralDepreciationSystem/GDSNonRsdntlRealPropSpecify</t>
  </si>
  <si>
    <t>19h</t>
  </si>
  <si>
    <t>GDSResidentialRentalProperty</t>
  </si>
  <si>
    <t>GDS table for residential rental property</t>
  </si>
  <si>
    <t>/IRS4562/GeneralDepreciationSystem/GDSResidentialRentalProperty</t>
  </si>
  <si>
    <t>GeneralAssetAccountElectionInd</t>
  </si>
  <si>
    <t>General asset account election</t>
  </si>
  <si>
    <t>/IRS4562/GeneralAssetAccountElectionInd</t>
  </si>
  <si>
    <t>GeneralDepreciationSystem</t>
  </si>
  <si>
    <t>General Depreciation System</t>
  </si>
  <si>
    <t>/IRS4562/GeneralDepreciationSystem</t>
  </si>
  <si>
    <t>LessThanHalfBusinessUseProp</t>
  </si>
  <si>
    <t>Table of property used 50% or less in a qualified business use</t>
  </si>
  <si>
    <t>/IRS4562/LessThanHalfBusinessUseProp</t>
  </si>
  <si>
    <t>MACRSDedForAstInSrvcBfrPYAmt</t>
  </si>
  <si>
    <t>MACRS Deductions for assets placed in service before CY</t>
  </si>
  <si>
    <t>/IRS4562/MACRSDedForAstInSrvcBfrPYAmt</t>
  </si>
  <si>
    <t>MaximumDollarLimitationAmt</t>
  </si>
  <si>
    <t>Maximum dollar limitation</t>
  </si>
  <si>
    <t>/IRS4562/MaximumDollarLimitationAmt</t>
  </si>
  <si>
    <t>MeetRqrForAutoDemoUseInd</t>
  </si>
  <si>
    <t>Do you meet the requirements concerning qualified automobile demonstration use?</t>
  </si>
  <si>
    <t>/IRS4562/MeetRqrForAutoDemoUseInd</t>
  </si>
  <si>
    <t>19h column b</t>
  </si>
  <si>
    <t>MonthAndYearPlacedInServiceDt</t>
  </si>
  <si>
    <t>Month and year placed in service</t>
  </si>
  <si>
    <t>/IRS4562/GeneralDepreciationSystem/GDSResidentialRentalProperty/MonthAndYearPlacedInServiceDt</t>
  </si>
  <si>
    <t>20d column b</t>
  </si>
  <si>
    <t>/IRS4562/AlternativeDepreciationSystem/ADS40YearProperty/MonthAndYearPlacedInServiceDt</t>
  </si>
  <si>
    <t>19i(1) column b</t>
  </si>
  <si>
    <t>/IRS4562/GeneralDepreciationSystem/GDSNonRsdntlRealProp/MonthAndYearPlacedInServiceDt</t>
  </si>
  <si>
    <t>20c column b</t>
  </si>
  <si>
    <t>/IRS4562/AlternativeDepreciationSystem/ADS30YearProperty/MonthAndYearPlacedInServiceDt</t>
  </si>
  <si>
    <t>19i(2) column b</t>
  </si>
  <si>
    <t>/IRS4562/GeneralDepreciationSystem/GDSNonRsdntlRealPropSpecify/MonthAndYearPlacedInServiceDt</t>
  </si>
  <si>
    <t>MoreThanHalfBusinessUseProp</t>
  </si>
  <si>
    <t>Table of property used more than 50% in a qualified business use</t>
  </si>
  <si>
    <t>/IRS4562/MoreThanHalfBusinessUseProp</t>
  </si>
  <si>
    <t>NextYearCarryoverAmt</t>
  </si>
  <si>
    <t>Next year carryover amount</t>
  </si>
  <si>
    <t>/IRS4562/NextYearCarryoverAmt</t>
  </si>
  <si>
    <t>OtherDepreciationAmt</t>
  </si>
  <si>
    <t>Other depreciation</t>
  </si>
  <si>
    <t>/IRS4562/OtherDepreciationAmt</t>
  </si>
  <si>
    <t>Total other personal (noncommuting) miles driven</t>
  </si>
  <si>
    <t>/IRS4562/VehicleUsage/OtherPersonalMilesCnt</t>
  </si>
  <si>
    <t>Date placed in service</t>
  </si>
  <si>
    <t>/IRS4562/LessThanHalfBusinessUseProp/PlacedInServiceDt</t>
  </si>
  <si>
    <t>/IRS4562/MoreThanHalfBusinessUseProp/PlacedInServiceDt</t>
  </si>
  <si>
    <t>PolicyNoPrsnlExcCmmtngUseInd</t>
  </si>
  <si>
    <t>Do you maintain a written policy statement that prohibits personal use of vehicles, except commuting, by your employees?</t>
  </si>
  <si>
    <t>/IRS4562/PolicyNoPrsnlExcCmmtngUseInd</t>
  </si>
  <si>
    <t>PolicyNoPrsnlOrCmmtngUseInd</t>
  </si>
  <si>
    <t>Do you maintain a written policy statement that prohibits all personal use of vehicles, including commuting, by your employees?</t>
  </si>
  <si>
    <t>/IRS4562/PolicyNoPrsnlOrCmmtngUseInd</t>
  </si>
  <si>
    <t>Type of property</t>
  </si>
  <si>
    <t>/IRS4562/MoreThanHalfBusinessUseProp/PropertyDesc</t>
  </si>
  <si>
    <t>/IRS4562/ElectedProperty/PropertyDesc</t>
  </si>
  <si>
    <t>/IRS4562/LessThanHalfBusinessUseProp/PropertyDesc</t>
  </si>
  <si>
    <t>ProvideOverNumVehAndHaveRecInd</t>
  </si>
  <si>
    <t>Do you provide more than five vehicles to your employees, obtain information from your employees about the use of the vehicles, and retain the information received?</t>
  </si>
  <si>
    <t>/IRS4562/ProvideOverNumVehAndHaveRecInd</t>
  </si>
  <si>
    <t>19a-f column d</t>
  </si>
  <si>
    <t>RecoveryPrd</t>
  </si>
  <si>
    <t>Recovery period</t>
  </si>
  <si>
    <t>/IRS4562/GeneralDepreciationSystem/GDS5YearProperty/RecoveryPrd</t>
  </si>
  <si>
    <t>/IRS4562/GeneralDepreciationSystem/GDS7YearProperty/RecoveryPrd</t>
  </si>
  <si>
    <t>27f</t>
  </si>
  <si>
    <t>/IRS4562/LessThanHalfBusinessUseProp/RecoveryPrd</t>
  </si>
  <si>
    <t>19i(2) column d</t>
  </si>
  <si>
    <t>/IRS4562/GeneralDepreciationSystem/GDSNonRsdntlRealPropSpecify/RecoveryPrd</t>
  </si>
  <si>
    <t>20a column d</t>
  </si>
  <si>
    <t>/IRS4562/AlternativeDepreciationSystem/ADSClassLifeProperty/RecoveryPrd</t>
  </si>
  <si>
    <t>/IRS4562/GeneralDepreciationSystem/GDS15YearProperty/RecoveryPrd</t>
  </si>
  <si>
    <t>/IRS4562/GeneralDepreciationSystem/GDS10YearProperty/RecoveryPrd</t>
  </si>
  <si>
    <t>26f</t>
  </si>
  <si>
    <t>/IRS4562/MoreThanHalfBusinessUseProp/RecoveryPrd</t>
  </si>
  <si>
    <t>/IRS4562/GeneralDepreciationSystem/GDS20YearProperty/RecoveryPrd</t>
  </si>
  <si>
    <t>/IRS4562/GeneralDepreciationSystem/GDS3YearProperty/RecoveryPrd</t>
  </si>
  <si>
    <t>ReductionInLimitationAmt</t>
  </si>
  <si>
    <t>Reduction in limitation</t>
  </si>
  <si>
    <t>/IRS4562/ReductionInLimitationAmt</t>
  </si>
  <si>
    <t>Section168f1ElectedPropertyAmt</t>
  </si>
  <si>
    <t>Property subject to section 168(f)(1) election</t>
  </si>
  <si>
    <t>/IRS4562/Section168f1ElectedPropertyAmt</t>
  </si>
  <si>
    <t>Section 179 expense deduction</t>
  </si>
  <si>
    <t>/IRS4562/Section179ExpenseDeductionAmt</t>
  </si>
  <si>
    <t>Section263ACurrentYearCostAmt</t>
  </si>
  <si>
    <t>Section 263A current year cost</t>
  </si>
  <si>
    <t>/IRS4562/Section263ACurrentYearCostAmt</t>
  </si>
  <si>
    <t>SpecialAllowanceAmt</t>
  </si>
  <si>
    <t>Special allowance</t>
  </si>
  <si>
    <t>/IRS4562/SpecialAllowanceAmt</t>
  </si>
  <si>
    <t>TentativeDeductionAmt</t>
  </si>
  <si>
    <t>Tentative deduction</t>
  </si>
  <si>
    <t>/IRS4562/TentativeDeductionAmt</t>
  </si>
  <si>
    <t>ThresholdCostOfSect179PropAmt</t>
  </si>
  <si>
    <t>Threshold cost of section 179 property</t>
  </si>
  <si>
    <t>/IRS4562/ThresholdCostOfSect179PropAmt</t>
  </si>
  <si>
    <t>TotalAmortizationAmt</t>
  </si>
  <si>
    <t>Total Amortization.  Add amounts in column f</t>
  </si>
  <si>
    <t>/IRS4562/TotalAmortizationAmt</t>
  </si>
  <si>
    <t>TotalCostOfSection179PropAmt</t>
  </si>
  <si>
    <t>Total cost of section 179 property placed in service</t>
  </si>
  <si>
    <t>/IRS4562/TotalCostOfSection179PropAmt</t>
  </si>
  <si>
    <t>Total depreciation</t>
  </si>
  <si>
    <t>/IRS4562/TotalDepreciationAmt</t>
  </si>
  <si>
    <t>TotalElectedCostSect179PropAmt</t>
  </si>
  <si>
    <t>Total elected cost of section 179 property placed in service</t>
  </si>
  <si>
    <t>/IRS4562/TotalElectedCostSect179PropAmt</t>
  </si>
  <si>
    <t>TotalListedDepreciationAmt</t>
  </si>
  <si>
    <t>Total listed property depreciation.  Add amounts in column h</t>
  </si>
  <si>
    <t>/IRS4562/TotalListedDepreciationAmt</t>
  </si>
  <si>
    <t>Total miles driven during the year</t>
  </si>
  <si>
    <t>/IRS4562/VehicleUsage/TotalMilesCnt</t>
  </si>
  <si>
    <t>TotalSection179ExpenseAmt</t>
  </si>
  <si>
    <t>Total section 179 expense.  Add amounts in column i</t>
  </si>
  <si>
    <t>/IRS4562/TotalSection179ExpenseAmt</t>
  </si>
  <si>
    <t>TotalSpecialDeprecAllwncAmt</t>
  </si>
  <si>
    <t>Special allowance for property used over 50% and placed in service during tax year</t>
  </si>
  <si>
    <t>/IRS4562/TotalSpecialDeprecAllwncAmt</t>
  </si>
  <si>
    <t>TreatAllVehUseAsPrsnlUseInd</t>
  </si>
  <si>
    <t>Do you treat all use of vehicles by employees as personal use?</t>
  </si>
  <si>
    <t>/IRS4562/TreatAllVehUseAsPrsnlUseInd</t>
  </si>
  <si>
    <t>UsedPrimarilyByOwnerInd</t>
  </si>
  <si>
    <t>Was the vehicle used primarily by a more than 5% owner or related person?</t>
  </si>
  <si>
    <t>/IRS4562/VehicleUsage/UsedPrimarilyByOwnerInd</t>
  </si>
  <si>
    <t>Was the vehicle available for personal use during off-duty hours?</t>
  </si>
  <si>
    <t>/IRS4562/VehicleUsage/VehicleAvailableOffDutyHrsInd</t>
  </si>
  <si>
    <t>Section B</t>
  </si>
  <si>
    <t>VehicleUsage</t>
  </si>
  <si>
    <t>Vehicle usage table</t>
  </si>
  <si>
    <t>/IRS4562/VehicleUsage</t>
  </si>
  <si>
    <t>/IRS4563/SSN</t>
  </si>
  <si>
    <t>/IRS4563/BonaFideResidenceBeginDt</t>
  </si>
  <si>
    <t>X8.299.0</t>
  </si>
  <si>
    <t>Bona Fide Residence Ending Date</t>
  </si>
  <si>
    <t>/IRS4563/BonaFideResidenceEndDt</t>
  </si>
  <si>
    <t>X8.299.1</t>
  </si>
  <si>
    <t>ContinueLiteralCd</t>
  </si>
  <si>
    <t>Continue Literal Code</t>
  </si>
  <si>
    <t>/IRS4563/ContinueLiteralCd</t>
  </si>
  <si>
    <t>/IRS4563/RentedHouseInd</t>
  </si>
  <si>
    <t>X8.299.2</t>
  </si>
  <si>
    <t>/IRS4563/RentedRoomInd</t>
  </si>
  <si>
    <t>/IRS4563/PurchasedHouseInd</t>
  </si>
  <si>
    <t>/IRS4563/EmployerFurnishedQuartersInd</t>
  </si>
  <si>
    <t>FamilyLivingWithYouInd</t>
  </si>
  <si>
    <t>Family Living With You Indicator</t>
  </si>
  <si>
    <t>/IRS4563/FamilyLivingWithYouInd</t>
  </si>
  <si>
    <t>FamilyLivingWithYouTimePeriod</t>
  </si>
  <si>
    <t>/IRS4563/FamilyInAmericanSamoaGrp/FamilyLivingWithYouTimePeriod</t>
  </si>
  <si>
    <t>/IRS4563/FamilyInAmericanSamoaGrp/FamilyRelationshipCd</t>
  </si>
  <si>
    <t>HmMaintOutsdAmericanSamoaInd</t>
  </si>
  <si>
    <t>Home Maintained Outside American Samoa Indicator</t>
  </si>
  <si>
    <t>/IRS4563/HmMaintOutsdAmericanSamoaInd</t>
  </si>
  <si>
    <t>/IRS4563/NameLine1Txt</t>
  </si>
  <si>
    <t>HmMaintOutsdAmericanSamoaGrp</t>
  </si>
  <si>
    <t>/IRS4563/HmMaintOutsdAmericanSamoaGrp</t>
  </si>
  <si>
    <t>HomeAddress</t>
  </si>
  <si>
    <t>/IRS4563/HmMaintOutsdAmericanSamoaGrp/HomeAddress</t>
  </si>
  <si>
    <t>/IRS4563/HmMaintOutsdAmericanSamoaGrp/HomeAddress/AddressLine1Txt</t>
  </si>
  <si>
    <t>/IRS4563/HmMaintOutsdAmericanSamoaGrp/HomeAddress/AddressLine2Txt</t>
  </si>
  <si>
    <t>/IRS4563/HmMaintOutsdAmericanSamoaGrp/HomeAddress/CityNm</t>
  </si>
  <si>
    <t>/IRS4563/HmMaintOutsdAmericanSamoaGrp/HomeAddress/StateAbbreviationCd</t>
  </si>
  <si>
    <t>/IRS4563/HmMaintOutsdAmericanSamoaGrp/HomeAddress/ZIPCd</t>
  </si>
  <si>
    <t>HomeForeignAddress</t>
  </si>
  <si>
    <t>Home Foreign Address</t>
  </si>
  <si>
    <t>/IRS4563/HmMaintOutsdAmericanSamoaGrp/HomeForeignAddress</t>
  </si>
  <si>
    <t>/IRS4563/HmMaintOutsdAmericanSamoaGrp/HomeForeignAddress/AddressLine1Txt</t>
  </si>
  <si>
    <t>/IRS4563/HmMaintOutsdAmericanSamoaGrp/HomeForeignAddress/AddressLine2Txt</t>
  </si>
  <si>
    <t>/IRS4563/HmMaintOutsdAmericanSamoaGrp/HomeForeignAddress/CityNm</t>
  </si>
  <si>
    <t>/IRS4563/HmMaintOutsdAmericanSamoaGrp/HomeForeignAddress/CountryCd</t>
  </si>
  <si>
    <t>/IRS4563/HmMaintOutsdAmericanSamoaGrp/HomeForeignAddress/ForeignPostalCd</t>
  </si>
  <si>
    <t>/IRS4563/HmMaintOutsdAmericanSamoaGrp/HomeForeignAddress/ProvinceOrStateNm</t>
  </si>
  <si>
    <t>/IRS4563/HmMaintOutsdAmericanSamoaGrp/HomeRentedStatusCd</t>
  </si>
  <si>
    <t>/IRS4563/HmMaintOutsdAmericanSamoaGrp/OccupantNm</t>
  </si>
  <si>
    <t>Employer Foreign Address</t>
  </si>
  <si>
    <t>/IRS4563/EmployerForeignAddress</t>
  </si>
  <si>
    <t>/IRS4563/EmployerForeignAddress/AddressLine1Txt</t>
  </si>
  <si>
    <t>/IRS4563/EmployerForeignAddress/AddressLine2Txt</t>
  </si>
  <si>
    <t>/IRS4563/EmployerForeignAddress/CityNm</t>
  </si>
  <si>
    <t>/IRS4563/EmployerForeignAddress/CountryCd</t>
  </si>
  <si>
    <t>/IRS4563/EmployerForeignAddress/ForeignPostalCd</t>
  </si>
  <si>
    <t>/IRS4563/EmployerForeignAddress/ProvinceOrStateNm</t>
  </si>
  <si>
    <t>/IRS4563/EmployerName</t>
  </si>
  <si>
    <t>/IRS4563/EmployerName/BusinessNameLine1Txt</t>
  </si>
  <si>
    <t>/IRS4563/EmployerName/BusinessNameLine2Txt</t>
  </si>
  <si>
    <t>EmployerOtherForeignAddress</t>
  </si>
  <si>
    <t>Employer Other Foreign Address</t>
  </si>
  <si>
    <t>/IRS4563/EmployerOtherForeignAddress</t>
  </si>
  <si>
    <t>/IRS4563/EmployerOtherForeignAddress/AddressLine1Txt</t>
  </si>
  <si>
    <t>/IRS4563/EmployerOtherForeignAddress/AddressLine2Txt</t>
  </si>
  <si>
    <t>/IRS4563/EmployerOtherForeignAddress/CityNm</t>
  </si>
  <si>
    <t>/IRS4563/EmployerOtherForeignAddress/CountryCd</t>
  </si>
  <si>
    <t>/IRS4563/EmployerOtherForeignAddress/ForeignPostalCd</t>
  </si>
  <si>
    <t>/IRS4563/EmployerOtherForeignAddress/ProvinceOrStateNm</t>
  </si>
  <si>
    <t>SelfEmployedCd</t>
  </si>
  <si>
    <t>Self Employed</t>
  </si>
  <si>
    <t>/IRS4563/SelfEmployedCd</t>
  </si>
  <si>
    <t>X8.59.4</t>
  </si>
  <si>
    <t>FamilyInAmericanSamoaGrp</t>
  </si>
  <si>
    <t>/IRS4563/FamilyInAmericanSamoaGrp</t>
  </si>
  <si>
    <t>AmericanSamoaAbsenceGrp</t>
  </si>
  <si>
    <t>/IRS4563/AmericanSamoaAbsenceGrp</t>
  </si>
  <si>
    <t>6d-1 6d-2 6d-3 6d-4</t>
  </si>
  <si>
    <t>AbsenceReasonDesc</t>
  </si>
  <si>
    <t>Absence Reason Descriptive</t>
  </si>
  <si>
    <t>/IRS4563/AmericanSamoaAbsenceGrp/AbsenceReasonDesc</t>
  </si>
  <si>
    <t>6a-1 6a-2 6a-3 6a-4</t>
  </si>
  <si>
    <t>AmericanSamoaDepartureDt</t>
  </si>
  <si>
    <t>American Samoa Departure Date</t>
  </si>
  <si>
    <t>/IRS4563/AmericanSamoaAbsenceGrp/AmericanSamoaDepartureDt</t>
  </si>
  <si>
    <t>6b-1 6b-2 6b-3 6b-4</t>
  </si>
  <si>
    <t>AmericanSamoaReturnDt</t>
  </si>
  <si>
    <t>American Samoa Return Date</t>
  </si>
  <si>
    <t>/IRS4563/AmericanSamoaAbsenceGrp/AmericanSamoaReturnDt</t>
  </si>
  <si>
    <t>6c-1 6c-2 6c-3 6c-4</t>
  </si>
  <si>
    <t>DaysAbsentFromSamoaCnt</t>
  </si>
  <si>
    <t>Days Absent From Samoa Count</t>
  </si>
  <si>
    <t>/IRS4563/AmericanSamoaAbsenceGrp/DaysAbsentFromSamoaCnt</t>
  </si>
  <si>
    <t>WagesExclusionAmt</t>
  </si>
  <si>
    <t>Wages Exclusion Amount</t>
  </si>
  <si>
    <t>/IRS4563/WagesExclusionAmt</t>
  </si>
  <si>
    <t>X8.299.3</t>
  </si>
  <si>
    <t>TaxableInterestExclusionAmt</t>
  </si>
  <si>
    <t>Taxable Interest Exclusion Amount</t>
  </si>
  <si>
    <t>/IRS4563/TaxableInterestExclusionAmt</t>
  </si>
  <si>
    <t>X8.299.4</t>
  </si>
  <si>
    <t>OrdinaryDividendsExclusionAmt</t>
  </si>
  <si>
    <t>Ordinary Dividends Exclusion Amount</t>
  </si>
  <si>
    <t>/IRS4563/OrdinaryDividendsExclusionAmt</t>
  </si>
  <si>
    <t>X8.299.5</t>
  </si>
  <si>
    <t>BusinessIncomeExclusionAmt</t>
  </si>
  <si>
    <t>Business Income Exclusion Amount</t>
  </si>
  <si>
    <t>/IRS4563/BusinessIncomeExclusionAmt</t>
  </si>
  <si>
    <t>X8.299.6</t>
  </si>
  <si>
    <t>CapitalGainExclusionAmt</t>
  </si>
  <si>
    <t>Capital Gaining Exclusion Amount</t>
  </si>
  <si>
    <t>/IRS4563/CapitalGainExclusionAmt</t>
  </si>
  <si>
    <t>X8.299.7</t>
  </si>
  <si>
    <t>RentalRealEstateIncomeExclAmt</t>
  </si>
  <si>
    <t>Rental Real Estate Income Exclusion Amount</t>
  </si>
  <si>
    <t>/IRS4563/RentalRealEstateIncomeExclAmt</t>
  </si>
  <si>
    <t>X8.299.8</t>
  </si>
  <si>
    <t>FarmIncomeExclusionAmt</t>
  </si>
  <si>
    <t>Farmland Income Exclusion Amount</t>
  </si>
  <si>
    <t>/IRS4563/FarmIncomeExclusionAmt</t>
  </si>
  <si>
    <t>X8.299.9</t>
  </si>
  <si>
    <t>OtherIncomeExclusionGrp</t>
  </si>
  <si>
    <t>/IRS4563/OtherIncomeExclusionGrp</t>
  </si>
  <si>
    <t>OtherIncomeExclusionAmt</t>
  </si>
  <si>
    <t>Other Income Exclusion Amount</t>
  </si>
  <si>
    <t>/IRS4563/OtherIncomeExclusionGrp/OtherIncomeExclusionAmt</t>
  </si>
  <si>
    <t>OtherIncomeExclusionCd</t>
  </si>
  <si>
    <t>Other Income Exclusion Code</t>
  </si>
  <si>
    <t>/IRS4563/OtherIncomeExclusionGrp/OtherIncomeExclusionCd</t>
  </si>
  <si>
    <t>OtherIncomeExclusionDesc</t>
  </si>
  <si>
    <t>Other Income List Type</t>
  </si>
  <si>
    <t>/IRS4563/OtherIncomeExclusionGrp/OtherIncomeExclusionDesc</t>
  </si>
  <si>
    <t>TotalOtherIncomeExclusionAmt</t>
  </si>
  <si>
    <t>Total Other Income Exclusion Amount</t>
  </si>
  <si>
    <t>/IRS4563/TotalOtherIncomeExclusionAmt</t>
  </si>
  <si>
    <t>/IRS4563/GrossIncomeExclusionAmt</t>
  </si>
  <si>
    <t>Reserved for future use</t>
  </si>
  <si>
    <t>Value from Line Item</t>
  </si>
  <si>
    <t>/IRS461/BusinessIncomeLossAmt</t>
  </si>
  <si>
    <t>/IRS461/CapitalGainLossAmt</t>
  </si>
  <si>
    <t>Other Gain Or Loss Amount</t>
  </si>
  <si>
    <t>/IRS461/OtherGainLossAmt</t>
  </si>
  <si>
    <t>/IRS461/RentalRealEstateIncomeLossAmt</t>
  </si>
  <si>
    <t>/IRS461/NetFarmProfitLossAmt</t>
  </si>
  <si>
    <t>OtherIncomeGainOrLossAmt</t>
  </si>
  <si>
    <t>Other Income Amount</t>
  </si>
  <si>
    <t>/IRS461/OtherIncomeGainOrLossAmt</t>
  </si>
  <si>
    <t>X011.0180.131</t>
  </si>
  <si>
    <t>Total Income Or Loss Amount</t>
  </si>
  <si>
    <t>/IRS461/TotalIncomeOrLossAmt</t>
  </si>
  <si>
    <t>IncomeOrGainAmt</t>
  </si>
  <si>
    <t>Income Or Gain Amount</t>
  </si>
  <si>
    <t>/IRS461/IncomeOrGainAmt</t>
  </si>
  <si>
    <t>X011.0182.131</t>
  </si>
  <si>
    <t>Deduction Or Loss Amount</t>
  </si>
  <si>
    <t>/IRS461/DeductionOrLossAmt</t>
  </si>
  <si>
    <t>X011.0183.131</t>
  </si>
  <si>
    <t>Total Gain Or Loss Amount</t>
  </si>
  <si>
    <t>/IRS461/TotalGainOrLossAmt</t>
  </si>
  <si>
    <t>AdjustedTotalGainOrLossAmt</t>
  </si>
  <si>
    <t>Adjusted Total Gain Or Loss Amount</t>
  </si>
  <si>
    <t>/IRS461/AdjustedTotalGainOrLossAmt</t>
  </si>
  <si>
    <t>AdjustedTotalIncomeAmt</t>
  </si>
  <si>
    <t>Adjusted Total Income Amount</t>
  </si>
  <si>
    <t>/IRS461/AdjustedTotalIncomeAmt</t>
  </si>
  <si>
    <t>/IRS461/FilingStatusThresholdCd</t>
  </si>
  <si>
    <t>Excess Business Loss Amount</t>
  </si>
  <si>
    <t>/IRS461/ExcessBusinessLossAmt</t>
  </si>
  <si>
    <t>FederallyDeclaredDisasterInd</t>
  </si>
  <si>
    <t>Federally Declared Disaster Ind</t>
  </si>
  <si>
    <t>/IRS4684/FederallyDeclaredDisasterInd</t>
  </si>
  <si>
    <t>FederallyDeclaredDisasterDesc</t>
  </si>
  <si>
    <t>Federally Declare Disaster Description</t>
  </si>
  <si>
    <t>/IRS4684/FederallyDeclaredDisasterDesc</t>
  </si>
  <si>
    <t>FEMADisasterDeclarationNum</t>
  </si>
  <si>
    <t>FEMA Disaster Declaration Number</t>
  </si>
  <si>
    <t>/IRS4684/FEMADisasterDeclarationNum</t>
  </si>
  <si>
    <t>PersonalUseProperties</t>
  </si>
  <si>
    <t>Personal Use Properties Properties</t>
  </si>
  <si>
    <t>/IRS4684/PersonalUseProperties</t>
  </si>
  <si>
    <t>Description of Property</t>
  </si>
  <si>
    <t>/IRS4684/PersonalUseProperties/PropertyDesc</t>
  </si>
  <si>
    <t>CAS.DES</t>
  </si>
  <si>
    <t>/IRS4684/PersonalUseProperties/USAddress</t>
  </si>
  <si>
    <t>/IRS4684/PersonalUseProperties/USAddress/AddressLine1Txt</t>
  </si>
  <si>
    <t>X99.173.1</t>
  </si>
  <si>
    <t>/IRS4684/PersonalUseProperties/USAddress/AddressLine2Txt</t>
  </si>
  <si>
    <t>X99.173.2</t>
  </si>
  <si>
    <t>/IRS4684/PersonalUseProperties/USAddress/CityNm</t>
  </si>
  <si>
    <t>X99.173.3</t>
  </si>
  <si>
    <t>/IRS4684/PersonalUseProperties/USAddress/StateAbbreviationCd</t>
  </si>
  <si>
    <t>X99.173.4</t>
  </si>
  <si>
    <t>/IRS4684/PersonalUseProperties/USAddress/ZIPCd</t>
  </si>
  <si>
    <t>X99.173.5</t>
  </si>
  <si>
    <t>AcquiredDt</t>
  </si>
  <si>
    <t>Acquired Date</t>
  </si>
  <si>
    <t>/IRS4684/PersonalUseProperties/AcquiredDt</t>
  </si>
  <si>
    <t>CAS.DATEA</t>
  </si>
  <si>
    <t>Cost or Other Basis of Each Property</t>
  </si>
  <si>
    <t>/IRS4684/PersonalUseProperties/CostOrOtherBasisAmt</t>
  </si>
  <si>
    <t>CAS.COST</t>
  </si>
  <si>
    <t>InsuranceOrOthReimbursementAmt</t>
  </si>
  <si>
    <t>Insurance or Other Reimbursement</t>
  </si>
  <si>
    <t>/IRS4684/PersonalUseProperties/InsuranceOrOthReimbursementAmt</t>
  </si>
  <si>
    <t>CAS.INSREIMB</t>
  </si>
  <si>
    <t>GainFromCasualtyOrTheftAmt</t>
  </si>
  <si>
    <t>Gain from Casualty or Theft</t>
  </si>
  <si>
    <t>/IRS4684/PersonalUseProperties/GainFromCasualtyOrTheftAmt</t>
  </si>
  <si>
    <t>FairMarketValueBeforeTheftAmt</t>
  </si>
  <si>
    <t>Fair Market Value Before Casualty or Theft</t>
  </si>
  <si>
    <t>/IRS4684/PersonalUseProperties/FairMarketValueBeforeTheftAmt</t>
  </si>
  <si>
    <t>CAS.FMVBEFORE</t>
  </si>
  <si>
    <t>FairMarketValueAfterTheftAmt</t>
  </si>
  <si>
    <t>Fair Market Value After Casualty or Theft</t>
  </si>
  <si>
    <t>/IRS4684/PersonalUseProperties/FairMarketValueAfterTheftAmt</t>
  </si>
  <si>
    <t>CAS.FMVAFTER</t>
  </si>
  <si>
    <t>NetFairMarketValueAmt</t>
  </si>
  <si>
    <t>Fair Market Value After Theft Minus Before Theft</t>
  </si>
  <si>
    <t>/IRS4684/PersonalUseProperties/NetFairMarketValueAmt</t>
  </si>
  <si>
    <t>SmllrOfAdjOrNetFairMrktVlAmt</t>
  </si>
  <si>
    <t>Smaller of Cost and Fair Market Value Difference</t>
  </si>
  <si>
    <t>/IRS4684/PersonalUseProperties/SmllrOfAdjOrNetFairMrktVlAmt</t>
  </si>
  <si>
    <t>PropertyMinusInsuranceValueAmt</t>
  </si>
  <si>
    <t>Lower Personal Property Value Minus Insurance Value</t>
  </si>
  <si>
    <t>/IRS4684/PersonalUseProperties/PropertyMinusInsuranceValueAmt</t>
  </si>
  <si>
    <t>TotalPrsnlPropertyTheftLossAmt</t>
  </si>
  <si>
    <t>Total Personal Property Casualty Or Theft Loss (line 9, columns A-D total)</t>
  </si>
  <si>
    <t>/IRS4684/TotalPrsnlPropertyTheftLossAmt</t>
  </si>
  <si>
    <t>CasualtyOrTheftLossLimitAmt</t>
  </si>
  <si>
    <t>Casualty or Theft Loss Limit</t>
  </si>
  <si>
    <t>/IRS4684/CasualtyOrTheftLossLimitAmt</t>
  </si>
  <si>
    <t>NetCasualtyOrTheftLossAmt</t>
  </si>
  <si>
    <t>Net Casualty or Theft Loss (line 10 minus line 11)</t>
  </si>
  <si>
    <t>/IRS4684/NetCasualtyOrTheftLossAmt</t>
  </si>
  <si>
    <t>TotalCasualtyAndTheftGainAmt</t>
  </si>
  <si>
    <t>Total Casualty or Theft Gain</t>
  </si>
  <si>
    <t>/IRS4684/TotalCasualtyAndTheftGainAmt</t>
  </si>
  <si>
    <t>TotalNetCasualtyOrTheftLossAmt</t>
  </si>
  <si>
    <t>Total Line 12 Amount For All 4684 Forms</t>
  </si>
  <si>
    <t>/IRS4684/TotalNetCasualtyOrTheftLossAmt</t>
  </si>
  <si>
    <t>TotalTheftGainLessTotalLossAmt</t>
  </si>
  <si>
    <t>Total Theft Gain Minus Total Loss</t>
  </si>
  <si>
    <t>/IRS4684/TotalTheftGainLessTotalLossAmt</t>
  </si>
  <si>
    <t>TotalLossLessTotalTheftGainAmt</t>
  </si>
  <si>
    <t>Total Loss Minus Total Theft Gain</t>
  </si>
  <si>
    <t>/IRS4684/TotalLossLessTotalTheftGainAmt</t>
  </si>
  <si>
    <t>TenPercentOfAGIAmt</t>
  </si>
  <si>
    <t>Ten percent of adjusted gross income</t>
  </si>
  <si>
    <t>/IRS4684/TenPercentOfAGIAmt</t>
  </si>
  <si>
    <t>Calculated adjusted gross income minus total net loss</t>
  </si>
  <si>
    <t>/IRS4684/CalcAdjGroIncmMnsTotNetLossAmt</t>
  </si>
  <si>
    <t>BusinessProperties</t>
  </si>
  <si>
    <t>Business Properties</t>
  </si>
  <si>
    <t>/IRS4684/BusinessProperties</t>
  </si>
  <si>
    <t>/IRS4684/BusinessProperties/PropertyDesc</t>
  </si>
  <si>
    <t>CostOrAdjustedBasisAmt</t>
  </si>
  <si>
    <t>Cost or Adjusted Basis of Each Property</t>
  </si>
  <si>
    <t>/IRS4684/BusinessProperties/CostOrAdjustedBasisAmt</t>
  </si>
  <si>
    <t>/IRS4684/BusinessProperties/InsuranceOrOthReimbursementAmt</t>
  </si>
  <si>
    <t>/IRS4684/BusinessProperties/GainFromCasualtyOrTheftAmt</t>
  </si>
  <si>
    <t>/IRS4684/BusinessProperties/FairMarketValueBeforeTheftAmt</t>
  </si>
  <si>
    <t>Fair Market Value After Theft</t>
  </si>
  <si>
    <t>/IRS4684/BusinessProperties/FairMarketValueAfterTheftAmt</t>
  </si>
  <si>
    <t>Fair Market Value Difference</t>
  </si>
  <si>
    <t>/IRS4684/BusinessProperties/NetFairMarketValueAmt</t>
  </si>
  <si>
    <t>SmllrOfCostOrNetFairMrktVlAmt</t>
  </si>
  <si>
    <t>/IRS4684/BusinessProperties/SmllrOfCostOrNetFairMrktVlAmt</t>
  </si>
  <si>
    <t>NetBusinessPropertyLossAmt</t>
  </si>
  <si>
    <t>Net Business Property Loss</t>
  </si>
  <si>
    <t>/IRS4684/BusinessProperties/NetBusinessPropertyLossAmt</t>
  </si>
  <si>
    <t>TotalBusPropertyTheftLossAmt</t>
  </si>
  <si>
    <t>Total Business Property Casualty or Theft Loss</t>
  </si>
  <si>
    <t>/IRS4684/TotalBusPropertyTheftLossAmt</t>
  </si>
  <si>
    <t>29(a) through 29(c)</t>
  </si>
  <si>
    <t>ShortTermTheftProperty</t>
  </si>
  <si>
    <t>Casualty or Theft of Property Held One Year or Less</t>
  </si>
  <si>
    <t>/IRS4684/ShortTermTheftProperty</t>
  </si>
  <si>
    <t>29a or 34a</t>
  </si>
  <si>
    <t>CasualtyOrTheftDesc</t>
  </si>
  <si>
    <t>Casualty or Theft Description</t>
  </si>
  <si>
    <t>/IRS4684/ShortTermTheftProperty/CasualtyOrTheftDesc</t>
  </si>
  <si>
    <t>29(b)(i) or 34(b)(i)</t>
  </si>
  <si>
    <t>TradeOrRentalPropertyAmt</t>
  </si>
  <si>
    <t>Trade or Rental Property</t>
  </si>
  <si>
    <t>/IRS4684/ShortTermTheftProperty/TradeOrRentalPropertyAmt</t>
  </si>
  <si>
    <t>29(b)(ii) or 34(b)(ii)</t>
  </si>
  <si>
    <t>IncomeProducingPropertyAmt</t>
  </si>
  <si>
    <t>Income-Producing Property</t>
  </si>
  <si>
    <t>/IRS4684/ShortTermTheftProperty/IncomeProducingPropertyAmt</t>
  </si>
  <si>
    <t>29(c) or 34(c)</t>
  </si>
  <si>
    <t>GainsFromCasualtiesOrTheftAmt</t>
  </si>
  <si>
    <t>Gains from Casualties or Thefts</t>
  </si>
  <si>
    <t>/IRS4684/ShortTermTheftProperty/GainsFromCasualtiesOrTheftAmt</t>
  </si>
  <si>
    <t>30b(i)</t>
  </si>
  <si>
    <t>TotShortTermTradeOrBusinessAmt</t>
  </si>
  <si>
    <t>Short Term Property Trade or Business Total</t>
  </si>
  <si>
    <t>/IRS4684/TotShortTermTradeOrBusinessAmt</t>
  </si>
  <si>
    <t>30b(ii)</t>
  </si>
  <si>
    <t>ShortTermPropIncomeProdTotAmt</t>
  </si>
  <si>
    <t>Short Term Property Income-Producing Total</t>
  </si>
  <si>
    <t>/IRS4684/ShortTermPropIncomeProdTotAmt</t>
  </si>
  <si>
    <t>ShortTermTotalGainsTheftAmt</t>
  </si>
  <si>
    <t>Short Term Total Gains from Casualties or Thefts</t>
  </si>
  <si>
    <t>/IRS4684/ShortTermTotalGainsTheftAmt</t>
  </si>
  <si>
    <t>ShortTermPropNetGainOrLossGrp</t>
  </si>
  <si>
    <t>Short Term Property Net Gain Or Loss Group</t>
  </si>
  <si>
    <t>/IRS4684/ShortTermPropNetGainOrLossGrp</t>
  </si>
  <si>
    <t>ShortTermPropNetGainOrLossAmt</t>
  </si>
  <si>
    <t>Short Term Property Net Gain or Loss</t>
  </si>
  <si>
    <t>/IRS4684/ShortTermPropNetGainOrLossGrp/ShortTermPropNetGainOrLossAmt</t>
  </si>
  <si>
    <t>/IRS4684/ShortTermPropNetGainOrLossGrp/PassiveActivityLossLiteralCd</t>
  </si>
  <si>
    <t>ShortTermPropertyIncTotalGrp</t>
  </si>
  <si>
    <t>Short Term Property Income Total Group</t>
  </si>
  <si>
    <t>/IRS4684/ShortTermPropertyIncTotalGrp</t>
  </si>
  <si>
    <t>Short Term Property Income Total</t>
  </si>
  <si>
    <t>/IRS4684/ShortTermPropertyIncTotalGrp/ShortTermPropIncomeProdTotAmt</t>
  </si>
  <si>
    <t>/IRS4684/ShortTermPropertyIncTotalGrp/PassiveActivityLossLiteralCd</t>
  </si>
  <si>
    <t>CasualtyOrTheftGainFrom4797Amt</t>
  </si>
  <si>
    <t>Casualty or Theft Gains from Form 4797</t>
  </si>
  <si>
    <t>/IRS4684/CasualtyOrTheftGainFrom4797Amt</t>
  </si>
  <si>
    <t>34(a) through 34(c)</t>
  </si>
  <si>
    <t>LongTermTheftProperty</t>
  </si>
  <si>
    <t>Long Term Theft Property</t>
  </si>
  <si>
    <t>/IRS4684/LongTermTheftProperty</t>
  </si>
  <si>
    <t>/IRS4684/LongTermTheftProperty/CasualtyOrTheftDesc</t>
  </si>
  <si>
    <t>/IRS4684/LongTermTheftProperty/TradeOrRentalPropertyAmt</t>
  </si>
  <si>
    <t>/IRS4684/LongTermTheftProperty/IncomeProducingPropertyAmt</t>
  </si>
  <si>
    <t>/IRS4684/LongTermTheftProperty/GainsFromCasualtiesOrTheftAmt</t>
  </si>
  <si>
    <t>35b(i)</t>
  </si>
  <si>
    <t>LongTermTradeOrBusinessTotAmt</t>
  </si>
  <si>
    <t>Long Term Property Trade or Business Total</t>
  </si>
  <si>
    <t>/IRS4684/LongTermTradeOrBusinessTotAmt</t>
  </si>
  <si>
    <t>35b(ii)</t>
  </si>
  <si>
    <t>LongTermPropIncomeProdTotAmt</t>
  </si>
  <si>
    <t>Long Term Property Income-Producing Total</t>
  </si>
  <si>
    <t>/IRS4684/LongTermPropIncomeProdTotAmt</t>
  </si>
  <si>
    <t>LongTermTotalGainsTheftAmt</t>
  </si>
  <si>
    <t>Long Term Property Total Theft Gains</t>
  </si>
  <si>
    <t>/IRS4684/LongTermTotalGainsTheftAmt</t>
  </si>
  <si>
    <t>LongTermPropertyTotalLossesAmt</t>
  </si>
  <si>
    <t>Long Term Property Losses Total</t>
  </si>
  <si>
    <t>/IRS4684/LongTermPropertyTotalLossesAmt</t>
  </si>
  <si>
    <t>LongTermPropNetGainOrLossGrp</t>
  </si>
  <si>
    <t>Long Term Property Net Gain or Loss Group</t>
  </si>
  <si>
    <t>/IRS4684/LongTermPropNetGainOrLossGrp</t>
  </si>
  <si>
    <t>LongTermPropNetGainOrLossAmt</t>
  </si>
  <si>
    <t>Long Term Property Net Gain or Loss</t>
  </si>
  <si>
    <t>/IRS4684/LongTermPropNetGainOrLossGrp/LongTermPropNetGainOrLossAmt</t>
  </si>
  <si>
    <t>/IRS4684/LongTermPropNetGainOrLossGrp/PassiveActivityLossLiteralCd</t>
  </si>
  <si>
    <t>LongTermPropertyIncomeTotalGrp</t>
  </si>
  <si>
    <t>Long Term Property Income Total Group</t>
  </si>
  <si>
    <t>/IRS4684/LongTermPropertyIncomeTotalGrp</t>
  </si>
  <si>
    <t>Long Term Property Income Total</t>
  </si>
  <si>
    <t>/IRS4684/LongTermPropertyIncomeTotalGrp/LongTermPropIncomeProdTotAmt</t>
  </si>
  <si>
    <t>/IRS4684/LongTermPropertyIncomeTotalGrp/PassiveActivityLossLiteralCd</t>
  </si>
  <si>
    <t>LongTermPropIncomePlusGainGrp</t>
  </si>
  <si>
    <t>Long Term Property Income Plus Gain Group</t>
  </si>
  <si>
    <t>/IRS4684/LongTermPropIncomePlusGainGrp</t>
  </si>
  <si>
    <t>LongTermPropIncomePlusGainAmt</t>
  </si>
  <si>
    <t>Long Term Property Total Income Plus Total Gain</t>
  </si>
  <si>
    <t>/IRS4684/LongTermPropIncomePlusGainGrp/LongTermPropIncomePlusGainAmt</t>
  </si>
  <si>
    <t>/IRS4684/LongTermPropIncomePlusGainGrp/PassiveActivityLossLiteralCd</t>
  </si>
  <si>
    <t>RevenueProcedure200920Grp</t>
  </si>
  <si>
    <t>Revenue Procedure 200920 Group</t>
  </si>
  <si>
    <t>/IRS4684/RevenueProcedure200920Grp</t>
  </si>
  <si>
    <t>InitialInvestmentAmt</t>
  </si>
  <si>
    <t>Initial Investment Amount</t>
  </si>
  <si>
    <t>/IRS4684/RevenueProcedure200920Grp/InitialInvestmentAmt</t>
  </si>
  <si>
    <t>X99.153.1</t>
  </si>
  <si>
    <t>SubsequentInvestmentsAmt</t>
  </si>
  <si>
    <t>Subsequent Investments Amount</t>
  </si>
  <si>
    <t>/IRS4684/RevenueProcedure200920Grp/SubsequentInvestmentsAmt</t>
  </si>
  <si>
    <t>X99.153.2</t>
  </si>
  <si>
    <t>IncmRptOnTxRtnTYPrDiscvYrAmt</t>
  </si>
  <si>
    <t>Income Reported on Tax Return for Tax Year Reported Prior to Discovery Year Amount</t>
  </si>
  <si>
    <t>/IRS4684/RevenueProcedure200920Grp/IncmRptOnTxRtnTYPrDiscvYrAmt</t>
  </si>
  <si>
    <t>X99.153.3</t>
  </si>
  <si>
    <t>TotInitialSubsqInvstAndIncmAmt</t>
  </si>
  <si>
    <t>Total Initial Subsequent Investment and Income Amount</t>
  </si>
  <si>
    <t>/IRS4684/RevenueProcedure200920Grp/TotInitialSubsqInvstAndIncmAmt</t>
  </si>
  <si>
    <t>TotalWithdrawalsForAllYearsAmt</t>
  </si>
  <si>
    <t>Total Withdrawals For All Years Amount</t>
  </si>
  <si>
    <t>/IRS4684/RevenueProcedure200920Grp/TotalWithdrawalsForAllYearsAmt</t>
  </si>
  <si>
    <t>X99.153.4</t>
  </si>
  <si>
    <t>TotalQlfyInvstAmt</t>
  </si>
  <si>
    <t>Total Qualified Investment Amount</t>
  </si>
  <si>
    <t>/IRS4684/RevenueProcedure200920Grp/TotalQlfyInvstAmt</t>
  </si>
  <si>
    <t>ActlOrPotentialClaimsRcvryPct</t>
  </si>
  <si>
    <t>Actual Or Potential Claims Recovery Percent</t>
  </si>
  <si>
    <t>/IRS4684/RevenueProcedure200920Grp/ActlOrPotentialClaimsRcvryPct</t>
  </si>
  <si>
    <t>RcvryPctTimesTotalQlfyInvstAmt</t>
  </si>
  <si>
    <t>Recovery Percent Times Total Qualified Investment Amount</t>
  </si>
  <si>
    <t>/IRS4684/RevenueProcedure200920Grp/RcvryPctTimesTotalQlfyInvstAmt</t>
  </si>
  <si>
    <t>ActualRecoveryAmt</t>
  </si>
  <si>
    <t>Actual Recovery Amount</t>
  </si>
  <si>
    <t>/IRS4684/RevenueProcedure200920Grp/ActualRecoveryAmt</t>
  </si>
  <si>
    <t>X99.153.8</t>
  </si>
  <si>
    <t>InsuranceSIPCRecoveryAmt</t>
  </si>
  <si>
    <t>Insurance SIPC Recovery Amount</t>
  </si>
  <si>
    <t>/IRS4684/RevenueProcedure200920Grp/InsuranceSIPCRecoveryAmt</t>
  </si>
  <si>
    <t>X99.153.9</t>
  </si>
  <si>
    <t>TotalRecoveryAmt</t>
  </si>
  <si>
    <t>Total Recovery Amount</t>
  </si>
  <si>
    <t>/IRS4684/RevenueProcedure200920Grp/TotalRecoveryAmt</t>
  </si>
  <si>
    <t>51</t>
  </si>
  <si>
    <t>TheftLossDeductionAmt</t>
  </si>
  <si>
    <t>Theft Loss Deduction Amount</t>
  </si>
  <si>
    <t>/IRS4684/RevenueProcedure200920Grp/TheftLossDeductionAmt</t>
  </si>
  <si>
    <t>Section C, Part II</t>
  </si>
  <si>
    <t>TheftLossDedRevenuePr200920Grp</t>
  </si>
  <si>
    <t>Theft Loss Deduction Revenue Procedure 2009-20 Group</t>
  </si>
  <si>
    <t>/IRS4684/RevenueProcedure200920Grp/TheftLossDedRevenuePr200920Grp</t>
  </si>
  <si>
    <t>/IRS4684/RevenueProcedure200920Grp/TheftLossDedRevenuePr200920Grp/PersonNm</t>
  </si>
  <si>
    <t>X99.162.5</t>
  </si>
  <si>
    <t>/IRS4684/RevenueProcedure200920Grp/TheftLossDedRevenuePr200920Grp/SSN</t>
  </si>
  <si>
    <t>X99.162.6</t>
  </si>
  <si>
    <t>Business Name</t>
  </si>
  <si>
    <t>/IRS4684/RevenueProcedure200920Grp/TheftLossDedRevenuePr200920Grp/BusinessName</t>
  </si>
  <si>
    <t>/IRS4684/RevenueProcedure200920Grp/TheftLossDedRevenuePr200920Grp/BusinessName/BusinessNameLine1Txt</t>
  </si>
  <si>
    <t>X99.162.2</t>
  </si>
  <si>
    <t>/IRS4684/RevenueProcedure200920Grp/TheftLossDedRevenuePr200920Grp/BusinessName/BusinessNameLine2Txt</t>
  </si>
  <si>
    <t>X99.162.3</t>
  </si>
  <si>
    <t>/IRS4684/RevenueProcedure200920Grp/TheftLossDedRevenuePr200920Grp/EIN</t>
  </si>
  <si>
    <t>X99.162.8</t>
  </si>
  <si>
    <t>/IRS4684/RevenueProcedure200920Grp/TheftLossDedRevenuePr200920Grp/USAddress</t>
  </si>
  <si>
    <t>/IRS4684/RevenueProcedure200920Grp/TheftLossDedRevenuePr200920Grp/USAddress/AddressLine1Txt</t>
  </si>
  <si>
    <t>X99.162.10</t>
  </si>
  <si>
    <t>/IRS4684/RevenueProcedure200920Grp/TheftLossDedRevenuePr200920Grp/USAddress/AddressLine2Txt</t>
  </si>
  <si>
    <t>X99.162.11</t>
  </si>
  <si>
    <t>/IRS4684/RevenueProcedure200920Grp/TheftLossDedRevenuePr200920Grp/USAddress/CityNm</t>
  </si>
  <si>
    <t>X99.162.12</t>
  </si>
  <si>
    <t>/IRS4684/RevenueProcedure200920Grp/TheftLossDedRevenuePr200920Grp/USAddress/StateAbbreviationCd</t>
  </si>
  <si>
    <t>X99.162.13</t>
  </si>
  <si>
    <t>/IRS4684/RevenueProcedure200920Grp/TheftLossDedRevenuePr200920Grp/USAddress/ZIPCd</t>
  </si>
  <si>
    <t>X99.162.14</t>
  </si>
  <si>
    <t>/IRS4684/RevenueProcedure200920Grp/TheftLossDedRevenuePr200920Grp/ForeignAddress</t>
  </si>
  <si>
    <t>/IRS4684/RevenueProcedure200920Grp/TheftLossDedRevenuePr200920Grp/ForeignAddress/AddressLine1Txt</t>
  </si>
  <si>
    <t>X99.162.15</t>
  </si>
  <si>
    <t>/IRS4684/RevenueProcedure200920Grp/TheftLossDedRevenuePr200920Grp/ForeignAddress/AddressLine2Txt</t>
  </si>
  <si>
    <t>X99.162.16</t>
  </si>
  <si>
    <t>/IRS4684/RevenueProcedure200920Grp/TheftLossDedRevenuePr200920Grp/ForeignAddress/CityNm</t>
  </si>
  <si>
    <t>X99.162.17</t>
  </si>
  <si>
    <t>/IRS4684/RevenueProcedure200920Grp/TheftLossDedRevenuePr200920Grp/ForeignAddress/CountryCd</t>
  </si>
  <si>
    <t>X99.162.19</t>
  </si>
  <si>
    <t>/IRS4684/RevenueProcedure200920Grp/TheftLossDedRevenuePr200920Grp/ForeignAddress/ForeignPostalCd</t>
  </si>
  <si>
    <t>X99.162.20</t>
  </si>
  <si>
    <t>/IRS4684/RevenueProcedure200920Grp/TheftLossDedRevenuePr200920Grp/ForeignAddress/ProvinceOrStateNm</t>
  </si>
  <si>
    <t>X99.162.18</t>
  </si>
  <si>
    <t>FedDclrDsstrLossElectGrp</t>
  </si>
  <si>
    <t>Federally declared disaster loss election group</t>
  </si>
  <si>
    <t>/IRS4684/FedDclrDsstrLossElectGrp</t>
  </si>
  <si>
    <t>52</t>
  </si>
  <si>
    <t>DisasterDesc</t>
  </si>
  <si>
    <t>Disaster description</t>
  </si>
  <si>
    <t>/IRS4684/FedDclrDsstrLossElectGrp/DisasterDesc</t>
  </si>
  <si>
    <t>X99.166.1</t>
  </si>
  <si>
    <t>53</t>
  </si>
  <si>
    <t>DisasterDt</t>
  </si>
  <si>
    <t>Disaster date</t>
  </si>
  <si>
    <t>/IRS4684/FedDclrDsstrLossElectGrp/DisasterDt</t>
  </si>
  <si>
    <t>X99.167.2</t>
  </si>
  <si>
    <t>54</t>
  </si>
  <si>
    <t>US address</t>
  </si>
  <si>
    <t>/IRS4684/FedDclrDsstrLossElectGrp/USAddress</t>
  </si>
  <si>
    <t>/IRS4684/FedDclrDsstrLossElectGrp/USAddress/AddressLine1Txt</t>
  </si>
  <si>
    <t>X99.168.1</t>
  </si>
  <si>
    <t>/IRS4684/FedDclrDsstrLossElectGrp/USAddress/AddressLine2Txt</t>
  </si>
  <si>
    <t>X99.168.2</t>
  </si>
  <si>
    <t>/IRS4684/FedDclrDsstrLossElectGrp/USAddress/CityNm</t>
  </si>
  <si>
    <t>X99.168.3</t>
  </si>
  <si>
    <t>/IRS4684/FedDclrDsstrLossElectGrp/USAddress/StateAbbreviationCd</t>
  </si>
  <si>
    <t>X99.168.4</t>
  </si>
  <si>
    <t>/IRS4684/FedDclrDsstrLossElectGrp/USAddress/ZIPCd</t>
  </si>
  <si>
    <t>X99.168.5</t>
  </si>
  <si>
    <t>FedDclrDsstrLossPrElectRvkGrp</t>
  </si>
  <si>
    <t>Federally declared disaster loss prior election revocation group</t>
  </si>
  <si>
    <t>/IRS4684/FedDclrDsstrLossPrElectRvkGrp</t>
  </si>
  <si>
    <t>55</t>
  </si>
  <si>
    <t>/IRS4684/FedDclrDsstrLossPrElectRvkGrp/DisasterDesc</t>
  </si>
  <si>
    <t>X99.169.1</t>
  </si>
  <si>
    <t>Property address</t>
  </si>
  <si>
    <t>/IRS4684/FedDclrDsstrLossPrElectRvkGrp/USAddress</t>
  </si>
  <si>
    <t>/IRS4684/FedDclrDsstrLossPrElectRvkGrp/USAddress/AddressLine1Txt</t>
  </si>
  <si>
    <t>X99.170.3</t>
  </si>
  <si>
    <t>/IRS4684/FedDclrDsstrLossPrElectRvkGrp/USAddress/AddressLine2Txt</t>
  </si>
  <si>
    <t>X99.170.4</t>
  </si>
  <si>
    <t>/IRS4684/FedDclrDsstrLossPrElectRvkGrp/USAddress/CityNm</t>
  </si>
  <si>
    <t>X99.170.5</t>
  </si>
  <si>
    <t>/IRS4684/FedDclrDsstrLossPrElectRvkGrp/USAddress/StateAbbreviationCd</t>
  </si>
  <si>
    <t>X99.170.6</t>
  </si>
  <si>
    <t>/IRS4684/FedDclrDsstrLossPrElectRvkGrp/USAddress/ZIPCd</t>
  </si>
  <si>
    <t>X99.170.7</t>
  </si>
  <si>
    <t>56</t>
  </si>
  <si>
    <t>ElectionFileDt</t>
  </si>
  <si>
    <t>Election file date</t>
  </si>
  <si>
    <t>/IRS4684/FedDclrDsstrLossPrElectRvkGrp/ElectionFileDt</t>
  </si>
  <si>
    <t>X99.170.8</t>
  </si>
  <si>
    <t>57</t>
  </si>
  <si>
    <t>ElectionRepymtAmtExplnTxt</t>
  </si>
  <si>
    <t>Election repayment amount explanation text</t>
  </si>
  <si>
    <t>/IRS4684/FedDclrDsstrLossPrElectRvkGrp/ElectionRepymtAmtExplnTxt</t>
  </si>
  <si>
    <t>X99.170.2</t>
  </si>
  <si>
    <t>Casualty or Theft</t>
  </si>
  <si>
    <t>Not implict in Mef
Required field in TR</t>
  </si>
  <si>
    <t>JIOS to mock data and have user correct it</t>
  </si>
  <si>
    <t>CAS.IDENT</t>
  </si>
  <si>
    <t>TYPE OF PROPERTY</t>
  </si>
  <si>
    <t>MeF data does not answer the question as needed by TR - only some assumptions can be made about personal use property</t>
  </si>
  <si>
    <t>JIOS may be able to house logic to select personal property after that not enough data in MeF</t>
  </si>
  <si>
    <t>CAS.TYPE</t>
  </si>
  <si>
    <t>Type of Property  Valid Codes are A = Personal Property: B = 1231 Property: C = 1245 Property: D = 1250 Property: F = 1252 Property: G = 1254 Property: H = 1255 Property: K = Income Producing Property</t>
  </si>
  <si>
    <t>Rev. Proc 2009-20 Elect</t>
  </si>
  <si>
    <t>Not implict in Mef</t>
  </si>
  <si>
    <t>JIOS may be able to assume this if Part III is filled out</t>
  </si>
  <si>
    <t>X99.153.0</t>
  </si>
  <si>
    <t>Potential third-party recovery</t>
  </si>
  <si>
    <t>MeF can only have two values .95 or .75</t>
  </si>
  <si>
    <t>If .75 is the value this box must be checked. JIOS may be able to do this.</t>
  </si>
  <si>
    <t>X99.153.5</t>
  </si>
  <si>
    <t>Business name</t>
  </si>
  <si>
    <t>/IRS4797/BusinessName</t>
  </si>
  <si>
    <t>/IRS4797/BusinessName/BusinessNameLine1Txt</t>
  </si>
  <si>
    <t>/IRS4797/BusinessName/BusinessNameLine2Txt</t>
  </si>
  <si>
    <t>/IRS4797/EIN</t>
  </si>
  <si>
    <t>/IRS4797/MissingEINReasonCd</t>
  </si>
  <si>
    <t>CurrentYearGrossProceedsAmt</t>
  </si>
  <si>
    <t>The gross proceeds from sales or exchanges reported for the tax year on Form(s) 1099-B or 1099-S</t>
  </si>
  <si>
    <t>/IRS4797/CurrentYearGrossProceedsAmt</t>
  </si>
  <si>
    <t>PartlDisposMACRSAstTotGainAmt</t>
  </si>
  <si>
    <t>The total amount of gain that you are including on lines 2, 10, and 24 due to the partial dispositions of MACRS assets</t>
  </si>
  <si>
    <t>/IRS4797/PartlDisposMACRSAstTotGainAmt</t>
  </si>
  <si>
    <t>PartlDisposMACRSAstTotLossAmt</t>
  </si>
  <si>
    <t>The total amount of loss that you are including on lines 2 and 10 due to the partial dispositions of MACRS assets</t>
  </si>
  <si>
    <t>/IRS4797/PartlDisposMACRSAstTotLossAmt</t>
  </si>
  <si>
    <t>PropertySaleOrExchange</t>
  </si>
  <si>
    <t>Sales or exchanges of property used in a trade or business held more than 1 year</t>
  </si>
  <si>
    <t>/IRS4797/PropertySaleOrExchange</t>
  </si>
  <si>
    <t>/IRS4797/PropertySaleOrExchange/PropertyDesc</t>
  </si>
  <si>
    <t>SLS.ODES</t>
  </si>
  <si>
    <t>Enter the date acquired. If you disposed of property acquired by inheritance, enter INHERITED in the DateAcquiredInherited field instead.</t>
  </si>
  <si>
    <t>/IRS4797/PropertySaleOrExchange/AcquiredDt</t>
  </si>
  <si>
    <t>SLS.ODATEA</t>
  </si>
  <si>
    <t>DateAcquiredInheritedCd</t>
  </si>
  <si>
    <t>Use only if you disposed of property acquired by inheritance.</t>
  </si>
  <si>
    <t>/IRS4797/PropertySaleOrExchange/DateAcquiredInheritedCd</t>
  </si>
  <si>
    <t>X100.3205.17</t>
  </si>
  <si>
    <t>SoldDt</t>
  </si>
  <si>
    <t>Date sold</t>
  </si>
  <si>
    <t>/IRS4797/PropertySaleOrExchange/SoldDt</t>
  </si>
  <si>
    <t>SLS.ODATES</t>
  </si>
  <si>
    <t>VariousCd</t>
  </si>
  <si>
    <t>Date sold - VARIOUS</t>
  </si>
  <si>
    <t>/IRS4797/PropertySaleOrExchange/VariousCd</t>
  </si>
  <si>
    <t>X100.3205.16</t>
  </si>
  <si>
    <t>GrossSalesPriceAmt</t>
  </si>
  <si>
    <t>Gross sales price</t>
  </si>
  <si>
    <t>/IRS4797/PropertySaleOrExchange/GrossSalesPriceAmt</t>
  </si>
  <si>
    <t>SLS.OSALE</t>
  </si>
  <si>
    <t>GrossSalesPriceCd</t>
  </si>
  <si>
    <t>Gross sales price code</t>
  </si>
  <si>
    <t>/IRS4797/PropertySaleOrExchange/GrossSalesPriceCd</t>
  </si>
  <si>
    <t>2(e)</t>
  </si>
  <si>
    <t>DepreciationAllowedAmt</t>
  </si>
  <si>
    <t>Depreciation allowed or allowable since acquisition</t>
  </si>
  <si>
    <t>/IRS4797/PropertySaleOrExchange/DepreciationAllowedAmt</t>
  </si>
  <si>
    <t>SLS.OAD</t>
  </si>
  <si>
    <t>2(f)</t>
  </si>
  <si>
    <t>Cost or other basis, plus improvements and expense of sale</t>
  </si>
  <si>
    <t>/IRS4797/PropertySaleOrExchange/CostOrOtherBasisAmt</t>
  </si>
  <si>
    <t>SLS.OCOST</t>
  </si>
  <si>
    <t>2(g)</t>
  </si>
  <si>
    <t>GainOrLossAmt</t>
  </si>
  <si>
    <t>Gain or loss</t>
  </si>
  <si>
    <t>/IRS4797/PropertySaleOrExchange/GainOrLossAmt</t>
  </si>
  <si>
    <t>3(g)</t>
  </si>
  <si>
    <t>GainForm4684Amt</t>
  </si>
  <si>
    <t>Gain, if any, from Form 4684</t>
  </si>
  <si>
    <t>/IRS4797/GainForm4684Amt</t>
  </si>
  <si>
    <t>4(g)</t>
  </si>
  <si>
    <t>GainInstallmentSalesFrm6252Amt</t>
  </si>
  <si>
    <t>Section 1231 gain from installment sales from Form 6252</t>
  </si>
  <si>
    <t>/IRS4797/GainInstallmentSalesFrm6252Amt</t>
  </si>
  <si>
    <t>5(g)</t>
  </si>
  <si>
    <t>GainLossForm8824Amt</t>
  </si>
  <si>
    <t>Section 1231 gain or (loss) from like-kind exchanges from Form 8824</t>
  </si>
  <si>
    <t>/IRS4797/GainLossForm8824Amt</t>
  </si>
  <si>
    <t>6(g)</t>
  </si>
  <si>
    <t>GainOthThanCasualtyOrTheftAmt</t>
  </si>
  <si>
    <t>Gain, if any, from line 32, from other than casualty or theft</t>
  </si>
  <si>
    <t>/IRS4797/GainOthThanCasualtyOrTheftAmt</t>
  </si>
  <si>
    <t>7(g)</t>
  </si>
  <si>
    <t>TotalPropertyGainLossAmt</t>
  </si>
  <si>
    <t>Total property gain or loss.  Combine lines 2 through 6</t>
  </si>
  <si>
    <t>/IRS4797/TotalPropertyGainLossAmt</t>
  </si>
  <si>
    <t>8(g)</t>
  </si>
  <si>
    <t>NonrecapturedNet1231LossesAmt</t>
  </si>
  <si>
    <t>Nonrecaptured net section 1231 losses</t>
  </si>
  <si>
    <t>/IRS4797/NonrecapturedNet1231LossesAmt</t>
  </si>
  <si>
    <t>SLS.PY31ONE
SLS.PY31TWO
SLS.PY31THREE
SLS.PY31FOUR
SLS.PY31FIVE</t>
  </si>
  <si>
    <t>Yes
Yes
Yes
Yes
Yes</t>
  </si>
  <si>
    <t>9(g)</t>
  </si>
  <si>
    <t>TotalGainLossAmt</t>
  </si>
  <si>
    <t>Total gain or loss.  Subtract line 8 from line 7</t>
  </si>
  <si>
    <t>/IRS4797/TotalGainLossAmt</t>
  </si>
  <si>
    <t>OrdinaryGainLoss</t>
  </si>
  <si>
    <t>Ordinary gain and loss table</t>
  </si>
  <si>
    <t>/IRS4797/OrdinaryGainLoss</t>
  </si>
  <si>
    <t>10(a)</t>
  </si>
  <si>
    <t>Description of property held 1 year or less, or Security or Commodities held by a Trader who made a mark-to-market election</t>
  </si>
  <si>
    <t>/IRS4797/OrdinaryGainLoss/PropertyDesc</t>
  </si>
  <si>
    <t>10(b)</t>
  </si>
  <si>
    <t>/IRS4797/OrdinaryGainLoss/AcquiredDt</t>
  </si>
  <si>
    <t>/IRS4797/OrdinaryGainLoss/DateAcquiredInheritedCd</t>
  </si>
  <si>
    <t>10(c)</t>
  </si>
  <si>
    <t>/IRS4797/OrdinaryGainLoss/SoldDt</t>
  </si>
  <si>
    <t>/IRS4797/OrdinaryGainLoss/VariousCd</t>
  </si>
  <si>
    <t>10(d)</t>
  </si>
  <si>
    <t>/IRS4797/OrdinaryGainLoss/GrossSalesPriceAmt</t>
  </si>
  <si>
    <t>10(e)</t>
  </si>
  <si>
    <t>/IRS4797/OrdinaryGainLoss/DepreciationAllowedAmt</t>
  </si>
  <si>
    <t>10(f)</t>
  </si>
  <si>
    <t>/IRS4797/OrdinaryGainLoss/CostOrOtherBasisAmt</t>
  </si>
  <si>
    <t>10(g)</t>
  </si>
  <si>
    <t>/IRS4797/OrdinaryGainLoss/GainOrLossAmt</t>
  </si>
  <si>
    <t>OrdinaryLossAmt</t>
  </si>
  <si>
    <t>Ordinary loss from line 7</t>
  </si>
  <si>
    <t>/IRS4797/OrdinaryLossAmt</t>
  </si>
  <si>
    <t>PropGainNonrecapturedLossAmt</t>
  </si>
  <si>
    <t>Property gain or nonrecaptured net section 1231 losses</t>
  </si>
  <si>
    <t>/IRS4797/PropGainNonrecapturedLossAmt</t>
  </si>
  <si>
    <t>Data no in MeF - Reference to Line 31</t>
  </si>
  <si>
    <t>NetGainLossForm4684Amt</t>
  </si>
  <si>
    <t>Net gain or (loss) from Form 4684</t>
  </si>
  <si>
    <t>/IRS4797/NetGainLossForm4684Amt</t>
  </si>
  <si>
    <t>PAL code</t>
  </si>
  <si>
    <t>/IRS4797/PassiveActivityLossLiteralCd</t>
  </si>
  <si>
    <t>OrdnryGainInstalSaleFrm6252Amt</t>
  </si>
  <si>
    <t>Ordinary gain from installment sales from Form 6252</t>
  </si>
  <si>
    <t>/IRS4797/OrdnryGainInstalSaleFrm6252Amt</t>
  </si>
  <si>
    <t>OrdinaryGainLossForm8824Amt</t>
  </si>
  <si>
    <t>Ordinary gain or (loss) from like-kind exchanges from Form 8824</t>
  </si>
  <si>
    <t>/IRS4797/OrdinaryGainLossForm8824Amt</t>
  </si>
  <si>
    <t>TotalOrdinaryGainLossAmt</t>
  </si>
  <si>
    <t>Total ordinary gain or loss.</t>
  </si>
  <si>
    <t>/IRS4797/TotalOrdinaryGainLossAmt</t>
  </si>
  <si>
    <t>18(a)</t>
  </si>
  <si>
    <t>Form4684LossAmt</t>
  </si>
  <si>
    <t>Form 4684 Loss</t>
  </si>
  <si>
    <t>/IRS4797/Form4684LossAmt</t>
  </si>
  <si>
    <t>18(b)</t>
  </si>
  <si>
    <t>Redetermined Gain Loss</t>
  </si>
  <si>
    <t>/IRS4797/OtherGainLossAmt</t>
  </si>
  <si>
    <t>Part III Lines 19 through 29b</t>
  </si>
  <si>
    <t>PropertyDispositionGain</t>
  </si>
  <si>
    <t>Gain from disposition of property under sections 1245, 1250, 1252, 1254, and 1255</t>
  </si>
  <si>
    <t>/IRS4797/PropertyDispositionGain</t>
  </si>
  <si>
    <t>19(a)</t>
  </si>
  <si>
    <t>Description of section 1245, 1250, 1252, 1254, or 1255 property</t>
  </si>
  <si>
    <t>/IRS4797/PropertyDispositionGain/PropertyDesc</t>
  </si>
  <si>
    <t>19(b)</t>
  </si>
  <si>
    <t>/IRS4797/PropertyDispositionGain/AcquiredDt</t>
  </si>
  <si>
    <t>/IRS4797/PropertyDispositionGain/DateAcquiredInheritedCd</t>
  </si>
  <si>
    <t>19(c)</t>
  </si>
  <si>
    <t>/IRS4797/PropertyDispositionGain/SoldDt</t>
  </si>
  <si>
    <t>/IRS4797/PropertyDispositionGain/VariousCd</t>
  </si>
  <si>
    <t>/IRS4797/PropertyDispositionGain/GrossSalesPriceAmt</t>
  </si>
  <si>
    <t>CostOrOtherBasisExpenseSaleAmt</t>
  </si>
  <si>
    <t>Cost or other basis plus expense of sale</t>
  </si>
  <si>
    <t>/IRS4797/PropertyDispositionGain/CostOrOtherBasisExpenseSaleAmt</t>
  </si>
  <si>
    <t>DepreciationDepletionAllwAmt</t>
  </si>
  <si>
    <t>Depreciation (or depletion) allowed or allowable</t>
  </si>
  <si>
    <t>/IRS4797/PropertyDispositionGain/DepreciationDepletionAllwAmt</t>
  </si>
  <si>
    <t>AdjustedBasisAmt</t>
  </si>
  <si>
    <t>Adjusted basis</t>
  </si>
  <si>
    <t>/IRS4797/PropertyDispositionGain/AdjustedBasisAmt</t>
  </si>
  <si>
    <t>TotalGainAmt</t>
  </si>
  <si>
    <t>Total gain</t>
  </si>
  <si>
    <t>/IRS4797/PropertyDispositionGain/TotalGainAmt</t>
  </si>
  <si>
    <t>Section1245DepreciationAllwAmt</t>
  </si>
  <si>
    <t>Section 1245 depreciation allowed or allowable from line 22</t>
  </si>
  <si>
    <t>/IRS4797/PropertyDispositionGain/Section1245DepreciationAllwAmt</t>
  </si>
  <si>
    <t>Section1245PropertyAmt</t>
  </si>
  <si>
    <t>Section 1245 property amount - the smaller of line 24 or 25a</t>
  </si>
  <si>
    <t>/IRS4797/PropertyDispositionGain/Section1245PropertyAmt</t>
  </si>
  <si>
    <t>AddnlDepreciationAfter1975Amt</t>
  </si>
  <si>
    <t>Additional depreciation after 1975</t>
  </si>
  <si>
    <t>/IRS4797/PropertyDispositionGain/AddnlDepreciationAfter1975Amt</t>
  </si>
  <si>
    <t>SLS.OPOST</t>
  </si>
  <si>
    <t>ApplicablePercentageAmt</t>
  </si>
  <si>
    <t>Applicable percentage amount</t>
  </si>
  <si>
    <t>/IRS4797/PropertyDispositionGain/ApplicablePercentageAmt</t>
  </si>
  <si>
    <t>GainLessDeprecAfter1975Amt</t>
  </si>
  <si>
    <t>Total gain less depreciation after 1975.  Subtract line 26a from line 24</t>
  </si>
  <si>
    <t>/IRS4797/PropertyDispositionGain/GainLessDeprecAfter1975Amt</t>
  </si>
  <si>
    <t>AddnlDepreciation1969To1976Amt</t>
  </si>
  <si>
    <t>Additional depreciation after 1969 and before 1976</t>
  </si>
  <si>
    <t>/IRS4797/PropertyDispositionGain/AddnlDepreciation1969To1976Amt</t>
  </si>
  <si>
    <t>SLS.OPRE</t>
  </si>
  <si>
    <t>SmllrReducedGainAddnlDeprecAmt</t>
  </si>
  <si>
    <t>Enter the smaller of line 26c or line 26d</t>
  </si>
  <si>
    <t>/IRS4797/PropertyDispositionGain/SmllrReducedGainAddnlDeprecAmt</t>
  </si>
  <si>
    <t>Section291Amt</t>
  </si>
  <si>
    <t>Section 291 amount</t>
  </si>
  <si>
    <t>/IRS4797/PropertyDispositionGain/Section291Amt</t>
  </si>
  <si>
    <t>Section1250PropertyAmt</t>
  </si>
  <si>
    <t>Section 1250 property amount - add lines 26b, 26e, and 26f</t>
  </si>
  <si>
    <t>/IRS4797/PropertyDispositionGain/Section1250PropertyAmt</t>
  </si>
  <si>
    <t>SoilWaterLandClearExpenseAmt</t>
  </si>
  <si>
    <t>Soil, water, and land clearing expenses</t>
  </si>
  <si>
    <t>/IRS4797/PropertyDispositionGain/SoilWaterLandClearExpenseAmt</t>
  </si>
  <si>
    <t>SLS.OSOIL</t>
  </si>
  <si>
    <t>ApplcblPctSoilWtrClearExpnAmt</t>
  </si>
  <si>
    <t>Applicable percentage soil, water, and land clearing expenses</t>
  </si>
  <si>
    <t>/IRS4797/PropertyDispositionGain/ApplcblPctSoilWtrClearExpnAmt</t>
  </si>
  <si>
    <t>Section1252PropertyAmt</t>
  </si>
  <si>
    <t>Section 1252 property amount - the smaller of line 24 or 27b</t>
  </si>
  <si>
    <t>/IRS4797/PropertyDispositionGain/Section1252PropertyAmt</t>
  </si>
  <si>
    <t>IntangibleDrillingDevCostAmt</t>
  </si>
  <si>
    <t>Intangible drilling and development costs</t>
  </si>
  <si>
    <t>/IRS4797/PropertyDispositionGain/IntangibleDrillingDevCostAmt</t>
  </si>
  <si>
    <t>SLS.OIDC</t>
  </si>
  <si>
    <t>Section1254PropertyAmt</t>
  </si>
  <si>
    <t>Section 1254 property amount - the smaller of line 24 or 28a</t>
  </si>
  <si>
    <t>/IRS4797/PropertyDispositionGain/Section1254PropertyAmt</t>
  </si>
  <si>
    <t>ApplcblPctPaymentExcludedAmt</t>
  </si>
  <si>
    <t>Applicable percentage of payments excluded from income under section 126</t>
  </si>
  <si>
    <t>/IRS4797/PropertyDispositionGain/ApplcblPctPaymentExcludedAmt</t>
  </si>
  <si>
    <t>SLS.O126</t>
  </si>
  <si>
    <t>Section1255PropertyAmt</t>
  </si>
  <si>
    <t>Section 1255 property amount - the smaller of line 24 or 29a</t>
  </si>
  <si>
    <t>/IRS4797/PropertyDispositionGain/Section1255PropertyAmt</t>
  </si>
  <si>
    <t>TotalGainsForAllPropertiesAmt</t>
  </si>
  <si>
    <t>Total gains for all properties</t>
  </si>
  <si>
    <t>/IRS4797/TotalGainsForAllPropertiesAmt</t>
  </si>
  <si>
    <t>TotalSectionPropertyAmt</t>
  </si>
  <si>
    <t>Total section property amount - add lines 25b, 26g, 27c, 28b, and 29b for all properties.</t>
  </si>
  <si>
    <t>/IRS4797/TotalSectionPropertyAmt</t>
  </si>
  <si>
    <t>NetGainAmt</t>
  </si>
  <si>
    <t>Net gain.  Subtract line 31 from line 30</t>
  </si>
  <si>
    <t>/IRS4797/NetGainAmt</t>
  </si>
  <si>
    <t>Sect179DedDepreciationPYAmt</t>
  </si>
  <si>
    <t>Section 179 expense deduction or depreciation allowable in prior years. Enter the amount description in the note attribute.</t>
  </si>
  <si>
    <t>/IRS4797/Sect179DedDepreciationPYAmt</t>
  </si>
  <si>
    <t>SLS.O179S</t>
  </si>
  <si>
    <t>Sect280DedDepreciationPYAmt</t>
  </si>
  <si>
    <t>Section 280F(b)(2) expense deduction or depreciation allowable in prior years. Enter the amount description in the note attribute.</t>
  </si>
  <si>
    <t>/IRS4797/Sect280DedDepreciationPYAmt</t>
  </si>
  <si>
    <t>SLS.O280S</t>
  </si>
  <si>
    <t>34(a)</t>
  </si>
  <si>
    <t>Sect179RcmptDepreciationAmt</t>
  </si>
  <si>
    <t>Section 179 recomputed depreciation. Enter the amount description in the note attribute.</t>
  </si>
  <si>
    <t>/IRS4797/Sect179RcmptDepreciationAmt</t>
  </si>
  <si>
    <t>SLS.O179DR</t>
  </si>
  <si>
    <t>34(b)</t>
  </si>
  <si>
    <t>Sect280RcmptDepreciationAmt</t>
  </si>
  <si>
    <t>Section 280F(b)(2) recomputed depreciation. Enter the amount description in the note attribute.</t>
  </si>
  <si>
    <t>/IRS4797/Sect280RcmptDepreciationAmt</t>
  </si>
  <si>
    <t> SLS.O280DR</t>
  </si>
  <si>
    <t>35(a)</t>
  </si>
  <si>
    <t>Section179RecaptureAmt</t>
  </si>
  <si>
    <t>Section 179 recapture amount. Enter the amount description in the note attribute.</t>
  </si>
  <si>
    <t>/IRS4797/Section179RecaptureAmt</t>
  </si>
  <si>
    <t>35(b)</t>
  </si>
  <si>
    <t>Sect280RecaptureAmt</t>
  </si>
  <si>
    <t>Section 280F(b)(2) recapture amount. Enter the amount description in the note attribute.</t>
  </si>
  <si>
    <t>/IRS4797/Sect280RecaptureAmt</t>
  </si>
  <si>
    <t>SEC 1245 - TYPE OF PROPERT1</t>
  </si>
  <si>
    <t>Other Sec. 1245 Property</t>
  </si>
  <si>
    <t>SLS.OCOW</t>
  </si>
  <si>
    <t>Section 1245 Type of propery - Enter Y for Cattle or horses Z for Other livestock Blank for Other sec 1245 property - Other not tied to activities - Sale of Business Property</t>
  </si>
  <si>
    <t>TYPE OF SALE</t>
  </si>
  <si>
    <t>Data is not implicit in MeF
TR Requires this data</t>
  </si>
  <si>
    <t>JIOS makes assumptions based on where the values come from
or
User has to provide/update</t>
  </si>
  <si>
    <t>SLS.OTYPE</t>
  </si>
  <si>
    <t>Type of Sale - Enter A section 1231 B ordinary C section 1245 D section 1250 E section 1252 F section 1254 G section 1255  - Depletion properties - Sale of Business Property</t>
  </si>
  <si>
    <t>INVESTMENT PROPERTY</t>
  </si>
  <si>
    <t>Use must provide</t>
  </si>
  <si>
    <t>SLS.OINV</t>
  </si>
  <si>
    <t>Prior Year Nonrecpatured 1231 Loss</t>
  </si>
  <si>
    <t>Only the total value is in MeF - not originating year</t>
  </si>
  <si>
    <t>JIOS can put it into any of these fields
If user wants to tell taxpayer remaining balance they must get the data for originating year</t>
  </si>
  <si>
    <t>SEC 1250 PROPERTY CODE</t>
  </si>
  <si>
    <t>SLS.OCODE</t>
  </si>
  <si>
    <t>/IRS4835/EIN</t>
  </si>
  <si>
    <t>ActivelyParticipatedInd</t>
  </si>
  <si>
    <t>Actively participated indicator</t>
  </si>
  <si>
    <t>/IRS4835/ActivelyParticipatedInd</t>
  </si>
  <si>
    <t>Check</t>
  </si>
  <si>
    <t>LivestockAndCropIncomeAmt</t>
  </si>
  <si>
    <t>Livestock And Crop Income Amount</t>
  </si>
  <si>
    <t>/IRS4835/LivestockAndCropIncomeAmt</t>
  </si>
  <si>
    <t>Cooperative Distributions</t>
  </si>
  <si>
    <t>/IRS4835/CooperativeDistributionsAmt</t>
  </si>
  <si>
    <t>Cooperative Distribution Taxable Amount</t>
  </si>
  <si>
    <t>/IRS4835/CooperativeDistriTxblAmt</t>
  </si>
  <si>
    <t>Agricultural Program Payments</t>
  </si>
  <si>
    <t>/IRS4835/AgriculturalProgramPymtAmt</t>
  </si>
  <si>
    <t>Agricultural Program Payment Taxable Amount</t>
  </si>
  <si>
    <t>/IRS4835/AgriculturalProgramPymtTxblAmt</t>
  </si>
  <si>
    <t>CCC Loans Reported Under Election</t>
  </si>
  <si>
    <t>/IRS4835/CCCLoanReportedElectionAmt</t>
  </si>
  <si>
    <t>X89.585.3</t>
  </si>
  <si>
    <t>JIOS will need to mock a Description</t>
  </si>
  <si>
    <t>CCC Loans Forfeited</t>
  </si>
  <si>
    <t>/IRS4835/CCCLoansForfeitedAmt</t>
  </si>
  <si>
    <t>CCC Loans Forfeited Taxable Amount</t>
  </si>
  <si>
    <t>/IRS4835/CCCLoansForfeitedTaxableAmt</t>
  </si>
  <si>
    <t>Crop Insurance Proceeds And Disaster Payment</t>
  </si>
  <si>
    <t>/IRS4835/CropInsProcAndDsstrPymtAmt</t>
  </si>
  <si>
    <t>Crop Insurance Processible And Disaster Payment Taxable Amount</t>
  </si>
  <si>
    <t>/IRS4835/CropInsProcAndDsstrPymtTxblAmt</t>
  </si>
  <si>
    <t>Election To Defer Crop Insurance Processible</t>
  </si>
  <si>
    <t>/IRS4835/ElectionDeferCropInsProcInd</t>
  </si>
  <si>
    <t>Crop Insurance Processible Deferred From Previous Tax Year</t>
  </si>
  <si>
    <t>/IRS4835/CropInsProcDefrdPrevTYAmt</t>
  </si>
  <si>
    <t>OthIncmIncludingGasFuelTxCrAmt</t>
  </si>
  <si>
    <t>Other Income Including Gasoline Fuel Tax Credit</t>
  </si>
  <si>
    <t>/IRS4835/OthIncmIncludingGasFuelTxCrAmt</t>
  </si>
  <si>
    <t>X89.603.129</t>
  </si>
  <si>
    <t>GrossFarmRentalIncomeAmt</t>
  </si>
  <si>
    <t>Gross Farm Rental Income Amount</t>
  </si>
  <si>
    <t>/IRS4835/GrossFarmRentalIncomeAmt</t>
  </si>
  <si>
    <t>Car And Truck Expenses</t>
  </si>
  <si>
    <t>/IRS4835/CarAndTruckExpensesAmt</t>
  </si>
  <si>
    <t>Chemicals Expenses</t>
  </si>
  <si>
    <t>/IRS4835/ChemicalExpenseAmt</t>
  </si>
  <si>
    <t>Conservation Expenses</t>
  </si>
  <si>
    <t>/IRS4835/ConservationExpenseAmt</t>
  </si>
  <si>
    <t>Custom Hire Expenses</t>
  </si>
  <si>
    <t>/IRS4835/CustomHireExpenseAmt</t>
  </si>
  <si>
    <t>Depreciation And Sector 179 Expense Deduction</t>
  </si>
  <si>
    <t>/IRS4835/DeprecAndSect179ExpnsDedAmt</t>
  </si>
  <si>
    <t> FRM.DEPRECIAT</t>
  </si>
  <si>
    <t>Employee Benefit Program Expenses</t>
  </si>
  <si>
    <t>/IRS4835/EmployeeBenefitProgramAmt</t>
  </si>
  <si>
    <t>Feed Purchased Expenses</t>
  </si>
  <si>
    <t>/IRS4835/FeedPurchasedExpenseAmt</t>
  </si>
  <si>
    <t>Fertilizer And Lime Expenses</t>
  </si>
  <si>
    <t>/IRS4835/FertilizerAndLimeExpenseAmt</t>
  </si>
  <si>
    <t>Freight And Trucking Expenses</t>
  </si>
  <si>
    <t>/IRS4835/FreightAndTruckingExpenseAmt</t>
  </si>
  <si>
    <t>Gasoline Fuel And Oil Expenses</t>
  </si>
  <si>
    <t>/IRS4835/GasolineFuelAndOilExpenseAmt</t>
  </si>
  <si>
    <t>Insurance Expenses</t>
  </si>
  <si>
    <t>/IRS4835/InsuranceAmt</t>
  </si>
  <si>
    <t>Mortgage Interest Expense Amount</t>
  </si>
  <si>
    <t>/IRS4835/MortgageInterestPaidBanksAmt</t>
  </si>
  <si>
    <t>Other Interest Expenses</t>
  </si>
  <si>
    <t>/IRS4835/MortgageInterestPaidOtherAmt</t>
  </si>
  <si>
    <t>Labor Hired Expenses</t>
  </si>
  <si>
    <t>/IRS4835/LaborHiredExpenseAmt</t>
  </si>
  <si>
    <t> FRM.LABORHIRED</t>
  </si>
  <si>
    <t>Pension And Profit Sharing Expenses</t>
  </si>
  <si>
    <t>/IRS4835/PensionProfitSharingPlansAmt</t>
  </si>
  <si>
    <t>Vehicle Machinery And Equipment Rent Lease Expenses</t>
  </si>
  <si>
    <t>/IRS4835/MachineryAndEquipmentRentAmt</t>
  </si>
  <si>
    <t>Other Rent Or Lease Expenses</t>
  </si>
  <si>
    <t>/IRS4835/OtherBusinessPropertyRentAmt</t>
  </si>
  <si>
    <t>Repairs And Maintenance Expenses</t>
  </si>
  <si>
    <t>/IRS4835/RepairsAndMaintenanceAmt</t>
  </si>
  <si>
    <t>Seeds And Plants Expenses</t>
  </si>
  <si>
    <t>/IRS4835/SeedAndPlantExpenseAmt</t>
  </si>
  <si>
    <t>Storage And Warehousing Expenses</t>
  </si>
  <si>
    <t>/IRS4835/StorageAndWarehousingExpnsAmt</t>
  </si>
  <si>
    <t>Supplies Expenses</t>
  </si>
  <si>
    <t>/IRS4835/SuppliesAmt</t>
  </si>
  <si>
    <t>Taxes Expense</t>
  </si>
  <si>
    <t>/IRS4835/TaxExpenseAmt</t>
  </si>
  <si>
    <t>Utilities Expenses</t>
  </si>
  <si>
    <t>/IRS4835/UtilitiesAmt</t>
  </si>
  <si>
    <t> FRM.UTILITIES</t>
  </si>
  <si>
    <t>Veterinary Breeding Medicine Expenses</t>
  </si>
  <si>
    <t>/IRS4835/VtrnryBreedingMedicineExpnsAmt</t>
  </si>
  <si>
    <t>30a-g</t>
  </si>
  <si>
    <t>Other Expense</t>
  </si>
  <si>
    <t>/IRS4835/OtherExpenseDetail</t>
  </si>
  <si>
    <t>/IRS4835/OtherExpenseDetail/Desc</t>
  </si>
  <si>
    <t>/IRS4835/OtherExpenseDetail/Amt</t>
  </si>
  <si>
    <t>30g</t>
  </si>
  <si>
    <t>Section263AIndicatorCd</t>
  </si>
  <si>
    <t>Section 263A Indicator Code</t>
  </si>
  <si>
    <t>/IRS4835/Section263AIndicatorCd</t>
  </si>
  <si>
    <t>X7.11.22</t>
  </si>
  <si>
    <t>Total Expenses</t>
  </si>
  <si>
    <t>/IRS4835/TotalExpensesAmt</t>
  </si>
  <si>
    <t>Net Farmland Rental Income Or Loss Amount</t>
  </si>
  <si>
    <t>/IRS4835/NetFarmRentalIncomeOrLossAmt</t>
  </si>
  <si>
    <t>34a</t>
  </si>
  <si>
    <t>All Investment Is At Risk</t>
  </si>
  <si>
    <t>/IRS4835/AllInvestmentIsAtRiskInd</t>
  </si>
  <si>
    <t>34b</t>
  </si>
  <si>
    <t>Some Investment Is Not At Risk</t>
  </si>
  <si>
    <t>/IRS4835/SomeInvestmentIsNotAtRiskInd</t>
  </si>
  <si>
    <t>34c</t>
  </si>
  <si>
    <t>FarmRentalDeductibleLossAmt</t>
  </si>
  <si>
    <t>Farmland Rental Deductible Loss Amount</t>
  </si>
  <si>
    <t>/IRS4835/FarmRentalDeductibleLossAmt</t>
  </si>
  <si>
    <t>TR Checkbox to Switch from Sch F To 4835</t>
  </si>
  <si>
    <t>Not Implicit in MEF</t>
  </si>
  <si>
    <t>JIOS or Use has to check this box</t>
  </si>
  <si>
    <t>FRM.XFARMRENTAL</t>
  </si>
  <si>
    <t>Activity Number</t>
  </si>
  <si>
    <t>JIOS to mock</t>
  </si>
  <si>
    <t>FRM.ACTN3</t>
  </si>
  <si>
    <t>InvestmentInterestExpenseAmt</t>
  </si>
  <si>
    <t>Investment Interest Expense Amount</t>
  </si>
  <si>
    <t>/IRS4952/InvestmentInterestExpenseAmt</t>
  </si>
  <si>
    <t>IXP.INVINTAMT
X91.4110.10
X91.4110.1</t>
  </si>
  <si>
    <t>Sch A Value
Sch A Value from K-1 (JIOS Mock)
Sch E Value from K-1 (JIOS Mock)</t>
  </si>
  <si>
    <t>PriorYrDisallowInvsmtIntExpAmt</t>
  </si>
  <si>
    <t>Prior Year Disallow Invsmt Interests Exported Amount</t>
  </si>
  <si>
    <t>/IRS4952/PriorYrDisallowInvsmtIntExpAmt</t>
  </si>
  <si>
    <t>X107.922.4</t>
  </si>
  <si>
    <t>Override Value</t>
  </si>
  <si>
    <t>TotalInvestmentInterestExpAmt</t>
  </si>
  <si>
    <t>Total Investment Interest Exported Amount</t>
  </si>
  <si>
    <t>/IRS4952/TotalInvestmentInterestExpAmt</t>
  </si>
  <si>
    <t>InvestmentPropGrossIncomeAmt</t>
  </si>
  <si>
    <t>Investment Property Gross Income Amount</t>
  </si>
  <si>
    <t>/IRS4952/InvestmentPropGrossIncomeAmt</t>
  </si>
  <si>
    <t>Logic Unless Override</t>
  </si>
  <si>
    <t>InvestmentPropQualDividendsAmt</t>
  </si>
  <si>
    <t>Investment Property Qual Dividends Amount</t>
  </si>
  <si>
    <t>/IRS4952/InvestmentPropQualDividendsAmt</t>
  </si>
  <si>
    <t>InvestmentPropNetGrossIncAmt</t>
  </si>
  <si>
    <t>Investment Property Net Gross Incorporated Amount</t>
  </si>
  <si>
    <t>/IRS4952/InvestmentPropNetGrossIncAmt</t>
  </si>
  <si>
    <t>InvestmentPropNetDispGainAmt</t>
  </si>
  <si>
    <t>Investment Property Net Disposal Gaining Amount</t>
  </si>
  <si>
    <t>/IRS4952/InvestmentPropNetDispGainAmt</t>
  </si>
  <si>
    <t>PropertyDspstnCapGainInvIncAmt</t>
  </si>
  <si>
    <t>Property Dspstn Capitalized Gaining Invoice Incorporated Amount</t>
  </si>
  <si>
    <t>/IRS4952/PropertyDspstnCapGainInvIncAmt</t>
  </si>
  <si>
    <t>InvestmentNetGainLessSmallAmt</t>
  </si>
  <si>
    <t>Investment Net Gain Lesser Small Amount</t>
  </si>
  <si>
    <t>/IRS4952/InvestmentNetGainLessSmallAmt</t>
  </si>
  <si>
    <t>4g</t>
  </si>
  <si>
    <t>InvestmentIncomeElectionAmt</t>
  </si>
  <si>
    <t>Investment Income Election Amount</t>
  </si>
  <si>
    <t>/IRS4952/InvestmentIncomeElectionAmt</t>
  </si>
  <si>
    <t>4h</t>
  </si>
  <si>
    <t>InvestmentIncomeAmt</t>
  </si>
  <si>
    <t>Investment Income Amount</t>
  </si>
  <si>
    <t>/IRS4952/InvestmentIncomeAmt</t>
  </si>
  <si>
    <t>InvestmentExpenseAmt</t>
  </si>
  <si>
    <t>Investment Expense Amount</t>
  </si>
  <si>
    <t>/IRS4952/InvestmentExpenseAmt</t>
  </si>
  <si>
    <t>IIX.INVEXP</t>
  </si>
  <si>
    <t>NetInvestmentIncomeAmt</t>
  </si>
  <si>
    <t>Net Investment Income Amount</t>
  </si>
  <si>
    <t>/IRS4952/NetInvestmentIncomeAmt</t>
  </si>
  <si>
    <t>DisallowedCarryForwardExpAmt</t>
  </si>
  <si>
    <t>Disallowed Carry Forward Exported Amount</t>
  </si>
  <si>
    <t>/IRS4952/DisallowedCarryForwardExpAmt</t>
  </si>
  <si>
    <t>InvestmentInterestExpDeductAmt</t>
  </si>
  <si>
    <t>Investment Interest Exported Deduction Amount</t>
  </si>
  <si>
    <t>/IRS4952/InvestmentInterestExpDeductAmt</t>
  </si>
  <si>
    <t>IIE Paid or Accrued</t>
  </si>
  <si>
    <t>MeF does not identify the source (Sch A or Sch E)</t>
  </si>
  <si>
    <t>JIOS can put it all in one place and User must correct.</t>
  </si>
  <si>
    <t>Investment interest description</t>
  </si>
  <si>
    <t>MeF will not define this</t>
  </si>
  <si>
    <t xml:space="preserve">JIOS has to mock </t>
  </si>
  <si>
    <t>IXP.INVINTPAYEE</t>
  </si>
  <si>
    <t>Net Capital Gains - 4g election</t>
  </si>
  <si>
    <t>User must check box</t>
  </si>
  <si>
    <t>IIX.ELECT</t>
  </si>
  <si>
    <t xml:space="preserve">Net Cap Gains/Qual. Div - 4g </t>
  </si>
  <si>
    <t>X107.922.6</t>
  </si>
  <si>
    <t>Line 4e to include in 4g</t>
  </si>
  <si>
    <t>User must enter data</t>
  </si>
  <si>
    <t>X107.922.10</t>
  </si>
  <si>
    <t>Line 4b to incljude in 4g</t>
  </si>
  <si>
    <t>X107.922.11</t>
  </si>
  <si>
    <t>AMT Adjustment Amt</t>
  </si>
  <si>
    <t>/IRS4970/AccumulationDistriTaxPYGrp/AMTAdjustmentAmt</t>
  </si>
  <si>
    <t>AccumulationDistriTaxPYGrp</t>
  </si>
  <si>
    <t>/IRS4970/AccumulationDistriTaxPYGrp</t>
  </si>
  <si>
    <t>AdditionalTaxBeforeCreditsAmt</t>
  </si>
  <si>
    <t>Additional Tax Before Credits Amt</t>
  </si>
  <si>
    <t>/IRS4970/AccumulationDistriTaxPYGrp/AdditionalTaxBeforeCreditsAmt</t>
  </si>
  <si>
    <t>/IRS4970/USAddress/AddressLine1Txt</t>
  </si>
  <si>
    <t>/IRS4970/ForeignAddress/AddressLine1Txt</t>
  </si>
  <si>
    <t>/IRS4970/ForeignAddress/AddressLine2Txt</t>
  </si>
  <si>
    <t>/IRS4970/USAddress/AddressLine2Txt</t>
  </si>
  <si>
    <t>AdjAccumulationDistriTaxAmt</t>
  </si>
  <si>
    <t>Adj Accumulation Dist Tax Amt</t>
  </si>
  <si>
    <t>/IRS4970/AccumulationDistriTaxPYGrp/AdjAccumulationDistriTaxAmt</t>
  </si>
  <si>
    <t>AverageAdjustedTaxAmt</t>
  </si>
  <si>
    <t>Average Adjusted Tax Amt</t>
  </si>
  <si>
    <t>/IRS4970/AverageAdjustedTaxAmt</t>
  </si>
  <si>
    <t>AverageAnnualDistributedAmt</t>
  </si>
  <si>
    <t>Average Annual Distributed Amt</t>
  </si>
  <si>
    <t>/IRS4970/AverageAnnualDistributedAmt</t>
  </si>
  <si>
    <t>AverageForRecomputingTaxAmt</t>
  </si>
  <si>
    <t>Average For Recomputing Tax Amt</t>
  </si>
  <si>
    <t>/IRS4970/AverageForRecomputingTaxAmt</t>
  </si>
  <si>
    <t>BeforeAgeDistributionAmt</t>
  </si>
  <si>
    <t>Accumulated Income Distribution before age 21</t>
  </si>
  <si>
    <t>/IRS4970/BeforeAgeDistributionAmt</t>
  </si>
  <si>
    <t>BeneficiaryBirthDt</t>
  </si>
  <si>
    <t>/IRS4970/BeneficiaryBirthDt</t>
  </si>
  <si>
    <t>/IRS4970/TrustName/BusinessNameLine1Txt</t>
  </si>
  <si>
    <t>/IRS4970/TrustName/BusinessNameLine2Txt</t>
  </si>
  <si>
    <t>/IRS4970/ForeignAddress/CityNm</t>
  </si>
  <si>
    <t>/IRS4970/USAddress/CityNm</t>
  </si>
  <si>
    <t>/IRS4970/ForeignAddress/CountryCd</t>
  </si>
  <si>
    <t>CurrentDistributionAmt</t>
  </si>
  <si>
    <t>Current Distribution Amt</t>
  </si>
  <si>
    <t>/IRS4970/CurrentDistributionAmt</t>
  </si>
  <si>
    <t>DomesticTrustInd</t>
  </si>
  <si>
    <t>DomesticTrustInd Checkbox</t>
  </si>
  <si>
    <t>/IRS4970/DomesticTrustInd</t>
  </si>
  <si>
    <t>EarlyTaxYearsAvgCnt</t>
  </si>
  <si>
    <t>Early Tax Years Avg Cnt</t>
  </si>
  <si>
    <t>/IRS4970/EarlyTaxYearsAvgCnt</t>
  </si>
  <si>
    <t>ExemptInterestAmt</t>
  </si>
  <si>
    <t>Exempt Interest Amt</t>
  </si>
  <si>
    <t>/IRS4970/ExemptInterestAmt</t>
  </si>
  <si>
    <t>/IRS4970/ForeignAddress</t>
  </si>
  <si>
    <t>/IRS4970/ForeignAddress/ForeignPostalCd</t>
  </si>
  <si>
    <t>ForeignTrustInd</t>
  </si>
  <si>
    <t>ForeignTrustInd Checkbox</t>
  </si>
  <si>
    <t>/IRS4970/ForeignTrustInd</t>
  </si>
  <si>
    <t>IncomeTaxAmt</t>
  </si>
  <si>
    <t>Income Tax Amt</t>
  </si>
  <si>
    <t>/IRS4970/AccumulationDistriTaxPYGrp/IncomeTaxAmt</t>
  </si>
  <si>
    <t>IncomeTaxBeforeCreditsAmt</t>
  </si>
  <si>
    <t>Income Tax Before Credits Amt</t>
  </si>
  <si>
    <t>/IRS4970/AccumulationDistriTaxPYGrp/IncomeTaxBeforeCreditsAmt</t>
  </si>
  <si>
    <t>13e</t>
  </si>
  <si>
    <t>PYFiveTaxableIncomeAmt</t>
  </si>
  <si>
    <t>Fifth prior year taxable income</t>
  </si>
  <si>
    <t>/IRS4970/PYFiveTaxableIncomeAmt</t>
  </si>
  <si>
    <t>PYFourTaxableIncomeAmt</t>
  </si>
  <si>
    <t>Fourth prior year taxable income</t>
  </si>
  <si>
    <t>/IRS4970/PYFourTaxableIncomeAmt</t>
  </si>
  <si>
    <t>PYOneTaxableIncomeAmt</t>
  </si>
  <si>
    <t>First prior year taxable income</t>
  </si>
  <si>
    <t>/IRS4970/PYOneTaxableIncomeAmt</t>
  </si>
  <si>
    <t>PYTaxableIncBfrAccumDistriAmt</t>
  </si>
  <si>
    <t>PY Taxable Inc Bfr Accum Distri Amt</t>
  </si>
  <si>
    <t>/IRS4970/AccumulationDistriTaxPYGrp/PYTaxableIncBfrAccumDistriAmt</t>
  </si>
  <si>
    <t>PYThreeTaxableIncomeAmt</t>
  </si>
  <si>
    <t>Third prior year taxable income</t>
  </si>
  <si>
    <t>/IRS4970/PYThreeTaxableIncomeAmt</t>
  </si>
  <si>
    <t>PYTwoTaxableIncomeAmt</t>
  </si>
  <si>
    <t>Second prior year taxable incomet</t>
  </si>
  <si>
    <t>/IRS4970/PYTwoTaxableIncomeAmt</t>
  </si>
  <si>
    <t>Partial Tax On Accumulation Dist Amt</t>
  </si>
  <si>
    <t>/IRS4970/PartialTaxOnAccumDistriAmt</t>
  </si>
  <si>
    <t>PercentageDistributionAmt</t>
  </si>
  <si>
    <t>Percentage Distribution Amt</t>
  </si>
  <si>
    <t>/IRS4970/PercentageDistributionAmt</t>
  </si>
  <si>
    <t>PersonSubjectToTrustTaxNm</t>
  </si>
  <si>
    <t>Person Subject To Trust Tax Name</t>
  </si>
  <si>
    <t>/IRS4970/PersonSubjectToTrustTaxNm</t>
  </si>
  <si>
    <t>PersonSubjectToTrustTaxSSN</t>
  </si>
  <si>
    <t>Person Subject To Trust Tax SSN</t>
  </si>
  <si>
    <t>/IRS4970/PersonSubjectToTrustTaxSSN</t>
  </si>
  <si>
    <t>/IRS4970/ForeignAddress/ProvinceOrStateNm</t>
  </si>
  <si>
    <t>RecomputedTaxableIncomeAmt</t>
  </si>
  <si>
    <t>Recomputed Taxable Income Amt</t>
  </si>
  <si>
    <t>/IRS4970/AccumulationDistriTaxPYGrp/RecomputedTaxableIncomeAmt</t>
  </si>
  <si>
    <t>/IRS4970/USAddress/StateAbbreviationCd</t>
  </si>
  <si>
    <t>TaxCreditAdjustmentAmt</t>
  </si>
  <si>
    <t>Tax Credit Adjustment Amt</t>
  </si>
  <si>
    <t>/IRS4970/AccumulationDistriTaxPYGrp/TaxCreditAdjustmentAmt</t>
  </si>
  <si>
    <t>TaxLessCreditAmt</t>
  </si>
  <si>
    <t>Tax Less Credit Amt</t>
  </si>
  <si>
    <t>/IRS4970/AccumulationDistriTaxPYGrp/TaxLessCreditAmt</t>
  </si>
  <si>
    <t>Tax Year</t>
  </si>
  <si>
    <t>/IRS4970/AccumulationDistriTaxPYGrp/TaxYr</t>
  </si>
  <si>
    <t>ThreeYearAdjustedTaxAmt</t>
  </si>
  <si>
    <t>Three Year Adjusted Tax Amt</t>
  </si>
  <si>
    <t>/IRS4970/ThreeYearAdjustedTaxAmt</t>
  </si>
  <si>
    <t>TotalAdjustedTaxAmt</t>
  </si>
  <si>
    <t>Total Adjusted Tax Amt</t>
  </si>
  <si>
    <t>/IRS4970/TotalAdjustedTaxAmt</t>
  </si>
  <si>
    <t>TotalDistributionAmt</t>
  </si>
  <si>
    <t>Total Distribution Amt</t>
  </si>
  <si>
    <t>/IRS4970/TotalDistributionAmt</t>
  </si>
  <si>
    <t>TotalDistributionTaxableAmt</t>
  </si>
  <si>
    <t>Total Distribution Taxable Amt</t>
  </si>
  <si>
    <t>/IRS4970/TotalDistributionTaxableAmt</t>
  </si>
  <si>
    <t>TrustCnt</t>
  </si>
  <si>
    <t>Number of Trusts from which accumulated distributions received</t>
  </si>
  <si>
    <t>/IRS4970/TrustCnt</t>
  </si>
  <si>
    <t>TrustEIN</t>
  </si>
  <si>
    <t>Trust EIN</t>
  </si>
  <si>
    <t>/IRS4970/TrustEIN</t>
  </si>
  <si>
    <t>TrustEarlierTaxYearsCnt</t>
  </si>
  <si>
    <t>Number of earlier tax years</t>
  </si>
  <si>
    <t>/IRS4970/TrustEarlierTaxYearsCnt</t>
  </si>
  <si>
    <t>TrustName</t>
  </si>
  <si>
    <t>Trust Nm</t>
  </si>
  <si>
    <t>/IRS4970/TrustName</t>
  </si>
  <si>
    <t>TrustTaxesAmt</t>
  </si>
  <si>
    <t>Trust Taxes Amt</t>
  </si>
  <si>
    <t>/IRS4970/TrustTaxesAmt</t>
  </si>
  <si>
    <t>/IRS4970/USAddress</t>
  </si>
  <si>
    <t>UndistributedNetIncomeAmt</t>
  </si>
  <si>
    <t>Undistributed Net Income Amt</t>
  </si>
  <si>
    <t>/IRS4970/UndistributedNetIncomeAmt</t>
  </si>
  <si>
    <t>/IRS4970/USAddress/ZIPCd</t>
  </si>
  <si>
    <t>/IRS4972/PersonNm</t>
  </si>
  <si>
    <t>/IRS4972/SSN</t>
  </si>
  <si>
    <t>DistributionOfQualifiedPlanInd</t>
  </si>
  <si>
    <t>Distribution Of Qualified Plan Indicator</t>
  </si>
  <si>
    <t>/IRS4972/DistributionOfQualifiedPlanInd</t>
  </si>
  <si>
    <t>LSD.T1ANS</t>
  </si>
  <si>
    <t>RolloverInd</t>
  </si>
  <si>
    <t>Rollover Indicator</t>
  </si>
  <si>
    <t>/IRS4972/RolloverInd</t>
  </si>
  <si>
    <t>LSD.T2ANS</t>
  </si>
  <si>
    <t>EmployeeBeneficiaryDistriInd</t>
  </si>
  <si>
    <t>Employee Beneficiary Distribution Indicator</t>
  </si>
  <si>
    <t>/IRS4972/EmployeeBeneficiaryDistriInd</t>
  </si>
  <si>
    <t>LSD.T3ANS</t>
  </si>
  <si>
    <t>QualifyingAge5YearMemberInd</t>
  </si>
  <si>
    <t>Qualifying Aging 5 Year Member Indicator</t>
  </si>
  <si>
    <t>/IRS4972/QualifyingAge5YearMemberInd</t>
  </si>
  <si>
    <t>LSD.T4ANS</t>
  </si>
  <si>
    <t>PriorYearDistributionInd</t>
  </si>
  <si>
    <t>Prior Year Distribution Indicator</t>
  </si>
  <si>
    <t>/IRS4972/PriorYearDistributionInd</t>
  </si>
  <si>
    <t>LSD.T9ANS</t>
  </si>
  <si>
    <t>BeneficiaryDistributionInd</t>
  </si>
  <si>
    <t>Beneficiary Distribution Indicator</t>
  </si>
  <si>
    <t>/IRS4972/BeneficiaryDistributionInd</t>
  </si>
  <si>
    <t>LSD.T10ANS</t>
  </si>
  <si>
    <t>CapitalGainElectionAmt</t>
  </si>
  <si>
    <t>Capital Gaining Election Amount</t>
  </si>
  <si>
    <t>/IRS4972/CapitalGainElectionAmt</t>
  </si>
  <si>
    <t>LSD.CCAPGN</t>
  </si>
  <si>
    <t>CapitalGainTimesElectionPctAmt</t>
  </si>
  <si>
    <t>Capital Gaining Times Election Percentage Amount</t>
  </si>
  <si>
    <t>/IRS4972/CapitalGainTimesElectionPctAmt</t>
  </si>
  <si>
    <t>LumpSumDistriOrdinaryIncmAmt</t>
  </si>
  <si>
    <t>Lump Summary Distribution Ordinary Income Amount</t>
  </si>
  <si>
    <t>/IRS4972/LumpSumDistriOrdinaryIncmAmt</t>
  </si>
  <si>
    <t>LSD.CORD</t>
  </si>
  <si>
    <t>LumpSumDistriDeathBnftExclAmt</t>
  </si>
  <si>
    <t>Lump Summary Distribution Death Benefiting Exclusion Amount</t>
  </si>
  <si>
    <t>/IRS4972/LumpSumDistriDeathBnftExclAmt</t>
  </si>
  <si>
    <t>LSD.CDEATH</t>
  </si>
  <si>
    <t>LumpSumDistriTotalTaxableAmt</t>
  </si>
  <si>
    <t>Lump Summary Distribution Total Taxable Amount</t>
  </si>
  <si>
    <t>/IRS4972/LumpSumDistriTotalTaxableAmt</t>
  </si>
  <si>
    <t>AnnuityActuarialValueAmt</t>
  </si>
  <si>
    <t>Annuity Actuarial Value Amount</t>
  </si>
  <si>
    <t>/IRS4972/AnnuityActuarialValueAmt</t>
  </si>
  <si>
    <t>LSD.CANN</t>
  </si>
  <si>
    <t>LumpSumDistriAdjTotTaxableAmt</t>
  </si>
  <si>
    <t>Lump Summary Distribution Adjustment Total Taxable Amount</t>
  </si>
  <si>
    <t>/IRS4972/LumpSumDistriAdjTotTaxableAmt</t>
  </si>
  <si>
    <t>LumpSumDistri50PctTotalTxblAmt</t>
  </si>
  <si>
    <t>Lump Summary Distribution 50 Percentage Total Taxable Amount</t>
  </si>
  <si>
    <t>/IRS4972/LumpSumDistri50PctTotalTxblAmt</t>
  </si>
  <si>
    <t>LumpSumNetAdjTotalTaxableAmt</t>
  </si>
  <si>
    <t>Lump Summary Net Adjustment Total Taxable Amount</t>
  </si>
  <si>
    <t>/IRS4972/LumpSumNetAdjTotalTaxableAmt</t>
  </si>
  <si>
    <t>LumpSumDistriProratedTxblAmt</t>
  </si>
  <si>
    <t>Lump Summary Distribution Prorated Taxable Amount</t>
  </si>
  <si>
    <t>/IRS4972/LumpSumDistriProratedTxblAmt</t>
  </si>
  <si>
    <t>LumpSumMinDistriAllowanceAmt</t>
  </si>
  <si>
    <t>Lump Summary Minimum Distribution Allowance Amount</t>
  </si>
  <si>
    <t>/IRS4972/LumpSumMinDistriAllowanceAmt</t>
  </si>
  <si>
    <t>LumpSumDistriAllowableTxblAmt</t>
  </si>
  <si>
    <t>Lump Summary Distribution Allowable Taxable Amount</t>
  </si>
  <si>
    <t>/IRS4972/LumpSumDistriAllowableTxblAmt</t>
  </si>
  <si>
    <t>LumpDistribFederalEstateTaxAmt</t>
  </si>
  <si>
    <t>Lump Distrib Federal Estate Tax Amount</t>
  </si>
  <si>
    <t>/IRS4972/LumpDistribFederalEstateTaxAmt</t>
  </si>
  <si>
    <t>LSD.CESTTAX</t>
  </si>
  <si>
    <t>LumpSumDistriNetTaxableAmt</t>
  </si>
  <si>
    <t>Lump Summary Distribution Net Taxable Amount</t>
  </si>
  <si>
    <t>/IRS4972/LumpSumDistriNetTaxableAmt</t>
  </si>
  <si>
    <t>LumpSumDistriActuarialAdjPct</t>
  </si>
  <si>
    <t>Lump Summary Distribution Actuarial Adjustment Percentage</t>
  </si>
  <si>
    <t>/IRS4972/LumpSumDistriActuarialAdjPct</t>
  </si>
  <si>
    <t>LumpSumDistriMinAllwPercentAmt</t>
  </si>
  <si>
    <t>Lump Summary Distribution Minimum Allowed Percent Amount</t>
  </si>
  <si>
    <t>/IRS4972/LumpSumDistriMinAllwPercentAmt</t>
  </si>
  <si>
    <t>LumpSumDistriAdjActuarialAmt</t>
  </si>
  <si>
    <t>Lump Summary Distribution Adjustment Actuarial Amount</t>
  </si>
  <si>
    <t>/IRS4972/LumpSumDistriAdjActuarialAmt</t>
  </si>
  <si>
    <t>LumpSumDistriPctAdjTxblAmt</t>
  </si>
  <si>
    <t>Lump Summary Distribution Percentage Adjustment Taxable Amount</t>
  </si>
  <si>
    <t>/IRS4972/LumpSumDistriPctAdjTxblAmt</t>
  </si>
  <si>
    <t>LumpSumDistriTaxOnPercentAmt</t>
  </si>
  <si>
    <t>Lump Summary Distribution Tax On Percent Amount</t>
  </si>
  <si>
    <t>/IRS4972/LumpSumDistriTaxOnPercentAmt</t>
  </si>
  <si>
    <t>LumpSumDistriTentAvgTaxAmt</t>
  </si>
  <si>
    <t>Lump Summary Distribution Tentative Averaging Tax Amount</t>
  </si>
  <si>
    <t>/IRS4972/LumpSumDistriTentAvgTaxAmt</t>
  </si>
  <si>
    <t>LumpSumDistriTxblAdjActrlAmt</t>
  </si>
  <si>
    <t>Lump Summary Distribution Taxable Adjustment Actuarial Amount</t>
  </si>
  <si>
    <t>/IRS4972/LumpSumDistriTxblAdjActrlAmt</t>
  </si>
  <si>
    <t>AdjustedActuarialAmt</t>
  </si>
  <si>
    <t>Adjusted Actuarial Amount</t>
  </si>
  <si>
    <t>/IRS4972/AdjustedActuarialAmt</t>
  </si>
  <si>
    <t>LumpSumDistriAdjAverageTaxAmt</t>
  </si>
  <si>
    <t>Lump Summary Distribution Adjustment Average Tax Amount</t>
  </si>
  <si>
    <t>/IRS4972/LumpSumDistriAdjAverageTaxAmt</t>
  </si>
  <si>
    <t>LumpSumDistriMultRecipientsCd</t>
  </si>
  <si>
    <t>Lump Summary Distribution Multiplier Recipients Code</t>
  </si>
  <si>
    <t>/IRS4972/LumpSumDistriMultRecipientsCd</t>
  </si>
  <si>
    <t>LSD.MRPCTDIST</t>
  </si>
  <si>
    <t>LumpSumRsdlAnnuityAvgTaxAmt</t>
  </si>
  <si>
    <t>Lump Summary Residual Annuity Averaging Tax Amount</t>
  </si>
  <si>
    <t>/IRS4972/LumpSumRsdlAnnuityAvgTaxAmt</t>
  </si>
  <si>
    <t>LSD.MRPCTANN</t>
  </si>
  <si>
    <t>LumpSumDistributionTaxAmt</t>
  </si>
  <si>
    <t>Lump Summary Distribution Tax Amount</t>
  </si>
  <si>
    <t>/IRS4972/LumpSumDistributionTaxAmt</t>
  </si>
  <si>
    <t>NUA Worksheet</t>
  </si>
  <si>
    <t>LSD.UNRAPPR</t>
  </si>
  <si>
    <t>Net unrealized appreciation</t>
  </si>
  <si>
    <t xml:space="preserve">Prior Year </t>
  </si>
  <si>
    <t>Data not in MeF (of current year return)</t>
  </si>
  <si>
    <t>User to enter data</t>
  </si>
  <si>
    <t>LSD.PCAPGN</t>
  </si>
  <si>
    <t>Capital Gain portion of distribution - past</t>
  </si>
  <si>
    <t>LSD.PORD</t>
  </si>
  <si>
    <t>Lump Summary Distribution Ordinary Income Amount - past</t>
  </si>
  <si>
    <t>LSD.PDEATH</t>
  </si>
  <si>
    <t>Lump Summary Distribution Death Benefiting Exclusion Amount - past</t>
  </si>
  <si>
    <t>LSD.PANN</t>
  </si>
  <si>
    <t>Annuity Actuarial Value Amount - past</t>
  </si>
  <si>
    <t>LSD.PESTTAX</t>
  </si>
  <si>
    <t>Lump Distrib Federal Estate Tax Amount - past</t>
  </si>
  <si>
    <t>JIOS has to associate to Primary 
or Secondary Taxpayer</t>
  </si>
  <si>
    <t>CNMIAllocationGroup</t>
  </si>
  <si>
    <t>/IRS5074/CNMIAllocationGroup</t>
  </si>
  <si>
    <t>GUAMAllocationGroup</t>
  </si>
  <si>
    <t>/IRS5074/GUAMAllocationGroup</t>
  </si>
  <si>
    <t>Wages Salaries And Tips Amount</t>
  </si>
  <si>
    <t>/IRS5074/GUAMAllocationGroup/WagesSalariesAndTipsAmt</t>
  </si>
  <si>
    <t>X8.295.0</t>
  </si>
  <si>
    <t>/IRS5074/CNMIAllocationGroup/WagesSalariesAndTipsAmt</t>
  </si>
  <si>
    <t>X8.295.1</t>
  </si>
  <si>
    <t>/IRS5074/GUAMAllocationGroup/TaxableInterestAmt</t>
  </si>
  <si>
    <t>X8.295.2</t>
  </si>
  <si>
    <t>/IRS5074/CNMIAllocationGroup/TaxableInterestAmt</t>
  </si>
  <si>
    <t>X8.295.3</t>
  </si>
  <si>
    <t>/IRS5074/GUAMAllocationGroup/OrdinaryDividendsAmt</t>
  </si>
  <si>
    <t>X8.295.4</t>
  </si>
  <si>
    <t>/IRS5074/CNMIAllocationGroup/OrdinaryDividendsAmt</t>
  </si>
  <si>
    <t>X8.295.5</t>
  </si>
  <si>
    <t>TxblRefCrOffsetLocalIncmTaxAmt</t>
  </si>
  <si>
    <t>Taxable Refund Credit Offset Local Income Tax Amount</t>
  </si>
  <si>
    <t>/IRS5074/GUAMAllocationGroup/TxblRefCrOffsetLocalIncmTaxAmt</t>
  </si>
  <si>
    <t>X8.295.6</t>
  </si>
  <si>
    <t>/IRS5074/CNMIAllocationGroup/TxblRefCrOffsetLocalIncmTaxAmt</t>
  </si>
  <si>
    <t>X8.295.7</t>
  </si>
  <si>
    <t>/IRS5074/GUAMAllocationGroup/AlimonyReceivedAmt</t>
  </si>
  <si>
    <t>X8.295.8</t>
  </si>
  <si>
    <t>/IRS5074/CNMIAllocationGroup/AlimonyReceivedAmt</t>
  </si>
  <si>
    <t>X8.295.9</t>
  </si>
  <si>
    <t>Business Income Loss Amount</t>
  </si>
  <si>
    <t>/IRS5074/GUAMAllocationGroup/BusinessIncomeLossAmt</t>
  </si>
  <si>
    <t>X8.295.10</t>
  </si>
  <si>
    <t>/IRS5074/CNMIAllocationGroup/BusinessIncomeLossAmt</t>
  </si>
  <si>
    <t>X8.295.11</t>
  </si>
  <si>
    <t>/IRS5074/GUAMAllocationGroup/CapitalGainLossAmt</t>
  </si>
  <si>
    <t>X8.295.12</t>
  </si>
  <si>
    <t>/IRS5074/CNMIAllocationGroup/CapitalGainLossAmt</t>
  </si>
  <si>
    <t>X8.295.13</t>
  </si>
  <si>
    <t>Other Gain Loss Amount</t>
  </si>
  <si>
    <t>/IRS5074/GUAMAllocationGroup/OtherGainLossAmt</t>
  </si>
  <si>
    <t>X8.295.14</t>
  </si>
  <si>
    <t>/IRS5074/CNMIAllocationGroup/OtherGainLossAmt</t>
  </si>
  <si>
    <t>X8.295.15</t>
  </si>
  <si>
    <t>Taxable Individual Retirement Account Amount</t>
  </si>
  <si>
    <t>/IRS5074/CNMIAllocationGroup/TaxableIRAAmt</t>
  </si>
  <si>
    <t>X8.295.16</t>
  </si>
  <si>
    <t>/IRS5074/GUAMAllocationGroup/TaxableIRAAmt</t>
  </si>
  <si>
    <t>X8.295.17</t>
  </si>
  <si>
    <t>Pensions Annuities Amount</t>
  </si>
  <si>
    <t>/IRS5074/CNMIAllocationGroup/PensionsAnnuitiesAmt</t>
  </si>
  <si>
    <t>X8.295.18</t>
  </si>
  <si>
    <t>/IRS5074/GUAMAllocationGroup/PensionsAnnuitiesAmt</t>
  </si>
  <si>
    <t>X8.295.19</t>
  </si>
  <si>
    <t>Rental Real Estate Income Loss Amount</t>
  </si>
  <si>
    <t>/IRS5074/CNMIAllocationGroup/RentalRealEstateIncomeLossAmt</t>
  </si>
  <si>
    <t>X8.295.20</t>
  </si>
  <si>
    <t>/IRS5074/GUAMAllocationGroup/RentalRealEstateIncomeLossAmt</t>
  </si>
  <si>
    <t>X8.295.21</t>
  </si>
  <si>
    <t>FarmIncomeLossAmt</t>
  </si>
  <si>
    <t>Farm Income Loss Amount</t>
  </si>
  <si>
    <t>/IRS5074/GUAMAllocationGroup/FarmIncomeLossAmt</t>
  </si>
  <si>
    <t>X8.295.22</t>
  </si>
  <si>
    <t>/IRS5074/CNMIAllocationGroup/FarmIncomeLossAmt</t>
  </si>
  <si>
    <t>X8.295.23</t>
  </si>
  <si>
    <t>/IRS5074/GUAMAllocationGroup/UnemploymentCompAmt</t>
  </si>
  <si>
    <t>X8.295.24</t>
  </si>
  <si>
    <t>/IRS5074/CNMIAllocationGroup/UnemploymentCompAmt</t>
  </si>
  <si>
    <t>X8.295.25</t>
  </si>
  <si>
    <t>/IRS5074/GUAMAllocationGroup/TaxableSocSecAmt</t>
  </si>
  <si>
    <t>X8.295.26</t>
  </si>
  <si>
    <t>/IRS5074/CNMIAllocationGroup/TaxableSocSecAmt</t>
  </si>
  <si>
    <t>X8.295.27</t>
  </si>
  <si>
    <t>/IRS5074/GUAMAllocationGroup/TotalOtherIncomeAmt</t>
  </si>
  <si>
    <t>X8.295.29</t>
  </si>
  <si>
    <t>/IRS5074/CNMIAllocationGroup/TotalOtherIncomeAmt</t>
  </si>
  <si>
    <t>X8.295.30</t>
  </si>
  <si>
    <t>/IRS5074/CNMIAllocationGroup/TotalIncomeAmt</t>
  </si>
  <si>
    <t>/IRS5074/GUAMAllocationGroup/TotalIncomeAmt</t>
  </si>
  <si>
    <t>Educator Expense Amount</t>
  </si>
  <si>
    <t>/IRS5074/CNMIAllocationGroup/EducatorExpensesAmt</t>
  </si>
  <si>
    <t>X8.296.0</t>
  </si>
  <si>
    <t>/IRS5074/GUAMAllocationGroup/EducatorExpensesAmt</t>
  </si>
  <si>
    <t>X8.296.1</t>
  </si>
  <si>
    <t>Business Expense Reservists And Others Amount</t>
  </si>
  <si>
    <t>/IRS5074/CNMIAllocationGroup/BusExpnsReservistsAndOthersAmt</t>
  </si>
  <si>
    <t>X8.296.2</t>
  </si>
  <si>
    <t>/IRS5074/GUAMAllocationGroup/BusExpnsReservistsAndOthersAmt</t>
  </si>
  <si>
    <t>X8.296.3</t>
  </si>
  <si>
    <t>/IRS5074/CNMIAllocationGroup/HealthSavingsAccountDedAmt</t>
  </si>
  <si>
    <t>X8.296.4</t>
  </si>
  <si>
    <t>/IRS5074/GUAMAllocationGroup/HealthSavingsAccountDedAmt</t>
  </si>
  <si>
    <t>X8.296.5</t>
  </si>
  <si>
    <t>Moving Expense Amount</t>
  </si>
  <si>
    <t>/IRS5074/GUAMAllocationGroup/MovingExpenseAmt</t>
  </si>
  <si>
    <t>X8.296.6</t>
  </si>
  <si>
    <t>/IRS5074/CNMIAllocationGroup/MovingExpenseAmt</t>
  </si>
  <si>
    <t>X8.296.7</t>
  </si>
  <si>
    <t>Deductible Part Of Self Employment Tax Amount</t>
  </si>
  <si>
    <t>/IRS5074/GUAMAllocationGroup/DeductibleSelfEmploymentTaxAmt</t>
  </si>
  <si>
    <t>X8.296.8</t>
  </si>
  <si>
    <t>/IRS5074/CNMIAllocationGroup/DeductibleSelfEmploymentTaxAmt</t>
  </si>
  <si>
    <t>X8.296.9</t>
  </si>
  <si>
    <t>Self Employed SEP SIMPLE Qualified Plans Amount</t>
  </si>
  <si>
    <t>/IRS5074/CNMIAllocationGroup/SelfEmpldSepSimpleQlfyPlansAmt</t>
  </si>
  <si>
    <t>X8.296.10</t>
  </si>
  <si>
    <t>/IRS5074/GUAMAllocationGroup/SelfEmpldSepSimpleQlfyPlansAmt</t>
  </si>
  <si>
    <t>X8.296.11</t>
  </si>
  <si>
    <t>Self Employed Health Insurance Deduction Amount</t>
  </si>
  <si>
    <t>/IRS5074/GUAMAllocationGroup/SelfEmpldHealthInsDedAmt</t>
  </si>
  <si>
    <t>X8.296.12</t>
  </si>
  <si>
    <t>/IRS5074/CNMIAllocationGroup/SelfEmpldHealthInsDedAmt</t>
  </si>
  <si>
    <t>X8.296.13</t>
  </si>
  <si>
    <t>/IRS5074/GUAMAllocationGroup/PnltyOnErlyWthdrwOfSavingsAmt</t>
  </si>
  <si>
    <t>X8.296.14</t>
  </si>
  <si>
    <t>/IRS5074/CNMIAllocationGroup/PnltyOnErlyWthdrwOfSavingsAmt</t>
  </si>
  <si>
    <t>X8.296.15</t>
  </si>
  <si>
    <t>Individual Retirement Account Deduction Amount</t>
  </si>
  <si>
    <t>/IRS5074/CNMIAllocationGroup/IRADeductionAmt</t>
  </si>
  <si>
    <t>X8.296.16</t>
  </si>
  <si>
    <t>/IRS5074/GUAMAllocationGroup/IRADeductionAmt</t>
  </si>
  <si>
    <t>X8.296.17</t>
  </si>
  <si>
    <t>/IRS5074/CNMIAllocationGroup/StudentLoanInterestDedAmt</t>
  </si>
  <si>
    <t>X8.296.18</t>
  </si>
  <si>
    <t>/IRS5074/GUAMAllocationGroup/StudentLoanInterestDedAmt</t>
  </si>
  <si>
    <t>X8.296.19</t>
  </si>
  <si>
    <t>Tuition And Fees Deduction Amount</t>
  </si>
  <si>
    <t>/IRS5074/GUAMAllocationGroup/TuitionAndFeesDedAmt</t>
  </si>
  <si>
    <t>/IRS5074/CNMIAllocationGroup/TuitionAndFeesDedAmt</t>
  </si>
  <si>
    <t>CharitableContributionAmt</t>
  </si>
  <si>
    <t>Charitable Contribution Amount</t>
  </si>
  <si>
    <t>/IRS5074/GUAMAllocationGroup/CharitableContributionAmt</t>
  </si>
  <si>
    <t>/IRS5074/CNMIAllocationGroup/CharitableContributionAmt</t>
  </si>
  <si>
    <t>OtherDeductionsFrom1040TotAmt</t>
  </si>
  <si>
    <t>Other Deductions From 1040 Total Amount</t>
  </si>
  <si>
    <t>/IRS5074/GUAMAllocationGroup/OtherDeductionsFrom1040TotAmt</t>
  </si>
  <si>
    <t>/IRS5074/CNMIAllocationGroup/OtherDeductionsFrom1040TotAmt</t>
  </si>
  <si>
    <t>/IRS5074/GUAMAllocationGroup/TotalAdjustmentsAmt</t>
  </si>
  <si>
    <t>/IRS5074/CNMIAllocationGroup/TotalAdjustmentsAmt</t>
  </si>
  <si>
    <t>/IRS5074/GUAMAllocationGroup/AdjustedGrossIncomeAmt</t>
  </si>
  <si>
    <t>/IRS5074/CNMIAllocationGroup/AdjustedGrossIncomeAmt</t>
  </si>
  <si>
    <t>EstTaxPymntFldWithTerritoryAmt</t>
  </si>
  <si>
    <t>Estimated Tax Payment Filed With Territory Amount</t>
  </si>
  <si>
    <t>/IRS5074/GUAMAllocationGroup/EstTaxPymntFldWithTerritoryAmt</t>
  </si>
  <si>
    <t>X8.297.0</t>
  </si>
  <si>
    <t>/IRS5074/CNMIAllocationGroup/EstTaxPymntFldWithTerritoryAmt</t>
  </si>
  <si>
    <t>X8.297.1</t>
  </si>
  <si>
    <t>USGovCivIncomeTaxWithheldAmt</t>
  </si>
  <si>
    <t>United States Government Civilian Income Tax Withheld Amount</t>
  </si>
  <si>
    <t>/IRS5074/GUAMAllocationGroup/USGovCivIncomeTaxWithheldAmt</t>
  </si>
  <si>
    <t>X8.297.2</t>
  </si>
  <si>
    <t>/IRS5074/CNMIAllocationGroup/USGovCivIncomeTaxWithheldAmt</t>
  </si>
  <si>
    <t>X8.297.3</t>
  </si>
  <si>
    <t>USArmedForcesIncomeTaxWthldAmt</t>
  </si>
  <si>
    <t>United States Armed Forces Income Tax Withholding Amount</t>
  </si>
  <si>
    <t>/IRS5074/GUAMAllocationGroup/USArmedForcesIncomeTaxWthldAmt</t>
  </si>
  <si>
    <t>X8.297.4</t>
  </si>
  <si>
    <t>/IRS5074/CNMIAllocationGroup/USArmedForcesIncomeTaxWthldAmt</t>
  </si>
  <si>
    <t>X8.297.5</t>
  </si>
  <si>
    <t>TerritoryIncomeTaxWithheldAmt</t>
  </si>
  <si>
    <t>Territory Income Tax Withheld Amount</t>
  </si>
  <si>
    <t>/IRS5074/CNMIAllocationGroup/TerritoryIncomeTaxWithheldAmt</t>
  </si>
  <si>
    <t>X8.297.6</t>
  </si>
  <si>
    <t>/IRS5074/GUAMAllocationGroup/TerritoryIncomeTaxWithheldAmt</t>
  </si>
  <si>
    <t>X8.297.7</t>
  </si>
  <si>
    <t>/IRS5074/GUAMAllocationGroup/TotalPaymentsAmt</t>
  </si>
  <si>
    <t>/IRS5074/CNMIAllocationGroup/TotalPaymentsAmt</t>
  </si>
  <si>
    <t>Taxpayer</t>
  </si>
  <si>
    <t>Spouse</t>
  </si>
  <si>
    <t>/IRS5329/PersonNm</t>
  </si>
  <si>
    <t>/IRS5329/SSN</t>
  </si>
  <si>
    <t>Amended Indicator</t>
  </si>
  <si>
    <t>/IRS5329/AmendedReturnInd</t>
  </si>
  <si>
    <t>EarlyDistributionsAmt</t>
  </si>
  <si>
    <t>Early Distributions Amount</t>
  </si>
  <si>
    <t>/IRS5329/EarlyDistributionsAmt</t>
  </si>
  <si>
    <t>RET.TEARLY</t>
  </si>
  <si>
    <t>RET.SEARLY</t>
  </si>
  <si>
    <t>EarlyDistriExceptionReasonCd</t>
  </si>
  <si>
    <t>Early Distribution Exception Reason Code</t>
  </si>
  <si>
    <t>/IRS5329/EarlyDistriExceptionReasonCd</t>
  </si>
  <si>
    <t>RET.TXNUM</t>
  </si>
  <si>
    <t>RET.SXNUM</t>
  </si>
  <si>
    <t>EarlyDistriNotSubjectToTaxAmt</t>
  </si>
  <si>
    <t>Early Distribution Not Subject To Tax Amount</t>
  </si>
  <si>
    <t>/IRS5329/EarlyDistriNotSubjectToTaxAmt</t>
  </si>
  <si>
    <t>RET.TADLTAX</t>
  </si>
  <si>
    <t>RET.SADLTAX</t>
  </si>
  <si>
    <t>EarlyDistriSubjectToTaxAmt</t>
  </si>
  <si>
    <t>Early Distribution Subject To Tax Amount</t>
  </si>
  <si>
    <t>/IRS5329/EarlyDistriSubjectToTaxAmt</t>
  </si>
  <si>
    <t>IRAEarlyDistributionsTaxAmt</t>
  </si>
  <si>
    <t>IRA Early Distributions Tax Amount</t>
  </si>
  <si>
    <t>/IRS5329/IRAEarlyDistributionsTaxAmt</t>
  </si>
  <si>
    <t>EducAcctDistributionAmt</t>
  </si>
  <si>
    <t>Education Account Distribution Amount</t>
  </si>
  <si>
    <t>/IRS5329/EducAcctDistributionAmt</t>
  </si>
  <si>
    <t>May Need to Mock 1099-Q</t>
  </si>
  <si>
    <t>EducAcctDistriNotSubjToTaxAmt</t>
  </si>
  <si>
    <t>Education Account Distribution Not Subject To Tax Amount</t>
  </si>
  <si>
    <t>/IRS5329/EducAcctDistriNotSubjToTaxAmt</t>
  </si>
  <si>
    <t>RET.TEDEXCEPT
RET.QOTHERT</t>
  </si>
  <si>
    <t>RET.SEDEXCEPT
RET.QOTHERS</t>
  </si>
  <si>
    <t>EducAcctDistriSubjectToTaxAmt</t>
  </si>
  <si>
    <t>Education Account Distribution Subject To Tax Amount</t>
  </si>
  <si>
    <t>/IRS5329/EducAcctDistriSubjectToTaxAmt</t>
  </si>
  <si>
    <t>EducIRADistributionsTaxAmt</t>
  </si>
  <si>
    <t>Education IRA Distributions Tax Amount</t>
  </si>
  <si>
    <t>/IRS5329/EducIRADistributionsTaxAmt</t>
  </si>
  <si>
    <t>IRAExcessContriPriorYearAmt</t>
  </si>
  <si>
    <t>IRA Excess Contributions Prior Year Amount</t>
  </si>
  <si>
    <t>/IRS5329/IRAExcessContriPriorYearAmt</t>
  </si>
  <si>
    <t>X127.314.1</t>
  </si>
  <si>
    <t>X127.314.2</t>
  </si>
  <si>
    <t>IRAExcessContriCreditAmt</t>
  </si>
  <si>
    <t>IRA Excess Contribution Credit Amount</t>
  </si>
  <si>
    <t>/IRS5329/IRAExcessContriCreditAmt</t>
  </si>
  <si>
    <t>RET.TCONTCRED</t>
  </si>
  <si>
    <t>RET.SCONTCRED</t>
  </si>
  <si>
    <t>IRADistriIncludedInIncomeAmt</t>
  </si>
  <si>
    <t>IRA Distribution Included In Income Amount</t>
  </si>
  <si>
    <t>/IRS5329/IRADistriIncludedInIncomeAmt</t>
  </si>
  <si>
    <t>RET.TIRA</t>
  </si>
  <si>
    <t>RET.SIRA</t>
  </si>
  <si>
    <t>IRAExcessContriWithdrawnAmt</t>
  </si>
  <si>
    <t>IRA Excess Contribution Withdrawn Amount</t>
  </si>
  <si>
    <t>/IRS5329/IRAExcessContriWithdrawnAmt</t>
  </si>
  <si>
    <t>RET.TWITHD</t>
  </si>
  <si>
    <t> RET.SWITHD</t>
  </si>
  <si>
    <t>IRAExcessContriAdjustmentAmt</t>
  </si>
  <si>
    <t>IRA Excess Contribution Adjustment Amount</t>
  </si>
  <si>
    <t>/IRS5329/IRAExcessContriAdjustmentAmt</t>
  </si>
  <si>
    <t>IRAExcessContriPrYrAdjustAmt</t>
  </si>
  <si>
    <t>IRA Excess Contribution Prior Year Adjust Amount</t>
  </si>
  <si>
    <t>/IRS5329/IRAExcessContriPrYrAdjustAmt</t>
  </si>
  <si>
    <t>IRAExcessContriCurrentYearAmt</t>
  </si>
  <si>
    <t>IRA Excess Contribution Current Year Amount</t>
  </si>
  <si>
    <t>/IRS5329/IRAExcessContriCurrentYearAmt</t>
  </si>
  <si>
    <t>RET.TXCSCONTOVR</t>
  </si>
  <si>
    <t>RET.SXCSCONTOVR</t>
  </si>
  <si>
    <t>IRAExcessContriTotalAmt</t>
  </si>
  <si>
    <t>IRA Excess Contribution Total Amount</t>
  </si>
  <si>
    <t>/IRS5329/IRAExcessContriTotalAmt</t>
  </si>
  <si>
    <t>IRAExcessContribTaxAmt</t>
  </si>
  <si>
    <t>IRA Excess Contribution Tax Amount</t>
  </si>
  <si>
    <t>/IRS5329/IRAExcessContribTaxAmt</t>
  </si>
  <si>
    <t>RothIRAExcessContriPriorYrAmt</t>
  </si>
  <si>
    <t>Roth IRA Excess Contribution Prior Year Amount</t>
  </si>
  <si>
    <t>/IRS5329/RothIRAExcessContriPriorYrAmt</t>
  </si>
  <si>
    <t>X127.314.3</t>
  </si>
  <si>
    <t>X127.314.4</t>
  </si>
  <si>
    <t>RothIRAExcessContriCreditAmt</t>
  </si>
  <si>
    <t>Roth IRA Excess Contribution Credit Amount</t>
  </si>
  <si>
    <t>/IRS5329/RothIRAExcessContriCreditAmt</t>
  </si>
  <si>
    <t>X127.315.3</t>
  </si>
  <si>
    <t>X127.315.12</t>
  </si>
  <si>
    <t>RothIRADistriIncludedInCYAmt</t>
  </si>
  <si>
    <t>Roth IRA Distribution Included In Current Year Amount</t>
  </si>
  <si>
    <t>/IRS5329/RothIRADistriIncludedInCYAmt</t>
  </si>
  <si>
    <t>RothIRAExcessContriAdjustAmt</t>
  </si>
  <si>
    <t>Roth IRA Excess Contribution Adjust Amount</t>
  </si>
  <si>
    <t>/IRS5329/RothIRAExcessContriAdjustAmt</t>
  </si>
  <si>
    <t>RothIRAExcessContriPYWthdrwAmt</t>
  </si>
  <si>
    <t>Roth IRA Excess Contribution Prior Year Withdraw Amount</t>
  </si>
  <si>
    <t>/IRS5329/RothIRAExcessContriPYWthdrwAmt</t>
  </si>
  <si>
    <t>RothIRAExcessContriCYAmt</t>
  </si>
  <si>
    <t>Roth IRA Excess Contribution Current Year Amount</t>
  </si>
  <si>
    <t>/IRS5329/RothIRAExcessContriCYAmt</t>
  </si>
  <si>
    <t>X127.302.15</t>
  </si>
  <si>
    <t>X127.302.16</t>
  </si>
  <si>
    <t>RothIRAExcessContriTotalAmt</t>
  </si>
  <si>
    <t>Roth IRA Excess Contribution Total Amount</t>
  </si>
  <si>
    <t>/IRS5329/RothIRAExcessContriTotalAmt</t>
  </si>
  <si>
    <t>RothIRAExcessContribTaxAmt</t>
  </si>
  <si>
    <t>Roth IRA Excess Contribution Tax Amount</t>
  </si>
  <si>
    <t>/IRS5329/RothIRAExcessContribTaxAmt</t>
  </si>
  <si>
    <t>ESAExcessContriPriorYearAmt</t>
  </si>
  <si>
    <t>ESA Excess Contribution Prior Year Amount</t>
  </si>
  <si>
    <t>/IRS5329/ESAExcessContriPriorYearAmt</t>
  </si>
  <si>
    <t>X127.314.5</t>
  </si>
  <si>
    <t>X127.314.6</t>
  </si>
  <si>
    <t>ESAExcessContriCreditAmt</t>
  </si>
  <si>
    <t>ESA Excess Contribution Credit Amount</t>
  </si>
  <si>
    <t>/IRS5329/ESAExcessContriCreditAmt</t>
  </si>
  <si>
    <t>X127.315.11</t>
  </si>
  <si>
    <t>ESADistriIncludedInCYAmt</t>
  </si>
  <si>
    <t>/IRS5329/ESADistriIncludedInCYAmt</t>
  </si>
  <si>
    <t>ESAExcessContriAdjustmentAmt</t>
  </si>
  <si>
    <t>ESA Excess Contribution Adjustment Amount</t>
  </si>
  <si>
    <t>/IRS5329/ESAExcessContriAdjustmentAmt</t>
  </si>
  <si>
    <t>ESAExcessContriPYWthdrwAmt</t>
  </si>
  <si>
    <t>ESA Excess Contribution Prior Year Withdraw Amount</t>
  </si>
  <si>
    <t>/IRS5329/ESAExcessContriPYWthdrwAmt</t>
  </si>
  <si>
    <t>ESAExcessContriCYAmt</t>
  </si>
  <si>
    <t>ESA Excess Contribution Current Year Amount</t>
  </si>
  <si>
    <t>/IRS5329/ESAExcessContriCYAmt</t>
  </si>
  <si>
    <t>X127.302.17</t>
  </si>
  <si>
    <t>X127.302.18</t>
  </si>
  <si>
    <t>ESAExcessContriTotalAmt</t>
  </si>
  <si>
    <t>ESA Excess Contribution Total Amount</t>
  </si>
  <si>
    <t>/IRS5329/ESAExcessContriTotalAmt</t>
  </si>
  <si>
    <t>EducIRAExcessContribTaxAmt</t>
  </si>
  <si>
    <t>Education IRA Excess Contribution Tax Amount</t>
  </si>
  <si>
    <t>/IRS5329/EducIRAExcessContribTaxAmt</t>
  </si>
  <si>
    <t>ArcherMSAExcessContriPrYrAmt</t>
  </si>
  <si>
    <t>Archer MSA Excess Contribution Prior Year Amount</t>
  </si>
  <si>
    <t>/IRS5329/ArcherMSAExcessContriPrYrAmt</t>
  </si>
  <si>
    <t>X127.314.7</t>
  </si>
  <si>
    <t>X127.314.8</t>
  </si>
  <si>
    <t>ArcherMSAExcessContriCreditAmt</t>
  </si>
  <si>
    <t>Archer MSA Excess Contribution Credit Amount</t>
  </si>
  <si>
    <t>/IRS5329/ArcherMSAExcessContriCreditAmt</t>
  </si>
  <si>
    <t>X127.302.25</t>
  </si>
  <si>
    <t>X127.302.26</t>
  </si>
  <si>
    <t>TaxableArcherMSADistriAmt</t>
  </si>
  <si>
    <t>Taxable Archer MSA Distribution Amount</t>
  </si>
  <si>
    <t>/IRS5329/TaxableArcherMSADistriAmt</t>
  </si>
  <si>
    <t>X127.302.27</t>
  </si>
  <si>
    <t>X127.302.28</t>
  </si>
  <si>
    <t>ArcherMSAExcessContriAdjAmt</t>
  </si>
  <si>
    <t>Archer MSA Excess Contribution Adjusted Amount</t>
  </si>
  <si>
    <t>/IRS5329/ArcherMSAExcessContriAdjAmt</t>
  </si>
  <si>
    <t>ArcherMSAExContriPYWthdrwAmt</t>
  </si>
  <si>
    <t>Archer MSA Excess Contribution Prior Year Withdraw Amount</t>
  </si>
  <si>
    <t>/IRS5329/ArcherMSAExContriPYWthdrwAmt</t>
  </si>
  <si>
    <t>ArcherMSAExcessContriCYAmt</t>
  </si>
  <si>
    <t>Archer MSA Excess Contribution Current Year Amount</t>
  </si>
  <si>
    <t>/IRS5329/ArcherMSAExcessContriCYAmt</t>
  </si>
  <si>
    <t>RET.TMRDIST</t>
  </si>
  <si>
    <t>RET.SMRDIST</t>
  </si>
  <si>
    <t>ArcherMSAExcessContriTotalAmt</t>
  </si>
  <si>
    <t>Archer MSA Excess Contribution Total Amount</t>
  </si>
  <si>
    <t>/IRS5329/ArcherMSAExcessContriTotalAmt</t>
  </si>
  <si>
    <t>MSAExcessContribTaxAmt</t>
  </si>
  <si>
    <t>MSA Excess Contribution Tax Amount</t>
  </si>
  <si>
    <t>/IRS5329/MSAExcessContribTaxAmt</t>
  </si>
  <si>
    <t>HSAExcessContriPriorYearAmt</t>
  </si>
  <si>
    <t>HSA Excess Contribution Prior Year Amount</t>
  </si>
  <si>
    <t>/IRS5329/HSAExcessContriPriorYearAmt</t>
  </si>
  <si>
    <t>X127.HSAPYT</t>
  </si>
  <si>
    <t>X127.HSAPYS</t>
  </si>
  <si>
    <t>HSAExcessContriCreditAmt</t>
  </si>
  <si>
    <t>HSA Excess Contribution Credit Amount</t>
  </si>
  <si>
    <t>/IRS5329/HSAExcessContriCreditAmt</t>
  </si>
  <si>
    <t>X127.HSACRT</t>
  </si>
  <si>
    <t>X127.HSACRS</t>
  </si>
  <si>
    <t>TaxableHSADistributionAmt</t>
  </si>
  <si>
    <t>Taxable HSA Distribution Amount</t>
  </si>
  <si>
    <t>/IRS5329/TaxableHSADistributionAmt</t>
  </si>
  <si>
    <t>X127.HSADISTT</t>
  </si>
  <si>
    <t>X127.HSADISTS</t>
  </si>
  <si>
    <t>HSAExcessContriAdjustmentAmt</t>
  </si>
  <si>
    <t>HSA Excess Contribution Adjustment Amount</t>
  </si>
  <si>
    <t>/IRS5329/HSAExcessContriAdjustmentAmt</t>
  </si>
  <si>
    <t>HSAExcessContriPYAdjustedAmt</t>
  </si>
  <si>
    <t>HSA Excess Contribution Prior Year Adjusted Amount</t>
  </si>
  <si>
    <t>/IRS5329/HSAExcessContriPYAdjustedAmt</t>
  </si>
  <si>
    <t>HSAExcessContriCurrentYearAmt</t>
  </si>
  <si>
    <t>HSA Excess Contribution Current Year Amount</t>
  </si>
  <si>
    <t>/IRS5329/HSAExcessContriCurrentYearAmt</t>
  </si>
  <si>
    <t> X127.HSAT</t>
  </si>
  <si>
    <t>X127.HSAS</t>
  </si>
  <si>
    <t>HSAExcessContriTotalAmt</t>
  </si>
  <si>
    <t>HSA Excess Contribution Total Amount</t>
  </si>
  <si>
    <t>/IRS5329/HSAExcessContriTotalAmt</t>
  </si>
  <si>
    <t>HSAExcessContribTaxAmt</t>
  </si>
  <si>
    <t>HSA Excess Contribution Tax Amount</t>
  </si>
  <si>
    <t>/IRS5329/HSAExcessContribTaxAmt</t>
  </si>
  <si>
    <t>ABLEExcessContriCYAmt</t>
  </si>
  <si>
    <t>ABLE Excess Contribution Current Year Amount</t>
  </si>
  <si>
    <t>/IRS5329/ABLEExcessContriCYAmt</t>
  </si>
  <si>
    <t>ABLEOT1</t>
  </si>
  <si>
    <t>ABLEOS1</t>
  </si>
  <si>
    <t>ABLEExcessContribTaxAmt</t>
  </si>
  <si>
    <t>ABLE Excess Contribution Tax Amount</t>
  </si>
  <si>
    <t>/IRS5329/ABLEExcessContribTaxAmt</t>
  </si>
  <si>
    <t>QlfyRetirePlanMinRqrDistriAmt</t>
  </si>
  <si>
    <t>Qualified Retirement Plan Minimum Required Distribution Amount</t>
  </si>
  <si>
    <t>/IRS5329/QlfyRetirePlanMinRqrDistriAmt</t>
  </si>
  <si>
    <t>RET.TCMINREQ(10%)
RET.TMINREQ (25%)</t>
  </si>
  <si>
    <t>RET.SCMINREQ
RET.SMINREQ</t>
  </si>
  <si>
    <t xml:space="preserve">If Rate Redution Indicator is Checked use 10%
</t>
  </si>
  <si>
    <t>QlfyRetirePlanActualDistriAmt</t>
  </si>
  <si>
    <t>Qualified Retirement Plan Actual Distribution Amount</t>
  </si>
  <si>
    <t>/IRS5329/QlfyRetirePlanActualDistriAmt</t>
  </si>
  <si>
    <t>RET.TCACTUAL(10%)
RET.TACTUAL(25%)</t>
  </si>
  <si>
    <t>RET.SCACTUAL
RET.SACTUAL</t>
  </si>
  <si>
    <t>QlfyRetirePlanExcessAccumAmt</t>
  </si>
  <si>
    <t>Qualified Retirement Plan Excess Accumulation Amount</t>
  </si>
  <si>
    <t>/IRS5329/QlfyRetirePlanExcessAccumAmt</t>
  </si>
  <si>
    <t>RateRedRequirementsMetInd</t>
  </si>
  <si>
    <t>Meet the requirements for a rate reduction Indicator</t>
  </si>
  <si>
    <t>/IRS5329/RateRedRequirementsMetInd</t>
  </si>
  <si>
    <t>RtmntAnntyExcessContribTaxAmt</t>
  </si>
  <si>
    <t>Retirment Annuity Excess Contribution Tax Amount</t>
  </si>
  <si>
    <t>/IRS5329/RtmntAnntyExcessContribTaxAmt</t>
  </si>
  <si>
    <t>This data in TR generally comes form the 1099 that is filed. This is using overrides to get the data in.</t>
  </si>
  <si>
    <t>JIOS to Mock?</t>
  </si>
  <si>
    <t>X127.MSATVAL</t>
  </si>
  <si>
    <t>Required field</t>
  </si>
  <si>
    <t> X127.HSATVAL</t>
  </si>
  <si>
    <t>Shortfall Waiver</t>
  </si>
  <si>
    <t>Use to Enter</t>
  </si>
  <si>
    <t>RET.CWAIVT</t>
  </si>
  <si>
    <t>RET.OWAIVT</t>
  </si>
  <si>
    <t>RET.CWAIVS</t>
  </si>
  <si>
    <t>RET.OWAIVS</t>
  </si>
  <si>
    <t>/IRS5405/PersonNm</t>
  </si>
  <si>
    <t>/IRS5405/SSN</t>
  </si>
  <si>
    <t>DispositionChangeMainHome</t>
  </si>
  <si>
    <t>/IRS5405/DispositionChangeMainHome</t>
  </si>
  <si>
    <t>ChangeOfMainHomeDt</t>
  </si>
  <si>
    <t>Change Of Main Home Date</t>
  </si>
  <si>
    <t>/IRS5405/DispositionChangeMainHome/ChangeOfMainHomeDt</t>
  </si>
  <si>
    <t>X119.52.1</t>
  </si>
  <si>
    <t>HomeSoldMilitaryExtDutyInd</t>
  </si>
  <si>
    <t>Home Sold Military Extended Duty Indicator</t>
  </si>
  <si>
    <t>/IRS5405/DispositionChangeMainHome/HomeSoldMilitaryExtDutyInd</t>
  </si>
  <si>
    <t>X119.OFTHGOV</t>
  </si>
  <si>
    <t>HomeSoldToUnrltPrsnWithGainInd</t>
  </si>
  <si>
    <t>Home Sold To Unrelated Person With Gain Indicator</t>
  </si>
  <si>
    <t>/IRS5405/DispositionChangeMainHome/HomeSoldToUnrltPrsnWithGainInd</t>
  </si>
  <si>
    <t>X119.52.2</t>
  </si>
  <si>
    <t>HomeSoldToUnrltPrsnNoGainInd</t>
  </si>
  <si>
    <t>Home Sold To Unrelated Person No Gain Indicator</t>
  </si>
  <si>
    <t>/IRS5405/DispositionChangeMainHome/HomeSoldToUnrltPrsnNoGainInd</t>
  </si>
  <si>
    <t>HomeSoldToRelatedPersonInd</t>
  </si>
  <si>
    <t>Home Sold To Related Person Indicator</t>
  </si>
  <si>
    <t>/IRS5405/DispositionChangeMainHome/HomeSoldToRelatedPersonInd</t>
  </si>
  <si>
    <t>X119.52.4</t>
  </si>
  <si>
    <t>HomeConvertedToBusinessUseInd</t>
  </si>
  <si>
    <t>Home Converted To Business Use Indicator</t>
  </si>
  <si>
    <t>/IRS5405/DispositionChangeMainHome/HomeConvertedToBusinessUseInd</t>
  </si>
  <si>
    <t>X119.52.5</t>
  </si>
  <si>
    <t>HomeTransferredToSpouseGrp</t>
  </si>
  <si>
    <t>/IRS5405/DispositionChangeMainHome/HomeTransferredToSpouseGrp</t>
  </si>
  <si>
    <t>3e</t>
  </si>
  <si>
    <t>HomeTransferredToSpouseOrExInd</t>
  </si>
  <si>
    <t>Home Transferred To Spouse Or Ex Spouse Indicator</t>
  </si>
  <si>
    <t>/IRS5405/DispositionChangeMainHome/HomeTransferredToSpouseGrp/HomeTransferredToSpouseOrExInd</t>
  </si>
  <si>
    <t>X119.52.6</t>
  </si>
  <si>
    <t>SpouseOrExNm</t>
  </si>
  <si>
    <t>Spouse Or Ex Spouse Name</t>
  </si>
  <si>
    <t>/IRS5405/DispositionChangeMainHome/HomeTransferredToSpouseGrp/SpouseOrExNm</t>
  </si>
  <si>
    <t>X119.52.12</t>
  </si>
  <si>
    <t>3f</t>
  </si>
  <si>
    <t>HomeDestrCondemnNewHomeInd</t>
  </si>
  <si>
    <t>Home Destroyed Condemn New Home Indicator</t>
  </si>
  <si>
    <t>/IRS5405/DispositionChangeMainHome/HomeDestrCondemnNewHomeInd</t>
  </si>
  <si>
    <t>X119.ODESTRY</t>
  </si>
  <si>
    <t>3g</t>
  </si>
  <si>
    <t>HomeDestrCondemnNoNewHomeInd</t>
  </si>
  <si>
    <t>Home Destroyed Condemn No New Home Indicator</t>
  </si>
  <si>
    <t>/IRS5405/DispositionChangeMainHome/HomeDestrCondemnNoNewHomeInd</t>
  </si>
  <si>
    <t>3h</t>
  </si>
  <si>
    <t>HomeBuyerCrTaxpayerDeceasedInd</t>
  </si>
  <si>
    <t>Home Buyer Credit Taxpayer Deceased Indicator</t>
  </si>
  <si>
    <t>/IRS5405/DispositionChangeMainHome/HomeBuyerCrTaxpayerDeceasedInd</t>
  </si>
  <si>
    <t>X119.52.9</t>
  </si>
  <si>
    <t>FirstTimeHmByrCrClaimedAmt</t>
  </si>
  <si>
    <t>First Time Home Buyer Credit Claimed Amount</t>
  </si>
  <si>
    <t>/IRS5405/FirstTimeHmByrCrClaimedAmt</t>
  </si>
  <si>
    <t>X119.52.10</t>
  </si>
  <si>
    <t>FirstTimeHmByrCrRepaidPYRetAmt</t>
  </si>
  <si>
    <t>First Time Home Buyer Credit Repaid Amount</t>
  </si>
  <si>
    <t>/IRS5405/FirstTimeHmByrCrRepaidPYRetAmt</t>
  </si>
  <si>
    <t>5405.TOTAL</t>
  </si>
  <si>
    <t>FirstTimeHmByrNetCrClaimedAmt</t>
  </si>
  <si>
    <t>First Time Home Buyer Net Credit Claimed Amount</t>
  </si>
  <si>
    <t>/IRS5405/FirstTimeHmByrNetCrClaimedAmt</t>
  </si>
  <si>
    <t>GainOnSaleOfMainHomeAmt</t>
  </si>
  <si>
    <t>Gain on Sale of Main Home Amount</t>
  </si>
  <si>
    <t>/IRS5405/GainOnSaleOfMainHomeAmt</t>
  </si>
  <si>
    <t>First Time Home Buyer Repayment Amount</t>
  </si>
  <si>
    <t>/IRS5405/FirstTimeHmByrRepaymentAmt</t>
  </si>
  <si>
    <t>SellingPriceOfHomeProcAwardAmt</t>
  </si>
  <si>
    <t>Selling Price of Home Proceeds Award Amount</t>
  </si>
  <si>
    <t>/IRS5405/SellingPriceOfHomeProcAwardAmt</t>
  </si>
  <si>
    <t>X119.OSELLAMT</t>
  </si>
  <si>
    <t>SellingOfHomeExpensesAmt</t>
  </si>
  <si>
    <t>Selling Expenses of Home Amount</t>
  </si>
  <si>
    <t>/IRS5405/SellingOfHomeExpensesAmt</t>
  </si>
  <si>
    <t>X119.OSELLEXP</t>
  </si>
  <si>
    <t>MortgSbsdySaleOfHmRealizedAmt</t>
  </si>
  <si>
    <t>Realized Amount of Sale of Home</t>
  </si>
  <si>
    <t>/IRS5405/MortgSbsdySaleOfHmRealizedAmt</t>
  </si>
  <si>
    <t>AdjustedBasisOfHomeSoldAmt</t>
  </si>
  <si>
    <t>Adjusted Basis of Home Sold Amount</t>
  </si>
  <si>
    <t>/IRS5405/AdjustedBasisOfHomeSoldAmt</t>
  </si>
  <si>
    <t>X119.OADJBASIS</t>
  </si>
  <si>
    <t>FirstTimeHmByrNetCrRpdPYRetAmt</t>
  </si>
  <si>
    <t>First Time Home Buyer Net Credit Repaid in Prior Year Return Amount</t>
  </si>
  <si>
    <t>/IRS5405/FirstTimeHmByrNetCrRpdPYRetAmt</t>
  </si>
  <si>
    <t>AdjustedBasisForRepymtCrAmt</t>
  </si>
  <si>
    <t>Adjusted Basis for Repayment of Credit Amount</t>
  </si>
  <si>
    <t>/IRS5405/AdjustedBasisForRepymtCrAmt</t>
  </si>
  <si>
    <t>GainOrLossFromWorksheetAmt</t>
  </si>
  <si>
    <t>Gain or Loss from Worksheet Amount</t>
  </si>
  <si>
    <t>/IRS5405/GainOrLossFromWorksheetAmt</t>
  </si>
  <si>
    <t>Date Purchased</t>
  </si>
  <si>
    <t>JIOS to mock a 2008 date
or 
User must enter the date in TR UI</t>
  </si>
  <si>
    <t>X119.48.3</t>
  </si>
  <si>
    <t>The Purchase Date must be in 2008 to trigger this.</t>
  </si>
  <si>
    <t>/IRS5471/ForeignCorporation/ForeignAddress/AddressLine1Txt</t>
  </si>
  <si>
    <t>/IRS5471/PersonFilingThisReturn/USAddress/AddressLine1Txt</t>
  </si>
  <si>
    <t>/IRS5471/PersonFilingThisReturn/ForeignAddress/AddressLine1Txt</t>
  </si>
  <si>
    <t>/IRS5471/IRS5471ScheduleB/USShareholdersOfForeignCorp/USAddress/AddressLine1Txt</t>
  </si>
  <si>
    <t>/IRS5471/IRS5471ScheduleB/DirectShareholdersForeignCorp/ForeignAddress/AddressLine1Txt</t>
  </si>
  <si>
    <t>/IRS5471/BranchOfficeInTheUS/ForeignAddress/AddressLine1Txt</t>
  </si>
  <si>
    <t>/IRS5471/PersonInformationIsFiledFor/USAddress/AddressLine1Txt</t>
  </si>
  <si>
    <t>/IRS5471/FrgnCorpStatutoryOrResidentAgt/ForeignAddress/AddressLine1Txt</t>
  </si>
  <si>
    <t>/IRS5471/PersonInformationIsFiledFor/ForeignAddress/AddressLine1Txt</t>
  </si>
  <si>
    <t>/IRS5471/IRS5471ScheduleB/USShareholdersOfForeignCorp/ForeignAddress/AddressLine1Txt</t>
  </si>
  <si>
    <t>/IRS5471/PersonWithRecordsCustody/USAddress/AddressLine1Txt</t>
  </si>
  <si>
    <t>/IRS5471/PersonWithRecordsCustody/ForeignAddress/AddressLine1Txt</t>
  </si>
  <si>
    <t>/IRS5471/BranchOfficeInTheUS/USAddress/AddressLine1Txt</t>
  </si>
  <si>
    <t>/IRS5471/ForeignCorporation/USAddress/AddressLine1Txt</t>
  </si>
  <si>
    <t>/IRS5471/FrgnCorpStatutoryOrResidentAgt/USAddress/AddressLine1Txt</t>
  </si>
  <si>
    <t>/IRS5471/IRS5471ScheduleB/DirectShareholdersForeignCorp/USAddress/AddressLine1Txt</t>
  </si>
  <si>
    <t>/IRS5471/PersonFilingThisReturn/ForeignAddress/AddressLine2Txt</t>
  </si>
  <si>
    <t>/IRS5471/PersonInformationIsFiledFor/USAddress/AddressLine2Txt</t>
  </si>
  <si>
    <t>/IRS5471/BranchOfficeInTheUS/USAddress/AddressLine2Txt</t>
  </si>
  <si>
    <t>/IRS5471/PersonWithRecordsCustody/USAddress/AddressLine2Txt</t>
  </si>
  <si>
    <t>/IRS5471/IRS5471ScheduleB/USShareholdersOfForeignCorp/ForeignAddress/AddressLine2Txt</t>
  </si>
  <si>
    <t>/IRS5471/FrgnCorpStatutoryOrResidentAgt/USAddress/AddressLine2Txt</t>
  </si>
  <si>
    <t>/IRS5471/BranchOfficeInTheUS/ForeignAddress/AddressLine2Txt</t>
  </si>
  <si>
    <t>/IRS5471/PersonWithRecordsCustody/ForeignAddress/AddressLine2Txt</t>
  </si>
  <si>
    <t>/IRS5471/PersonFilingThisReturn/USAddress/AddressLine2Txt</t>
  </si>
  <si>
    <t>/IRS5471/PersonInformationIsFiledFor/ForeignAddress/AddressLine2Txt</t>
  </si>
  <si>
    <t>/IRS5471/ForeignCorporation/ForeignAddress/AddressLine2Txt</t>
  </si>
  <si>
    <t>/IRS5471/FrgnCorpStatutoryOrResidentAgt/ForeignAddress/AddressLine2Txt</t>
  </si>
  <si>
    <t>/IRS5471/ForeignCorporation/USAddress/AddressLine2Txt</t>
  </si>
  <si>
    <t>/IRS5471/IRS5471ScheduleB/DirectShareholdersForeignCorp/USAddress/AddressLine2Txt</t>
  </si>
  <si>
    <t>/IRS5471/IRS5471ScheduleB/DirectShareholdersForeignCorp/ForeignAddress/AddressLine2Txt</t>
  </si>
  <si>
    <t>/IRS5471/IRS5471ScheduleB/USShareholdersOfForeignCorp/USAddress/AddressLine2Txt</t>
  </si>
  <si>
    <t>Schedule G Line 6b</t>
  </si>
  <si>
    <t>AllSlsGeneralPropGrossRcptsAmt</t>
  </si>
  <si>
    <t>Gross receipts from all sales of general property</t>
  </si>
  <si>
    <t>/IRS5471/IRS5471ScheduleG/AllSlsGeneralPropGrossRcptsAmt</t>
  </si>
  <si>
    <t>Schedule G Line 6c</t>
  </si>
  <si>
    <t>AllSlsIntngblPropGrossRcptsAmt</t>
  </si>
  <si>
    <t>Gross receipts from all sales of intangible property</t>
  </si>
  <si>
    <t>/IRS5471/IRS5471ScheduleG/AllSlsIntngblPropGrossRcptsAmt</t>
  </si>
  <si>
    <t>AltInformationRevProc201940Ind</t>
  </si>
  <si>
    <t>Check the box if form has been completed using "Alternative Information"</t>
  </si>
  <si>
    <t>/IRS5471/AltInformationRevProc201940Ind</t>
  </si>
  <si>
    <t>AltnformationRevProc201940Cd</t>
  </si>
  <si>
    <t>Taxpayer is required to enter a code to identify the type of "Alternative Information"</t>
  </si>
  <si>
    <t>/IRS5471/AltnformationRevProc201940Cd</t>
  </si>
  <si>
    <t>Schedule A Column b(i)</t>
  </si>
  <si>
    <t>AnnualAcctPeriodBeginShareCnt</t>
  </si>
  <si>
    <t>Number of shares issued beginning annual accounting period</t>
  </si>
  <si>
    <t>/IRS5471/IRS5471ScheduleA/StockOfTheForeignCorporation/AnnualAcctPeriodBeginShareCnt</t>
  </si>
  <si>
    <t>Schedule A Column b(ii)</t>
  </si>
  <si>
    <t>AnnualAcctPeriodEndShareCnt</t>
  </si>
  <si>
    <t>Number of shares issued end annual accounting period</t>
  </si>
  <si>
    <t>/IRS5471/IRS5471ScheduleA/StockOfTheForeignCorporation/AnnualAcctPeriodEndShareCnt</t>
  </si>
  <si>
    <t>Schedule G Line 14</t>
  </si>
  <si>
    <t>AnswerYesAnyQuestionInd</t>
  </si>
  <si>
    <t>Answer yes any question</t>
  </si>
  <si>
    <t>/IRS5471/IRS5471ScheduleG/AnswerYesAnyQuestionInd</t>
  </si>
  <si>
    <t>Schedule I Line 8c</t>
  </si>
  <si>
    <t>BOYAggrgtEDAccountBalAmt</t>
  </si>
  <si>
    <t>CFC's aggregate ED account balance with respect to all U.S. shareholders at the beginning of the CFC year</t>
  </si>
  <si>
    <t>/IRS5471/IRS5471ScheduleI/BOYAggrgtEDAccountBalAmt</t>
  </si>
  <si>
    <t>Schedule I Line 8b</t>
  </si>
  <si>
    <t>BOYEDAccountBalAmt</t>
  </si>
  <si>
    <t>U.S. shareholder's ED account balance at the beginning of the CFC year</t>
  </si>
  <si>
    <t>/IRS5471/IRS5471ScheduleI/BOYEDAccountBalAmt</t>
  </si>
  <si>
    <t>Schedule G Line 4b</t>
  </si>
  <si>
    <t>BaseErosionPaymentAmt</t>
  </si>
  <si>
    <t>Base erosion payment</t>
  </si>
  <si>
    <t>/IRS5471/IRS5471ScheduleG/BaseErosionPaymentAmt</t>
  </si>
  <si>
    <t>Schedule G Line 4a</t>
  </si>
  <si>
    <t>BaseErosionPaymentBenefitInd</t>
  </si>
  <si>
    <t>Base erosion payment benefit</t>
  </si>
  <si>
    <t>/IRS5471/IRS5471ScheduleG/BaseErosionPaymentBenefitInd</t>
  </si>
  <si>
    <t>Schedule G Line 4c</t>
  </si>
  <si>
    <t>BaseErosionTaxBenefitsAmt</t>
  </si>
  <si>
    <t>Amount of base erosion tax benefits</t>
  </si>
  <si>
    <t>/IRS5471/IRS5471ScheduleG/BaseErosionTaxBenefitsAmt</t>
  </si>
  <si>
    <t>Schedule F Line 15(a)</t>
  </si>
  <si>
    <t>BegngAcctPrdAccountsPayableAmt</t>
  </si>
  <si>
    <t>Beginning accounting period accounts payable</t>
  </si>
  <si>
    <t>/IRS5471/IRS5471ScheduleF/BegngAcctPrdAccountsPayableAmt</t>
  </si>
  <si>
    <t>Schedule F Line 2b(a)</t>
  </si>
  <si>
    <t>BegngAcctPrdBadDebtAllwncAmt</t>
  </si>
  <si>
    <t>Beginning accounting period trade notes and accounts receivable less allowance for bad debt</t>
  </si>
  <si>
    <t>/IRS5471/IRS5471ScheduleF/BegngAcctPrdBadDebtAllwncAmt</t>
  </si>
  <si>
    <t>Schedule F Line 9a(a)</t>
  </si>
  <si>
    <t>BegngAcctPrdBldgAndOtherAstAmt</t>
  </si>
  <si>
    <t>Beginning accounting period buildings and other depreciable assets</t>
  </si>
  <si>
    <t>/IRS5471/IRS5471ScheduleF/BegngAcctPrdBldgAndOtherAstAmt</t>
  </si>
  <si>
    <t>Schedule F Line 1(a)</t>
  </si>
  <si>
    <t>BegngAcctPrdCashAmt</t>
  </si>
  <si>
    <t>Beginning accounting period cash</t>
  </si>
  <si>
    <t>/IRS5471/IRS5471ScheduleF/BegngAcctPrdCashAmt</t>
  </si>
  <si>
    <t>Schedule F Line 20b(a)</t>
  </si>
  <si>
    <t>BegngAcctPrdCommonStockAmt</t>
  </si>
  <si>
    <t>Beginning accounting period common stock</t>
  </si>
  <si>
    <t>/IRS5471/IRS5471ScheduleF/BegngAcctPrdCommonStockAmt</t>
  </si>
  <si>
    <t>Schedule F Line 10a(a)</t>
  </si>
  <si>
    <t>BegngAcctPrdDepletableAstAmt</t>
  </si>
  <si>
    <t>Beginning accounting period depletable assets</t>
  </si>
  <si>
    <t>/IRS5471/IRS5471ScheduleF/BegngAcctPrdDepletableAstAmt</t>
  </si>
  <si>
    <t>Schedule F Line 3(a)</t>
  </si>
  <si>
    <t>BegngAcctPrdDerivativesAstAmt</t>
  </si>
  <si>
    <t>Beginning accounting period derivatives assets</t>
  </si>
  <si>
    <t>/IRS5471/IRS5471ScheduleF/BegngAcctPrdDerivativesAstAmt</t>
  </si>
  <si>
    <t>Schedule F Line 17(a)</t>
  </si>
  <si>
    <t>BegngAcctPrdDerivativesLiabAmt</t>
  </si>
  <si>
    <t>Beginning accounting period derivatives liabilities</t>
  </si>
  <si>
    <t>/IRS5471/IRS5471ScheduleF/BegngAcctPrdDerivativesLiabAmt</t>
  </si>
  <si>
    <t>Schedule F Line 12a(a)</t>
  </si>
  <si>
    <t>BegngAcctPrdGoodwillAmt</t>
  </si>
  <si>
    <t>Beginning accounting period goodwill</t>
  </si>
  <si>
    <t>/IRS5471/IRS5471ScheduleF/BegngAcctPrdGoodwillAmt</t>
  </si>
  <si>
    <t>Schedule F Line 4(a)</t>
  </si>
  <si>
    <t>BegngAcctPrdInventoriesAmt</t>
  </si>
  <si>
    <t>Beginning accounting period inventories</t>
  </si>
  <si>
    <t>/IRS5471/IRS5471ScheduleF/BegngAcctPrdInventoriesAmt</t>
  </si>
  <si>
    <t>Schedule F Line 7(a)</t>
  </si>
  <si>
    <t>BegngAcctPrdInvstSubsidiaryAmt</t>
  </si>
  <si>
    <t>Beginning investment in subsidiaries</t>
  </si>
  <si>
    <t>/IRS5471/IRS5471ScheduleF/BegngAcctPrdInvstSubsidiaryAmt</t>
  </si>
  <si>
    <t>Schedule F Line 11(a)</t>
  </si>
  <si>
    <t>BegngAcctPrdLandAmt</t>
  </si>
  <si>
    <t>Beginning accounting period land</t>
  </si>
  <si>
    <t>/IRS5471/IRS5471ScheduleF/BegngAcctPrdLandAmt</t>
  </si>
  <si>
    <t>Schedule F Line 18(a)</t>
  </si>
  <si>
    <t>BegngAcctPrdLoansFromShrAmt</t>
  </si>
  <si>
    <t>Beginning accounting period loans from stockholders and other related persons</t>
  </si>
  <si>
    <t>/IRS5471/IRS5471ScheduleF/BegngAcctPrdLoansFromShrAmt</t>
  </si>
  <si>
    <t>Schedule F Line 6(a)</t>
  </si>
  <si>
    <t>BegngAcctPrdLoansToShrAmt</t>
  </si>
  <si>
    <t>Beginning accounting period loans to stockholders and other related persons</t>
  </si>
  <si>
    <t>/IRS5471/IRS5471ScheduleF/BegngAcctPrdLoansToShrAmt</t>
  </si>
  <si>
    <t>Schedule F Line 12d(a)</t>
  </si>
  <si>
    <t>BegngAcctPrdNetAccumAmortzAmt</t>
  </si>
  <si>
    <t>Beginning accounting period less accumulated amortization for lines 11a, b, and c</t>
  </si>
  <si>
    <t>/IRS5471/IRS5471ScheduleF/BegngAcctPrdNetAccumAmortzAmt</t>
  </si>
  <si>
    <t>Schedule F Line 9b(a)</t>
  </si>
  <si>
    <t>BegngAcctPrdNetAccumDeprecAmt</t>
  </si>
  <si>
    <t>Beginning accounting period assets less accumulated depreciation</t>
  </si>
  <si>
    <t>/IRS5471/IRS5471ScheduleF/BegngAcctPrdNetAccumDeprecAmt</t>
  </si>
  <si>
    <t>Schedule F Line 10b(a)</t>
  </si>
  <si>
    <t>BegngAcctPrdNetAccumDpltnAmt</t>
  </si>
  <si>
    <t>Beginning accounting period assets less accumulated depletion</t>
  </si>
  <si>
    <t>/IRS5471/IRS5471ScheduleF/BegngAcctPrdNetAccumDpltnAmt</t>
  </si>
  <si>
    <t>Schedule F Line 23(a)</t>
  </si>
  <si>
    <t>BegngAcctPrdNetCostOfTrStkAmt</t>
  </si>
  <si>
    <t>Beginning accounting period retained earnings less cost of treasury stock</t>
  </si>
  <si>
    <t>/IRS5471/IRS5471ScheduleF/BegngAcctPrdNetCostOfTrStkAmt</t>
  </si>
  <si>
    <t>Schedule F Line 12b(a)</t>
  </si>
  <si>
    <t>BegngAcctPrdOrgCostAmt</t>
  </si>
  <si>
    <t>Beginning accounting period organization costs</t>
  </si>
  <si>
    <t>/IRS5471/IRS5471ScheduleF/BegngAcctPrdOrgCostAmt</t>
  </si>
  <si>
    <t>Schedule F Line 8(a)</t>
  </si>
  <si>
    <t>BegngAcctPrdOthInvestmentsAmt</t>
  </si>
  <si>
    <t>Beginning accounting period other investments</t>
  </si>
  <si>
    <t>/IRS5471/IRS5471ScheduleF/BegngAcctPrdOthInvestmentsAmt</t>
  </si>
  <si>
    <t>Schedule F Line 19(a)</t>
  </si>
  <si>
    <t>BegngAcctPrdOthLiabilitiesAmt</t>
  </si>
  <si>
    <t>Beginning accounting period other liabilities</t>
  </si>
  <si>
    <t>/IRS5471/IRS5471ScheduleF/BegngAcctPrdOthLiabilitiesAmt</t>
  </si>
  <si>
    <t>Schedule F Line 13(a)</t>
  </si>
  <si>
    <t>BegngAcctPrdOtherAssetsAmt</t>
  </si>
  <si>
    <t>Beginning accounting period other assets</t>
  </si>
  <si>
    <t>/IRS5471/IRS5471ScheduleF/BegngAcctPrdOtherAssetsAmt</t>
  </si>
  <si>
    <t>Schedule F Line 5(a)</t>
  </si>
  <si>
    <t>BegngAcctPrdOtherCurrAssetsAmt</t>
  </si>
  <si>
    <t>Beginning accounting period other current assets</t>
  </si>
  <si>
    <t>/IRS5471/IRS5471ScheduleF/BegngAcctPrdOtherCurrAssetsAmt</t>
  </si>
  <si>
    <t>Schedule F Line 16(a)</t>
  </si>
  <si>
    <t>BegngAcctPrdOtherCurrLiabAmt</t>
  </si>
  <si>
    <t>Beginning accounting period other current liabilities</t>
  </si>
  <si>
    <t>/IRS5471/IRS5471ScheduleF/BegngAcctPrdOtherCurrLiabAmt</t>
  </si>
  <si>
    <t>Schedule F Line 21(a)</t>
  </si>
  <si>
    <t>BegngAcctPrdPaidInOrSurplusAmt</t>
  </si>
  <si>
    <t>Beginning accounting period paid-in or capital surplus</t>
  </si>
  <si>
    <t>/IRS5471/IRS5471ScheduleF/BegngAcctPrdPaidInOrSurplusAmt</t>
  </si>
  <si>
    <t>Schedule F Line 12c(a)</t>
  </si>
  <si>
    <t>BegngAcctPrdPatentsOthAstAmt</t>
  </si>
  <si>
    <t>Beginning accounting period patents, trademarks, and other intangible assets</t>
  </si>
  <si>
    <t>/IRS5471/IRS5471ScheduleF/BegngAcctPrdPatentsOthAstAmt</t>
  </si>
  <si>
    <t>Schedule F Line 20a(a)</t>
  </si>
  <si>
    <t>BegngAcctPrdPreferredStockAmt</t>
  </si>
  <si>
    <t>Beginning accounting period preferred stock</t>
  </si>
  <si>
    <t>/IRS5471/IRS5471ScheduleF/BegngAcctPrdPreferredStockAmt</t>
  </si>
  <si>
    <t>Schedule F Line 22(a)</t>
  </si>
  <si>
    <t>BegngAcctPrdRtnEarningsAmt</t>
  </si>
  <si>
    <t>Beginning accounting period retained earnings</t>
  </si>
  <si>
    <t>/IRS5471/IRS5471ScheduleF/BegngAcctPrdRtnEarningsAmt</t>
  </si>
  <si>
    <t>Schedule F Line 24(a)</t>
  </si>
  <si>
    <t>BegngAcctPrdTotLiabShrEqtyAmt</t>
  </si>
  <si>
    <t>Beginning accounting period total liabilities and stockholders' equity</t>
  </si>
  <si>
    <t>/IRS5471/IRS5471ScheduleF/BegngAcctPrdTotLiabShrEqtyAmt</t>
  </si>
  <si>
    <t>Schedule F Line 14(a)</t>
  </si>
  <si>
    <t>BegngAcctPrdTotalAssetsAmt</t>
  </si>
  <si>
    <t>Beginning accounting period total assets</t>
  </si>
  <si>
    <t>/IRS5471/IRS5471ScheduleF/BegngAcctPrdTotalAssetsAmt</t>
  </si>
  <si>
    <t>Schedule F Line 2a(a)</t>
  </si>
  <si>
    <t>BegngAcctPrdTradeNotesAmt</t>
  </si>
  <si>
    <t>Beginning accounting period trade notes and accounts receivable</t>
  </si>
  <si>
    <t>/IRS5471/IRS5471ScheduleF/BegngAcctPrdTradeNotesAmt</t>
  </si>
  <si>
    <t>BranchOfficeInTheUS</t>
  </si>
  <si>
    <t>Branch office in the united states</t>
  </si>
  <si>
    <t>/IRS5471/BranchOfficeInTheUS</t>
  </si>
  <si>
    <t>/IRS5471/BranchOfficeInTheUS/BusinessName</t>
  </si>
  <si>
    <t>/IRS5471/IRS5471ScheduleB/DirectShareholdersForeignCorp/BusinessName</t>
  </si>
  <si>
    <t>/IRS5471/PersonInformationIsFiledFor/BusinessName</t>
  </si>
  <si>
    <t>/IRS5471/IRS5471ScheduleB/USShareholdersOfForeignCorp/BusinessName</t>
  </si>
  <si>
    <t>/IRS5471/ForeignCorporation/BusinessName</t>
  </si>
  <si>
    <t>/IRS5471/FrgnCorpStatutoryOrResidentAgt/BusinessName</t>
  </si>
  <si>
    <t>/IRS5471/PersonWithRecordsCustody/BusinessName</t>
  </si>
  <si>
    <t>Business Filing Form 5471</t>
  </si>
  <si>
    <t>/IRS5471/PersonFilingThisReturn/BusinessName</t>
  </si>
  <si>
    <t>/IRS5471/IRS5471ScheduleB/USShareholdersOfForeignCorp/BusinessName/BusinessNameLine1Txt</t>
  </si>
  <si>
    <t>/IRS5471/IRS5471ScheduleB/DirectShareholdersForeignCorp/BusinessName/BusinessNameLine1Txt</t>
  </si>
  <si>
    <t>/IRS5471/IRS5471ScheduleI/ShareholderInformation/ShareholderBusinessName/BusinessNameLine1Txt</t>
  </si>
  <si>
    <t>/IRS5471/PersonInformationIsFiledFor/BusinessName/BusinessNameLine1Txt</t>
  </si>
  <si>
    <t>/IRS5471/BranchOfficeInTheUS/BusinessName/BusinessNameLine1Txt</t>
  </si>
  <si>
    <t>/IRS5471/FrgnCorpStatutoryOrResidentAgt/BusinessName/BusinessNameLine1Txt</t>
  </si>
  <si>
    <t>/IRS5471/PersonWithRecordsCustody/BusinessName/BusinessNameLine1Txt</t>
  </si>
  <si>
    <t>/IRS5471/PersonFilingThisReturn/BusinessName/BusinessNameLine1Txt</t>
  </si>
  <si>
    <t>/IRS5471/ForeignCorporation/BusinessName/BusinessNameLine1Txt</t>
  </si>
  <si>
    <t>/IRS5471/FrgnCorpStatutoryOrResidentAgt/BusinessName/BusinessNameLine2Txt</t>
  </si>
  <si>
    <t>/IRS5471/PersonWithRecordsCustody/BusinessName/BusinessNameLine2Txt</t>
  </si>
  <si>
    <t>/IRS5471/PersonInformationIsFiledFor/BusinessName/BusinessNameLine2Txt</t>
  </si>
  <si>
    <t>/IRS5471/BranchOfficeInTheUS/BusinessName/BusinessNameLine2Txt</t>
  </si>
  <si>
    <t>/IRS5471/PersonFilingThisReturn/BusinessName/BusinessNameLine2Txt</t>
  </si>
  <si>
    <t>/IRS5471/IRS5471ScheduleB/DirectShareholdersForeignCorp/BusinessName/BusinessNameLine2Txt</t>
  </si>
  <si>
    <t>/IRS5471/ForeignCorporation/BusinessName/BusinessNameLine2Txt</t>
  </si>
  <si>
    <t>/IRS5471/IRS5471ScheduleI/ShareholderInformation/ShareholderBusinessName/BusinessNameLine2Txt</t>
  </si>
  <si>
    <t>/IRS5471/IRS5471ScheduleB/USShareholdersOfForeignCorp/BusinessName/BusinessNameLine2Txt</t>
  </si>
  <si>
    <t>B(1a)</t>
  </si>
  <si>
    <t>CategoryOfFiler1aInd</t>
  </si>
  <si>
    <t>Category of filer 1a</t>
  </si>
  <si>
    <t>/IRS5471/CategoryOfFiler1aInd</t>
  </si>
  <si>
    <t>B(1b)</t>
  </si>
  <si>
    <t>CategoryOfFiler1bInd</t>
  </si>
  <si>
    <t>Category of filer 1b</t>
  </si>
  <si>
    <t>/IRS5471/CategoryOfFiler1bInd</t>
  </si>
  <si>
    <t>B(1c)</t>
  </si>
  <si>
    <t>CategoryOfFiler1cInd</t>
  </si>
  <si>
    <t>Category of filer 1c</t>
  </si>
  <si>
    <t>/IRS5471/CategoryOfFiler1cInd</t>
  </si>
  <si>
    <t>B(2)</t>
  </si>
  <si>
    <t>CategoryOfFiler2Ind</t>
  </si>
  <si>
    <t>Category of filer 2</t>
  </si>
  <si>
    <t>/IRS5471/CategoryOfFiler2Ind</t>
  </si>
  <si>
    <t>B(3)</t>
  </si>
  <si>
    <t>CategoryOfFiler3Ind</t>
  </si>
  <si>
    <t>Category of filer 3</t>
  </si>
  <si>
    <t>/IRS5471/CategoryOfFiler3Ind</t>
  </si>
  <si>
    <t>B(4)</t>
  </si>
  <si>
    <t>CategoryOfFiler4Ind</t>
  </si>
  <si>
    <t>Category of filer 4</t>
  </si>
  <si>
    <t>/IRS5471/CategoryOfFiler4Ind</t>
  </si>
  <si>
    <t>B(5a)</t>
  </si>
  <si>
    <t>CategoryOfFiler5aInd</t>
  </si>
  <si>
    <t>Category of filer 5a</t>
  </si>
  <si>
    <t>/IRS5471/CategoryOfFiler5aInd</t>
  </si>
  <si>
    <t>B(5b)</t>
  </si>
  <si>
    <t>CategoryOfFiler5bInd</t>
  </si>
  <si>
    <t>Category of filer 5b</t>
  </si>
  <si>
    <t>/IRS5471/CategoryOfFiler5bInd</t>
  </si>
  <si>
    <t>B(5c)</t>
  </si>
  <si>
    <t>CategoryOfFiler5cInd</t>
  </si>
  <si>
    <t>Category of filer 5c</t>
  </si>
  <si>
    <t>/IRS5471/CategoryOfFiler5cInd</t>
  </si>
  <si>
    <t>Sch G Line 16</t>
  </si>
  <si>
    <t>CfwdPrevDsallwIntExpenseAmt</t>
  </si>
  <si>
    <t>Does the foreign corporation have previously disallowed interest expense under section 163(j) carried forward to the current tax year?</t>
  </si>
  <si>
    <t>/IRS5471/IRS5471ScheduleG/CfwdPrevDsallwIntExpenseAmt</t>
  </si>
  <si>
    <t>CfwdPrevDsallwIntExpenseInd</t>
  </si>
  <si>
    <t>/IRS5471/IRS5471ScheduleG/CfwdPrevDsallwIntExpenseInd</t>
  </si>
  <si>
    <t>ChangeInTaxableYearNo898cInd</t>
  </si>
  <si>
    <t>Change in taxable year - No section 898c(1)(B)</t>
  </si>
  <si>
    <t>/IRS5471/ChangeInTaxableYearNo898cInd</t>
  </si>
  <si>
    <t>/IRS5471/IRS5471ScheduleB/USShareholdersOfForeignCorp/ForeignAddress/CityNm</t>
  </si>
  <si>
    <t>/IRS5471/PersonWithRecordsCustody/USAddress/CityNm</t>
  </si>
  <si>
    <t>/IRS5471/PersonInformationIsFiledFor/ForeignAddress/CityNm</t>
  </si>
  <si>
    <t>/IRS5471/BranchOfficeInTheUS/USAddress/CityNm</t>
  </si>
  <si>
    <t>/IRS5471/IRS5471ScheduleB/DirectShareholdersForeignCorp/USAddress/CityNm</t>
  </si>
  <si>
    <t>/IRS5471/IRS5471ScheduleB/DirectShareholdersForeignCorp/ForeignAddress/CityNm</t>
  </si>
  <si>
    <t>/IRS5471/FrgnCorpStatutoryOrResidentAgt/ForeignAddress/CityNm</t>
  </si>
  <si>
    <t>/IRS5471/FrgnCorpStatutoryOrResidentAgt/USAddress/CityNm</t>
  </si>
  <si>
    <t>/IRS5471/ForeignCorporation/ForeignAddress/CityNm</t>
  </si>
  <si>
    <t>/IRS5471/IRS5471ScheduleB/USShareholdersOfForeignCorp/USAddress/CityNm</t>
  </si>
  <si>
    <t>/IRS5471/PersonWithRecordsCustody/ForeignAddress/CityNm</t>
  </si>
  <si>
    <t>/IRS5471/ForeignCorporation/USAddress/CityNm</t>
  </si>
  <si>
    <t>/IRS5471/BranchOfficeInTheUS/ForeignAddress/CityNm</t>
  </si>
  <si>
    <t>/IRS5471/PersonFilingThisReturn/ForeignAddress/CityNm</t>
  </si>
  <si>
    <t>/IRS5471/PersonInformationIsFiledFor/USAddress/CityNm</t>
  </si>
  <si>
    <t>/IRS5471/PersonFilingThisReturn/USAddress/CityNm</t>
  </si>
  <si>
    <t>Sch G Line 17b</t>
  </si>
  <si>
    <t>CloseTaxYearElectionInd</t>
  </si>
  <si>
    <t>Was an election made to close the tax year of the CFC such that no amount is treated as an extraordinary reduction amount or tiered extraordinary reduction amount?</t>
  </si>
  <si>
    <t>/IRS5471/IRS5471ScheduleG/CloseTaxYearElectionInd</t>
  </si>
  <si>
    <t>Corrected Form 5471 Indicator</t>
  </si>
  <si>
    <t>/IRS5471/CorrectedInd</t>
  </si>
  <si>
    <t>/IRS5471/ForeignCorporation/ForeignAddress/CountryCd</t>
  </si>
  <si>
    <t>/IRS5471/BranchOfficeInTheUS/ForeignAddress/CountryCd</t>
  </si>
  <si>
    <t>/IRS5471/PersonWithRecordsCustody/ForeignAddress/CountryCd</t>
  </si>
  <si>
    <t>/IRS5471/IRS5471ScheduleB/USShareholdersOfForeignCorp/ForeignAddress/CountryCd</t>
  </si>
  <si>
    <t>/IRS5471/PersonInformationIsFiledFor/ForeignAddress/CountryCd</t>
  </si>
  <si>
    <t>/IRS5471/FrgnCorpStatutoryOrResidentAgt/ForeignAddress/CountryCd</t>
  </si>
  <si>
    <t>/IRS5471/IRS5471ScheduleB/DirectShareholdersForeignCorp/ForeignAddress/CountryCd</t>
  </si>
  <si>
    <t>/IRS5471/PersonFilingThisReturn/ForeignAddress/CountryCd</t>
  </si>
  <si>
    <t>CountryUnderWhoseLawsIncCd</t>
  </si>
  <si>
    <t>Country under whose laws incorporated</t>
  </si>
  <si>
    <t>/IRS5471/CountryUnderWhoseLawsIncCd</t>
  </si>
  <si>
    <t>Schedule B Part II</t>
  </si>
  <si>
    <t>DirectShareholdersForeignCorp</t>
  </si>
  <si>
    <t>Direct shareholders of foreign corporation</t>
  </si>
  <si>
    <t>/IRS5471/IRS5471ScheduleB/DirectShareholdersForeignCorp</t>
  </si>
  <si>
    <t>Schedule G Line 15</t>
  </si>
  <si>
    <t>DisallowedInterestExpenseAmt</t>
  </si>
  <si>
    <t>Does the foreign corporation have interest disallowed under section 163(j)?</t>
  </si>
  <si>
    <t>/IRS5471/IRS5471ScheduleG/DisallowedInterestExpenseAmt</t>
  </si>
  <si>
    <t>DisallowedInterestExpenseInd</t>
  </si>
  <si>
    <t>/IRS5471/IRS5471ScheduleG/DisallowedInterestExpenseInd</t>
  </si>
  <si>
    <t>Schedule I Line 5e</t>
  </si>
  <si>
    <t>DividendsNotReportedAmt</t>
  </si>
  <si>
    <t>Dividends not reported</t>
  </si>
  <si>
    <t>/IRS5471/IRS5471ScheduleI/DividendsNotReportedAmt</t>
  </si>
  <si>
    <t>Schedule I Line 8a</t>
  </si>
  <si>
    <t>EDAccountInd</t>
  </si>
  <si>
    <t>Did U.S. shareholder have an extraordinary disposition account with the foreign corporation at any time during the year?</t>
  </si>
  <si>
    <t>/IRS5471/IRS5471ScheduleI/EDAccountInd</t>
  </si>
  <si>
    <t>/IRS5471/EIN</t>
  </si>
  <si>
    <t>EOYAggrgtEDAccountBalAmt</t>
  </si>
  <si>
    <t>CFC's aggregate ED account balance with respect to all U.S. shareholders at the end of the CFC year</t>
  </si>
  <si>
    <t>/IRS5471/IRS5471ScheduleI/EOYAggrgtEDAccountBalAmt</t>
  </si>
  <si>
    <t>EOYEDAccountBalAmt</t>
  </si>
  <si>
    <t>U.S. shareholder's ED account balance at the end of the CFC year</t>
  </si>
  <si>
    <t>/IRS5471/IRS5471ScheduleI/EOYEDAccountBalAmt</t>
  </si>
  <si>
    <t>Schedule I Line 2</t>
  </si>
  <si>
    <t>EarningsInvestedInUSPropAmt</t>
  </si>
  <si>
    <t>Earnings invested in US property</t>
  </si>
  <si>
    <t>/IRS5471/IRS5471ScheduleI/EarningsInvestedInUSPropAmt</t>
  </si>
  <si>
    <t>Schedule G Line 9b</t>
  </si>
  <si>
    <t>EarningsProfitReductionAmt</t>
  </si>
  <si>
    <t>Earnings profit reduction</t>
  </si>
  <si>
    <t>/IRS5471/IRS5471ScheduleG/EarningsProfitReductionAmt</t>
  </si>
  <si>
    <t>ElectionChangeInYear898cInd</t>
  </si>
  <si>
    <t>Election - Change in year 898c(1)(B)</t>
  </si>
  <si>
    <t>/IRS5471/ElectionChangeInYear898cInd</t>
  </si>
  <si>
    <t>1b(1)</t>
  </si>
  <si>
    <t>/IRS5471/EmployerEIN</t>
  </si>
  <si>
    <t>Schedule F Line 15(b)</t>
  </si>
  <si>
    <t>EndAcctPrdAccountsPayableAmt</t>
  </si>
  <si>
    <t>End accounting period accounts payable</t>
  </si>
  <si>
    <t>/IRS5471/IRS5471ScheduleF/EndAcctPrdAccountsPayableAmt</t>
  </si>
  <si>
    <t>Schedule F Line 2b(b)</t>
  </si>
  <si>
    <t>EndAcctPrdBadDebtAllwncAmt</t>
  </si>
  <si>
    <t>End accounting period trade notes and accounts receivable less allowance for bad debt</t>
  </si>
  <si>
    <t>/IRS5471/IRS5471ScheduleF/EndAcctPrdBadDebtAllwncAmt</t>
  </si>
  <si>
    <t>Schedule F Line 9a(b)</t>
  </si>
  <si>
    <t>EndAcctPrdBldgAndOtherAstAmt</t>
  </si>
  <si>
    <t>End accounting period buildings and other depreciable assets</t>
  </si>
  <si>
    <t>/IRS5471/IRS5471ScheduleF/EndAcctPrdBldgAndOtherAstAmt</t>
  </si>
  <si>
    <t>Schedule F Line 1(b)</t>
  </si>
  <si>
    <t>EndAcctPrdCashAmt</t>
  </si>
  <si>
    <t>End accounting period cash</t>
  </si>
  <si>
    <t>/IRS5471/IRS5471ScheduleF/EndAcctPrdCashAmt</t>
  </si>
  <si>
    <t>Schedule F Line 20b(b)</t>
  </si>
  <si>
    <t>EndAcctPrdCommonStockAmt</t>
  </si>
  <si>
    <t>End accounting period common stock</t>
  </si>
  <si>
    <t>/IRS5471/IRS5471ScheduleF/EndAcctPrdCommonStockAmt</t>
  </si>
  <si>
    <t>Schedule F Line 10a(b)</t>
  </si>
  <si>
    <t>EndAcctPrdDepletableAstAmt</t>
  </si>
  <si>
    <t>End accounting period depletable assets</t>
  </si>
  <si>
    <t>/IRS5471/IRS5471ScheduleF/EndAcctPrdDepletableAstAmt</t>
  </si>
  <si>
    <t>Schedule F Line 3(b)</t>
  </si>
  <si>
    <t>EndAcctPrdDerivativesAstAmt</t>
  </si>
  <si>
    <t>End accounting period derivatives assets</t>
  </si>
  <si>
    <t>/IRS5471/IRS5471ScheduleF/EndAcctPrdDerivativesAstAmt</t>
  </si>
  <si>
    <t>Schedule F Line 17(b)</t>
  </si>
  <si>
    <t>EndAcctPrdDerivativesLiabAmt</t>
  </si>
  <si>
    <t>End accounting period derivatives liabilities</t>
  </si>
  <si>
    <t>/IRS5471/IRS5471ScheduleF/EndAcctPrdDerivativesLiabAmt</t>
  </si>
  <si>
    <t>Schedule F Line 12a(b)</t>
  </si>
  <si>
    <t>EndAcctPrdGoodwillAmt</t>
  </si>
  <si>
    <t>End accounting period goodwill</t>
  </si>
  <si>
    <t>/IRS5471/IRS5471ScheduleF/EndAcctPrdGoodwillAmt</t>
  </si>
  <si>
    <t>Schedule F Line 4(b)</t>
  </si>
  <si>
    <t>EndAcctPrdInventoriesAmt</t>
  </si>
  <si>
    <t>End accounting period inventories</t>
  </si>
  <si>
    <t>/IRS5471/IRS5471ScheduleF/EndAcctPrdInventoriesAmt</t>
  </si>
  <si>
    <t>Schedule F Line 7(b)</t>
  </si>
  <si>
    <t>EndAcctPrdInvstSubsidiaryAmt</t>
  </si>
  <si>
    <t>End investment in subsidiaries</t>
  </si>
  <si>
    <t>/IRS5471/IRS5471ScheduleF/EndAcctPrdInvstSubsidiaryAmt</t>
  </si>
  <si>
    <t>Schedule F Line 11(b)</t>
  </si>
  <si>
    <t>EndAcctPrdLandAmt</t>
  </si>
  <si>
    <t>End accounting period land</t>
  </si>
  <si>
    <t>/IRS5471/IRS5471ScheduleF/EndAcctPrdLandAmt</t>
  </si>
  <si>
    <t>Schedule F Line 18(b)</t>
  </si>
  <si>
    <t>EndAcctPrdLoansFromShrAmt</t>
  </si>
  <si>
    <t>End accounting period loans from stockholders and other related persons</t>
  </si>
  <si>
    <t>/IRS5471/IRS5471ScheduleF/EndAcctPrdLoansFromShrAmt</t>
  </si>
  <si>
    <t>Schedule F Line 6(b)</t>
  </si>
  <si>
    <t>EndAcctPrdLoansToShrAmt</t>
  </si>
  <si>
    <t>End accounting period loans to stockholders and other related persons</t>
  </si>
  <si>
    <t>/IRS5471/IRS5471ScheduleF/EndAcctPrdLoansToShrAmt</t>
  </si>
  <si>
    <t>Schedule F Line 12d(b)</t>
  </si>
  <si>
    <t>EndAcctPrdNetAccumAmortzAmt</t>
  </si>
  <si>
    <t>End accounting period less accumulated amortization for lines 11a, b, and c</t>
  </si>
  <si>
    <t>/IRS5471/IRS5471ScheduleF/EndAcctPrdNetAccumAmortzAmt</t>
  </si>
  <si>
    <t>Schedule F Line 9b(b)</t>
  </si>
  <si>
    <t>EndAcctPrdNetAccumDeprecAmt</t>
  </si>
  <si>
    <t>End accounting period assets less accumulated depreciation</t>
  </si>
  <si>
    <t>/IRS5471/IRS5471ScheduleF/EndAcctPrdNetAccumDeprecAmt</t>
  </si>
  <si>
    <t>Schedule F Line 10b(b)</t>
  </si>
  <si>
    <t>EndAcctPrdNetAccumDpltnAmt</t>
  </si>
  <si>
    <t>End accounting period assets less accumulated depletion</t>
  </si>
  <si>
    <t>/IRS5471/IRS5471ScheduleF/EndAcctPrdNetAccumDpltnAmt</t>
  </si>
  <si>
    <t>Schedule F Line 23(b)</t>
  </si>
  <si>
    <t>EndAcctPrdNetCostOfTrStkAmt</t>
  </si>
  <si>
    <t>End accounting period retained earnings less cost of treasury stock</t>
  </si>
  <si>
    <t>/IRS5471/IRS5471ScheduleF/EndAcctPrdNetCostOfTrStkAmt</t>
  </si>
  <si>
    <t>Schedule F Line 12b(b)</t>
  </si>
  <si>
    <t>EndAcctPrdOrgCostAmt</t>
  </si>
  <si>
    <t>End accounting period organization costs</t>
  </si>
  <si>
    <t>/IRS5471/IRS5471ScheduleF/EndAcctPrdOrgCostAmt</t>
  </si>
  <si>
    <t>Schedule F Line 8(b)</t>
  </si>
  <si>
    <t>EndAcctPrdOthInvestmentsAmt</t>
  </si>
  <si>
    <t>End accounting period other investments</t>
  </si>
  <si>
    <t>/IRS5471/IRS5471ScheduleF/EndAcctPrdOthInvestmentsAmt</t>
  </si>
  <si>
    <t>Schedule F Line 19(b)</t>
  </si>
  <si>
    <t>EndAcctPrdOthLiabilitiesAmt</t>
  </si>
  <si>
    <t>End accounting period other liabilities</t>
  </si>
  <si>
    <t>/IRS5471/IRS5471ScheduleF/EndAcctPrdOthLiabilitiesAmt</t>
  </si>
  <si>
    <t>Schedule F Line 13(b)</t>
  </si>
  <si>
    <t>EndAcctPrdOtherAssetsAmt</t>
  </si>
  <si>
    <t>End accounting period other assets</t>
  </si>
  <si>
    <t>/IRS5471/IRS5471ScheduleF/EndAcctPrdOtherAssetsAmt</t>
  </si>
  <si>
    <t>Schedule F Line 5(b)</t>
  </si>
  <si>
    <t>EndAcctPrdOtherCurrAssetsAmt</t>
  </si>
  <si>
    <t>End accounting period other current assets</t>
  </si>
  <si>
    <t>/IRS5471/IRS5471ScheduleF/EndAcctPrdOtherCurrAssetsAmt</t>
  </si>
  <si>
    <t>Schedule F Line 16(b)</t>
  </si>
  <si>
    <t>EndAcctPrdOtherCurrLiabAmt</t>
  </si>
  <si>
    <t>End accounting period other current liabilities</t>
  </si>
  <si>
    <t>/IRS5471/IRS5471ScheduleF/EndAcctPrdOtherCurrLiabAmt</t>
  </si>
  <si>
    <t>Schedule F Line 21(b)</t>
  </si>
  <si>
    <t>EndAcctPrdPaidInOrSurplusAmt</t>
  </si>
  <si>
    <t>End accounting period paid-in or capital surplus</t>
  </si>
  <si>
    <t>/IRS5471/IRS5471ScheduleF/EndAcctPrdPaidInOrSurplusAmt</t>
  </si>
  <si>
    <t>Schedule F Line 12c(b)</t>
  </si>
  <si>
    <t>EndAcctPrdPatentsOthAstAmt</t>
  </si>
  <si>
    <t>End accounting period patents, trademarks, and other intangible assets</t>
  </si>
  <si>
    <t>/IRS5471/IRS5471ScheduleF/EndAcctPrdPatentsOthAstAmt</t>
  </si>
  <si>
    <t>Schedule F Line 20a(b)</t>
  </si>
  <si>
    <t>EndAcctPrdPreferredStockAmt</t>
  </si>
  <si>
    <t>End accounting period preferred stock</t>
  </si>
  <si>
    <t>/IRS5471/IRS5471ScheduleF/EndAcctPrdPreferredStockAmt</t>
  </si>
  <si>
    <t>Schedule F Line 22(b)</t>
  </si>
  <si>
    <t>EndAcctPrdRtnEarningsAmt</t>
  </si>
  <si>
    <t>End accounting period retained earnings</t>
  </si>
  <si>
    <t>/IRS5471/IRS5471ScheduleF/EndAcctPrdRtnEarningsAmt</t>
  </si>
  <si>
    <t>Schedule F Line 24(b)</t>
  </si>
  <si>
    <t>EndAcctPrdTotLiabShrEqtyAmt</t>
  </si>
  <si>
    <t>End accounting period total liabilities and stockholders' equity</t>
  </si>
  <si>
    <t>/IRS5471/IRS5471ScheduleF/EndAcctPrdTotLiabShrEqtyAmt</t>
  </si>
  <si>
    <t>Schedule F Line 14(b)</t>
  </si>
  <si>
    <t>EndAcctPrdTotalAssetsAmt</t>
  </si>
  <si>
    <t>End accounting period total assets</t>
  </si>
  <si>
    <t>/IRS5471/IRS5471ScheduleF/EndAcctPrdTotalAssetsAmt</t>
  </si>
  <si>
    <t>Schedule F Line 2a(b)</t>
  </si>
  <si>
    <t>EndAcctPrdTradeNotesAmt</t>
  </si>
  <si>
    <t>End accounting period trade notes and accounts receivable</t>
  </si>
  <si>
    <t>/IRS5471/IRS5471ScheduleF/EndAcctPrdTradeNotesAmt</t>
  </si>
  <si>
    <t>Schedule I Line 6</t>
  </si>
  <si>
    <t>ExchangeGainOrLossOnDistriAmt</t>
  </si>
  <si>
    <t>Exchange gain on a distribution of previously taxed income</t>
  </si>
  <si>
    <t>/IRS5471/IRS5471ScheduleI/ExchangeGainOrLossOnDistriAmt</t>
  </si>
  <si>
    <t>Schedule G Line 10</t>
  </si>
  <si>
    <t>ExpatriatedFrgnSubsidiaryInd</t>
  </si>
  <si>
    <t>Expatriated foreign subsidiary</t>
  </si>
  <si>
    <t>/IRS5471/IRS5471ScheduleG/ExpatriatedFrgnSubsidiaryInd</t>
  </si>
  <si>
    <t>Schedule I Line 5b</t>
  </si>
  <si>
    <t>ExtraordinaryDispositionAmt</t>
  </si>
  <si>
    <t>Extraordinary disposition amounts</t>
  </si>
  <si>
    <t>/IRS5471/IRS5471ScheduleI/ExtraordinaryDispositionAmt</t>
  </si>
  <si>
    <t>Schedule I Line 5c</t>
  </si>
  <si>
    <t>ExtraordinaryReductionAmt</t>
  </si>
  <si>
    <t>Extraordinary reduction amounts</t>
  </si>
  <si>
    <t>/IRS5471/IRS5471ScheduleI/ExtraordinaryReductionAmt</t>
  </si>
  <si>
    <t>Sch G Line 17a</t>
  </si>
  <si>
    <t>ExtraordinaryReductionInd</t>
  </si>
  <si>
    <t>Did any extraordinary reduction with any respect to a controlling section 245A shareholder occur doing the tax year?</t>
  </si>
  <si>
    <t>/IRS5471/IRS5471ScheduleG/ExtraordinaryReductionInd</t>
  </si>
  <si>
    <t>Schedule G Line 6a</t>
  </si>
  <si>
    <t>FDIIBenefitsClaimInd</t>
  </si>
  <si>
    <t>Foreign derived intangible income benefits claim</t>
  </si>
  <si>
    <t>/IRS5471/IRS5471ScheduleG/FDIIBenefitsClaimInd</t>
  </si>
  <si>
    <t>Schedule I Line 4</t>
  </si>
  <si>
    <t>FactoringIncomeAmt</t>
  </si>
  <si>
    <t>Factoring income</t>
  </si>
  <si>
    <t>/IRS5471/IRS5471ScheduleI/FactoringIncomeAmt</t>
  </si>
  <si>
    <t>FilerTaxYearBeginDt</t>
  </si>
  <si>
    <t>Filers tax year beginning</t>
  </si>
  <si>
    <t>/IRS5471/FilerTaxYearBeginDt</t>
  </si>
  <si>
    <t>FilerTaxYearEndDt</t>
  </si>
  <si>
    <t>Filers tax year ending</t>
  </si>
  <si>
    <t>/IRS5471/FilerTaxYearEndDt</t>
  </si>
  <si>
    <t>FinalForm5471Ind</t>
  </si>
  <si>
    <t>Final form 5471</t>
  </si>
  <si>
    <t>/IRS5471/FinalForm5471Ind</t>
  </si>
  <si>
    <t>/IRS5471/FrgnCorpStatutoryOrResidentAgt/ForeignAddress</t>
  </si>
  <si>
    <t>/IRS5471/PersonWithRecordsCustody/ForeignAddress</t>
  </si>
  <si>
    <t>/IRS5471/BranchOfficeInTheUS/ForeignAddress</t>
  </si>
  <si>
    <t>/IRS5471/IRS5471ScheduleB/DirectShareholdersForeignCorp/ForeignAddress</t>
  </si>
  <si>
    <t>/IRS5471/PersonFilingThisReturn/ForeignAddress</t>
  </si>
  <si>
    <t>/IRS5471/ForeignCorporation/ForeignAddress</t>
  </si>
  <si>
    <t>/IRS5471/IRS5471ScheduleB/USShareholdersOfForeignCorp/ForeignAddress</t>
  </si>
  <si>
    <t>/IRS5471/PersonInformationIsFiledFor/ForeignAddress</t>
  </si>
  <si>
    <t>Schedule C Line 22</t>
  </si>
  <si>
    <t>ForeignCYNetIncomePerBooksAmt</t>
  </si>
  <si>
    <t>Foreign current year net income per books</t>
  </si>
  <si>
    <t>/IRS5471/IRS5471ScheduleC/ForeignCYNetIncomePerBooksAmt</t>
  </si>
  <si>
    <t>Schedule C Line 11</t>
  </si>
  <si>
    <t>ForeignCompensationNotDedAmt</t>
  </si>
  <si>
    <t>Foreign compensation not deducted elsewhere</t>
  </si>
  <si>
    <t>/IRS5471/IRS5471ScheduleC/ForeignCompensationNotDedAmt</t>
  </si>
  <si>
    <t>ForeignCorporation</t>
  </si>
  <si>
    <t>Foreign corporation</t>
  </si>
  <si>
    <t>/IRS5471/ForeignCorporation</t>
  </si>
  <si>
    <t>ForeignCostOfGoodsSoldAmt</t>
  </si>
  <si>
    <t>Foreign cost of goods sold</t>
  </si>
  <si>
    <t>/IRS5471/IRS5471ScheduleC/ForeignCostOfGoodsSoldAmt</t>
  </si>
  <si>
    <t>Schedule C Line 23a</t>
  </si>
  <si>
    <t>ForeignCurrencyTrnslAdjAmt</t>
  </si>
  <si>
    <t>Foreign currency translation adjustments</t>
  </si>
  <si>
    <t>/IRS5471/IRS5471ScheduleC/ForeignCurrencyTrnslAdjAmt</t>
  </si>
  <si>
    <t>Schedule C Line 15</t>
  </si>
  <si>
    <t>ForeignDepletionAmt</t>
  </si>
  <si>
    <t>Foreign depletion</t>
  </si>
  <si>
    <t>/IRS5471/IRS5471ScheduleC/ForeignDepletionAmt</t>
  </si>
  <si>
    <t>Schedule C Line 14</t>
  </si>
  <si>
    <t>ForeignDepreciationNotDedAmt</t>
  </si>
  <si>
    <t>Foreign depreciation not deducted elsewhere</t>
  </si>
  <si>
    <t>/IRS5471/IRS5471ScheduleC/ForeignDepreciationNotDedAmt</t>
  </si>
  <si>
    <t>ForeignDividendsAmt</t>
  </si>
  <si>
    <t>Foreign dividends</t>
  </si>
  <si>
    <t>/IRS5471/IRS5471ScheduleC/ForeignDividendsAmt</t>
  </si>
  <si>
    <t>1b(2)</t>
  </si>
  <si>
    <t>/IRS5471/ForeignEntityIdentificationGrp</t>
  </si>
  <si>
    <t>/IRS5471/ForeignEntityIdentificationGrp/ForeignEntityReferenceIdNum</t>
  </si>
  <si>
    <t>/IRS5471/PrevForeignEntityIdGrp/ForeignEntityReferenceIdNum</t>
  </si>
  <si>
    <t>ForeignFinancialAssetInd</t>
  </si>
  <si>
    <t>Check if any excepted specified foreign financial assets are reported on this form (see instructions)</t>
  </si>
  <si>
    <t>/IRS5471/ForeignFinancialAssetInd</t>
  </si>
  <si>
    <t>ForeignGrossProfitAmt</t>
  </si>
  <si>
    <t>Foreign gross profit</t>
  </si>
  <si>
    <t>/IRS5471/IRS5471ScheduleC/ForeignGrossProfitAmt</t>
  </si>
  <si>
    <t>ForeignGrossReceiptsOrSalesAmt</t>
  </si>
  <si>
    <t>Foreign gross receipts or sales</t>
  </si>
  <si>
    <t>/IRS5471/IRS5471ScheduleC/ForeignGrossReceiptsOrSalesAmt</t>
  </si>
  <si>
    <t>Schedule C Line 6a</t>
  </si>
  <si>
    <t>ForeignGrossRentsAmt</t>
  </si>
  <si>
    <t>Foreign gross rents</t>
  </si>
  <si>
    <t>/IRS5471/IRS5471ScheduleC/ForeignGrossRentsAmt</t>
  </si>
  <si>
    <t>Schedule C Line 13</t>
  </si>
  <si>
    <t>ForeignInterestDeductionAmt</t>
  </si>
  <si>
    <t>Foreign deductions interest</t>
  </si>
  <si>
    <t>/IRS5471/IRS5471ScheduleC/ForeignInterestDeductionAmt</t>
  </si>
  <si>
    <t>Schedule C Line 5</t>
  </si>
  <si>
    <t>ForeignInterestIncomeAmt</t>
  </si>
  <si>
    <t>Foreign income interest</t>
  </si>
  <si>
    <t>/IRS5471/IRS5471ScheduleC/ForeignInterestIncomeAmt</t>
  </si>
  <si>
    <t>ForeignNetGrossReceiptsAmt</t>
  </si>
  <si>
    <t>Foreign Gross Receipts Minus Returns</t>
  </si>
  <si>
    <t>/IRS5471/IRS5471ScheduleC/ForeignNetGrossReceiptsAmt</t>
  </si>
  <si>
    <t>Schedule C Line 17</t>
  </si>
  <si>
    <t>ForeignOtherDeductionsAmt</t>
  </si>
  <si>
    <t>Foreign other deductions</t>
  </si>
  <si>
    <t>/IRS5471/IRS5471ScheduleC/ForeignOtherDeductionsAmt</t>
  </si>
  <si>
    <t>ForeignOtherIncomeAmt</t>
  </si>
  <si>
    <t>Foreign other income</t>
  </si>
  <si>
    <t>/IRS5471/IRS5471ScheduleC/ForeignOtherIncomeAmt</t>
  </si>
  <si>
    <t>/IRS5471/IRS5471ScheduleB/DirectShareholdersForeignCorp/ForeignAddress/ForeignPostalCd</t>
  </si>
  <si>
    <t>/IRS5471/PersonInformationIsFiledFor/ForeignAddress/ForeignPostalCd</t>
  </si>
  <si>
    <t>/IRS5471/PersonFilingThisReturn/ForeignAddress/ForeignPostalCd</t>
  </si>
  <si>
    <t>/IRS5471/BranchOfficeInTheUS/ForeignAddress/ForeignPostalCd</t>
  </si>
  <si>
    <t>/IRS5471/FrgnCorpStatutoryOrResidentAgt/ForeignAddress/ForeignPostalCd</t>
  </si>
  <si>
    <t>/IRS5471/PersonWithRecordsCustody/ForeignAddress/ForeignPostalCd</t>
  </si>
  <si>
    <t>/IRS5471/ForeignCorporation/ForeignAddress/ForeignPostalCd</t>
  </si>
  <si>
    <t>/IRS5471/IRS5471ScheduleB/USShareholdersOfForeignCorp/ForeignAddress/ForeignPostalCd</t>
  </si>
  <si>
    <t>Schedule C Line 12a</t>
  </si>
  <si>
    <t>ForeignRentsAmt</t>
  </si>
  <si>
    <t>Foreign rents</t>
  </si>
  <si>
    <t>/IRS5471/IRS5471ScheduleC/ForeignRentsAmt</t>
  </si>
  <si>
    <t>ForeignReturnsAndAllowancesAmt</t>
  </si>
  <si>
    <t>Foreign returns and allowances</t>
  </si>
  <si>
    <t>/IRS5471/IRS5471ScheduleC/ForeignReturnsAndAllowancesAmt</t>
  </si>
  <si>
    <t>Schedule G Line 6d</t>
  </si>
  <si>
    <t>ForeignServiceGrossReceiptsAmt</t>
  </si>
  <si>
    <t>Gross receipts from all services provided to the foreign corporation</t>
  </si>
  <si>
    <t>/IRS5471/IRS5471ScheduleG/ForeignServiceGrossReceiptsAmt</t>
  </si>
  <si>
    <t>Schedule G Line 13</t>
  </si>
  <si>
    <t>ForeignTaxSection909Ind</t>
  </si>
  <si>
    <t>During the tax year, did the foreign corporation pay or accrue foreign taxes to which section 909 applies, or treat foreign taxes that were previously suspended under section 909 as no longer suspended?</t>
  </si>
  <si>
    <t>/IRS5471/IRS5471ScheduleG/ForeignTaxSection909Ind</t>
  </si>
  <si>
    <t>Schedule C Line 16</t>
  </si>
  <si>
    <t>ForeignTaxesAmt</t>
  </si>
  <si>
    <t>Foreign taxes</t>
  </si>
  <si>
    <t>/IRS5471/IRS5471ScheduleC/ForeignTaxesAmt</t>
  </si>
  <si>
    <t>Schedule C Line 18</t>
  </si>
  <si>
    <t>ForeignTotalDeductionsAmt</t>
  </si>
  <si>
    <t>Foreign total deductions</t>
  </si>
  <si>
    <t>/IRS5471/IRS5471ScheduleC/ForeignTotalDeductionsAmt</t>
  </si>
  <si>
    <t>ForeignTotalIncomeAmt</t>
  </si>
  <si>
    <t>Foreign total income</t>
  </si>
  <si>
    <t>/IRS5471/IRS5471ScheduleC/ForeignTotalIncomeAmt</t>
  </si>
  <si>
    <t>Schedule G Line 3</t>
  </si>
  <si>
    <t>FrgnCorpOwnsForeignEntityInd</t>
  </si>
  <si>
    <t>Foreign corporation owns any foreign entities</t>
  </si>
  <si>
    <t>/IRS5471/IRS5471ScheduleG/FrgnCorpOwnsForeignEntityInd</t>
  </si>
  <si>
    <t>Schedule G Line 2</t>
  </si>
  <si>
    <t>FrgnCorpOwnsInterestInTrustInd</t>
  </si>
  <si>
    <t>Foreign corporation owns interest in any trust</t>
  </si>
  <si>
    <t>/IRS5471/IRS5471ScheduleG/FrgnCorpOwnsInterestInTrustInd</t>
  </si>
  <si>
    <t>Schedule G Line 7</t>
  </si>
  <si>
    <t>FrgnCorpPartcpCostShrInd</t>
  </si>
  <si>
    <t>The foreign corporation was a participant in a cost sharing arrangement</t>
  </si>
  <si>
    <t>/IRS5471/IRS5471ScheduleG/FrgnCorpPartcpCostShrInd</t>
  </si>
  <si>
    <t>FrgnCorpStatutoryOrResidentAgt</t>
  </si>
  <si>
    <t>Foreign corporation's statutory or resident agent</t>
  </si>
  <si>
    <t>/IRS5471/FrgnCorpStatutoryOrResidentAgt</t>
  </si>
  <si>
    <t>FrgnCurTransGainLossUnrlzdAmt</t>
  </si>
  <si>
    <t>Foreign currency transaction gain or loss unrealized</t>
  </si>
  <si>
    <t>/IRS5471/IRS5471ScheduleC/FrgnCurTransGainLossUnrlzdAmt</t>
  </si>
  <si>
    <t>FrgnCurTransGainLossrlzdAmt</t>
  </si>
  <si>
    <t>Foreign currency transaction gain or loss realized</t>
  </si>
  <si>
    <t>/IRS5471/IRS5471ScheduleC/FrgnCurTransGainLossrlzdAmt</t>
  </si>
  <si>
    <t>Schedule C Line 21a</t>
  </si>
  <si>
    <t>FrgnCurrentIncomeTaxExpenseAmt</t>
  </si>
  <si>
    <t>Foreign current income tax expense</t>
  </si>
  <si>
    <t>/IRS5471/IRS5471ScheduleC/FrgnCurrentIncomeTaxExpenseAmt</t>
  </si>
  <si>
    <t>Schedule C Line 21b</t>
  </si>
  <si>
    <t>FrgnDefrdIncomeTaxExpenseAmt</t>
  </si>
  <si>
    <t>Foreign deferred income tax expense</t>
  </si>
  <si>
    <t>/IRS5471/IRS5471ScheduleC/FrgnDefrdIncomeTaxExpenseAmt</t>
  </si>
  <si>
    <t>Schedule C Line 6b</t>
  </si>
  <si>
    <t>FrgnGrRoyaltiesAndLcnsFeesAmt</t>
  </si>
  <si>
    <t>Foreign gross royalties and license fees</t>
  </si>
  <si>
    <t>/IRS5471/IRS5471ScheduleC/FrgnGrRoyaltiesAndLcnsFeesAmt</t>
  </si>
  <si>
    <t>Schedule C Line 23c</t>
  </si>
  <si>
    <t>FrgnIncmTxExpnsOtherIncomeAmt</t>
  </si>
  <si>
    <t>Foreign income tax expense other income</t>
  </si>
  <si>
    <t>/IRS5471/IRS5471ScheduleC/FrgnIncmTxExpnsOtherIncomeAmt</t>
  </si>
  <si>
    <t>FrgnNetGainOrLossSaleCapAstAmt</t>
  </si>
  <si>
    <t>Foreign net gain or loss on sale of capital assets</t>
  </si>
  <si>
    <t>/IRS5471/IRS5471ScheduleC/FrgnNetGainOrLossSaleCapAstAmt</t>
  </si>
  <si>
    <t>Schedule C Line 23b</t>
  </si>
  <si>
    <t>FrgnOthComprehensiveIncomeAmt</t>
  </si>
  <si>
    <t>Foreign other comprehensive income</t>
  </si>
  <si>
    <t>/IRS5471/IRS5471ScheduleC/FrgnOthComprehensiveIncomeAmt</t>
  </si>
  <si>
    <t>Schedule C Line 24</t>
  </si>
  <si>
    <t>FrgnOtherCmprhnsvIncmLossAmt</t>
  </si>
  <si>
    <t>Foreign other comprehensive income loss</t>
  </si>
  <si>
    <t>/IRS5471/IRS5471ScheduleC/FrgnOtherCmprhnsvIncmLossAmt</t>
  </si>
  <si>
    <t>Schedule C Line 12b</t>
  </si>
  <si>
    <t>FrgnRoyaltiesAndLcnsFeesAmt</t>
  </si>
  <si>
    <t>Foreign royalties and license fees</t>
  </si>
  <si>
    <t>/IRS5471/IRS5471ScheduleC/FrgnRoyaltiesAndLcnsFeesAmt</t>
  </si>
  <si>
    <t>Schedule G Line 12</t>
  </si>
  <si>
    <t>FrgnTaxDisqualifiedSec901mInd</t>
  </si>
  <si>
    <t>During the tax year, did the foreign corporation pay or accrue any foreign tax that was disqualified for credit under section 901(m)?</t>
  </si>
  <si>
    <t>/IRS5471/IRS5471ScheduleG/FrgnTaxDisqualifiedSec901mInd</t>
  </si>
  <si>
    <t>Schedule C Line 19</t>
  </si>
  <si>
    <t>FrgnTotalIncomeMinusTotDedAmt</t>
  </si>
  <si>
    <t>Foreign total income minus total deductions</t>
  </si>
  <si>
    <t>/IRS5471/IRS5471ScheduleC/FrgnTotalIncomeMinusTotDedAmt</t>
  </si>
  <si>
    <t>Schedule C Line 20</t>
  </si>
  <si>
    <t>FrgnUnusualInfrqntOccurItemAmt</t>
  </si>
  <si>
    <t>Foreign unusual or infrequently occurring items</t>
  </si>
  <si>
    <t>/IRS5471/IRS5471ScheduleC/FrgnUnusualInfrqntOccurItemAmt</t>
  </si>
  <si>
    <t>Foreign corporation's functional currency code</t>
  </si>
  <si>
    <t>/IRS5471/FunctionalCurrencyCd</t>
  </si>
  <si>
    <t>IRS5471ScheduleA</t>
  </si>
  <si>
    <t>/IRS5471/IRS5471ScheduleA</t>
  </si>
  <si>
    <t>IRS5471ScheduleB</t>
  </si>
  <si>
    <t>/IRS5471/IRS5471ScheduleB</t>
  </si>
  <si>
    <t>IRS5471ScheduleC</t>
  </si>
  <si>
    <t>/IRS5471/IRS5471ScheduleC</t>
  </si>
  <si>
    <t>IRS5471ScheduleF</t>
  </si>
  <si>
    <t>/IRS5471/IRS5471ScheduleF</t>
  </si>
  <si>
    <t>IRS5471ScheduleG</t>
  </si>
  <si>
    <t>/IRS5471/IRS5471ScheduleG</t>
  </si>
  <si>
    <t>IRS5471ScheduleI</t>
  </si>
  <si>
    <t>/IRS5471/IRS5471ScheduleI</t>
  </si>
  <si>
    <t>/IRS5471/InactivePrincipalBusActyCd</t>
  </si>
  <si>
    <t>Schedule I Line 7a</t>
  </si>
  <si>
    <t>IncomeBlockedInd</t>
  </si>
  <si>
    <t>Was any income of the foreign corporation blocked?</t>
  </si>
  <si>
    <t>/IRS5471/IRS5471ScheduleI/IncomeBlockedInd</t>
  </si>
  <si>
    <t>Schedule I Line 7b</t>
  </si>
  <si>
    <t>IncomeUnblockedInd</t>
  </si>
  <si>
    <t>Did any income become unblocked this tax year?</t>
  </si>
  <si>
    <t>/IRS5471/IRS5471ScheduleI/IncomeUnblockedInd</t>
  </si>
  <si>
    <t>IncorporationDt</t>
  </si>
  <si>
    <t>Date of incorporation</t>
  </si>
  <si>
    <t>/IRS5471/IncorporationDt</t>
  </si>
  <si>
    <t>Sch G Line 19b(2)</t>
  </si>
  <si>
    <t>IndebtednessAmt</t>
  </si>
  <si>
    <t>The amount of such related party indebtedness</t>
  </si>
  <si>
    <t>/IRS5471/IRS5471ScheduleG/IndebtednessAmt</t>
  </si>
  <si>
    <t>Schedule G Line 9a</t>
  </si>
  <si>
    <t>IntangiblePropertyReceivedInd</t>
  </si>
  <si>
    <t>Intangible property received</t>
  </si>
  <si>
    <t>/IRS5471/IRS5471ScheduleG/IntangiblePropertyReceivedInd</t>
  </si>
  <si>
    <t>Missing EIN Reason Code</t>
  </si>
  <si>
    <t>/IRS5471/MissingEINReasonCd</t>
  </si>
  <si>
    <t>MissingEmployerEINReasonCd</t>
  </si>
  <si>
    <t>Missing Employer EIN Reason Code</t>
  </si>
  <si>
    <t>/IRS5471/MissingEmployerEINReasonCd</t>
  </si>
  <si>
    <t>Schedule G Line 5b</t>
  </si>
  <si>
    <t>NondedIntRoyaltyUndSect267AAmt</t>
  </si>
  <si>
    <t>Non deduction interest royalty under section 267A</t>
  </si>
  <si>
    <t>/IRS5471/IRS5471ScheduleG/NondedIntRoyaltyUndSect267AAmt</t>
  </si>
  <si>
    <t>Schedule G Line 5a</t>
  </si>
  <si>
    <t>NondedIntRoyaltyUndSect267AInd</t>
  </si>
  <si>
    <t>/IRS5471/IRS5471ScheduleG/NondedIntRoyaltyUndSect267AInd</t>
  </si>
  <si>
    <t>Schedule I Line 1h</t>
  </si>
  <si>
    <t>OtherSubpartFNotIncludedAmt</t>
  </si>
  <si>
    <t>Other subpart F not included-</t>
  </si>
  <si>
    <t>/IRS5471/IRS5471ScheduleI/OtherSubpartFNotIncludedAmt</t>
  </si>
  <si>
    <t>Schedule G Line 1</t>
  </si>
  <si>
    <t>Owns10PctOrMoreFrgnPrtshpInd</t>
  </si>
  <si>
    <t>Foreign corporation own 10% or more in a foreign partnership</t>
  </si>
  <si>
    <t>/IRS5471/IRS5471ScheduleG/Owns10PctOrMoreFrgnPrtshpInd</t>
  </si>
  <si>
    <t>PersonFilingThisReturn</t>
  </si>
  <si>
    <t>Person filing this return</t>
  </si>
  <si>
    <t>/IRS5471/PersonFilingThisReturn</t>
  </si>
  <si>
    <t>PersonInformationIsFiledFor</t>
  </si>
  <si>
    <t>Person(s) on whose behalf this information is filed</t>
  </si>
  <si>
    <t>/IRS5471/PersonInformationIsFiledFor</t>
  </si>
  <si>
    <t>/IRS5471/FrgnCorpStatutoryOrResidentAgt/PersonNm</t>
  </si>
  <si>
    <t>/IRS5471/BranchOfficeInTheUS/PersonNm</t>
  </si>
  <si>
    <t>/IRS5471/IRS5471ScheduleB/DirectShareholdersForeignCorp/PersonNm</t>
  </si>
  <si>
    <t>/IRS5471/IRS5471ScheduleB/USShareholdersOfForeignCorp/PersonNm</t>
  </si>
  <si>
    <t>/IRS5471/PersonInformationIsFiledFor/PersonNm</t>
  </si>
  <si>
    <t>/IRS5471/PersonWithRecordsCustody/PersonNm</t>
  </si>
  <si>
    <t>Person Filing Form 5471</t>
  </si>
  <si>
    <t>/IRS5471/PersonFilingThisReturn/PersonNm</t>
  </si>
  <si>
    <t>PersonWithRecordsCustody</t>
  </si>
  <si>
    <t>Person with custody of books and records of foreign corporation</t>
  </si>
  <si>
    <t>/IRS5471/PersonWithRecordsCustody</t>
  </si>
  <si>
    <t>1b(3)</t>
  </si>
  <si>
    <t>PrevForeignEntityIdGrp</t>
  </si>
  <si>
    <t>Previous Reference Identification Group</t>
  </si>
  <si>
    <t>/IRS5471/PrevForeignEntityIdGrp</t>
  </si>
  <si>
    <t>/IRS5471/PrincipalBusinessActivityCd</t>
  </si>
  <si>
    <t>Principal business activity</t>
  </si>
  <si>
    <t>/IRS5471/PrincipalBusinessActivityDesc</t>
  </si>
  <si>
    <t>PrincipalPlaceOfBusCountryCd</t>
  </si>
  <si>
    <t>Principal place of business</t>
  </si>
  <si>
    <t>/IRS5471/PrincipalPlaceOfBusCountryCd</t>
  </si>
  <si>
    <t>/IRS5471/PersonFilingThisReturn/ForeignAddress/ProvinceOrStateNm</t>
  </si>
  <si>
    <t>/IRS5471/FrgnCorpStatutoryOrResidentAgt/ForeignAddress/ProvinceOrStateNm</t>
  </si>
  <si>
    <t>/IRS5471/IRS5471ScheduleB/USShareholdersOfForeignCorp/ForeignAddress/ProvinceOrStateNm</t>
  </si>
  <si>
    <t>/IRS5471/ForeignCorporation/ForeignAddress/ProvinceOrStateNm</t>
  </si>
  <si>
    <t>/IRS5471/PersonWithRecordsCustody/ForeignAddress/ProvinceOrStateNm</t>
  </si>
  <si>
    <t>/IRS5471/IRS5471ScheduleB/DirectShareholdersForeignCorp/ForeignAddress/ProvinceOrStateNm</t>
  </si>
  <si>
    <t>/IRS5471/BranchOfficeInTheUS/ForeignAddress/ProvinceOrStateNm</t>
  </si>
  <si>
    <t>/IRS5471/PersonInformationIsFiledFor/ForeignAddress/ProvinceOrStateNm</t>
  </si>
  <si>
    <t>Schedule G Line 8</t>
  </si>
  <si>
    <t>PurchaseStockOrSecuritiesInd</t>
  </si>
  <si>
    <t>Purchase stock or securities</t>
  </si>
  <si>
    <t>/IRS5471/IRS5471ScheduleG/PurchaseStockOrSecuritiesInd</t>
  </si>
  <si>
    <t>Schedule G Line 11</t>
  </si>
  <si>
    <t>ReportableTransactionPrtcptInd</t>
  </si>
  <si>
    <t>During the tax year, did the foreign corporation participate in any reportable transaction as defined in Regulations section 1.6011-4?</t>
  </si>
  <si>
    <t>/IRS5471/IRS5471ScheduleG/ReportableTransactionPrtcptInd</t>
  </si>
  <si>
    <t>Sch G Line 19a</t>
  </si>
  <si>
    <t>RltdPrtyLoansFnddDistriInd</t>
  </si>
  <si>
    <t>Related party loans funded distribution indicator</t>
  </si>
  <si>
    <t>/IRS5471/IRS5471ScheduleG/RltdPrtyLoansFnddDistriInd</t>
  </si>
  <si>
    <t>Sch G Line 18b</t>
  </si>
  <si>
    <t>RtIntSafeHavenRegsAFRInd</t>
  </si>
  <si>
    <t>Rate of interest outside the safe-haven range of Regulations Applicable Federal rate (AFR) indicator</t>
  </si>
  <si>
    <t>/IRS5471/IRS5471ScheduleG/RtIntSafeHavenRegsAFRInd</t>
  </si>
  <si>
    <t>/IRS5471/SSN</t>
  </si>
  <si>
    <t>Sch G Line 18a</t>
  </si>
  <si>
    <t>SafeHavenRtRegsRtIntAFRInd</t>
  </si>
  <si>
    <t>Safe-haven rate rules of regulations applicable which the filer used rate of interest within the applicable federal rate (AFR) indicator</t>
  </si>
  <si>
    <t>/IRS5471/IRS5471ScheduleG/SafeHavenRtRegsRtIntAFRInd</t>
  </si>
  <si>
    <t>Schedule I Line 5a</t>
  </si>
  <si>
    <t>Sect245AEligibleDividendsAmt</t>
  </si>
  <si>
    <t>Section 245A eligible dividends</t>
  </si>
  <si>
    <t>/IRS5471/IRS5471ScheduleI/Sect245AEligibleDividendsAmt</t>
  </si>
  <si>
    <t>Schedule I Line 5d</t>
  </si>
  <si>
    <t>Section245AeDividendsAmt</t>
  </si>
  <si>
    <t>Section 245A(e) dividends</t>
  </si>
  <si>
    <t>/IRS5471/IRS5471ScheduleI/Section245AeDividendsAmt</t>
  </si>
  <si>
    <t>Section338gElectionInd</t>
  </si>
  <si>
    <t>Section 338(g) Election</t>
  </si>
  <si>
    <t>/IRS5471/Section338gElectionInd</t>
  </si>
  <si>
    <t>Section898cElectionInd</t>
  </si>
  <si>
    <t>Section 898c(1)(B) election</t>
  </si>
  <si>
    <t>/IRS5471/Section898cElectionInd</t>
  </si>
  <si>
    <t>/IRS5471/IRS5471ScheduleI/ShareholderInformation/ShareholderBusinessName</t>
  </si>
  <si>
    <t>/IRS5471/IRS5471ScheduleI/ShareholderInformation/ShareholderEIN</t>
  </si>
  <si>
    <t>Schedule I Line 1</t>
  </si>
  <si>
    <t>ShareholderInformation</t>
  </si>
  <si>
    <t>Shareholder information</t>
  </si>
  <si>
    <t>/IRS5471/IRS5471ScheduleI/ShareholderInformation</t>
  </si>
  <si>
    <t>Missing Shareholder EIN Reason Code</t>
  </si>
  <si>
    <t>/IRS5471/IRS5471ScheduleI/ShareholderInformation/ShareholderMissingEINReasonCd</t>
  </si>
  <si>
    <t>/IRS5471/IRS5471ScheduleI/ShareholderInformation/ShareholderPersonNm</t>
  </si>
  <si>
    <t>Shareholder SSN</t>
  </si>
  <si>
    <t>/IRS5471/IRS5471ScheduleI/ShareholderInformation/ShareholderSSN</t>
  </si>
  <si>
    <t>/IRS5471/PersonInformationIsFiledFor/USAddress/StateAbbreviationCd</t>
  </si>
  <si>
    <t>/IRS5471/PersonFilingThisReturn/USAddress/StateAbbreviationCd</t>
  </si>
  <si>
    <t>/IRS5471/BranchOfficeInTheUS/USAddress/StateAbbreviationCd</t>
  </si>
  <si>
    <t>/IRS5471/FrgnCorpStatutoryOrResidentAgt/USAddress/StateAbbreviationCd</t>
  </si>
  <si>
    <t>/IRS5471/IRS5471ScheduleB/DirectShareholdersForeignCorp/USAddress/StateAbbreviationCd</t>
  </si>
  <si>
    <t>/IRS5471/ForeignCorporation/USAddress/StateAbbreviationCd</t>
  </si>
  <si>
    <t>/IRS5471/IRS5471ScheduleB/USShareholdersOfForeignCorp/USAddress/StateAbbreviationCd</t>
  </si>
  <si>
    <t>/IRS5471/PersonWithRecordsCustody/USAddress/StateAbbreviationCd</t>
  </si>
  <si>
    <t>Schedule A Column (a)</t>
  </si>
  <si>
    <t>StockClassDesc</t>
  </si>
  <si>
    <t>Description of Each Class of Stock</t>
  </si>
  <si>
    <t>/IRS5471/IRS5471ScheduleA/StockOfTheForeignCorporation/StockClassDesc</t>
  </si>
  <si>
    <t>StockClassTypeCd</t>
  </si>
  <si>
    <t>Selection of each class of stock Common, Preferred, Treasury</t>
  </si>
  <si>
    <t>/IRS5471/IRS5471ScheduleA/StockOfTheForeignCorporation/StockClassTypeCd</t>
  </si>
  <si>
    <t>Schedule A</t>
  </si>
  <si>
    <t>StockOfTheForeignCorporation</t>
  </si>
  <si>
    <t>Stock of the Foreign Corporation</t>
  </si>
  <si>
    <t>/IRS5471/IRS5471ScheduleA/StockOfTheForeignCorporation</t>
  </si>
  <si>
    <t>Schedule I Line 1b</t>
  </si>
  <si>
    <t>SubpartFHybridDivRcvdAmt</t>
  </si>
  <si>
    <t>Subpart F hybrid dividends received</t>
  </si>
  <si>
    <t>/IRS5471/IRS5471ScheduleI/SubpartFHybridDivRcvdAmt</t>
  </si>
  <si>
    <t>Schedule I Line 1c</t>
  </si>
  <si>
    <t>SubpartFIncmTieredEDAmt</t>
  </si>
  <si>
    <t>Subpart F income from tiered extraordinary disposition amounts</t>
  </si>
  <si>
    <t>/IRS5471/IRS5471ScheduleI/SubpartFIncmTieredEDAmt</t>
  </si>
  <si>
    <t>Schedule I Line 1d</t>
  </si>
  <si>
    <t>SubpartFIncmTieredERAmt</t>
  </si>
  <si>
    <t>Subpart F income from tiered extraordinary reduction amounts</t>
  </si>
  <si>
    <t>/IRS5471/IRS5471ScheduleI/SubpartFIncmTieredERAmt</t>
  </si>
  <si>
    <t>Schedule I Line 1a</t>
  </si>
  <si>
    <t>SubpartFLowTierCFCRcvdAmt</t>
  </si>
  <si>
    <t>Subpart F dividend income</t>
  </si>
  <si>
    <t>/IRS5471/IRS5471ScheduleI/SubpartFLowTierCFCRcvdAmt</t>
  </si>
  <si>
    <t>Schedule I Line 1e</t>
  </si>
  <si>
    <t>SubpartFPHCIncomeAmt</t>
  </si>
  <si>
    <t>Subpart F foreign personal holding company income</t>
  </si>
  <si>
    <t>/IRS5471/IRS5471ScheduleI/SubpartFPHCIncomeAmt</t>
  </si>
  <si>
    <t>Schedule I Line 1f</t>
  </si>
  <si>
    <t>SubpartFSalesIncomeAmt</t>
  </si>
  <si>
    <t>Subpart F foreign base company sales income</t>
  </si>
  <si>
    <t>/IRS5471/IRS5471ScheduleI/SubpartFSalesIncomeAmt</t>
  </si>
  <si>
    <t>Schedule I Line 1g</t>
  </si>
  <si>
    <t>SubpartFServicesIncomeAmt</t>
  </si>
  <si>
    <t>Subpart F foreign base company services income</t>
  </si>
  <si>
    <t>/IRS5471/IRS5471ScheduleI/SubpartFServicesIncomeAmt</t>
  </si>
  <si>
    <t>Tax year beginning</t>
  </si>
  <si>
    <t>/IRS5471/TaxYearBeginDt</t>
  </si>
  <si>
    <t>/IRS5471/TaxYearEndDt</t>
  </si>
  <si>
    <t>2b(i)</t>
  </si>
  <si>
    <t>Taxable income or loss</t>
  </si>
  <si>
    <t>/IRS5471/TaxableIncomeOrNetLossAmt</t>
  </si>
  <si>
    <t>Schedule I Line 9</t>
  </si>
  <si>
    <t>TotHybridDeductionAccountsAmt</t>
  </si>
  <si>
    <t>Total hybrids deduction accounts</t>
  </si>
  <si>
    <t>/IRS5471/IRS5471ScheduleI/TotHybridDeductionAccountsAmt</t>
  </si>
  <si>
    <t>Sch G Line 19b(1)</t>
  </si>
  <si>
    <t>TransDistriAcquisitionsAmt</t>
  </si>
  <si>
    <t>The amount of such  transaction(s), distribution(s), and acquisition(s)</t>
  </si>
  <si>
    <t>/IRS5471/IRS5471ScheduleG/TransDistriAcquisitionsAmt</t>
  </si>
  <si>
    <t>/IRS5471/PersonFilingThisReturn/USAddress</t>
  </si>
  <si>
    <t>/IRS5471/IRS5471ScheduleB/DirectShareholdersForeignCorp/USAddress</t>
  </si>
  <si>
    <t>/IRS5471/ForeignCorporation/USAddress</t>
  </si>
  <si>
    <t>/IRS5471/BranchOfficeInTheUS/USAddress</t>
  </si>
  <si>
    <t>/IRS5471/IRS5471ScheduleB/USShareholdersOfForeignCorp/USAddress</t>
  </si>
  <si>
    <t>/IRS5471/PersonWithRecordsCustody/USAddress</t>
  </si>
  <si>
    <t>/IRS5471/PersonInformationIsFiledFor/USAddress</t>
  </si>
  <si>
    <t>/IRS5471/FrgnCorpStatutoryOrResidentAgt/USAddress</t>
  </si>
  <si>
    <t>USAgentEIN</t>
  </si>
  <si>
    <t>EIN of branch office in the United States</t>
  </si>
  <si>
    <t>/IRS5471/USAgentEIN</t>
  </si>
  <si>
    <t>USAgentMissingEINReasonCd</t>
  </si>
  <si>
    <t>Missing US Agent EIN Reason Code</t>
  </si>
  <si>
    <t>/IRS5471/USAgentMissingEINReasonCd</t>
  </si>
  <si>
    <t>USAgentSSN</t>
  </si>
  <si>
    <t>SSN of agent in the United States</t>
  </si>
  <si>
    <t>/IRS5471/USAgentSSN</t>
  </si>
  <si>
    <t>USCYNetIncomePerBooksAmt</t>
  </si>
  <si>
    <t>US current year net income per books</t>
  </si>
  <si>
    <t>/IRS5471/IRS5471ScheduleC/USCYNetIncomePerBooksAmt</t>
  </si>
  <si>
    <t>USCompensationNotDedAmt</t>
  </si>
  <si>
    <t>US compensation not deducted elsewhere</t>
  </si>
  <si>
    <t>/IRS5471/IRS5471ScheduleC/USCompensationNotDedAmt</t>
  </si>
  <si>
    <t>USCostOfGoodsSoldAmt</t>
  </si>
  <si>
    <t>US cost of goods sold</t>
  </si>
  <si>
    <t>/IRS5471/IRS5471ScheduleC/USCostOfGoodsSoldAmt</t>
  </si>
  <si>
    <t>USCurTransGainLossRlzdAmt</t>
  </si>
  <si>
    <t>US currency transaction gain or loss realized</t>
  </si>
  <si>
    <t>/IRS5471/IRS5471ScheduleC/USCurTransGainLossRlzdAmt</t>
  </si>
  <si>
    <t>USCurTransGainLossUnrlzdAmt</t>
  </si>
  <si>
    <t>US currency transaction gain or loss unrealized</t>
  </si>
  <si>
    <t>/IRS5471/IRS5471ScheduleC/USCurTransGainLossUnrlzdAmt</t>
  </si>
  <si>
    <t>USCurrencyTrnslAdjAmt</t>
  </si>
  <si>
    <t>US currency translation adjustments</t>
  </si>
  <si>
    <t>/IRS5471/IRS5471ScheduleC/USCurrencyTrnslAdjAmt</t>
  </si>
  <si>
    <t>USCurrentIncomeTaxExpenseAmt</t>
  </si>
  <si>
    <t>US current income tax expense</t>
  </si>
  <si>
    <t>/IRS5471/IRS5471ScheduleC/USCurrentIncomeTaxExpenseAmt</t>
  </si>
  <si>
    <t>USDefrdIncomeTaxExpenseAmt</t>
  </si>
  <si>
    <t>US deferred income tax expense</t>
  </si>
  <si>
    <t>/IRS5471/IRS5471ScheduleC/USDefrdIncomeTaxExpenseAmt</t>
  </si>
  <si>
    <t>USDepletionAmt</t>
  </si>
  <si>
    <t>US depletion</t>
  </si>
  <si>
    <t>/IRS5471/IRS5471ScheduleC/USDepletionAmt</t>
  </si>
  <si>
    <t>USDepreciationNotDedAmt</t>
  </si>
  <si>
    <t>US depreciation not deducted elsewhere</t>
  </si>
  <si>
    <t>/IRS5471/IRS5471ScheduleC/USDepreciationNotDedAmt</t>
  </si>
  <si>
    <t>USDividendsAmt</t>
  </si>
  <si>
    <t>US dividends</t>
  </si>
  <si>
    <t>/IRS5471/IRS5471ScheduleC/USDividendsAmt</t>
  </si>
  <si>
    <t>USGrRoyaltiesAndLcnsFeesAmt</t>
  </si>
  <si>
    <t>US gross royalties and license fees</t>
  </si>
  <si>
    <t>/IRS5471/IRS5471ScheduleC/USGrRoyaltiesAndLcnsFeesAmt</t>
  </si>
  <si>
    <t>USGrossProfitAmt</t>
  </si>
  <si>
    <t>US gross profit</t>
  </si>
  <si>
    <t>/IRS5471/IRS5471ScheduleC/USGrossProfitAmt</t>
  </si>
  <si>
    <t>USGrossReceiptsOrSalesAmt</t>
  </si>
  <si>
    <t>US gross receipts or sales</t>
  </si>
  <si>
    <t>/IRS5471/IRS5471ScheduleC/USGrossReceiptsOrSalesAmt</t>
  </si>
  <si>
    <t>USGrossRentsAmt</t>
  </si>
  <si>
    <t>US gross rents</t>
  </si>
  <si>
    <t>/IRS5471/IRS5471ScheduleC/USGrossRentsAmt</t>
  </si>
  <si>
    <t>USIncmTxExpnsOtherIncomeAmt</t>
  </si>
  <si>
    <t>US income tax expense other income</t>
  </si>
  <si>
    <t>/IRS5471/IRS5471ScheduleC/USIncmTxExpnsOtherIncomeAmt</t>
  </si>
  <si>
    <t>2b(ii)</t>
  </si>
  <si>
    <t>USIncomeTaxPaidAfterCrAmt</t>
  </si>
  <si>
    <t>US income tax paid after all credits</t>
  </si>
  <si>
    <t>/IRS5471/USIncomeTaxPaidAfterCrAmt</t>
  </si>
  <si>
    <t>USInterestDeductionAmt</t>
  </si>
  <si>
    <t>US deductions interest</t>
  </si>
  <si>
    <t>/IRS5471/IRS5471ScheduleC/USInterestDeductionAmt</t>
  </si>
  <si>
    <t>USInterestIncomeAmt</t>
  </si>
  <si>
    <t>US income interest</t>
  </si>
  <si>
    <t>/IRS5471/IRS5471ScheduleC/USInterestIncomeAmt</t>
  </si>
  <si>
    <t>USNetGainOrLossSaleCapAstAmt</t>
  </si>
  <si>
    <t>US net gain or loss on sale of capital assets</t>
  </si>
  <si>
    <t>/IRS5471/IRS5471ScheduleC/USNetGainOrLossSaleCapAstAmt</t>
  </si>
  <si>
    <t>USNetGrossReceiptsAmt</t>
  </si>
  <si>
    <t>US gross receipts minus returns</t>
  </si>
  <si>
    <t>/IRS5471/IRS5471ScheduleC/USNetGrossReceiptsAmt</t>
  </si>
  <si>
    <t>USOthComprehensiveIncomeAmt</t>
  </si>
  <si>
    <t>US other comprehensive income</t>
  </si>
  <si>
    <t>/IRS5471/IRS5471ScheduleC/USOthComprehensiveIncomeAmt</t>
  </si>
  <si>
    <t>USOtherCmprhnsvIncmLossAmt</t>
  </si>
  <si>
    <t>US other comprehensive income loss</t>
  </si>
  <si>
    <t>/IRS5471/IRS5471ScheduleC/USOtherCmprhnsvIncmLossAmt</t>
  </si>
  <si>
    <t>USOtherDeductionsAmt</t>
  </si>
  <si>
    <t>US other deductions</t>
  </si>
  <si>
    <t>/IRS5471/IRS5471ScheduleC/USOtherDeductionsAmt</t>
  </si>
  <si>
    <t>USOtherIncomeAmt</t>
  </si>
  <si>
    <t>US other income</t>
  </si>
  <si>
    <t>/IRS5471/IRS5471ScheduleC/USOtherIncomeAmt</t>
  </si>
  <si>
    <t>USRentsAmt</t>
  </si>
  <si>
    <t>US rents</t>
  </si>
  <si>
    <t>/IRS5471/IRS5471ScheduleC/USRentsAmt</t>
  </si>
  <si>
    <t>USReturnsAndAllowancesAmt</t>
  </si>
  <si>
    <t>US returns and allowances</t>
  </si>
  <si>
    <t>/IRS5471/IRS5471ScheduleC/USReturnsAndAllowancesAmt</t>
  </si>
  <si>
    <t>USRoyaltiesAndLcnsFeesAmt</t>
  </si>
  <si>
    <t>US royalties and license fees</t>
  </si>
  <si>
    <t>/IRS5471/IRS5471ScheduleC/USRoyaltiesAndLcnsFeesAmt</t>
  </si>
  <si>
    <t>Schedule B Part I</t>
  </si>
  <si>
    <t>USShareholdersOfForeignCorp</t>
  </si>
  <si>
    <t>US shareholders of foreign corporation</t>
  </si>
  <si>
    <t>/IRS5471/IRS5471ScheduleB/USShareholdersOfForeignCorp</t>
  </si>
  <si>
    <t>USTaxesAmt</t>
  </si>
  <si>
    <t>US taxes</t>
  </si>
  <si>
    <t>/IRS5471/IRS5471ScheduleC/USTaxesAmt</t>
  </si>
  <si>
    <t>USTotalDeductionsAmt</t>
  </si>
  <si>
    <t>US total deductions</t>
  </si>
  <si>
    <t>/IRS5471/IRS5471ScheduleC/USTotalDeductionsAmt</t>
  </si>
  <si>
    <t>USTotalIncomeAmt</t>
  </si>
  <si>
    <t>US total income</t>
  </si>
  <si>
    <t>/IRS5471/IRS5471ScheduleC/USTotalIncomeAmt</t>
  </si>
  <si>
    <t>USTotalIncomeMinusTotDedAmt</t>
  </si>
  <si>
    <t>US total income minus total deductions</t>
  </si>
  <si>
    <t>/IRS5471/IRS5471ScheduleC/USTotalIncomeMinusTotDedAmt</t>
  </si>
  <si>
    <t>USUnusualInfrqntOccurItemAmt</t>
  </si>
  <si>
    <t>US unusual or infrequently occurring items</t>
  </si>
  <si>
    <t>/IRS5471/IRS5471ScheduleC/USUnusualInfrqntOccurItemAmt</t>
  </si>
  <si>
    <t>VotingStockOwnedPct</t>
  </si>
  <si>
    <t>Percentage of voting stock owned</t>
  </si>
  <si>
    <t>/IRS5471/VotingStockOwnedPct</t>
  </si>
  <si>
    <t>/IRS5471/PersonWithRecordsCustody/USAddress/ZIPCd</t>
  </si>
  <si>
    <t>/IRS5471/BranchOfficeInTheUS/USAddress/ZIPCd</t>
  </si>
  <si>
    <t>/IRS5471/IRS5471ScheduleB/DirectShareholdersForeignCorp/USAddress/ZIPCd</t>
  </si>
  <si>
    <t>/IRS5471/ForeignCorporation/USAddress/ZIPCd</t>
  </si>
  <si>
    <t>/IRS5471/FrgnCorpStatutoryOrResidentAgt/USAddress/ZIPCd</t>
  </si>
  <si>
    <t>/IRS5471/PersonInformationIsFiledFor/USAddress/ZIPCd</t>
  </si>
  <si>
    <t>/IRS5471/IRS5471ScheduleB/USShareholdersOfForeignCorp/USAddress/ZIPCd</t>
  </si>
  <si>
    <t>/IRS5471/PersonFilingThisReturn/USAddress/ZIPCd</t>
  </si>
  <si>
    <t>Schedule E-1 Line 10</t>
  </si>
  <si>
    <t>ActualDistributionAmt</t>
  </si>
  <si>
    <t>Actual Distribution Amount</t>
  </si>
  <si>
    <t>/IRS5471ScheduleE/Frm5471SchESuspendedTaxesGrp/ActualDistributionAmt</t>
  </si>
  <si>
    <t>/IRS5471ScheduleE/CFCSection951APTEPGrp/ActualDistributionAmt</t>
  </si>
  <si>
    <t>/IRS5471ScheduleE/CFCSection245AdPTEPGrp/ActualDistributionAmt</t>
  </si>
  <si>
    <t>/IRS5471ScheduleE/CFCReclassifiedSect951APTEPGrp/ActualDistributionAmt</t>
  </si>
  <si>
    <t>/IRS5471ScheduleE/CFCReclassifiedSect965bPTEPGrp/ActualDistributionAmt</t>
  </si>
  <si>
    <t>/IRS5471ScheduleE/CFCSection951a1APTEPGrp/ActualDistributionAmt</t>
  </si>
  <si>
    <t>/IRS5471ScheduleE/CFCSection965bPTEPGrp/ActualDistributionAmt</t>
  </si>
  <si>
    <t>/IRS5471ScheduleE/CFCReclassifiedSect965aPTEPGrp/ActualDistributionAmt</t>
  </si>
  <si>
    <t>/IRS5471ScheduleE/CFCSection965aPTEPGrp/ActualDistributionAmt</t>
  </si>
  <si>
    <t>/IRS5471ScheduleE/CFCReclsSect245AdPTEPGrp/ActualDistributionAmt</t>
  </si>
  <si>
    <t>/IRS5471ScheduleE/CFCGeneralSection959c1PTEPGrp/ActualDistributionAmt</t>
  </si>
  <si>
    <t>Schedule E-1 Line 1c</t>
  </si>
  <si>
    <t>AdjustedBeginningBalanceAmt</t>
  </si>
  <si>
    <t>Adjusted Beginning Balance Amount</t>
  </si>
  <si>
    <t>/IRS5471ScheduleE/CFCReclassifiedSect965bPTEPGrp/AdjustedBeginningBalanceAmt</t>
  </si>
  <si>
    <t>/IRS5471ScheduleE/CFCSection951a1APTEPGrp/AdjustedBeginningBalanceAmt</t>
  </si>
  <si>
    <t>/IRS5471ScheduleE/CFCReclsSect245AdPTEPGrp/AdjustedBeginningBalanceAmt</t>
  </si>
  <si>
    <t>/IRS5471ScheduleE/CFCSection965aPTEPGrp/AdjustedBeginningBalanceAmt</t>
  </si>
  <si>
    <t>/IRS5471ScheduleE/CFCReclassifiedSect951APTEPGrp/AdjustedBeginningBalanceAmt</t>
  </si>
  <si>
    <t>/IRS5471ScheduleE/CFCSection965bPTEPGrp/AdjustedBeginningBalanceAmt</t>
  </si>
  <si>
    <t>/IRS5471ScheduleE/Frm5471SchESuspendedTaxesGrp/AdjustedBeginningBalanceAmt</t>
  </si>
  <si>
    <t>/IRS5471ScheduleE/CFCSection951APTEPGrp/AdjustedBeginningBalanceAmt</t>
  </si>
  <si>
    <t>/IRS5471ScheduleE/CFCReclassifiedSect965aPTEPGrp/AdjustedBeginningBalanceAmt</t>
  </si>
  <si>
    <t>/IRS5471ScheduleE/CFCSection245AdPTEPGrp/AdjustedBeginningBalanceAmt</t>
  </si>
  <si>
    <t>/IRS5471ScheduleE/CFCGeneralSection959c1PTEPGrp/AdjustedBeginningBalanceAmt</t>
  </si>
  <si>
    <t>Schedule E-1 Line 2</t>
  </si>
  <si>
    <t>AdjustedForeignTaxCreditAmt</t>
  </si>
  <si>
    <t>Adjusted Foreign Tax Credit Amount</t>
  </si>
  <si>
    <t>/IRS5471ScheduleE/CFCSection245AdPTEPGrp/AdjustedForeignTaxCreditAmt</t>
  </si>
  <si>
    <t>/IRS5471ScheduleE/CFCGeneralSection959c1PTEPGrp/AdjustedForeignTaxCreditAmt</t>
  </si>
  <si>
    <t>/IRS5471ScheduleE/CFCReclassifiedSect965aPTEPGrp/AdjustedForeignTaxCreditAmt</t>
  </si>
  <si>
    <t>/IRS5471ScheduleE/CFCSection951a1APTEPGrp/AdjustedForeignTaxCreditAmt</t>
  </si>
  <si>
    <t>/IRS5471ScheduleE/CFCReclsSect245AdPTEPGrp/AdjustedForeignTaxCreditAmt</t>
  </si>
  <si>
    <t>/IRS5471ScheduleE/CFCReclassifiedSect951APTEPGrp/AdjustedForeignTaxCreditAmt</t>
  </si>
  <si>
    <t>/IRS5471ScheduleE/CFCSection965bPTEPGrp/AdjustedForeignTaxCreditAmt</t>
  </si>
  <si>
    <t>/IRS5471ScheduleE/CFCReclassifiedSect965bPTEPGrp/AdjustedForeignTaxCreditAmt</t>
  </si>
  <si>
    <t>/IRS5471ScheduleE/CFCSection951APTEPGrp/AdjustedForeignTaxCreditAmt</t>
  </si>
  <si>
    <t>/IRS5471ScheduleE/CFCSection965aPTEPGrp/AdjustedForeignTaxCreditAmt</t>
  </si>
  <si>
    <t>/IRS5471ScheduleE/Frm5471SchESuspendedTaxesGrp/AdjustedForeignTaxCreditAmt</t>
  </si>
  <si>
    <t>Part 1 Section 2 (e)</t>
  </si>
  <si>
    <t>/IRS5471ScheduleE/TaxesDeemedPaidSection960bGrp/AnnualPTEPAccountYr</t>
  </si>
  <si>
    <t>Schedule E-1 Line 16</t>
  </si>
  <si>
    <t>BalanceBeginningNextYearAmt</t>
  </si>
  <si>
    <t>Reduction Other Taxes Not Deemed Paid Amount</t>
  </si>
  <si>
    <t>/IRS5471ScheduleE/CFCSection965bPTEPGrp/BalanceBeginningNextYearAmt</t>
  </si>
  <si>
    <t>/IRS5471ScheduleE/CFCSection951a1APTEPGrp/BalanceBeginningNextYearAmt</t>
  </si>
  <si>
    <t>/IRS5471ScheduleE/CFCReclassifiedSect965bPTEPGrp/BalanceBeginningNextYearAmt</t>
  </si>
  <si>
    <t>/IRS5471ScheduleE/Frm5471SchESuspendedTaxesGrp/BalanceBeginningNextYearAmt</t>
  </si>
  <si>
    <t>/IRS5471ScheduleE/CFCReclassifiedSect965aPTEPGrp/BalanceBeginningNextYearAmt</t>
  </si>
  <si>
    <t>/IRS5471ScheduleE/CFCSection951APTEPGrp/BalanceBeginningNextYearAmt</t>
  </si>
  <si>
    <t>/IRS5471ScheduleE/CFCReclsSect245AdPTEPGrp/BalanceBeginningNextYearAmt</t>
  </si>
  <si>
    <t>/IRS5471ScheduleE/CFCSection245AdPTEPGrp/BalanceBeginningNextYearAmt</t>
  </si>
  <si>
    <t>/IRS5471ScheduleE/CFCReclassifiedSect951APTEPGrp/BalanceBeginningNextYearAmt</t>
  </si>
  <si>
    <t>/IRS5471ScheduleE/CFCSection965aPTEPGrp/BalanceBeginningNextYearAmt</t>
  </si>
  <si>
    <t>/IRS5471ScheduleE/CFCGeneralSection959c1PTEPGrp/BalanceBeginningNextYearAmt</t>
  </si>
  <si>
    <t>Schedule E-1 Line 13</t>
  </si>
  <si>
    <t>BalanceTxsPaidOrAccruedAmt</t>
  </si>
  <si>
    <t>Balance Taxes Paid Or Accrued Amount</t>
  </si>
  <si>
    <t>/IRS5471ScheduleE/Frm5471SchESubpartFIncomeGrp/BalanceTxsPaidOrAccruedAmt</t>
  </si>
  <si>
    <t>/IRS5471ScheduleE/Frm5471SchEResidualIncomeGrp/BalanceTxsPaidOrAccruedAmt</t>
  </si>
  <si>
    <t>/IRS5471ScheduleE/Frm5471SchETestedIncomeGrp/BalanceTxsPaidOrAccruedAmt</t>
  </si>
  <si>
    <t>Schedule E-1 Line 1b</t>
  </si>
  <si>
    <t>BeginningBalanceAdjustmentAmt</t>
  </si>
  <si>
    <t>Beginning Balance Adjustment Amount</t>
  </si>
  <si>
    <t>/IRS5471ScheduleE/CFCReclassifiedSect965bPTEPGrp/BeginningBalanceAdjustmentAmt</t>
  </si>
  <si>
    <t>/IRS5471ScheduleE/CFCSection965aPTEPGrp/BeginningBalanceAdjustmentAmt</t>
  </si>
  <si>
    <t>/IRS5471ScheduleE/CFCSection965bPTEPGrp/BeginningBalanceAdjustmentAmt</t>
  </si>
  <si>
    <t>/IRS5471ScheduleE/CFCGeneralSection959c1PTEPGrp/BeginningBalanceAdjustmentAmt</t>
  </si>
  <si>
    <t>/IRS5471ScheduleE/Frm5471SchESuspendedTaxesGrp/BeginningBalanceAdjustmentAmt</t>
  </si>
  <si>
    <t>/IRS5471ScheduleE/CFCReclassifiedSect951APTEPGrp/BeginningBalanceAdjustmentAmt</t>
  </si>
  <si>
    <t>/IRS5471ScheduleE/CFCReclassifiedSect965aPTEPGrp/BeginningBalanceAdjustmentAmt</t>
  </si>
  <si>
    <t>/IRS5471ScheduleE/CFCReclsSect245AdPTEPGrp/BeginningBalanceAdjustmentAmt</t>
  </si>
  <si>
    <t>/IRS5471ScheduleE/CFCSection951a1APTEPGrp/BeginningBalanceAdjustmentAmt</t>
  </si>
  <si>
    <t>/IRS5471ScheduleE/CFCSection245AdPTEPGrp/BeginningBalanceAdjustmentAmt</t>
  </si>
  <si>
    <t>/IRS5471ScheduleE/CFCSection951APTEPGrp/BeginningBalanceAdjustmentAmt</t>
  </si>
  <si>
    <t>Schedule E-1 Line 1a</t>
  </si>
  <si>
    <t>BeginningYearBalanceAmt</t>
  </si>
  <si>
    <t>Beginning Year Balance Amount</t>
  </si>
  <si>
    <t>/IRS5471ScheduleE/CFCGeneralSection959c1PTEPGrp/BeginningYearBalanceAmt</t>
  </si>
  <si>
    <t>/IRS5471ScheduleE/Frm5471SchESuspendedTaxesGrp/BeginningYearBalanceAmt</t>
  </si>
  <si>
    <t>/IRS5471ScheduleE/CFCSection965bPTEPGrp/BeginningYearBalanceAmt</t>
  </si>
  <si>
    <t>/IRS5471ScheduleE/CFCReclassifiedSect965aPTEPGrp/BeginningYearBalanceAmt</t>
  </si>
  <si>
    <t>/IRS5471ScheduleE/CFCReclsSect245AdPTEPGrp/BeginningYearBalanceAmt</t>
  </si>
  <si>
    <t>/IRS5471ScheduleE/CFCReclassifiedSect951APTEPGrp/BeginningYearBalanceAmt</t>
  </si>
  <si>
    <t>/IRS5471ScheduleE/CFCSection951APTEPGrp/BeginningYearBalanceAmt</t>
  </si>
  <si>
    <t>/IRS5471ScheduleE/CFCReclassifiedSect965bPTEPGrp/BeginningYearBalanceAmt</t>
  </si>
  <si>
    <t>/IRS5471ScheduleE/CFCSection951a1APTEPGrp/BeginningYearBalanceAmt</t>
  </si>
  <si>
    <t>/IRS5471ScheduleE/CFCSection965aPTEPGrp/BeginningYearBalanceAmt</t>
  </si>
  <si>
    <t>/IRS5471ScheduleE/CFCSection245AdPTEPGrp/BeginningYearBalanceAmt</t>
  </si>
  <si>
    <t>/IRS5471ScheduleE/BusinessName</t>
  </si>
  <si>
    <t>/IRS5471ScheduleE/TaxesDeemedPaidSection960bGrp/DistributingForeignCorpName/BusinessNameLine1Txt</t>
  </si>
  <si>
    <t>/IRS5471ScheduleE/BusinessName/BusinessNameLine1Txt</t>
  </si>
  <si>
    <t>/IRS5471ScheduleE/TxsForeignTaxCrAllowedGrp/PayorName/BusinessNameLine1Txt</t>
  </si>
  <si>
    <t>/IRS5471ScheduleE/TxsForeignTaxCrDisallowedGrp/PayorName/BusinessNameLine1Txt</t>
  </si>
  <si>
    <t>/IRS5471ScheduleE/ForeignCorporationName/BusinessNameLine1Txt</t>
  </si>
  <si>
    <t>/IRS5471ScheduleE/TxsForeignTaxCrDisallowedGrp/PayorName/BusinessNameLine2Txt</t>
  </si>
  <si>
    <t>/IRS5471ScheduleE/TxsForeignTaxCrAllowedGrp/PayorName/BusinessNameLine2Txt</t>
  </si>
  <si>
    <t>/IRS5471ScheduleE/BusinessName/BusinessNameLine2Txt</t>
  </si>
  <si>
    <t>/IRS5471ScheduleE/TaxesDeemedPaidSection960bGrp/DistributingForeignCorpName/BusinessNameLine2Txt</t>
  </si>
  <si>
    <t>/IRS5471ScheduleE/ForeignCorporationName/BusinessNameLine2Txt</t>
  </si>
  <si>
    <t>Schedule E-1 Lines 1a - 16, Column (e)(iii)</t>
  </si>
  <si>
    <t>CFCGeneralSection959c1PTEPGrp</t>
  </si>
  <si>
    <t>CFC General Section 959c1 PTEP Group</t>
  </si>
  <si>
    <t>/IRS5471ScheduleE/CFCGeneralSection959c1PTEPGrp</t>
  </si>
  <si>
    <t>Schedule E-1 Lines 1a - 16, Column (e)(iv)</t>
  </si>
  <si>
    <t>CFCReclassifiedSect951APTEPGrp</t>
  </si>
  <si>
    <t>CFC Reclassified Section 951A  PTEP Group</t>
  </si>
  <si>
    <t>/IRS5471ScheduleE/CFCReclassifiedSect951APTEPGrp</t>
  </si>
  <si>
    <t>Schedule E-1 Lines 1a - 16, Column (e)(i)</t>
  </si>
  <si>
    <t>CFCReclassifiedSect965aPTEPGrp</t>
  </si>
  <si>
    <t>CFC Reclassified Section 965a PTEP Group</t>
  </si>
  <si>
    <t>/IRS5471ScheduleE/CFCReclassifiedSect965aPTEPGrp</t>
  </si>
  <si>
    <t>Schedule E-1 Lines 1a - 16, Column (e)(ii)</t>
  </si>
  <si>
    <t>CFCReclassifiedSect965bPTEPGrp</t>
  </si>
  <si>
    <t>CFC Reclassified Section 965b PTEP Group</t>
  </si>
  <si>
    <t>/IRS5471ScheduleE/CFCReclassifiedSect965bPTEPGrp</t>
  </si>
  <si>
    <t>Schedule E-1 Lines 1a - 16, Column (e)(v)</t>
  </si>
  <si>
    <t>CFCReclsSect245AdPTEPGrp</t>
  </si>
  <si>
    <t>CFC Reclassified Section 245Ad PTEP Group</t>
  </si>
  <si>
    <t>/IRS5471ScheduleE/CFCReclsSect245AdPTEPGrp</t>
  </si>
  <si>
    <t>Schedule E-1 Lines 1a - 16, Column (e)(ix)</t>
  </si>
  <si>
    <t>CFCSection245AdPTEPGrp</t>
  </si>
  <si>
    <t>CFC Section 245Ad PTEP Group</t>
  </si>
  <si>
    <t>/IRS5471ScheduleE/CFCSection245AdPTEPGrp</t>
  </si>
  <si>
    <t>Schedule E-1 Lines 1a - 16, Column (e)(viii)</t>
  </si>
  <si>
    <t>CFCSection951APTEPGrp</t>
  </si>
  <si>
    <t>CFC Section 951A  PTEP Group</t>
  </si>
  <si>
    <t>/IRS5471ScheduleE/CFCSection951APTEPGrp</t>
  </si>
  <si>
    <t>Schedule E-1 Lines 1a - 16, Column (e)(x)</t>
  </si>
  <si>
    <t>CFCSection951a1APTEPGrp</t>
  </si>
  <si>
    <t>CFC Section 951a1A  PTEP Group</t>
  </si>
  <si>
    <t>/IRS5471ScheduleE/CFCSection951a1APTEPGrp</t>
  </si>
  <si>
    <t>Schedule E-1 Lines 1a - 16, Column (e)(vi)</t>
  </si>
  <si>
    <t>CFCSection965aPTEPGrp</t>
  </si>
  <si>
    <t>CFC Section 965a PTEP Group</t>
  </si>
  <si>
    <t>/IRS5471ScheduleE/CFCSection965aPTEPGrp</t>
  </si>
  <si>
    <t>Schedule E-1 Lines 1a - 16, Column (e)(vii)</t>
  </si>
  <si>
    <t>CFCSection965bPTEPGrp</t>
  </si>
  <si>
    <t>CFC Section 965b PTEP Group</t>
  </si>
  <si>
    <t>/IRS5471ScheduleE/CFCSection965bPTEPGrp</t>
  </si>
  <si>
    <t>Part I Section 1 (k)</t>
  </si>
  <si>
    <t>Conversion Rate</t>
  </si>
  <si>
    <t>/IRS5471ScheduleE/TxsForeignTaxCrAllowedGrp/ConversionRt</t>
  </si>
  <si>
    <t>Part 1 Section 2(b)</t>
  </si>
  <si>
    <t>/IRS5471ScheduleE/TaxesDeemedPaidSection960bGrp/DistributingForeignCorpEIN</t>
  </si>
  <si>
    <t>Part 1 Section 2(a)</t>
  </si>
  <si>
    <t>/IRS5471ScheduleE/TaxesDeemedPaidSection960bGrp/DistributingForeignCorpName</t>
  </si>
  <si>
    <t>Part 1 Section 2 (f)</t>
  </si>
  <si>
    <t>Distribution PreviouslyTaxed Income Amount</t>
  </si>
  <si>
    <t>/IRS5471ScheduleE/TaxesDeemedPaidSection960bGrp/DistributionPrevTxdIncmAmt</t>
  </si>
  <si>
    <t>Schedule E-1 Line 3b</t>
  </si>
  <si>
    <t>DsallwDedTxsSuspendedRuleAmt</t>
  </si>
  <si>
    <t>Disallowed Deduction Taxes Suspended Rule Amount</t>
  </si>
  <si>
    <t>/IRS5471ScheduleE/CFCReclassifiedSect965aPTEPGrp/DsallwDedTxsSuspendedRuleAmt</t>
  </si>
  <si>
    <t>/IRS5471ScheduleE/Frm5471SchESubpartFIncomeGrp/DsallwDedTxsSuspendedRuleAmt</t>
  </si>
  <si>
    <t>Disallowed Deduction Taxes Suspended Rules Amount</t>
  </si>
  <si>
    <t>/IRS5471ScheduleE/Frm5471SchESuspendedTaxesGrp/DsallwDedTxsSuspendedRuleAmt</t>
  </si>
  <si>
    <t>/IRS5471ScheduleE/CFCSection965bPTEPGrp/DsallwDedTxsSuspendedRuleAmt</t>
  </si>
  <si>
    <t>/IRS5471ScheduleE/CFCGeneralSection959c1PTEPGrp/DsallwDedTxsSuspendedRuleAmt</t>
  </si>
  <si>
    <t>/IRS5471ScheduleE/CFCSection965aPTEPGrp/DsallwDedTxsSuspendedRuleAmt</t>
  </si>
  <si>
    <t>/IRS5471ScheduleE/CFCReclassifiedSect951APTEPGrp/DsallwDedTxsSuspendedRuleAmt</t>
  </si>
  <si>
    <t>/IRS5471ScheduleE/CFCReclsSect245AdPTEPGrp/DsallwDedTxsSuspendedRuleAmt</t>
  </si>
  <si>
    <t>/IRS5471ScheduleE/CFCSection951APTEPGrp/DsallwDedTxsSuspendedRuleAmt</t>
  </si>
  <si>
    <t>/IRS5471ScheduleE/Frm5471SchEResidualIncomeGrp/DsallwDedTxsSuspendedRuleAmt</t>
  </si>
  <si>
    <t>/IRS5471ScheduleE/CFCSection951a1APTEPGrp/DsallwDedTxsSuspendedRuleAmt</t>
  </si>
  <si>
    <t>/IRS5471ScheduleE/CFCReclassifiedSect965bPTEPGrp/DsallwDedTxsSuspendedRuleAmt</t>
  </si>
  <si>
    <t>/IRS5471ScheduleE/CFCSection245AdPTEPGrp/DsallwDedTxsSuspendedRuleAmt</t>
  </si>
  <si>
    <t>/IRS5471ScheduleE/Frm5471SchETestedIncomeGrp/DsallwDedTxsSuspendedRuleAmt</t>
  </si>
  <si>
    <t>/IRS5471ScheduleE/EIN</t>
  </si>
  <si>
    <t>Schedule E-1 Line 5</t>
  </si>
  <si>
    <t>EPCyovNonrecognitionTransAmt</t>
  </si>
  <si>
    <t>EP Carryover Nonrecognition Transactions Amount</t>
  </si>
  <si>
    <t>/IRS5471ScheduleE/CFCReclassifiedSect965aPTEPGrp/EPCyovNonrecognitionTransAmt</t>
  </si>
  <si>
    <t>/IRS5471ScheduleE/CFCGeneralSection959c1PTEPGrp/EPCyovNonrecognitionTransAmt</t>
  </si>
  <si>
    <t>/IRS5471ScheduleE/CFCSection965bPTEPGrp/EPCyovNonrecognitionTransAmt</t>
  </si>
  <si>
    <t>/IRS5471ScheduleE/CFCSection951a1APTEPGrp/EPCyovNonrecognitionTransAmt</t>
  </si>
  <si>
    <t>/IRS5471ScheduleE/Frm5471SchETestedIncomeGrp/EPCyovNonrecognitionTransAmt</t>
  </si>
  <si>
    <t>/IRS5471ScheduleE/Frm5471SchESubpartFIncomeGrp/EPCyovNonrecognitionTransAmt</t>
  </si>
  <si>
    <t>/IRS5471ScheduleE/CFCReclsSect245AdPTEPGrp/EPCyovNonrecognitionTransAmt</t>
  </si>
  <si>
    <t>/IRS5471ScheduleE/Frm5471SchESuspendedTaxesGrp/EPCyovNonrecognitionTransAmt</t>
  </si>
  <si>
    <t>/IRS5471ScheduleE/Frm5471SchEResidualIncomeGrp/EPCyovNonrecognitionTransAmt</t>
  </si>
  <si>
    <t>/IRS5471ScheduleE/CFCSection245AdPTEPGrp/EPCyovNonrecognitionTransAmt</t>
  </si>
  <si>
    <t>/IRS5471ScheduleE/CFCSection951APTEPGrp/EPCyovNonrecognitionTransAmt</t>
  </si>
  <si>
    <t>/IRS5471ScheduleE/CFCReclassifiedSect951APTEPGrp/EPCyovNonrecognitionTransAmt</t>
  </si>
  <si>
    <t>/IRS5471ScheduleE/CFCReclassifiedSect965bPTEPGrp/EPCyovNonrecognitionTransAmt</t>
  </si>
  <si>
    <t>/IRS5471ScheduleE/CFCSection965aPTEPGrp/EPCyovNonrecognitionTransAmt</t>
  </si>
  <si>
    <t>Schedule E-1 Line 11</t>
  </si>
  <si>
    <t>EarnInvstUSPropReclassifiedAmt</t>
  </si>
  <si>
    <t>Earnings Invested US Property Reclassified Amount</t>
  </si>
  <si>
    <t>/IRS5471ScheduleE/CFCGeneralSection959c1PTEPGrp/EarnInvstUSPropReclassifiedAmt</t>
  </si>
  <si>
    <t>/IRS5471ScheduleE/Frm5471SchESuspendedTaxesGrp/EarnInvstUSPropReclassifiedAmt</t>
  </si>
  <si>
    <t>/IRS5471ScheduleE/CFCReclsSect245AdPTEPGrp/EarnInvstUSPropReclassifiedAmt</t>
  </si>
  <si>
    <t>/IRS5471ScheduleE/CFCSection965aPTEPGrp/EarnInvstUSPropReclassifiedAmt</t>
  </si>
  <si>
    <t>/IRS5471ScheduleE/CFCReclassifiedSect965bPTEPGrp/EarnInvstUSPropReclassifiedAmt</t>
  </si>
  <si>
    <t>/IRS5471ScheduleE/Frm5471SchEResidualIncomeGrp/EarnInvstUSPropReclassifiedAmt</t>
  </si>
  <si>
    <t>/IRS5471ScheduleE/CFCSection951a1APTEPGrp/EarnInvstUSPropReclassifiedAmt</t>
  </si>
  <si>
    <t>/IRS5471ScheduleE/CFCSection965bPTEPGrp/EarnInvstUSPropReclassifiedAmt</t>
  </si>
  <si>
    <t>/IRS5471ScheduleE/CFCReclassifiedSect965aPTEPGrp/EarnInvstUSPropReclassifiedAmt</t>
  </si>
  <si>
    <t>/IRS5471ScheduleE/CFCReclassifiedSect951APTEPGrp/EarnInvstUSPropReclassifiedAmt</t>
  </si>
  <si>
    <t>/IRS5471ScheduleE/Frm5471SchETestedIncomeGrp/EarnInvstUSPropReclassifiedAmt</t>
  </si>
  <si>
    <t>/IRS5471ScheduleE/CFCSection951APTEPGrp/EarnInvstUSPropReclassifiedAmt</t>
  </si>
  <si>
    <t>/IRS5471ScheduleE/Frm5471SchESubpartFIncomeGrp/EarnInvstUSPropReclassifiedAmt</t>
  </si>
  <si>
    <t>/IRS5471ScheduleE/CFCSection245AdPTEPGrp/EarnInvstUSPropReclassifiedAmt</t>
  </si>
  <si>
    <t>/IRS5471ScheduleE/ForeignCorporationEIN</t>
  </si>
  <si>
    <t>/IRS5471ScheduleE/ForeignCorporationName</t>
  </si>
  <si>
    <t>Part I Section 1 (d)</t>
  </si>
  <si>
    <t>Foreign Country Or US Possession Code</t>
  </si>
  <si>
    <t>/IRS5471ScheduleE/TxsForeignTaxCrAllowedGrp/ForeignCountryOrUSPossessionCd</t>
  </si>
  <si>
    <t>Part 1 Section 2 (c)</t>
  </si>
  <si>
    <t>/IRS5471ScheduleE/TaxesDeemedPaidSection960bGrp/ForeignCountryOrUSPossessionCd</t>
  </si>
  <si>
    <t>Reference ID</t>
  </si>
  <si>
    <t>/IRS5471ScheduleE/ForeignEntityIdentificationGrp</t>
  </si>
  <si>
    <t>Part I Section 1 (b)</t>
  </si>
  <si>
    <t>/IRS5471ScheduleE/TxsForeignTaxCrAllowedGrp/ForeignEntityIdentificationGrp</t>
  </si>
  <si>
    <t>Part III (b)</t>
  </si>
  <si>
    <t>/IRS5471ScheduleE/TxsForeignTaxCrDisallowedGrp/ForeignEntityIdentificationGrp</t>
  </si>
  <si>
    <t>/IRS5471ScheduleE/TaxesDeemedPaidSection960bGrp/ForeignEntityIdentificationGrp</t>
  </si>
  <si>
    <t>/IRS5471ScheduleE/TxsForeignTaxCrAllowedGrp/ForeignEntityIdentificationGrp/ForeignEntityReferenceIdNum</t>
  </si>
  <si>
    <t>/IRS5471ScheduleE/ForeignEntityIdentificationGrp/ForeignEntityReferenceIdNum</t>
  </si>
  <si>
    <t>/IRS5471ScheduleE/TxsForeignTaxCrDisallowedGrp/ForeignEntityIdentificationGrp/ForeignEntityReferenceIdNum</t>
  </si>
  <si>
    <t>/IRS5471ScheduleE/TaxesDeemedPaidSection960bGrp/ForeignEntityIdentificationGrp/ForeignEntityReferenceIdNum</t>
  </si>
  <si>
    <t>Part I Section 1 (e)</t>
  </si>
  <si>
    <t>Foreign Tax Year End Date</t>
  </si>
  <si>
    <t>/IRS5471ScheduleE/TxsForeignTaxCrAllowedGrp/ForeignTaxYearEndDt</t>
  </si>
  <si>
    <t>Part I Section 1 (g)</t>
  </si>
  <si>
    <t>ForeignTaxableIncomeAmount</t>
  </si>
  <si>
    <t>Foreign Taxable Income Amount</t>
  </si>
  <si>
    <t>/IRS5471ScheduleE/TxsForeignTaxCrAllowedGrp/ForeignTaxableIncomeAmount</t>
  </si>
  <si>
    <t>Part 1 Section 2 (i)</t>
  </si>
  <si>
    <t>Foreign Income PTEP Not Previously Deemed Paid Amount</t>
  </si>
  <si>
    <t>/IRS5471ScheduleE/TaxesDeemedPaidSection960bGrp/FrgnIncmPTEPNotPrevDmdPdAmt</t>
  </si>
  <si>
    <t>Schedule E-1 Lines 1a - 16, Column (c)</t>
  </si>
  <si>
    <t>Frm5471SchEResidualIncomeGrp</t>
  </si>
  <si>
    <t>Form5471 Schedule E Residual Income Group</t>
  </si>
  <si>
    <t>/IRS5471ScheduleE/Frm5471SchEResidualIncomeGrp</t>
  </si>
  <si>
    <t>Schedule E-1 Lines 1a - 16, Column (a)</t>
  </si>
  <si>
    <t>Frm5471SchESubpartFIncomeGrp</t>
  </si>
  <si>
    <t>Form5471 Schedule E Subpart F Income Group</t>
  </si>
  <si>
    <t>/IRS5471ScheduleE/Frm5471SchESubpartFIncomeGrp</t>
  </si>
  <si>
    <t>Schedule E-1 Lines 1a - 16, Column (d)</t>
  </si>
  <si>
    <t>Frm5471SchESuspendedTaxesGrp</t>
  </si>
  <si>
    <t>Form5471 Schedule E Suspended Taxes Group</t>
  </si>
  <si>
    <t>/IRS5471ScheduleE/Frm5471SchESuspendedTaxesGrp</t>
  </si>
  <si>
    <t>Schedule E-1 Lines 1a - 16, Column (b)</t>
  </si>
  <si>
    <t>Frm5471SchETestedIncomeGrp</t>
  </si>
  <si>
    <t>Form5471 Schedule E Tested Income Group</t>
  </si>
  <si>
    <t>/IRS5471ScheduleE/Frm5471SchETestedIncomeGrp</t>
  </si>
  <si>
    <t>Part III Line 3</t>
  </si>
  <si>
    <t>FuncCurDsallwFrgnTotalTaxAmt</t>
  </si>
  <si>
    <t>Functional Currency Disallowed Foreign Total Tax Amount</t>
  </si>
  <si>
    <t>/IRS5471ScheduleE/FuncCurDsallwFrgnTotalTaxAmt</t>
  </si>
  <si>
    <t>Part I Section 1 (i)</t>
  </si>
  <si>
    <t>LocalCurrencyCd</t>
  </si>
  <si>
    <t>Local Currency Code</t>
  </si>
  <si>
    <t>/IRS5471ScheduleE/TxsForeignTaxCrAllowedGrp/LocalCurrencyCd</t>
  </si>
  <si>
    <t>/IRS5471ScheduleE/MissingEINReasonCd</t>
  </si>
  <si>
    <t>Schedule E-1 Line 12</t>
  </si>
  <si>
    <t>/IRS5471ScheduleE/CFCReclassifiedSect965aPTEPGrp/OtherAdjustmentsTotalAmt</t>
  </si>
  <si>
    <t>/IRS5471ScheduleE/CFCReclassifiedSect951APTEPGrp/OtherAdjustmentsTotalAmt</t>
  </si>
  <si>
    <t>/IRS5471ScheduleE/CFCSection951APTEPGrp/OtherAdjustmentsTotalAmt</t>
  </si>
  <si>
    <t>/IRS5471ScheduleE/Frm5471SchESubpartFIncomeGrp/OtherAdjustmentsTotalAmt</t>
  </si>
  <si>
    <t>/IRS5471ScheduleE/CFCSection951a1APTEPGrp/OtherAdjustmentsTotalAmt</t>
  </si>
  <si>
    <t>/IRS5471ScheduleE/Frm5471SchEResidualIncomeGrp/OtherAdjustmentsTotalAmt</t>
  </si>
  <si>
    <t>/IRS5471ScheduleE/Frm5471SchETestedIncomeGrp/OtherAdjustmentsTotalAmt</t>
  </si>
  <si>
    <t>/IRS5471ScheduleE/CFCReclassifiedSect965bPTEPGrp/OtherAdjustmentsTotalAmt</t>
  </si>
  <si>
    <t>/IRS5471ScheduleE/CFCGeneralSection959c1PTEPGrp/OtherAdjustmentsTotalAmt</t>
  </si>
  <si>
    <t>/IRS5471ScheduleE/CFCReclsSect245AdPTEPGrp/OtherAdjustmentsTotalAmt</t>
  </si>
  <si>
    <t>/IRS5471ScheduleE/CFCSection965aPTEPGrp/OtherAdjustmentsTotalAmt</t>
  </si>
  <si>
    <t>/IRS5471ScheduleE/CFCSection245AdPTEPGrp/OtherAdjustmentsTotalAmt</t>
  </si>
  <si>
    <t>/IRS5471ScheduleE/Frm5471SchESuspendedTaxesGrp/OtherAdjustmentsTotalAmt</t>
  </si>
  <si>
    <t>/IRS5471ScheduleE/CFCSection965bPTEPGrp/OtherAdjustmentsTotalAmt</t>
  </si>
  <si>
    <t>Part III (h)</t>
  </si>
  <si>
    <t>/IRS5471ScheduleE/TxsForeignTaxCrDisallowedGrp/OtherTaxAmt</t>
  </si>
  <si>
    <t>Part 1 Section 2 (d)</t>
  </si>
  <si>
    <t>/IRS5471ScheduleE/TaxesDeemedPaidSection960bGrp/PTEPGroupCd</t>
  </si>
  <si>
    <t>/IRS5471ScheduleE/TxsForeignTaxCrAllowedGrp/PayorEIN</t>
  </si>
  <si>
    <t>/IRS5471ScheduleE/TxsForeignTaxCrDisallowedGrp/PayorEIN</t>
  </si>
  <si>
    <t>Part III (a)</t>
  </si>
  <si>
    <t>/IRS5471ScheduleE/TxsForeignTaxCrDisallowedGrp/PayorName</t>
  </si>
  <si>
    <t>Part I Section 1 (a)</t>
  </si>
  <si>
    <t>Name of Payor Entity</t>
  </si>
  <si>
    <t>/IRS5471ScheduleE/TxsForeignTaxCrAllowedGrp/PayorName</t>
  </si>
  <si>
    <t>/IRS5471ScheduleE/PersonNm</t>
  </si>
  <si>
    <t>Schedule E-1 Line 15</t>
  </si>
  <si>
    <t>RedOtherTxsNotDeemedPdAmt</t>
  </si>
  <si>
    <t>/IRS5471ScheduleE/Frm5471SchEResidualIncomeGrp/RedOtherTxsNotDeemedPdAmt</t>
  </si>
  <si>
    <t>/IRS5471ScheduleE/Frm5471SchESubpartFIncomeGrp/RedOtherTxsNotDeemedPdAmt</t>
  </si>
  <si>
    <t>/IRS5471ScheduleE/Frm5471SchETestedIncomeGrp/RedOtherTxsNotDeemedPdAmt</t>
  </si>
  <si>
    <t>Schedule E-1 Line 3a</t>
  </si>
  <si>
    <t>ReductionTxsUnsuspendedRuleAmt</t>
  </si>
  <si>
    <t>Reduction Taxes Unsuspended Rule Amount</t>
  </si>
  <si>
    <t>/IRS5471ScheduleE/CFCSection951a1APTEPGrp/ReductionTxsUnsuspendedRuleAmt</t>
  </si>
  <si>
    <t>/IRS5471ScheduleE/CFCSection951APTEPGrp/ReductionTxsUnsuspendedRuleAmt</t>
  </si>
  <si>
    <t>/IRS5471ScheduleE/CFCSection965aPTEPGrp/ReductionTxsUnsuspendedRuleAmt</t>
  </si>
  <si>
    <t>/IRS5471ScheduleE/Frm5471SchESuspendedTaxesGrp/ReductionTxsUnsuspendedRuleAmt</t>
  </si>
  <si>
    <t>/IRS5471ScheduleE/Frm5471SchEResidualIncomeGrp/ReductionTxsUnsuspendedRuleAmt</t>
  </si>
  <si>
    <t>/IRS5471ScheduleE/CFCSection245AdPTEPGrp/ReductionTxsUnsuspendedRuleAmt</t>
  </si>
  <si>
    <t>/IRS5471ScheduleE/CFCReclsSect245AdPTEPGrp/ReductionTxsUnsuspendedRuleAmt</t>
  </si>
  <si>
    <t>/IRS5471ScheduleE/CFCSection965bPTEPGrp/ReductionTxsUnsuspendedRuleAmt</t>
  </si>
  <si>
    <t>/IRS5471ScheduleE/CFCReclassifiedSect951APTEPGrp/ReductionTxsUnsuspendedRuleAmt</t>
  </si>
  <si>
    <t>/IRS5471ScheduleE/CFCReclassifiedSect965aPTEPGrp/ReductionTxsUnsuspendedRuleAmt</t>
  </si>
  <si>
    <t>/IRS5471ScheduleE/CFCGeneralSection959c1PTEPGrp/ReductionTxsUnsuspendedRuleAmt</t>
  </si>
  <si>
    <t>/IRS5471ScheduleE/Frm5471SchETestedIncomeGrp/ReductionTxsUnsuspendedRuleAmt</t>
  </si>
  <si>
    <t>/IRS5471ScheduleE/CFCReclassifiedSect965bPTEPGrp/ReductionTxsUnsuspendedRuleAmt</t>
  </si>
  <si>
    <t>/IRS5471ScheduleE/Frm5471SchESubpartFIncomeGrp/ReductionTxsUnsuspendedRuleAmt</t>
  </si>
  <si>
    <t>/IRS5471ScheduleE/SSN</t>
  </si>
  <si>
    <t>/IRS5471ScheduleE/SanctionedCountryCd</t>
  </si>
  <si>
    <t>Part III (c)</t>
  </si>
  <si>
    <t>Section901jTaxAmt</t>
  </si>
  <si>
    <t>Section 901j) Tax Amount</t>
  </si>
  <si>
    <t>/IRS5471ScheduleE/TxsForeignTaxCrDisallowedGrp/Section901jTaxAmt</t>
  </si>
  <si>
    <t>Part III (d)</t>
  </si>
  <si>
    <t>Section901kSection901lTaxAmt</t>
  </si>
  <si>
    <t>Section 901k Section 901l Tax Amount</t>
  </si>
  <si>
    <t>/IRS5471ScheduleE/TxsForeignTaxCrDisallowedGrp/Section901kSection901lTaxAmt</t>
  </si>
  <si>
    <t>Part III (e)</t>
  </si>
  <si>
    <t>Section901mTaxAmt</t>
  </si>
  <si>
    <t>Section 901m Tax Amount</t>
  </si>
  <si>
    <t>/IRS5471ScheduleE/TxsForeignTaxCrDisallowedGrp/Section901mTaxAmt</t>
  </si>
  <si>
    <t>Section986a1DElectionDt</t>
  </si>
  <si>
    <t>Section 986a1D Election Date</t>
  </si>
  <si>
    <t>/IRS5471ScheduleE/Section986a1DElectionDt</t>
  </si>
  <si>
    <t>Section986a1DElectionInd</t>
  </si>
  <si>
    <t>Section 986(a)(1)(D) Election Indicator</t>
  </si>
  <si>
    <t>/IRS5471ScheduleE/Section986a1DElectionInd</t>
  </si>
  <si>
    <t>/IRS5471ScheduleE/SeparateCategoryCd</t>
  </si>
  <si>
    <t>Part III (g)</t>
  </si>
  <si>
    <t>SuspendedTaxesAmt</t>
  </si>
  <si>
    <t>Suspended Taxes Amount</t>
  </si>
  <si>
    <t>/IRS5471ScheduleE/TxsForeignTaxCrDisallowedGrp/SuspendedTaxesAmt</t>
  </si>
  <si>
    <t>Part I Section 1 (j)</t>
  </si>
  <si>
    <t>TaxInForeignCurrencyAmt</t>
  </si>
  <si>
    <t>Tax In Foreign Currency Amount</t>
  </si>
  <si>
    <t>/IRS5471ScheduleE/TxsForeignTaxCrAllowedGrp/TaxInForeignCurrencyAmt</t>
  </si>
  <si>
    <t>Part I Section 1 (m)</t>
  </si>
  <si>
    <t>TaxInFunctionalCurrencyAmt</t>
  </si>
  <si>
    <t>Tax In Functional Currency Amount</t>
  </si>
  <si>
    <t>/IRS5471ScheduleE/TxsForeignTaxCrAllowedGrp/TaxInFunctionalCurrencyAmt</t>
  </si>
  <si>
    <t>Part I Section 1 (l)</t>
  </si>
  <si>
    <t>TaxInUSDollarsAmt</t>
  </si>
  <si>
    <t>Tax In US Dollars Amount</t>
  </si>
  <si>
    <t>/IRS5471ScheduleE/TxsForeignTaxCrAllowedGrp/TaxInUSDollarsAmt</t>
  </si>
  <si>
    <t>Part I Section 1 (h)</t>
  </si>
  <si>
    <t>TaxPaidUSSourceIncomeInd</t>
  </si>
  <si>
    <t>Tax Paid US Source Income Indicator</t>
  </si>
  <si>
    <t>/IRS5471ScheduleE/TxsForeignTaxCrAllowedGrp/TaxPaidUSSourceIncomeInd</t>
  </si>
  <si>
    <t>Schedule E-1 Line 9</t>
  </si>
  <si>
    <t>Taxes Deemed Paid Amount</t>
  </si>
  <si>
    <t>/IRS5471ScheduleE/Frm5471SchETestedIncomeGrp/TaxesDeemedPaidAmt</t>
  </si>
  <si>
    <t>/IRS5471ScheduleE/Frm5471SchESubpartFIncomeGrp/TaxesDeemedPaidAmt</t>
  </si>
  <si>
    <t>Part I Section 2</t>
  </si>
  <si>
    <t>TaxesDeemedPaidSection960bGrp</t>
  </si>
  <si>
    <t>Taxes Deemed Paid Section 960b Group</t>
  </si>
  <si>
    <t>/IRS5471ScheduleE/TaxesDeemedPaidSection960bGrp</t>
  </si>
  <si>
    <t>Part 1 Section 2 (h)</t>
  </si>
  <si>
    <t>Total PTEP Group Taxes Respect PTEP Group Amount</t>
  </si>
  <si>
    <t>/IRS5471ScheduleE/TaxesDeemedPaidSection960bGrp/TotPTEPGrpTxsRespectPTEPGrpAmt</t>
  </si>
  <si>
    <t>Schedule E-1 Line 8</t>
  </si>
  <si>
    <t>TotalCurrentAccumulatedEPAmt</t>
  </si>
  <si>
    <t>Total Current Accumulated EP Amount</t>
  </si>
  <si>
    <t>/IRS5471ScheduleE/CFCSection951APTEPGrp/TotalCurrentAccumulatedEPAmt</t>
  </si>
  <si>
    <t>/IRS5471ScheduleE/CFCSection965aPTEPGrp/TotalCurrentAccumulatedEPAmt</t>
  </si>
  <si>
    <t>/IRS5471ScheduleE/CFCReclassifiedSect965bPTEPGrp/TotalCurrentAccumulatedEPAmt</t>
  </si>
  <si>
    <t>/IRS5471ScheduleE/Frm5471SchESuspendedTaxesGrp/TotalCurrentAccumulatedEPAmt</t>
  </si>
  <si>
    <t>/IRS5471ScheduleE/CFCSection245AdPTEPGrp/TotalCurrentAccumulatedEPAmt</t>
  </si>
  <si>
    <t>/IRS5471ScheduleE/CFCSection951a1APTEPGrp/TotalCurrentAccumulatedEPAmt</t>
  </si>
  <si>
    <t>/IRS5471ScheduleE/Frm5471SchESubpartFIncomeGrp/TotalCurrentAccumulatedEPAmt</t>
  </si>
  <si>
    <t>/IRS5471ScheduleE/Frm5471SchEResidualIncomeGrp/TotalCurrentAccumulatedEPAmt</t>
  </si>
  <si>
    <t>/IRS5471ScheduleE/CFCReclassifiedSect951APTEPGrp/TotalCurrentAccumulatedEPAmt</t>
  </si>
  <si>
    <t>/IRS5471ScheduleE/CFCGeneralSection959c1PTEPGrp/TotalCurrentAccumulatedEPAmt</t>
  </si>
  <si>
    <t>/IRS5471ScheduleE/Frm5471SchETestedIncomeGrp/TotalCurrentAccumulatedEPAmt</t>
  </si>
  <si>
    <t>/IRS5471ScheduleE/CFCReclassifiedSect965aPTEPGrp/TotalCurrentAccumulatedEPAmt</t>
  </si>
  <si>
    <t>/IRS5471ScheduleE/CFCSection965bPTEPGrp/TotalCurrentAccumulatedEPAmt</t>
  </si>
  <si>
    <t>/IRS5471ScheduleE/CFCReclsSect245AdPTEPGrp/TotalCurrentAccumulatedEPAmt</t>
  </si>
  <si>
    <t>Schedule E-1 Line 7</t>
  </si>
  <si>
    <t>Total Other Adjustments Amount</t>
  </si>
  <si>
    <t>/IRS5471ScheduleE/Frm5471SchESuspendedTaxesGrp/TotalOtherAdjustmentsAmt</t>
  </si>
  <si>
    <t>/IRS5471ScheduleE/CFCSection951a1APTEPGrp/TotalOtherAdjustmentsAmt</t>
  </si>
  <si>
    <t>/IRS5471ScheduleE/CFCReclsSect245AdPTEPGrp/TotalOtherAdjustmentsAmt</t>
  </si>
  <si>
    <t>/IRS5471ScheduleE/CFCReclassifiedSect965aPTEPGrp/TotalOtherAdjustmentsAmt</t>
  </si>
  <si>
    <t>/IRS5471ScheduleE/Frm5471SchEResidualIncomeGrp/TotalOtherAdjustmentsAmt</t>
  </si>
  <si>
    <t>/IRS5471ScheduleE/CFCSection951APTEPGrp/TotalOtherAdjustmentsAmt</t>
  </si>
  <si>
    <t>/IRS5471ScheduleE/CFCSection965aPTEPGrp/TotalOtherAdjustmentsAmt</t>
  </si>
  <si>
    <t>/IRS5471ScheduleE/CFCReclassifiedSect951APTEPGrp/TotalOtherAdjustmentsAmt</t>
  </si>
  <si>
    <t>/IRS5471ScheduleE/CFCSection965bPTEPGrp/TotalOtherAdjustmentsAmt</t>
  </si>
  <si>
    <t>/IRS5471ScheduleE/Frm5471SchESubpartFIncomeGrp/TotalOtherAdjustmentsAmt</t>
  </si>
  <si>
    <t>/IRS5471ScheduleE/CFCSection245AdPTEPGrp/TotalOtherAdjustmentsAmt</t>
  </si>
  <si>
    <t>/IRS5471ScheduleE/CFCReclassifiedSect965bPTEPGrp/TotalOtherAdjustmentsAmt</t>
  </si>
  <si>
    <t>/IRS5471ScheduleE/CFCGeneralSection959c1PTEPGrp/TotalOtherAdjustmentsAmt</t>
  </si>
  <si>
    <t>/IRS5471ScheduleE/Frm5471SchETestedIncomeGrp/TotalOtherAdjustmentsAmt</t>
  </si>
  <si>
    <t>Part 1 Section 2 (g)</t>
  </si>
  <si>
    <t>Total PTEP In PTEP Group Amount</t>
  </si>
  <si>
    <t>/IRS5471ScheduleE/TaxesDeemedPaidSection960bGrp/TotalPTEPInPTEPGrpAmt</t>
  </si>
  <si>
    <t>Part III (i)</t>
  </si>
  <si>
    <t>/IRS5471ScheduleE/TxsForeignTaxCrDisallowedGrp/TotalTaxAmt</t>
  </si>
  <si>
    <t>Schedule E-1 Line 6</t>
  </si>
  <si>
    <t>Total Taxes Deemed Paid Section 960b Amount</t>
  </si>
  <si>
    <t>/IRS5471ScheduleE/CFCSection951a1APTEPGrp/TotalTaxDeemedPdSection960bAmt</t>
  </si>
  <si>
    <t>/IRS5471ScheduleE/CFCSection951APTEPGrp/TotalTaxDeemedPdSection960bAmt</t>
  </si>
  <si>
    <t>/IRS5471ScheduleE/CFCReclsSect245AdPTEPGrp/TotalTaxDeemedPdSection960bAmt</t>
  </si>
  <si>
    <t>/IRS5471ScheduleE/CFCReclassifiedSect965bPTEPGrp/TotalTaxDeemedPdSection960bAmt</t>
  </si>
  <si>
    <t>/IRS5471ScheduleE/CFCSection965bPTEPGrp/TotalTaxDeemedPdSection960bAmt</t>
  </si>
  <si>
    <t>Part 1 Section 2 Line 5</t>
  </si>
  <si>
    <t>/IRS5471ScheduleE/TotalTaxDeemedPdSection960bAmt</t>
  </si>
  <si>
    <t>/IRS5471ScheduleE/CFCSection245AdPTEPGrp/TotalTaxDeemedPdSection960bAmt</t>
  </si>
  <si>
    <t>/IRS5471ScheduleE/CFCGeneralSection959c1PTEPGrp/TotalTaxDeemedPdSection960bAmt</t>
  </si>
  <si>
    <t>/IRS5471ScheduleE/CFCReclassifiedSect951APTEPGrp/TotalTaxDeemedPdSection960bAmt</t>
  </si>
  <si>
    <t>/IRS5471ScheduleE/CFCReclassifiedSect965aPTEPGrp/TotalTaxDeemedPdSection960bAmt</t>
  </si>
  <si>
    <t>/IRS5471ScheduleE/CFCSection965aPTEPGrp/TotalTaxDeemedPdSection960bAmt</t>
  </si>
  <si>
    <t>Part I Section 1 Line 6</t>
  </si>
  <si>
    <t>TotalTaxInFunctionalCurAmt</t>
  </si>
  <si>
    <t>Total Tax In Functional Currency Amount</t>
  </si>
  <si>
    <t>/IRS5471ScheduleE/TotalTaxInFunctionalCurAmt</t>
  </si>
  <si>
    <t>Schedule E-1 Line 4</t>
  </si>
  <si>
    <t>TotalTaxInUSDollarsAmt</t>
  </si>
  <si>
    <t>Total Tax In US Dollars Amount</t>
  </si>
  <si>
    <t>/IRS5471ScheduleE/Frm5471SchEResidualIncomeGrp/TotalTaxInUSDollarsAmt</t>
  </si>
  <si>
    <t>/IRS5471ScheduleE/Frm5471SchETestedIncomeGrp/TotalTaxInUSDollarsAmt</t>
  </si>
  <si>
    <t>/IRS5471ScheduleE/CFCSection965bPTEPGrp/TotalTaxInUSDollarsAmt</t>
  </si>
  <si>
    <t>/IRS5471ScheduleE/Frm5471SchESuspendedTaxesGrp/TotalTaxInUSDollarsAmt</t>
  </si>
  <si>
    <t>/IRS5471ScheduleE/CFCReclassifiedSect951APTEPGrp/TotalTaxInUSDollarsAmt</t>
  </si>
  <si>
    <t>/IRS5471ScheduleE/CFCReclassifiedSect965aPTEPGrp/TotalTaxInUSDollarsAmt</t>
  </si>
  <si>
    <t>/IRS5471ScheduleE/CFCGeneralSection959c1PTEPGrp/TotalTaxInUSDollarsAmt</t>
  </si>
  <si>
    <t>/IRS5471ScheduleE/CFCReclsSect245AdPTEPGrp/TotalTaxInUSDollarsAmt</t>
  </si>
  <si>
    <t>/IRS5471ScheduleE/CFCReclassifiedSect965bPTEPGrp/TotalTaxInUSDollarsAmt</t>
  </si>
  <si>
    <t>/IRS5471ScheduleE/CFCSection965aPTEPGrp/TotalTaxInUSDollarsAmt</t>
  </si>
  <si>
    <t>Part I Section 1 Line 5</t>
  </si>
  <si>
    <t>/IRS5471ScheduleE/TotalTaxInUSDollarsAmt</t>
  </si>
  <si>
    <t>/IRS5471ScheduleE/CFCSection951APTEPGrp/TotalTaxInUSDollarsAmt</t>
  </si>
  <si>
    <t>/IRS5471ScheduleE/Frm5471SchESubpartFIncomeGrp/TotalTaxInUSDollarsAmt</t>
  </si>
  <si>
    <t>/IRS5471ScheduleE/CFCSection245AdPTEPGrp/TotalTaxInUSDollarsAmt</t>
  </si>
  <si>
    <t>/IRS5471ScheduleE/CFCSection951a1APTEPGrp/TotalTaxInUSDollarsAmt</t>
  </si>
  <si>
    <t>Country Code for Treaty Country</t>
  </si>
  <si>
    <t>/IRS5471ScheduleE/TreatyCountryCd</t>
  </si>
  <si>
    <t>Part I Section 1</t>
  </si>
  <si>
    <t>TxsForeignTaxCrAllowedGrp</t>
  </si>
  <si>
    <t>Section 1 Taxes Paid or Accrued Directly by Foreign Corporation</t>
  </si>
  <si>
    <t>/IRS5471ScheduleE/TxsForeignTaxCrAllowedGrp</t>
  </si>
  <si>
    <t>TxsForeignTaxCrDisallowedGrp</t>
  </si>
  <si>
    <t>Taxes Foreign Tax Credit Disallowed Group</t>
  </si>
  <si>
    <t>/IRS5471ScheduleE/TxsForeignTaxCrDisallowedGrp</t>
  </si>
  <si>
    <t>Part I Section 1 (f)</t>
  </si>
  <si>
    <t>US Tax Year End Date</t>
  </si>
  <si>
    <t>/IRS5471ScheduleE/TxsForeignTaxCrAllowedGrp/USTaxYearEndDt</t>
  </si>
  <si>
    <t>Part III (f)</t>
  </si>
  <si>
    <t>US Taxes Amount</t>
  </si>
  <si>
    <t>/IRS5471ScheduleE/TxsForeignTaxCrDisallowedGrp/USTaxesAmt</t>
  </si>
  <si>
    <t>Part III Line 4</t>
  </si>
  <si>
    <t>USdollarDsallwFrgnTotalTaxAmt</t>
  </si>
  <si>
    <t>US Dollar Disallowed Foreign Total Tax Amount</t>
  </si>
  <si>
    <t>/IRS5471ScheduleE/USdollarDsallwFrgnTotalTaxAmt</t>
  </si>
  <si>
    <t>Part I Section 1 (c)</t>
  </si>
  <si>
    <t>UnsuspendedTaxesInd</t>
  </si>
  <si>
    <t>Unsuspended Taxes Indicator</t>
  </si>
  <si>
    <t>/IRS5471ScheduleE/TxsForeignTaxCrAllowedGrp/UnsuspendedTaxesInd</t>
  </si>
  <si>
    <t>AcquisitionPriceMethodInd</t>
  </si>
  <si>
    <t>Acquisition Price Method</t>
  </si>
  <si>
    <t>/IRS5471ScheduleG1/AcquisitionPriceMethodInd</t>
  </si>
  <si>
    <t>/IRS5471ScheduleG1/BusinessName</t>
  </si>
  <si>
    <t>/IRS5471ScheduleG1/ForeignCorporationName/BusinessNameLine1Txt</t>
  </si>
  <si>
    <t>/IRS5471ScheduleG1/BusinessName/BusinessNameLine1Txt</t>
  </si>
  <si>
    <t>/IRS5471ScheduleG1/ForeignCorporationName/BusinessNameLine2Txt</t>
  </si>
  <si>
    <t>/IRS5471ScheduleG1/BusinessName/BusinessNameLine2Txt</t>
  </si>
  <si>
    <t>CompClmNotTrtdAsIntngblDevInd</t>
  </si>
  <si>
    <t>Stock-Based Compensation Granted to Individuals</t>
  </si>
  <si>
    <t>/IRS5471ScheduleG1/CompClmNotTrtdAsIntngblDevInd</t>
  </si>
  <si>
    <t>CompClmTrtdAsIntngblDevAmt</t>
  </si>
  <si>
    <t>Total Amount of Stock-Based Compensation Granted</t>
  </si>
  <si>
    <t>/IRS5471ScheduleG1/CompClmTrtdAsIntngblDevAmt</t>
  </si>
  <si>
    <t>ComparableUncontrolledTransInd</t>
  </si>
  <si>
    <t>Comparable Uncontrolled Transaction Method</t>
  </si>
  <si>
    <t>/IRS5471ScheduleG1/ComparableUncontrolledTransInd</t>
  </si>
  <si>
    <t>CostSharingArrangementDesc</t>
  </si>
  <si>
    <t>Description of Cost Sharing Arrangement</t>
  </si>
  <si>
    <t>/IRS5471ScheduleG1/CostSharingArrangementDesc</t>
  </si>
  <si>
    <t>/IRS5471ScheduleG1/EIN</t>
  </si>
  <si>
    <t>/IRS5471ScheduleG1/ForeignCorporationEIN</t>
  </si>
  <si>
    <t>/IRS5471ScheduleG1/ForeignCorporationName</t>
  </si>
  <si>
    <t>/IRS5471ScheduleG1/ForeignEntityIdentificationGrp</t>
  </si>
  <si>
    <t>/IRS5471ScheduleG1/ForeignEntityIdentificationGrp/ForeignEntityReferenceIdNum</t>
  </si>
  <si>
    <t>FrgnCorpBecamePartcpCostShrInd</t>
  </si>
  <si>
    <t>Foreign Corporation Participant in Cost Sharing Arrangement</t>
  </si>
  <si>
    <t>/IRS5471ScheduleG1/FrgnCorpBecamePartcpCostShrInd</t>
  </si>
  <si>
    <t>FrgnPartcpShrBnftCSAPct</t>
  </si>
  <si>
    <t>Foreign Corporation Share of Benefits</t>
  </si>
  <si>
    <t>/IRS5471ScheduleG1/FrgnPartcpShrBnftCSAPct</t>
  </si>
  <si>
    <t>IncomeMethodInd</t>
  </si>
  <si>
    <t>Income Method</t>
  </si>
  <si>
    <t>/IRS5471ScheduleG1/IncomeMethodInd</t>
  </si>
  <si>
    <t>IntngblDevCostsAmt</t>
  </si>
  <si>
    <t>Total Intangible Development Cost for Sharing Arrangement</t>
  </si>
  <si>
    <t>/IRS5471ScheduleG1/IntngblDevCostsAmt</t>
  </si>
  <si>
    <t>IntngblDevCostsPartcpShrAmt</t>
  </si>
  <si>
    <t>Intangible Development Cost Allocated to Foreign Corporation</t>
  </si>
  <si>
    <t>/IRS5471ScheduleG1/IntngblDevCostsPartcpShrAmt</t>
  </si>
  <si>
    <t>MarketCapitalizationMethodInd</t>
  </si>
  <si>
    <t>Market Capitalization Method</t>
  </si>
  <si>
    <t>/IRS5471ScheduleG1/MarketCapitalizationMethodInd</t>
  </si>
  <si>
    <t>/IRS5471ScheduleG1/MissingEINReasonCd</t>
  </si>
  <si>
    <t>PartcpCostShrPriorSpcfdDateInd</t>
  </si>
  <si>
    <t>Cost Sharing in Effect Before Date</t>
  </si>
  <si>
    <t>/IRS5471ScheduleG1/PartcpCostShrPriorSpcfdDateInd</t>
  </si>
  <si>
    <t>/IRS5471ScheduleG1/PersonNm</t>
  </si>
  <si>
    <t>PlatformContributionAmt</t>
  </si>
  <si>
    <t>Present Value of the Platform Contribution</t>
  </si>
  <si>
    <t>/IRS5471ScheduleG1/PlatformContributionAmt</t>
  </si>
  <si>
    <t>PlatformContributionInd</t>
  </si>
  <si>
    <t>Did a U.S. Taxpayer Make Any Contribution?</t>
  </si>
  <si>
    <t>/IRS5471ScheduleG1/PlatformContributionInd</t>
  </si>
  <si>
    <t>ResidualProfitSplitMethodInd</t>
  </si>
  <si>
    <t>Residual Profit Split Method</t>
  </si>
  <si>
    <t>/IRS5471ScheduleG1/ResidualProfitSplitMethodInd</t>
  </si>
  <si>
    <t>/IRS5471ScheduleG1/SSN</t>
  </si>
  <si>
    <t>StockBasedCompDedClaimedAmt</t>
  </si>
  <si>
    <t>Total Amount of Stock-Based Compensation Claimed</t>
  </si>
  <si>
    <t>/IRS5471ScheduleG1/StockBasedCompDedClaimedAmt</t>
  </si>
  <si>
    <t>UnspecifiedMethodsInd</t>
  </si>
  <si>
    <t>Unspecified Method</t>
  </si>
  <si>
    <t>/IRS5471ScheduleG1/UnspecifiedMethodsInd</t>
  </si>
  <si>
    <t>/IRS5471ScheduleH/BusinessName</t>
  </si>
  <si>
    <t>/IRS5471ScheduleH/BusinessName/BusinessNameLine1Txt</t>
  </si>
  <si>
    <t>/IRS5471ScheduleH/ForeignCorporationName/BusinessNameLine1Txt</t>
  </si>
  <si>
    <t>/IRS5471ScheduleH/BusinessName/BusinessNameLine2Txt</t>
  </si>
  <si>
    <t>/IRS5471ScheduleH/ForeignCorporationName/BusinessNameLine2Txt</t>
  </si>
  <si>
    <t>CapitalGainOrLossNetAddnAmt</t>
  </si>
  <si>
    <t>Capital Gain</t>
  </si>
  <si>
    <t>/IRS5471ScheduleH/CapitalGainOrLossNetAddnAmt</t>
  </si>
  <si>
    <t>CapitalGainOrLossNetSbtrctnAmt</t>
  </si>
  <si>
    <t>Capital Loss</t>
  </si>
  <si>
    <t>/IRS5471ScheduleH/CapitalGainOrLossNetSbtrctnAmt</t>
  </si>
  <si>
    <t>2e</t>
  </si>
  <si>
    <t>ChrgsStryReservesNetAddnAmt</t>
  </si>
  <si>
    <t>Charges or Statuatory Reserves Net Gain</t>
  </si>
  <si>
    <t>/IRS5471ScheduleH/ChrgsStryReservesNetAddnAmt</t>
  </si>
  <si>
    <t>ChrgsStryReservesNetSbtrctnAmt</t>
  </si>
  <si>
    <t>Charges or Statuatory Reserves Net Loss</t>
  </si>
  <si>
    <t>/IRS5471ScheduleH/ChrgsStryReservesNetSbtrctnAmt</t>
  </si>
  <si>
    <t>CurrEarnAndPrftInUSDollarsAmt</t>
  </si>
  <si>
    <t>Current earnings and profits in US dollars</t>
  </si>
  <si>
    <t>/IRS5471ScheduleH/CurrEarnAndPrftInUSDollarsAmt</t>
  </si>
  <si>
    <t>CurrentEarningsAndProfitsAmt</t>
  </si>
  <si>
    <t>Current Earnings &amp; Profits (from Line 1 + Line 3 - Line 4)</t>
  </si>
  <si>
    <t>/IRS5471ScheduleH/CurrentEarningsAndProfitsAmt</t>
  </si>
  <si>
    <t>DASTMGainOrLossAmt</t>
  </si>
  <si>
    <t>DASTM gain or (loss) for foreign corporations</t>
  </si>
  <si>
    <t>/IRS5471ScheduleH/DASTMGainOrLossAmt</t>
  </si>
  <si>
    <t>DepletionNetAddnAmt</t>
  </si>
  <si>
    <t>Depletion Net Loss</t>
  </si>
  <si>
    <t>/IRS5471ScheduleH/DepletionNetAddnAmt</t>
  </si>
  <si>
    <t>DepletionNetSbtrctnAmt</t>
  </si>
  <si>
    <t>/IRS5471ScheduleH/DepletionNetSbtrctnAmt</t>
  </si>
  <si>
    <t>DeprecAndAmortzNetAddnAmt</t>
  </si>
  <si>
    <t>Amortization Net Gain</t>
  </si>
  <si>
    <t>/IRS5471ScheduleH/DeprecAndAmortzNetAddnAmt</t>
  </si>
  <si>
    <t>DeprecAndAmortzNetSbtrctnAmt</t>
  </si>
  <si>
    <t>Amortization Net Loss</t>
  </si>
  <si>
    <t>/IRS5471ScheduleH/DeprecAndAmortzNetSbtrctnAmt</t>
  </si>
  <si>
    <t>/IRS5471ScheduleH/EIN</t>
  </si>
  <si>
    <t>5c(i)</t>
  </si>
  <si>
    <t>EPDASTMGeneralCatIncmAmt</t>
  </si>
  <si>
    <t>Enter amount on applicable Schedule J, Part I, line 3 colun (a)</t>
  </si>
  <si>
    <t>/IRS5471ScheduleH/EPDASTMGeneralCatIncmAmt</t>
  </si>
  <si>
    <t>5c(ii)</t>
  </si>
  <si>
    <t>EPDASTMPassiveCatIncmAmt</t>
  </si>
  <si>
    <t>Enter amount on applicable Schedule J, Part I, line 3, column (a)</t>
  </si>
  <si>
    <t>/IRS5471ScheduleH/EPDASTMPassiveCatIncmAmt</t>
  </si>
  <si>
    <t>5c(iii)(A), (B), (C), (D)</t>
  </si>
  <si>
    <t>EPDASTMSection901jCatIncmAmt</t>
  </si>
  <si>
    <t>Enter the amount for Line 5c(iii)(A), (B), (C), (D) with respect to the sanctioned country code on the applicable Schedule J, Part I, line 3, column (a)</t>
  </si>
  <si>
    <t>/IRS5471ScheduleH/EPDASTMSection901jCatIncmGrp/EPDASTMSection901jCatIncmAmt</t>
  </si>
  <si>
    <t>EPDASTMSection901jCatIncmGrp</t>
  </si>
  <si>
    <t>EPDASTM Section 901j Category Income Group</t>
  </si>
  <si>
    <t>/IRS5471ScheduleH/EPDASTMSection901jCatIncmGrp</t>
  </si>
  <si>
    <t>EarningAndPrftPlusDASTMGainAmt</t>
  </si>
  <si>
    <t>Combine lines 5a and 5b and enter the result on line 5c. Then, allocate and apportion the line 5c amount to the three categories of income shown on lines 5c(1), 5c(ii) and 5c(iii).</t>
  </si>
  <si>
    <t>/IRS5471ScheduleH/EarningAndPrftPlusDASTMGainAmt</t>
  </si>
  <si>
    <t>ExchangeRt</t>
  </si>
  <si>
    <t>Exchange rate used in line 5e</t>
  </si>
  <si>
    <t>/IRS5471ScheduleH/ExchangeRt</t>
  </si>
  <si>
    <t>Foreign Current Year Net Income Per Books Amount</t>
  </si>
  <si>
    <t>/IRS5471ScheduleH/ForeignCYNetIncomePerBooksAmt</t>
  </si>
  <si>
    <t>/IRS5471ScheduleH/ForeignCorporationEIN</t>
  </si>
  <si>
    <t>/IRS5471ScheduleH/ForeignCorporationName</t>
  </si>
  <si>
    <t>/IRS5471ScheduleH/ForeignEntityIdentificationGrp</t>
  </si>
  <si>
    <t>/IRS5471ScheduleH/ForeignEntityIdentificationGrp/ForeignEntityReferenceIdNum</t>
  </si>
  <si>
    <t>2h</t>
  </si>
  <si>
    <t>FrgnCurrencyGainLossAddnAmt</t>
  </si>
  <si>
    <t>Foreign Currency Gain Loss Additions</t>
  </si>
  <si>
    <t>/IRS5471ScheduleH/FrgnCurrencyGainLossAddnAmt</t>
  </si>
  <si>
    <t>FrgnCurrencyGainLossSbtrctnAmt</t>
  </si>
  <si>
    <t>Foreign Currency Gain Loss Subtractions</t>
  </si>
  <si>
    <t>/IRS5471ScheduleH/FrgnCurrencyGainLossSbtrctnAmt</t>
  </si>
  <si>
    <t>2f</t>
  </si>
  <si>
    <t>InventoryAdjNetAddnAmt</t>
  </si>
  <si>
    <t>Inventory Adjustments Net Gain</t>
  </si>
  <si>
    <t>/IRS5471ScheduleH/InventoryAdjNetAddnAmt</t>
  </si>
  <si>
    <t>InventoryAdjNetSbtrctnAmt</t>
  </si>
  <si>
    <t>Inventory Adjustments Net Loss</t>
  </si>
  <si>
    <t>/IRS5471ScheduleH/InventoryAdjNetSbtrctnAmt</t>
  </si>
  <si>
    <t>InvstIncntvAllwncNetAddnAmt</t>
  </si>
  <si>
    <t>Investment or Incentive Net Gain</t>
  </si>
  <si>
    <t>/IRS5471ScheduleH/InvstIncntvAllwncNetAddnAmt</t>
  </si>
  <si>
    <t>InvstIncntvAllwncNetSbtrctnAmt</t>
  </si>
  <si>
    <t>/IRS5471ScheduleH/InvstIncntvAllwncNetSbtrctnAmt</t>
  </si>
  <si>
    <t>/IRS5471ScheduleH/MissingEINReasonCd</t>
  </si>
  <si>
    <t>2i</t>
  </si>
  <si>
    <t>OtherAdjustmentsNetAddnAmt</t>
  </si>
  <si>
    <t>Other Adjustments</t>
  </si>
  <si>
    <t>/IRS5471ScheduleH/OtherAdjustmentsNetAddnAmt</t>
  </si>
  <si>
    <t>OtherAdjustmentsNetSbtrctnAmt</t>
  </si>
  <si>
    <t>/IRS5471ScheduleH/OtherAdjustmentsNetSbtrctnAmt</t>
  </si>
  <si>
    <t>/IRS5471ScheduleH/PersonNm</t>
  </si>
  <si>
    <t>/IRS5471ScheduleH/SSN</t>
  </si>
  <si>
    <t>/IRS5471ScheduleH/EPDASTMSection901jCatIncmGrp/SanctionedCountryCd</t>
  </si>
  <si>
    <t>2g</t>
  </si>
  <si>
    <t>TaxesNetAddnAmt</t>
  </si>
  <si>
    <t>Income taxes Net Gain (Schedule E, Part I, Line 6, column (m), and Part III, line 3, column (i))</t>
  </si>
  <si>
    <t>/IRS5471ScheduleH/TaxesNetAddnAmt</t>
  </si>
  <si>
    <t>TaxesNetSbtrctnAmt</t>
  </si>
  <si>
    <t>/IRS5471ScheduleH/TaxesNetSbtrctnAmt</t>
  </si>
  <si>
    <t>TotalNetAdditionsAmt</t>
  </si>
  <si>
    <t>Total Net Value Gain</t>
  </si>
  <si>
    <t>/IRS5471ScheduleH/TotalNetAdditionsAmt</t>
  </si>
  <si>
    <t>TotalNetSubtractionsAmt</t>
  </si>
  <si>
    <t>Total Net Value Loss</t>
  </si>
  <si>
    <t>/IRS5471ScheduleH/TotalNetSubtractionsAmt</t>
  </si>
  <si>
    <t>AllocableDeductionAmt</t>
  </si>
  <si>
    <t>Allocable Deduction Amount</t>
  </si>
  <si>
    <t>/IRS5471ScheduleI1/AllocableDeductionAmt</t>
  </si>
  <si>
    <t>/IRS5471ScheduleI1/BusinessName</t>
  </si>
  <si>
    <t>/IRS5471ScheduleI1/ForeignCorporationName/BusinessNameLine1Txt</t>
  </si>
  <si>
    <t>/IRS5471ScheduleI1/BusinessName/BusinessNameLine1Txt</t>
  </si>
  <si>
    <t>/IRS5471ScheduleI1/ForeignCorporationName/BusinessNameLine2Txt</t>
  </si>
  <si>
    <t>/IRS5471ScheduleI1/BusinessName/BusinessNameLine2Txt</t>
  </si>
  <si>
    <t>7, 8, 9d or 10c</t>
  </si>
  <si>
    <t>/IRS5471ScheduleI1/TestedForeignIncomeTaxesGrp/ConversionRt</t>
  </si>
  <si>
    <t>/IRS5471ScheduleI1/TestedIncomeLossGrp/ConversionRt</t>
  </si>
  <si>
    <t>/IRS5471ScheduleI1/ProRataShareQBAIGrp/ConversionRt</t>
  </si>
  <si>
    <t>/IRS5471ScheduleI1/TestedInterestIncomeGrp/ConversionRt</t>
  </si>
  <si>
    <t>/IRS5471ScheduleI1/TestedInterestExpenseGrp/ConversionRt</t>
  </si>
  <si>
    <t>ECIAmt</t>
  </si>
  <si>
    <t>Effectively Connected Income Amount</t>
  </si>
  <si>
    <t>/IRS5471ScheduleI1/ECIAmt</t>
  </si>
  <si>
    <t>/IRS5471ScheduleI1/EIN</t>
  </si>
  <si>
    <t>/IRS5471ScheduleI1/ForeignCorporationEIN</t>
  </si>
  <si>
    <t>/IRS5471ScheduleI1/ForeignCorporationName</t>
  </si>
  <si>
    <t>/IRS5471ScheduleI1/ForeignEntityIdentificationGrp</t>
  </si>
  <si>
    <t>/IRS5471ScheduleI1/ForeignEntityIdentificationGrp/ForeignEntityReferenceIdNum</t>
  </si>
  <si>
    <t>FrgnOilGasExtractionIncomeAmt</t>
  </si>
  <si>
    <t>Foreign Oil And Gas Extraction Income Amount</t>
  </si>
  <si>
    <t>/IRS5471ScheduleI1/FrgnOilGasExtractionIncomeAmt</t>
  </si>
  <si>
    <t>FunctionalCurrencyAmt</t>
  </si>
  <si>
    <t>Functional Currency Amount</t>
  </si>
  <si>
    <t>/IRS5471ScheduleI1/TestedInterestIncomeGrp/FunctionalCurrencyAmt</t>
  </si>
  <si>
    <t>/IRS5471ScheduleI1/ProRataShareQBAIGrp/FunctionalCurrencyAmt</t>
  </si>
  <si>
    <t>/IRS5471ScheduleI1/TestedIncomeLossGrp/FunctionalCurrencyAmt</t>
  </si>
  <si>
    <t>/IRS5471ScheduleI1/TestedForeignIncomeTaxesGrp/FunctionalCurrencyAmt</t>
  </si>
  <si>
    <t>/IRS5471ScheduleI1/TestedInterestExpenseGrp/FunctionalCurrencyAmt</t>
  </si>
  <si>
    <t>/IRS5471ScheduleI1/GrossIncomeAmt</t>
  </si>
  <si>
    <t>GrossIncomeLessTotIncmExclAmt</t>
  </si>
  <si>
    <t>Gross Income Less Total Income Exclusion Amount</t>
  </si>
  <si>
    <t>/IRS5471ScheduleI1/GrossIncomeLessTotIncmExclAmt</t>
  </si>
  <si>
    <t>HighTaxExceptionIncomeAmt</t>
  </si>
  <si>
    <t>High Tax Exception Income Amount</t>
  </si>
  <si>
    <t>/IRS5471ScheduleI1/HighTaxExceptionIncomeAmt</t>
  </si>
  <si>
    <t>InterestExpenseAmt</t>
  </si>
  <si>
    <t>Interest Expense Amount</t>
  </si>
  <si>
    <t>/IRS5471ScheduleI1/InterestExpenseAmt</t>
  </si>
  <si>
    <t>/IRS5471ScheduleI1/InterestIncomeAmt</t>
  </si>
  <si>
    <t>/IRS5471ScheduleI1/MissingEINReasonCd</t>
  </si>
  <si>
    <t>/IRS5471ScheduleI1/PersonNm</t>
  </si>
  <si>
    <t>ProRataShareQBAIGrp</t>
  </si>
  <si>
    <t>Pro Rata Share Qualified Business Asset Investment Group</t>
  </si>
  <si>
    <t>/IRS5471ScheduleI1/ProRataShareQBAIGrp</t>
  </si>
  <si>
    <t>QualifiedInterestExpenseAmt</t>
  </si>
  <si>
    <t>Qualified Interest Expense Amount</t>
  </si>
  <si>
    <t>/IRS5471ScheduleI1/QualifiedInterestExpenseAmt</t>
  </si>
  <si>
    <t>QualifiedInterestIncomeAmt</t>
  </si>
  <si>
    <t>Qualified Interest Income Amount</t>
  </si>
  <si>
    <t>/IRS5471ScheduleI1/QualifiedInterestIncomeAmt</t>
  </si>
  <si>
    <t>RelatedPartyDividendsAmt</t>
  </si>
  <si>
    <t>Related Party Dividends Amount</t>
  </si>
  <si>
    <t>/IRS5471ScheduleI1/RelatedPartyDividendsAmt</t>
  </si>
  <si>
    <t>/IRS5471ScheduleI1/SSN</t>
  </si>
  <si>
    <t>/IRS5471ScheduleI1/SeparateCategoryCd</t>
  </si>
  <si>
    <t>SubpartFIncomeAmt</t>
  </si>
  <si>
    <t>Subpart F Income Amount</t>
  </si>
  <si>
    <t>/IRS5471ScheduleI1/SubpartFIncomeAmt</t>
  </si>
  <si>
    <t>TestedForeignIncomeTaxesGrp</t>
  </si>
  <si>
    <t>Tested Foreign Income Taxes Group</t>
  </si>
  <si>
    <t>/IRS5471ScheduleI1/TestedForeignIncomeTaxesGrp</t>
  </si>
  <si>
    <t>TestedIncomeLossGrp</t>
  </si>
  <si>
    <t>Tested Income Loss Group</t>
  </si>
  <si>
    <t>/IRS5471ScheduleI1/TestedIncomeLossGrp</t>
  </si>
  <si>
    <t>TestedInterestExpenseGrp</t>
  </si>
  <si>
    <t>Tested Interest Expense Group</t>
  </si>
  <si>
    <t>/IRS5471ScheduleI1/TestedInterestExpenseGrp</t>
  </si>
  <si>
    <t>TestedInterestIncomeGrp</t>
  </si>
  <si>
    <t>Tested Interest Income Group</t>
  </si>
  <si>
    <t>/IRS5471ScheduleI1/TestedInterestIncomeGrp</t>
  </si>
  <si>
    <t>TestedLossQBAIAmt</t>
  </si>
  <si>
    <t>Tested Loss Qualified Business Asset Investment Amount</t>
  </si>
  <si>
    <t>/IRS5471ScheduleI1/TestedLossQBAIAmt</t>
  </si>
  <si>
    <t>/IRS5471ScheduleI1/TotalIncomeExclusionAmt</t>
  </si>
  <si>
    <t>USDollarAmt</t>
  </si>
  <si>
    <t>U.S. Dollar Amount</t>
  </si>
  <si>
    <t>/IRS5471ScheduleI1/TestedInterestExpenseGrp/USDollarAmt</t>
  </si>
  <si>
    <t>/IRS5471ScheduleI1/TestedInterestIncomeGrp/USDollarAmt</t>
  </si>
  <si>
    <t>/IRS5471ScheduleI1/TestedIncomeLossGrp/USDollarAmt</t>
  </si>
  <si>
    <t>/IRS5471ScheduleI1/ProRataShareQBAIGrp/USDollarAmt</t>
  </si>
  <si>
    <t>/IRS5471ScheduleI1/TestedForeignIncomeTaxesGrp/USDollarAmt</t>
  </si>
  <si>
    <t>Schedule J Part I line 9</t>
  </si>
  <si>
    <t>Actual distribution</t>
  </si>
  <si>
    <t>/IRS5471ScheduleJ/Section965bPTEPGrp/ActualDistributionAmt</t>
  </si>
  <si>
    <t>/IRS5471ScheduleJ/GeneralSection959c1PTEPGrp/ActualDistributionAmt</t>
  </si>
  <si>
    <t>/IRS5471ScheduleJ/ReclassifiedSect951APTEPGrp/ActualDistributionAmt</t>
  </si>
  <si>
    <t>/IRS5471ScheduleJ/Section245AdPTEPGrp/ActualDistributionAmt</t>
  </si>
  <si>
    <t>/IRS5471ScheduleJ/ReclassifiedSect245AdPTEPGrp/ActualDistributionAmt</t>
  </si>
  <si>
    <t>/IRS5471ScheduleJ/Post1986UndistributedEarnGrp/ActualDistributionAmt</t>
  </si>
  <si>
    <t>/IRS5471ScheduleJ/Section951APTEPGrp/ActualDistributionAmt</t>
  </si>
  <si>
    <t>/IRS5471ScheduleJ/Post2017EPNotPrevTaxedGrp/ActualDistributionAmt</t>
  </si>
  <si>
    <t>/IRS5471ScheduleJ/Pre1987EPNotPrevTaxedGrp/ActualDistributionAmt</t>
  </si>
  <si>
    <t>/IRS5471ScheduleJ/HoveringDeficitDedSspndTaxGrp/ActualDistributionAmt</t>
  </si>
  <si>
    <t>/IRS5471ScheduleJ/TotalSection964AEPGrp/ActualDistributionAmt</t>
  </si>
  <si>
    <t>/IRS5471ScheduleJ/ReclassifiedSect965aPTEPGrp/ActualDistributionAmt</t>
  </si>
  <si>
    <t>/IRS5471ScheduleJ/Section951a1APTEPGrp/ActualDistributionAmt</t>
  </si>
  <si>
    <t>/IRS5471ScheduleJ/Section965aPTEPGrp/ActualDistributionAmt</t>
  </si>
  <si>
    <t>/IRS5471ScheduleJ/ReclassifiedSect965bPTEPGrp/ActualDistributionAmt</t>
  </si>
  <si>
    <t>Schedule J Part I line 1c</t>
  </si>
  <si>
    <t>Adjusted beginning balance</t>
  </si>
  <si>
    <t>/IRS5471ScheduleJ/Post2017EPNotPrevTaxedGrp/AdjustedBeginningBalanceAmt</t>
  </si>
  <si>
    <t>/IRS5471ScheduleJ/Section965bPTEPGrp/AdjustedBeginningBalanceAmt</t>
  </si>
  <si>
    <t>/IRS5471ScheduleJ/TotalSection964AEPGrp/AdjustedBeginningBalanceAmt</t>
  </si>
  <si>
    <t>/IRS5471ScheduleJ/ReclassifiedSect245AdPTEPGrp/AdjustedBeginningBalanceAmt</t>
  </si>
  <si>
    <t>/IRS5471ScheduleJ/ReclassifiedSect965bPTEPGrp/AdjustedBeginningBalanceAmt</t>
  </si>
  <si>
    <t>/IRS5471ScheduleJ/Post1986UndistributedEarnGrp/AdjustedBeginningBalanceAmt</t>
  </si>
  <si>
    <t>/IRS5471ScheduleJ/Pre1987EPNotPrevTaxedGrp/AdjustedBeginningBalanceAmt</t>
  </si>
  <si>
    <t>/IRS5471ScheduleJ/Section951a1APTEPGrp/AdjustedBeginningBalanceAmt</t>
  </si>
  <si>
    <t>/IRS5471ScheduleJ/ReclassifiedSect965aPTEPGrp/AdjustedBeginningBalanceAmt</t>
  </si>
  <si>
    <t>/IRS5471ScheduleJ/Section951APTEPGrp/AdjustedBeginningBalanceAmt</t>
  </si>
  <si>
    <t>/IRS5471ScheduleJ/HoveringDeficitDedSspndTaxGrp/AdjustedBeginningBalanceAmt</t>
  </si>
  <si>
    <t>/IRS5471ScheduleJ/Section965aPTEPGrp/AdjustedBeginningBalanceAmt</t>
  </si>
  <si>
    <t>/IRS5471ScheduleJ/ReclassifiedSect951APTEPGrp/AdjustedBeginningBalanceAmt</t>
  </si>
  <si>
    <t>/IRS5471ScheduleJ/Section245AdPTEPGrp/AdjustedBeginningBalanceAmt</t>
  </si>
  <si>
    <t>/IRS5471ScheduleJ/GeneralSection959c1PTEPGrp/AdjustedBeginningBalanceAmt</t>
  </si>
  <si>
    <t>Schedule J Part I line 4</t>
  </si>
  <si>
    <t>AttrblDistriPrevTaxedEPAmt</t>
  </si>
  <si>
    <t>E&amp;P attributable to distributions of previously taxed E&amp;P from lower-tier foreign corporation</t>
  </si>
  <si>
    <t>/IRS5471ScheduleJ/Pre1987EPNotPrevTaxedGrp/AttrblDistriPrevTaxedEPAmt</t>
  </si>
  <si>
    <t>/IRS5471ScheduleJ/ReclassifiedSect245AdPTEPGrp/AttrblDistriPrevTaxedEPAmt</t>
  </si>
  <si>
    <t>/IRS5471ScheduleJ/ReclassifiedSect951APTEPGrp/AttrblDistriPrevTaxedEPAmt</t>
  </si>
  <si>
    <t>/IRS5471ScheduleJ/Post2017EPNotPrevTaxedGrp/AttrblDistriPrevTaxedEPAmt</t>
  </si>
  <si>
    <t>/IRS5471ScheduleJ/ReclassifiedSect965bPTEPGrp/AttrblDistriPrevTaxedEPAmt</t>
  </si>
  <si>
    <t>/IRS5471ScheduleJ/Section951a1APTEPGrp/AttrblDistriPrevTaxedEPAmt</t>
  </si>
  <si>
    <t>/IRS5471ScheduleJ/Section951APTEPGrp/AttrblDistriPrevTaxedEPAmt</t>
  </si>
  <si>
    <t>/IRS5471ScheduleJ/HoveringDeficitDedSspndTaxGrp/AttrblDistriPrevTaxedEPAmt</t>
  </si>
  <si>
    <t>/IRS5471ScheduleJ/GeneralSection959c1PTEPGrp/AttrblDistriPrevTaxedEPAmt</t>
  </si>
  <si>
    <t>/IRS5471ScheduleJ/Section245AdPTEPGrp/AttrblDistriPrevTaxedEPAmt</t>
  </si>
  <si>
    <t>/IRS5471ScheduleJ/TotalSection964AEPGrp/AttrblDistriPrevTaxedEPAmt</t>
  </si>
  <si>
    <t>/IRS5471ScheduleJ/ReclassifiedSect965aPTEPGrp/AttrblDistriPrevTaxedEPAmt</t>
  </si>
  <si>
    <t>/IRS5471ScheduleJ/Post1986UndistributedEarnGrp/AttrblDistriPrevTaxedEPAmt</t>
  </si>
  <si>
    <t>/IRS5471ScheduleJ/Section965bPTEPGrp/AttrblDistriPrevTaxedEPAmt</t>
  </si>
  <si>
    <t>/IRS5471ScheduleJ/Section965aPTEPGrp/AttrblDistriPrevTaxedEPAmt</t>
  </si>
  <si>
    <t>Schedule J Part I line 14</t>
  </si>
  <si>
    <t>Balance beginning next year</t>
  </si>
  <si>
    <t>/IRS5471ScheduleJ/Section951a1APTEPGrp/BalanceBeginningNextYearAmt</t>
  </si>
  <si>
    <t>/IRS5471ScheduleJ/Pre1987EPNotPrevTaxedGrp/BalanceBeginningNextYearAmt</t>
  </si>
  <si>
    <t>/IRS5471ScheduleJ/Post1986UndistributedEarnGrp/BalanceBeginningNextYearAmt</t>
  </si>
  <si>
    <t>/IRS5471ScheduleJ/ReclassifiedSect245AdPTEPGrp/BalanceBeginningNextYearAmt</t>
  </si>
  <si>
    <t>/IRS5471ScheduleJ/Section965bPTEPGrp/BalanceBeginningNextYearAmt</t>
  </si>
  <si>
    <t>/IRS5471ScheduleJ/Post2017EPNotPrevTaxedGrp/BalanceBeginningNextYearAmt</t>
  </si>
  <si>
    <t>/IRS5471ScheduleJ/TotalSection964AEPGrp/BalanceBeginningNextYearAmt</t>
  </si>
  <si>
    <t>/IRS5471ScheduleJ/Section951APTEPGrp/BalanceBeginningNextYearAmt</t>
  </si>
  <si>
    <t>/IRS5471ScheduleJ/ReclassifiedSect951APTEPGrp/BalanceBeginningNextYearAmt</t>
  </si>
  <si>
    <t>/IRS5471ScheduleJ/Section965aPTEPGrp/BalanceBeginningNextYearAmt</t>
  </si>
  <si>
    <t>/IRS5471ScheduleJ/GeneralSection959c1PTEPGrp/BalanceBeginningNextYearAmt</t>
  </si>
  <si>
    <t>/IRS5471ScheduleJ/HoveringDeficitDedSspndTaxGrp/BalanceBeginningNextYearAmt</t>
  </si>
  <si>
    <t>/IRS5471ScheduleJ/Section245AdPTEPGrp/BalanceBeginningNextYearAmt</t>
  </si>
  <si>
    <t>/IRS5471ScheduleJ/ReclassifiedSect965bPTEPGrp/BalanceBeginningNextYearAmt</t>
  </si>
  <si>
    <t>/IRS5471ScheduleJ/ReclassifiedSect965aPTEPGrp/BalanceBeginningNextYearAmt</t>
  </si>
  <si>
    <t>Schedule J Part I line 1b</t>
  </si>
  <si>
    <t>Beginning balance adjustment</t>
  </si>
  <si>
    <t>/IRS5471ScheduleJ/ReclassifiedSect965bPTEPGrp/BeginningBalanceAdjustmentAmt</t>
  </si>
  <si>
    <t>/IRS5471ScheduleJ/Section951APTEPGrp/BeginningBalanceAdjustmentAmt</t>
  </si>
  <si>
    <t>/IRS5471ScheduleJ/Pre1987EPNotPrevTaxedGrp/BeginningBalanceAdjustmentAmt</t>
  </si>
  <si>
    <t>/IRS5471ScheduleJ/Section951a1APTEPGrp/BeginningBalanceAdjustmentAmt</t>
  </si>
  <si>
    <t>/IRS5471ScheduleJ/Post2017EPNotPrevTaxedGrp/BeginningBalanceAdjustmentAmt</t>
  </si>
  <si>
    <t>/IRS5471ScheduleJ/ReclassifiedSect951APTEPGrp/BeginningBalanceAdjustmentAmt</t>
  </si>
  <si>
    <t>/IRS5471ScheduleJ/TotalSection964AEPGrp/BeginningBalanceAdjustmentAmt</t>
  </si>
  <si>
    <t>/IRS5471ScheduleJ/Post1986UndistributedEarnGrp/BeginningBalanceAdjustmentAmt</t>
  </si>
  <si>
    <t>/IRS5471ScheduleJ/ReclassifiedSect965aPTEPGrp/BeginningBalanceAdjustmentAmt</t>
  </si>
  <si>
    <t>/IRS5471ScheduleJ/Section965aPTEPGrp/BeginningBalanceAdjustmentAmt</t>
  </si>
  <si>
    <t>/IRS5471ScheduleJ/Section245AdPTEPGrp/BeginningBalanceAdjustmentAmt</t>
  </si>
  <si>
    <t>/IRS5471ScheduleJ/Section965bPTEPGrp/BeginningBalanceAdjustmentAmt</t>
  </si>
  <si>
    <t>/IRS5471ScheduleJ/ReclassifiedSect245AdPTEPGrp/BeginningBalanceAdjustmentAmt</t>
  </si>
  <si>
    <t>/IRS5471ScheduleJ/GeneralSection959c1PTEPGrp/BeginningBalanceAdjustmentAmt</t>
  </si>
  <si>
    <t>/IRS5471ScheduleJ/HoveringDeficitDedSspndTaxGrp/BeginningBalanceAdjustmentAmt</t>
  </si>
  <si>
    <t>Schedule J Part I line 1a</t>
  </si>
  <si>
    <t>Beginning year balance</t>
  </si>
  <si>
    <t>/IRS5471ScheduleJ/TotalSection964AEPGrp/BeginningYearBalanceAmt</t>
  </si>
  <si>
    <t>/IRS5471ScheduleJ/Section245AdPTEPGrp/BeginningYearBalanceAmt</t>
  </si>
  <si>
    <t>/IRS5471ScheduleJ/GeneralSection959c1PTEPGrp/BeginningYearBalanceAmt</t>
  </si>
  <si>
    <t>/IRS5471ScheduleJ/Post2017EPNotPrevTaxedGrp/BeginningYearBalanceAmt</t>
  </si>
  <si>
    <t>/IRS5471ScheduleJ/Section951APTEPGrp/BeginningYearBalanceAmt</t>
  </si>
  <si>
    <t>/IRS5471ScheduleJ/ReclassifiedSect965bPTEPGrp/BeginningYearBalanceAmt</t>
  </si>
  <si>
    <t>/IRS5471ScheduleJ/Pre1987EPNotPrevTaxedGrp/BeginningYearBalanceAmt</t>
  </si>
  <si>
    <t>/IRS5471ScheduleJ/Section965bPTEPGrp/BeginningYearBalanceAmt</t>
  </si>
  <si>
    <t>/IRS5471ScheduleJ/ReclassifiedSect951APTEPGrp/BeginningYearBalanceAmt</t>
  </si>
  <si>
    <t>/IRS5471ScheduleJ/ReclassifiedSect965aPTEPGrp/BeginningYearBalanceAmt</t>
  </si>
  <si>
    <t>/IRS5471ScheduleJ/ReclassifiedSect245AdPTEPGrp/BeginningYearBalanceAmt</t>
  </si>
  <si>
    <t>/IRS5471ScheduleJ/Section965aPTEPGrp/BeginningYearBalanceAmt</t>
  </si>
  <si>
    <t>/IRS5471ScheduleJ/Section951a1APTEPGrp/BeginningYearBalanceAmt</t>
  </si>
  <si>
    <t>/IRS5471ScheduleJ/Post1986UndistributedEarnGrp/BeginningYearBalanceAmt</t>
  </si>
  <si>
    <t>/IRS5471ScheduleJ/HoveringDeficitDedSspndTaxGrp/BeginningYearBalanceAmt</t>
  </si>
  <si>
    <t>Schedule J Part II Line 1</t>
  </si>
  <si>
    <t>Beginning Year Balance</t>
  </si>
  <si>
    <t>/IRS5471ScheduleJ/BeginningYearBalanceAmt</t>
  </si>
  <si>
    <t>/IRS5471ScheduleJ/BusinessName</t>
  </si>
  <si>
    <t>/IRS5471ScheduleJ/ForeignCorporationName/BusinessNameLine1Txt</t>
  </si>
  <si>
    <t>/IRS5471ScheduleJ/BusinessName/BusinessNameLine1Txt</t>
  </si>
  <si>
    <t>/IRS5471ScheduleJ/BusinessName/BusinessNameLine2Txt</t>
  </si>
  <si>
    <t>/IRS5471ScheduleJ/ForeignCorporationName/BusinessNameLine2Txt</t>
  </si>
  <si>
    <t>Schedule J Part I line 3</t>
  </si>
  <si>
    <t>CurrentYearEPDeficitAmt</t>
  </si>
  <si>
    <t>Current year E&amp;P deficit</t>
  </si>
  <si>
    <t>/IRS5471ScheduleJ/Pre1987EPNotPrevTaxedGrp/CurrentYearEPDeficitAmt</t>
  </si>
  <si>
    <t>/IRS5471ScheduleJ/HoveringDeficitDedSspndTaxGrp/CurrentYearEPDeficitAmt</t>
  </si>
  <si>
    <t>/IRS5471ScheduleJ/Section245AdPTEPGrp/CurrentYearEPDeficitAmt</t>
  </si>
  <si>
    <t>/IRS5471ScheduleJ/Section951APTEPGrp/CurrentYearEPDeficitAmt</t>
  </si>
  <si>
    <t>/IRS5471ScheduleJ/TotalSection964AEPGrp/CurrentYearEPDeficitAmt</t>
  </si>
  <si>
    <t>/IRS5471ScheduleJ/Section965aPTEPGrp/CurrentYearEPDeficitAmt</t>
  </si>
  <si>
    <t>/IRS5471ScheduleJ/ReclassifiedSect951APTEPGrp/CurrentYearEPDeficitAmt</t>
  </si>
  <si>
    <t>/IRS5471ScheduleJ/GeneralSection959c1PTEPGrp/CurrentYearEPDeficitAmt</t>
  </si>
  <si>
    <t>/IRS5471ScheduleJ/Section965bPTEPGrp/CurrentYearEPDeficitAmt</t>
  </si>
  <si>
    <t>/IRS5471ScheduleJ/Section951a1APTEPGrp/CurrentYearEPDeficitAmt</t>
  </si>
  <si>
    <t>/IRS5471ScheduleJ/Post1986UndistributedEarnGrp/CurrentYearEPDeficitAmt</t>
  </si>
  <si>
    <t>/IRS5471ScheduleJ/Post2017EPNotPrevTaxedGrp/CurrentYearEPDeficitAmt</t>
  </si>
  <si>
    <t>/IRS5471ScheduleJ/ReclassifiedSect245AdPTEPGrp/CurrentYearEPDeficitAmt</t>
  </si>
  <si>
    <t>/IRS5471ScheduleJ/ReclassifiedSect965aPTEPGrp/CurrentYearEPDeficitAmt</t>
  </si>
  <si>
    <t>/IRS5471ScheduleJ/ReclassifiedSect965bPTEPGrp/CurrentYearEPDeficitAmt</t>
  </si>
  <si>
    <t>Schedule J Part II Line 3</t>
  </si>
  <si>
    <t>Current Year Recapture</t>
  </si>
  <si>
    <t>/IRS5471ScheduleJ/CurrentYearRecaptureAmt</t>
  </si>
  <si>
    <t>Schedule J Part I line 13</t>
  </si>
  <si>
    <t>DeficitOffstPostTransEPAmt</t>
  </si>
  <si>
    <t>Deficit offset post-transaction E&amp;P</t>
  </si>
  <si>
    <t>/IRS5471ScheduleJ/GeneralSection959c1PTEPGrp/DeficitOffstPostTransEPAmt</t>
  </si>
  <si>
    <t>/IRS5471ScheduleJ/TotalSection964AEPGrp/DeficitOffstPostTransEPAmt</t>
  </si>
  <si>
    <t>/IRS5471ScheduleJ/Section951APTEPGrp/DeficitOffstPostTransEPAmt</t>
  </si>
  <si>
    <t>/IRS5471ScheduleJ/Section965bPTEPGrp/DeficitOffstPostTransEPAmt</t>
  </si>
  <si>
    <t>/IRS5471ScheduleJ/Post2017EPNotPrevTaxedGrp/DeficitOffstPostTransEPAmt</t>
  </si>
  <si>
    <t>/IRS5471ScheduleJ/ReclassifiedSect965bPTEPGrp/DeficitOffstPostTransEPAmt</t>
  </si>
  <si>
    <t>/IRS5471ScheduleJ/ReclassifiedSect245AdPTEPGrp/DeficitOffstPostTransEPAmt</t>
  </si>
  <si>
    <t>/IRS5471ScheduleJ/Section965aPTEPGrp/DeficitOffstPostTransEPAmt</t>
  </si>
  <si>
    <t>/IRS5471ScheduleJ/ReclassifiedSect951APTEPGrp/DeficitOffstPostTransEPAmt</t>
  </si>
  <si>
    <t>/IRS5471ScheduleJ/HoveringDeficitDedSspndTaxGrp/DeficitOffstPostTransEPAmt</t>
  </si>
  <si>
    <t>/IRS5471ScheduleJ/Section951a1APTEPGrp/DeficitOffstPostTransEPAmt</t>
  </si>
  <si>
    <t>/IRS5471ScheduleJ/Post1986UndistributedEarnGrp/DeficitOffstPostTransEPAmt</t>
  </si>
  <si>
    <t>/IRS5471ScheduleJ/Section245AdPTEPGrp/DeficitOffstPostTransEPAmt</t>
  </si>
  <si>
    <t>/IRS5471ScheduleJ/Pre1987EPNotPrevTaxedGrp/DeficitOffstPostTransEPAmt</t>
  </si>
  <si>
    <t>/IRS5471ScheduleJ/ReclassifiedSect965aPTEPGrp/DeficitOffstPostTransEPAmt</t>
  </si>
  <si>
    <t>Schedule J Part I line 2b</t>
  </si>
  <si>
    <t>Disallowed deduction for taxes suspended under anti-splitter rules</t>
  </si>
  <si>
    <t>/IRS5471ScheduleJ/ReclassifiedSect965bPTEPGrp/DsallwDedTxsSuspendedRuleAmt</t>
  </si>
  <si>
    <t>/IRS5471ScheduleJ/ReclassifiedSect951APTEPGrp/DsallwDedTxsSuspendedRuleAmt</t>
  </si>
  <si>
    <t>/IRS5471ScheduleJ/Post1986UndistributedEarnGrp/DsallwDedTxsSuspendedRuleAmt</t>
  </si>
  <si>
    <t>/IRS5471ScheduleJ/Section245AdPTEPGrp/DsallwDedTxsSuspendedRuleAmt</t>
  </si>
  <si>
    <t>/IRS5471ScheduleJ/HoveringDeficitDedSspndTaxGrp/DsallwDedTxsSuspendedRuleAmt</t>
  </si>
  <si>
    <t>/IRS5471ScheduleJ/GeneralSection959c1PTEPGrp/DsallwDedTxsSuspendedRuleAmt</t>
  </si>
  <si>
    <t>/IRS5471ScheduleJ/Pre1987EPNotPrevTaxedGrp/DsallwDedTxsSuspendedRuleAmt</t>
  </si>
  <si>
    <t>/IRS5471ScheduleJ/ReclassifiedSect245AdPTEPGrp/DsallwDedTxsSuspendedRuleAmt</t>
  </si>
  <si>
    <t>/IRS5471ScheduleJ/Section965aPTEPGrp/DsallwDedTxsSuspendedRuleAmt</t>
  </si>
  <si>
    <t>/IRS5471ScheduleJ/Section951a1APTEPGrp/DsallwDedTxsSuspendedRuleAmt</t>
  </si>
  <si>
    <t>/IRS5471ScheduleJ/Section965bPTEPGrp/DsallwDedTxsSuspendedRuleAmt</t>
  </si>
  <si>
    <t>/IRS5471ScheduleJ/Post2017EPNotPrevTaxedGrp/DsallwDedTxsSuspendedRuleAmt</t>
  </si>
  <si>
    <t>/IRS5471ScheduleJ/Section951APTEPGrp/DsallwDedTxsSuspendedRuleAmt</t>
  </si>
  <si>
    <t>/IRS5471ScheduleJ/TotalSection964AEPGrp/DsallwDedTxsSuspendedRuleAmt</t>
  </si>
  <si>
    <t>/IRS5471ScheduleJ/ReclassifiedSect965aPTEPGrp/DsallwDedTxsSuspendedRuleAmt</t>
  </si>
  <si>
    <t>/IRS5471ScheduleJ/EIN</t>
  </si>
  <si>
    <t>Schedule J Part I line 5a</t>
  </si>
  <si>
    <t>E&amp;P carried over nonrecognition transaction</t>
  </si>
  <si>
    <t>/IRS5471ScheduleJ/TotalSection964AEPGrp/EPCyovNonrecognitionTransAmt</t>
  </si>
  <si>
    <t>/IRS5471ScheduleJ/ReclassifiedSect245AdPTEPGrp/EPCyovNonrecognitionTransAmt</t>
  </si>
  <si>
    <t>/IRS5471ScheduleJ/Section951a1APTEPGrp/EPCyovNonrecognitionTransAmt</t>
  </si>
  <si>
    <t>/IRS5471ScheduleJ/HoveringDeficitDedSspndTaxGrp/EPCyovNonrecognitionTransAmt</t>
  </si>
  <si>
    <t>/IRS5471ScheduleJ/Post1986UndistributedEarnGrp/EPCyovNonrecognitionTransAmt</t>
  </si>
  <si>
    <t>/IRS5471ScheduleJ/ReclassifiedSect951APTEPGrp/EPCyovNonrecognitionTransAmt</t>
  </si>
  <si>
    <t>/IRS5471ScheduleJ/Pre1987EPNotPrevTaxedGrp/EPCyovNonrecognitionTransAmt</t>
  </si>
  <si>
    <t>/IRS5471ScheduleJ/ReclassifiedSect965aPTEPGrp/EPCyovNonrecognitionTransAmt</t>
  </si>
  <si>
    <t>/IRS5471ScheduleJ/ReclassifiedSect965bPTEPGrp/EPCyovNonrecognitionTransAmt</t>
  </si>
  <si>
    <t>/IRS5471ScheduleJ/GeneralSection959c1PTEPGrp/EPCyovNonrecognitionTransAmt</t>
  </si>
  <si>
    <t>/IRS5471ScheduleJ/Section245AdPTEPGrp/EPCyovNonrecognitionTransAmt</t>
  </si>
  <si>
    <t>/IRS5471ScheduleJ/Post2017EPNotPrevTaxedGrp/EPCyovNonrecognitionTransAmt</t>
  </si>
  <si>
    <t>/IRS5471ScheduleJ/Section951APTEPGrp/EPCyovNonrecognitionTransAmt</t>
  </si>
  <si>
    <t>/IRS5471ScheduleJ/Section965aPTEPGrp/EPCyovNonrecognitionTransAmt</t>
  </si>
  <si>
    <t>/IRS5471ScheduleJ/Section965bPTEPGrp/EPCyovNonrecognitionTransAmt</t>
  </si>
  <si>
    <t>Schedule J Part I line 11</t>
  </si>
  <si>
    <t>Earnings invested U.S. property reclassified</t>
  </si>
  <si>
    <t>/IRS5471ScheduleJ/ReclassifiedSect965aPTEPGrp/EarnInvstUSPropReclassifiedAmt</t>
  </si>
  <si>
    <t>/IRS5471ScheduleJ/HoveringDeficitDedSspndTaxGrp/EarnInvstUSPropReclassifiedAmt</t>
  </si>
  <si>
    <t>/IRS5471ScheduleJ/Section951a1APTEPGrp/EarnInvstUSPropReclassifiedAmt</t>
  </si>
  <si>
    <t>/IRS5471ScheduleJ/TotalSection964AEPGrp/EarnInvstUSPropReclassifiedAmt</t>
  </si>
  <si>
    <t>/IRS5471ScheduleJ/Section965aPTEPGrp/EarnInvstUSPropReclassifiedAmt</t>
  </si>
  <si>
    <t>/IRS5471ScheduleJ/ReclassifiedSect245AdPTEPGrp/EarnInvstUSPropReclassifiedAmt</t>
  </si>
  <si>
    <t>/IRS5471ScheduleJ/Section951APTEPGrp/EarnInvstUSPropReclassifiedAmt</t>
  </si>
  <si>
    <t>/IRS5471ScheduleJ/Section245AdPTEPGrp/EarnInvstUSPropReclassifiedAmt</t>
  </si>
  <si>
    <t>/IRS5471ScheduleJ/Post2017EPNotPrevTaxedGrp/EarnInvstUSPropReclassifiedAmt</t>
  </si>
  <si>
    <t>/IRS5471ScheduleJ/Post1986UndistributedEarnGrp/EarnInvstUSPropReclassifiedAmt</t>
  </si>
  <si>
    <t>/IRS5471ScheduleJ/GeneralSection959c1PTEPGrp/EarnInvstUSPropReclassifiedAmt</t>
  </si>
  <si>
    <t>/IRS5471ScheduleJ/Pre1987EPNotPrevTaxedGrp/EarnInvstUSPropReclassifiedAmt</t>
  </si>
  <si>
    <t>/IRS5471ScheduleJ/Section965bPTEPGrp/EarnInvstUSPropReclassifiedAmt</t>
  </si>
  <si>
    <t>/IRS5471ScheduleJ/ReclassifiedSect965bPTEPGrp/EarnInvstUSPropReclassifiedAmt</t>
  </si>
  <si>
    <t>/IRS5471ScheduleJ/ReclassifiedSect951APTEPGrp/EarnInvstUSPropReclassifiedAmt</t>
  </si>
  <si>
    <t>Schedule J Part II Line 4</t>
  </si>
  <si>
    <t>EndYearBalanceAmt</t>
  </si>
  <si>
    <t>End of year balance</t>
  </si>
  <si>
    <t>/IRS5471ScheduleJ/EndYearBalanceAmt</t>
  </si>
  <si>
    <t>/IRS5471ScheduleJ/ForeignCorporationEIN</t>
  </si>
  <si>
    <t>/IRS5471ScheduleJ/ForeignCorporationName</t>
  </si>
  <si>
    <t>/IRS5471ScheduleJ/ForeignEntityIdentificationGrp</t>
  </si>
  <si>
    <t>/IRS5471ScheduleJ/ForeignEntityIdentificationGrp/ForeignEntityReferenceIdNum</t>
  </si>
  <si>
    <t>Schedule J Part II Line 2</t>
  </si>
  <si>
    <t>FutureRecaptureAmt</t>
  </si>
  <si>
    <t>Future recapture</t>
  </si>
  <si>
    <t>/IRS5471ScheduleJ/FutureRecaptureAmt</t>
  </si>
  <si>
    <t>Schedule J Part I e(iii)</t>
  </si>
  <si>
    <t>GeneralSection959c1PTEPGrp</t>
  </si>
  <si>
    <t>General section 959(c)(1) PTEP</t>
  </si>
  <si>
    <t>/IRS5471ScheduleJ/GeneralSection959c1PTEPGrp</t>
  </si>
  <si>
    <t>Schedule J Part I (d)</t>
  </si>
  <si>
    <t>HoveringDeficitDedSspndTaxGrp</t>
  </si>
  <si>
    <t>Hovering deficit deduction suspended tax</t>
  </si>
  <si>
    <t>/IRS5471ScheduleJ/HoveringDeficitDedSspndTaxGrp</t>
  </si>
  <si>
    <t>/IRS5471ScheduleJ/MissingEINReasonCd</t>
  </si>
  <si>
    <t>Schedule J Part I line 12</t>
  </si>
  <si>
    <t>Other adjustments total</t>
  </si>
  <si>
    <t>/IRS5471ScheduleJ/Section951APTEPGrp/OtherAdjustmentsTotalAmt</t>
  </si>
  <si>
    <t>/IRS5471ScheduleJ/HoveringDeficitDedSspndTaxGrp/OtherAdjustmentsTotalAmt</t>
  </si>
  <si>
    <t>/IRS5471ScheduleJ/GeneralSection959c1PTEPGrp/OtherAdjustmentsTotalAmt</t>
  </si>
  <si>
    <t>/IRS5471ScheduleJ/Post2017EPNotPrevTaxedGrp/OtherAdjustmentsTotalAmt</t>
  </si>
  <si>
    <t>/IRS5471ScheduleJ/Section951a1APTEPGrp/OtherAdjustmentsTotalAmt</t>
  </si>
  <si>
    <t>/IRS5471ScheduleJ/Section965bPTEPGrp/OtherAdjustmentsTotalAmt</t>
  </si>
  <si>
    <t>/IRS5471ScheduleJ/ReclassifiedSect965bPTEPGrp/OtherAdjustmentsTotalAmt</t>
  </si>
  <si>
    <t>/IRS5471ScheduleJ/Pre1987EPNotPrevTaxedGrp/OtherAdjustmentsTotalAmt</t>
  </si>
  <si>
    <t>/IRS5471ScheduleJ/ReclassifiedSect951APTEPGrp/OtherAdjustmentsTotalAmt</t>
  </si>
  <si>
    <t>/IRS5471ScheduleJ/ReclassifiedSect965aPTEPGrp/OtherAdjustmentsTotalAmt</t>
  </si>
  <si>
    <t>/IRS5471ScheduleJ/Section245AdPTEPGrp/OtherAdjustmentsTotalAmt</t>
  </si>
  <si>
    <t>/IRS5471ScheduleJ/Post1986UndistributedEarnGrp/OtherAdjustmentsTotalAmt</t>
  </si>
  <si>
    <t>/IRS5471ScheduleJ/TotalSection964AEPGrp/OtherAdjustmentsTotalAmt</t>
  </si>
  <si>
    <t>/IRS5471ScheduleJ/Section965aPTEPGrp/OtherAdjustmentsTotalAmt</t>
  </si>
  <si>
    <t>/IRS5471ScheduleJ/ReclassifiedSect245AdPTEPGrp/OtherAdjustmentsTotalAmt</t>
  </si>
  <si>
    <t>/IRS5471ScheduleJ/PersonNm</t>
  </si>
  <si>
    <t>Schedule J Part I (b)</t>
  </si>
  <si>
    <t>Post1986UndistributedEarnGrp</t>
  </si>
  <si>
    <t>Post-1986 undistributed earnings</t>
  </si>
  <si>
    <t>/IRS5471ScheduleJ/Post1986UndistributedEarnGrp</t>
  </si>
  <si>
    <t>Schedule J Line Part I (a)</t>
  </si>
  <si>
    <t>Post2017EPNotPrevTaxedGrp</t>
  </si>
  <si>
    <t>Post-2017 E&amp;P not previously taxed group</t>
  </si>
  <si>
    <t>/IRS5471ScheduleJ/Post2017EPNotPrevTaxedGrp</t>
  </si>
  <si>
    <t>Schedule J Line Part I (c)</t>
  </si>
  <si>
    <t>Pre1987EPNotPrevTaxedGrp</t>
  </si>
  <si>
    <t>Pre-1987 E&amp;P not previously taxed</t>
  </si>
  <si>
    <t>/IRS5471ScheduleJ/Pre1987EPNotPrevTaxedGrp</t>
  </si>
  <si>
    <t>Schedule J Part I e(v)</t>
  </si>
  <si>
    <t>ReclassifiedSect245AdPTEPGrp</t>
  </si>
  <si>
    <t>Reclassified section 245A(d) PTEP</t>
  </si>
  <si>
    <t>/IRS5471ScheduleJ/ReclassifiedSect245AdPTEPGrp</t>
  </si>
  <si>
    <t>Schedule J Part I e(iv)</t>
  </si>
  <si>
    <t>ReclassifiedSect951APTEPGrp</t>
  </si>
  <si>
    <t>Reclassified section 951A PTEP</t>
  </si>
  <si>
    <t>/IRS5471ScheduleJ/ReclassifiedSect951APTEPGrp</t>
  </si>
  <si>
    <t>Schedule J Part I line 10</t>
  </si>
  <si>
    <t>ReclassifiedSect959c1EPAmt</t>
  </si>
  <si>
    <t>Amounts reclassified to section 959(c)(1) E&amp;P from section 959(2)(2) E&amp;P</t>
  </si>
  <si>
    <t>/IRS5471ScheduleJ/Pre1987EPNotPrevTaxedGrp/ReclassifiedSect959c1EPAmt</t>
  </si>
  <si>
    <t>/IRS5471ScheduleJ/ReclassifiedSect965bPTEPGrp/ReclassifiedSect959c1EPAmt</t>
  </si>
  <si>
    <t>/IRS5471ScheduleJ/ReclassifiedSect951APTEPGrp/ReclassifiedSect959c1EPAmt</t>
  </si>
  <si>
    <t>/IRS5471ScheduleJ/Section951a1APTEPGrp/ReclassifiedSect959c1EPAmt</t>
  </si>
  <si>
    <t>/IRS5471ScheduleJ/Section245AdPTEPGrp/ReclassifiedSect959c1EPAmt</t>
  </si>
  <si>
    <t>/IRS5471ScheduleJ/HoveringDeficitDedSspndTaxGrp/ReclassifiedSect959c1EPAmt</t>
  </si>
  <si>
    <t>/IRS5471ScheduleJ/ReclassifiedSect245AdPTEPGrp/ReclassifiedSect959c1EPAmt</t>
  </si>
  <si>
    <t>/IRS5471ScheduleJ/Section965bPTEPGrp/ReclassifiedSect959c1EPAmt</t>
  </si>
  <si>
    <t>/IRS5471ScheduleJ/Post1986UndistributedEarnGrp/ReclassifiedSect959c1EPAmt</t>
  </si>
  <si>
    <t>/IRS5471ScheduleJ/TotalSection964AEPGrp/ReclassifiedSect959c1EPAmt</t>
  </si>
  <si>
    <t>/IRS5471ScheduleJ/Section951APTEPGrp/ReclassifiedSect959c1EPAmt</t>
  </si>
  <si>
    <t>/IRS5471ScheduleJ/ReclassifiedSect965aPTEPGrp/ReclassifiedSect959c1EPAmt</t>
  </si>
  <si>
    <t>/IRS5471ScheduleJ/Post2017EPNotPrevTaxedGrp/ReclassifiedSect959c1EPAmt</t>
  </si>
  <si>
    <t>/IRS5471ScheduleJ/Section965aPTEPGrp/ReclassifiedSect959c1EPAmt</t>
  </si>
  <si>
    <t>/IRS5471ScheduleJ/GeneralSection959c1PTEPGrp/ReclassifiedSect959c1EPAmt</t>
  </si>
  <si>
    <t>Schedule J Part I line 8</t>
  </si>
  <si>
    <t>ReclassifiedSect959c2EPAmt</t>
  </si>
  <si>
    <t>Reclassified section 959(c)(2) E&amp;P</t>
  </si>
  <si>
    <t>/IRS5471ScheduleJ/Pre1987EPNotPrevTaxedGrp/ReclassifiedSect959c2EPAmt</t>
  </si>
  <si>
    <t>/IRS5471ScheduleJ/Section951APTEPGrp/ReclassifiedSect959c2EPAmt</t>
  </si>
  <si>
    <t>/IRS5471ScheduleJ/ReclassifiedSect965bPTEPGrp/ReclassifiedSect959c2EPAmt</t>
  </si>
  <si>
    <t>/IRS5471ScheduleJ/Section965aPTEPGrp/ReclassifiedSect959c2EPAmt</t>
  </si>
  <si>
    <t>/IRS5471ScheduleJ/Post1986UndistributedEarnGrp/ReclassifiedSect959c2EPAmt</t>
  </si>
  <si>
    <t>/IRS5471ScheduleJ/ReclassifiedSect965aPTEPGrp/ReclassifiedSect959c2EPAmt</t>
  </si>
  <si>
    <t>/IRS5471ScheduleJ/Section965bPTEPGrp/ReclassifiedSect959c2EPAmt</t>
  </si>
  <si>
    <t>/IRS5471ScheduleJ/ReclassifiedSect245AdPTEPGrp/ReclassifiedSect959c2EPAmt</t>
  </si>
  <si>
    <t>/IRS5471ScheduleJ/GeneralSection959c1PTEPGrp/ReclassifiedSect959c2EPAmt</t>
  </si>
  <si>
    <t>/IRS5471ScheduleJ/ReclassifiedSect951APTEPGrp/ReclassifiedSect959c2EPAmt</t>
  </si>
  <si>
    <t>/IRS5471ScheduleJ/Section245AdPTEPGrp/ReclassifiedSect959c2EPAmt</t>
  </si>
  <si>
    <t>/IRS5471ScheduleJ/HoveringDeficitDedSspndTaxGrp/ReclassifiedSect959c2EPAmt</t>
  </si>
  <si>
    <t>/IRS5471ScheduleJ/Section951a1APTEPGrp/ReclassifiedSect959c2EPAmt</t>
  </si>
  <si>
    <t>/IRS5471ScheduleJ/TotalSection964AEPGrp/ReclassifiedSect959c2EPAmt</t>
  </si>
  <si>
    <t>/IRS5471ScheduleJ/Post2017EPNotPrevTaxedGrp/ReclassifiedSect959c2EPAmt</t>
  </si>
  <si>
    <t>Schedule J Part I e(i))</t>
  </si>
  <si>
    <t>ReclassifiedSect965aPTEPGrp</t>
  </si>
  <si>
    <t>Reclassified section 965(a) PTEP</t>
  </si>
  <si>
    <t>/IRS5471ScheduleJ/ReclassifiedSect965aPTEPGrp</t>
  </si>
  <si>
    <t>Schedule J Part I e(ii)</t>
  </si>
  <si>
    <t>ReclassifiedSect965bPTEPGrp</t>
  </si>
  <si>
    <t>Reclassified section 965(b) PTEP</t>
  </si>
  <si>
    <t>/IRS5471ScheduleJ/ReclassifiedSect965bPTEPGrp</t>
  </si>
  <si>
    <t>Schedule J Part I line 5b</t>
  </si>
  <si>
    <t>ReclsEPNonrecognitionTransAmt</t>
  </si>
  <si>
    <t>Reclassify E&amp;P nonrecognition transaction</t>
  </si>
  <si>
    <t>/IRS5471ScheduleJ/ReclassifiedSect245AdPTEPGrp/ReclsEPNonrecognitionTransAmt</t>
  </si>
  <si>
    <t>/IRS5471ScheduleJ/Section965aPTEPGrp/ReclsEPNonrecognitionTransAmt</t>
  </si>
  <si>
    <t>/IRS5471ScheduleJ/Section245AdPTEPGrp/ReclsEPNonrecognitionTransAmt</t>
  </si>
  <si>
    <t>/IRS5471ScheduleJ/Section965bPTEPGrp/ReclsEPNonrecognitionTransAmt</t>
  </si>
  <si>
    <t>/IRS5471ScheduleJ/Post1986UndistributedEarnGrp/ReclsEPNonrecognitionTransAmt</t>
  </si>
  <si>
    <t>/IRS5471ScheduleJ/Pre1987EPNotPrevTaxedGrp/ReclsEPNonrecognitionTransAmt</t>
  </si>
  <si>
    <t>/IRS5471ScheduleJ/ReclassifiedSect965bPTEPGrp/ReclsEPNonrecognitionTransAmt</t>
  </si>
  <si>
    <t>/IRS5471ScheduleJ/HoveringDeficitDedSspndTaxGrp/ReclsEPNonrecognitionTransAmt</t>
  </si>
  <si>
    <t>/IRS5471ScheduleJ/Section951APTEPGrp/ReclsEPNonrecognitionTransAmt</t>
  </si>
  <si>
    <t>/IRS5471ScheduleJ/GeneralSection959c1PTEPGrp/ReclsEPNonrecognitionTransAmt</t>
  </si>
  <si>
    <t>/IRS5471ScheduleJ/ReclassifiedSect965aPTEPGrp/ReclsEPNonrecognitionTransAmt</t>
  </si>
  <si>
    <t>/IRS5471ScheduleJ/Section951a1APTEPGrp/ReclsEPNonrecognitionTransAmt</t>
  </si>
  <si>
    <t>/IRS5471ScheduleJ/ReclassifiedSect951APTEPGrp/ReclsEPNonrecognitionTransAmt</t>
  </si>
  <si>
    <t>/IRS5471ScheduleJ/TotalSection964AEPGrp/ReclsEPNonrecognitionTransAmt</t>
  </si>
  <si>
    <t>/IRS5471ScheduleJ/Post2017EPNotPrevTaxedGrp/ReclsEPNonrecognitionTransAmt</t>
  </si>
  <si>
    <t>Schedule J Part I line 2a</t>
  </si>
  <si>
    <t>Reduction taxes unsuspended rule</t>
  </si>
  <si>
    <t>/IRS5471ScheduleJ/Post1986UndistributedEarnGrp/ReductionTxsUnsuspendedRuleAmt</t>
  </si>
  <si>
    <t>/IRS5471ScheduleJ/ReclassifiedSect245AdPTEPGrp/ReductionTxsUnsuspendedRuleAmt</t>
  </si>
  <si>
    <t>/IRS5471ScheduleJ/Section951APTEPGrp/ReductionTxsUnsuspendedRuleAmt</t>
  </si>
  <si>
    <t>/IRS5471ScheduleJ/Section965bPTEPGrp/ReductionTxsUnsuspendedRuleAmt</t>
  </si>
  <si>
    <t>/IRS5471ScheduleJ/Section245AdPTEPGrp/ReductionTxsUnsuspendedRuleAmt</t>
  </si>
  <si>
    <t>/IRS5471ScheduleJ/GeneralSection959c1PTEPGrp/ReductionTxsUnsuspendedRuleAmt</t>
  </si>
  <si>
    <t>/IRS5471ScheduleJ/ReclassifiedSect965bPTEPGrp/ReductionTxsUnsuspendedRuleAmt</t>
  </si>
  <si>
    <t>/IRS5471ScheduleJ/Post2017EPNotPrevTaxedGrp/ReductionTxsUnsuspendedRuleAmt</t>
  </si>
  <si>
    <t>/IRS5471ScheduleJ/Section965aPTEPGrp/ReductionTxsUnsuspendedRuleAmt</t>
  </si>
  <si>
    <t>/IRS5471ScheduleJ/ReclassifiedSect965aPTEPGrp/ReductionTxsUnsuspendedRuleAmt</t>
  </si>
  <si>
    <t>/IRS5471ScheduleJ/Section951a1APTEPGrp/ReductionTxsUnsuspendedRuleAmt</t>
  </si>
  <si>
    <t>/IRS5471ScheduleJ/HoveringDeficitDedSspndTaxGrp/ReductionTxsUnsuspendedRuleAmt</t>
  </si>
  <si>
    <t>/IRS5471ScheduleJ/TotalSection964AEPGrp/ReductionTxsUnsuspendedRuleAmt</t>
  </si>
  <si>
    <t>/IRS5471ScheduleJ/Pre1987EPNotPrevTaxedGrp/ReductionTxsUnsuspendedRuleAmt</t>
  </si>
  <si>
    <t>/IRS5471ScheduleJ/ReclassifiedSect951APTEPGrp/ReductionTxsUnsuspendedRuleAmt</t>
  </si>
  <si>
    <t>/IRS5471ScheduleJ/SSN</t>
  </si>
  <si>
    <t>/IRS5471ScheduleJ/SanctionedCountryCd</t>
  </si>
  <si>
    <t>Schedule J Part I e(ix)</t>
  </si>
  <si>
    <t>Section245AdPTEPGrp</t>
  </si>
  <si>
    <t>Section 245A(d) PTEP</t>
  </si>
  <si>
    <t>/IRS5471ScheduleJ/Section245AdPTEPGrp</t>
  </si>
  <si>
    <t>Schedule J Part I e(viii)</t>
  </si>
  <si>
    <t>Section951APTEPGrp</t>
  </si>
  <si>
    <t>Section 951A PTEP</t>
  </si>
  <si>
    <t>/IRS5471ScheduleJ/Section951APTEPGrp</t>
  </si>
  <si>
    <t>Schedule J Part I (e)(x)</t>
  </si>
  <si>
    <t>Section951a1APTEPGrp</t>
  </si>
  <si>
    <t>Section 951(a)(1)(A) PTEP</t>
  </si>
  <si>
    <t>/IRS5471ScheduleJ/Section951a1APTEPGrp</t>
  </si>
  <si>
    <t>Schedule J Part I e(vi)</t>
  </si>
  <si>
    <t>Section965aPTEPGrp</t>
  </si>
  <si>
    <t>Section 965(a) PTEP</t>
  </si>
  <si>
    <t>/IRS5471ScheduleJ/Section965aPTEPGrp</t>
  </si>
  <si>
    <t>Schedule J Part I e(vii)</t>
  </si>
  <si>
    <t>Section965bPTEPGrp</t>
  </si>
  <si>
    <t>Section 965(b) PTEP</t>
  </si>
  <si>
    <t>/IRS5471ScheduleJ/Section965bPTEPGrp</t>
  </si>
  <si>
    <t>/IRS5471ScheduleJ/SeparateCategoryCd</t>
  </si>
  <si>
    <t>Schedule J Part I line 7</t>
  </si>
  <si>
    <t>Total current accumulated E&amp;P</t>
  </si>
  <si>
    <t>/IRS5471ScheduleJ/Post1986UndistributedEarnGrp/TotalCurrentAccumulatedEPAmt</t>
  </si>
  <si>
    <t>/IRS5471ScheduleJ/ReclassifiedSect245AdPTEPGrp/TotalCurrentAccumulatedEPAmt</t>
  </si>
  <si>
    <t>/IRS5471ScheduleJ/Section965aPTEPGrp/TotalCurrentAccumulatedEPAmt</t>
  </si>
  <si>
    <t>/IRS5471ScheduleJ/Section965bPTEPGrp/TotalCurrentAccumulatedEPAmt</t>
  </si>
  <si>
    <t>/IRS5471ScheduleJ/Pre1987EPNotPrevTaxedGrp/TotalCurrentAccumulatedEPAmt</t>
  </si>
  <si>
    <t>/IRS5471ScheduleJ/ReclassifiedSect951APTEPGrp/TotalCurrentAccumulatedEPAmt</t>
  </si>
  <si>
    <t>/IRS5471ScheduleJ/GeneralSection959c1PTEPGrp/TotalCurrentAccumulatedEPAmt</t>
  </si>
  <si>
    <t>/IRS5471ScheduleJ/Section245AdPTEPGrp/TotalCurrentAccumulatedEPAmt</t>
  </si>
  <si>
    <t>/IRS5471ScheduleJ/ReclassifiedSect965aPTEPGrp/TotalCurrentAccumulatedEPAmt</t>
  </si>
  <si>
    <t>/IRS5471ScheduleJ/Section951a1APTEPGrp/TotalCurrentAccumulatedEPAmt</t>
  </si>
  <si>
    <t>/IRS5471ScheduleJ/HoveringDeficitDedSspndTaxGrp/TotalCurrentAccumulatedEPAmt</t>
  </si>
  <si>
    <t>/IRS5471ScheduleJ/TotalSection964AEPGrp/TotalCurrentAccumulatedEPAmt</t>
  </si>
  <si>
    <t>/IRS5471ScheduleJ/Post2017EPNotPrevTaxedGrp/TotalCurrentAccumulatedEPAmt</t>
  </si>
  <si>
    <t>/IRS5471ScheduleJ/ReclassifiedSect965bPTEPGrp/TotalCurrentAccumulatedEPAmt</t>
  </si>
  <si>
    <t>/IRS5471ScheduleJ/Section951APTEPGrp/TotalCurrentAccumulatedEPAmt</t>
  </si>
  <si>
    <t>Schedule J Part I line 6</t>
  </si>
  <si>
    <t>Total other adjustments</t>
  </si>
  <si>
    <t>/IRS5471ScheduleJ/Section965aPTEPGrp/TotalOtherAdjustmentsAmt</t>
  </si>
  <si>
    <t>/IRS5471ScheduleJ/ReclassifiedSect965aPTEPGrp/TotalOtherAdjustmentsAmt</t>
  </si>
  <si>
    <t>/IRS5471ScheduleJ/Pre1987EPNotPrevTaxedGrp/TotalOtherAdjustmentsAmt</t>
  </si>
  <si>
    <t>/IRS5471ScheduleJ/HoveringDeficitDedSspndTaxGrp/TotalOtherAdjustmentsAmt</t>
  </si>
  <si>
    <t>/IRS5471ScheduleJ/ReclassifiedSect965bPTEPGrp/TotalOtherAdjustmentsAmt</t>
  </si>
  <si>
    <t>/IRS5471ScheduleJ/Section965bPTEPGrp/TotalOtherAdjustmentsAmt</t>
  </si>
  <si>
    <t>/IRS5471ScheduleJ/Post2017EPNotPrevTaxedGrp/TotalOtherAdjustmentsAmt</t>
  </si>
  <si>
    <t>/IRS5471ScheduleJ/Section951a1APTEPGrp/TotalOtherAdjustmentsAmt</t>
  </si>
  <si>
    <t>/IRS5471ScheduleJ/TotalSection964AEPGrp/TotalOtherAdjustmentsAmt</t>
  </si>
  <si>
    <t>/IRS5471ScheduleJ/GeneralSection959c1PTEPGrp/TotalOtherAdjustmentsAmt</t>
  </si>
  <si>
    <t>/IRS5471ScheduleJ/Section245AdPTEPGrp/TotalOtherAdjustmentsAmt</t>
  </si>
  <si>
    <t>/IRS5471ScheduleJ/Section951APTEPGrp/TotalOtherAdjustmentsAmt</t>
  </si>
  <si>
    <t>/IRS5471ScheduleJ/Post1986UndistributedEarnGrp/TotalOtherAdjustmentsAmt</t>
  </si>
  <si>
    <t>/IRS5471ScheduleJ/ReclassifiedSect245AdPTEPGrp/TotalOtherAdjustmentsAmt</t>
  </si>
  <si>
    <t>/IRS5471ScheduleJ/ReclassifiedSect951APTEPGrp/TotalOtherAdjustmentsAmt</t>
  </si>
  <si>
    <t>Schedule J Part I f</t>
  </si>
  <si>
    <t>TotalSection964AEPGrp</t>
  </si>
  <si>
    <t>Total section 964(A) E&amp;P</t>
  </si>
  <si>
    <t>/IRS5471ScheduleJ/TotalSection964AEPGrp</t>
  </si>
  <si>
    <t>Schedule J Line 1</t>
  </si>
  <si>
    <t>USShareholderInfoNotAvlblInd</t>
  </si>
  <si>
    <t>Taxpayers are required to check the box if the person filing the return does not have all US shareholder's information to complete amount for columns (e)</t>
  </si>
  <si>
    <t>/IRS5471ScheduleJ/USShareholderInfoNotAvlblInd</t>
  </si>
  <si>
    <t>Line 31</t>
  </si>
  <si>
    <t>AccountsPayableAmt</t>
  </si>
  <si>
    <t>Accounts payable</t>
  </si>
  <si>
    <t>/IRS5471ScheduleM/TenPctMoreUSShrAnyCorpCtrlGrp/AccountsPayableAmt</t>
  </si>
  <si>
    <t>/IRS5471ScheduleM/TenPctMoreUSShrCtrlFrgnCorpGrp/AccountsPayableAmt</t>
  </si>
  <si>
    <t>/IRS5471ScheduleM/OthFrgnCorpPrtshpUSPrsnFlngGrp/AccountsPayableAmt</t>
  </si>
  <si>
    <t>/IRS5471ScheduleM/USPersonControlFrgnCorpGrp/AccountsPayableAmt</t>
  </si>
  <si>
    <t>/IRS5471ScheduleM/DomCorpPrtshpUSPersonFilingGrp/AccountsPayableAmt</t>
  </si>
  <si>
    <t>Line 33</t>
  </si>
  <si>
    <t>AccountsReceivableAmt</t>
  </si>
  <si>
    <t>Accounts receivable</t>
  </si>
  <si>
    <t>/IRS5471ScheduleM/OthFrgnCorpPrtshpUSPrsnFlngGrp/AccountsReceivableAmt</t>
  </si>
  <si>
    <t>/IRS5471ScheduleM/DomCorpPrtshpUSPersonFilingGrp/AccountsReceivableAmt</t>
  </si>
  <si>
    <t>/IRS5471ScheduleM/USPersonControlFrgnCorpGrp/AccountsReceivableAmt</t>
  </si>
  <si>
    <t>/IRS5471ScheduleM/TenPctMoreUSShrAnyCorpCtrlGrp/AccountsReceivableAmt</t>
  </si>
  <si>
    <t>/IRS5471ScheduleM/TenPctMoreUSShrCtrlFrgnCorpGrp/AccountsReceivableAmt</t>
  </si>
  <si>
    <t>Line 32</t>
  </si>
  <si>
    <t>BorrowedAmt</t>
  </si>
  <si>
    <t>Amounts borrowed (enter the maximum loan balance during the year)</t>
  </si>
  <si>
    <t>/IRS5471ScheduleM/TenPctMoreUSShrAnyCorpCtrlGrp/BorrowedAmt</t>
  </si>
  <si>
    <t>/IRS5471ScheduleM/TenPctMoreUSShrCtrlFrgnCorpGrp/BorrowedAmt</t>
  </si>
  <si>
    <t>/IRS5471ScheduleM/DomCorpPrtshpUSPersonFilingGrp/BorrowedAmt</t>
  </si>
  <si>
    <t>/IRS5471ScheduleM/USPersonControlFrgnCorpGrp/BorrowedAmt</t>
  </si>
  <si>
    <t>/IRS5471ScheduleM/OthFrgnCorpPrtshpUSPrsnFlngGrp/BorrowedAmt</t>
  </si>
  <si>
    <t>/IRS5471ScheduleM/BusinessName</t>
  </si>
  <si>
    <t>/IRS5471ScheduleM/ForeignCorporationName/BusinessNameLine1Txt</t>
  </si>
  <si>
    <t>/IRS5471ScheduleM/BusinessName/BusinessNameLine1Txt</t>
  </si>
  <si>
    <t>/IRS5471ScheduleM/BusinessName/BusinessNameLine2Txt</t>
  </si>
  <si>
    <t>/IRS5471ScheduleM/ForeignCorporationName/BusinessNameLine2Txt</t>
  </si>
  <si>
    <t>Line 22</t>
  </si>
  <si>
    <t>CommissionsPaidAmt</t>
  </si>
  <si>
    <t>Commissions paid</t>
  </si>
  <si>
    <t>/IRS5471ScheduleM/OthFrgnCorpPrtshpUSPrsnFlngGrp/CommissionsPaidAmt</t>
  </si>
  <si>
    <t>/IRS5471ScheduleM/DomCorpPrtshpUSPersonFilingGrp/CommissionsPaidAmt</t>
  </si>
  <si>
    <t>/IRS5471ScheduleM/TenPctMoreUSShrCtrlFrgnCorpGrp/CommissionsPaidAmt</t>
  </si>
  <si>
    <t>/IRS5471ScheduleM/USPersonControlFrgnCorpGrp/CommissionsPaidAmt</t>
  </si>
  <si>
    <t>/IRS5471ScheduleM/TenPctMoreUSShrAnyCorpCtrlGrp/CommissionsPaidAmt</t>
  </si>
  <si>
    <t>Schedule M Line 7</t>
  </si>
  <si>
    <t>CommissionsReceivedAmt</t>
  </si>
  <si>
    <t>Commissions received</t>
  </si>
  <si>
    <t>/IRS5471ScheduleM/OthFrgnCorpPrtshpUSPrsnFlngGrp/CommissionsReceivedAmt</t>
  </si>
  <si>
    <t>/IRS5471ScheduleM/DomCorpPrtshpUSPersonFilingGrp/CommissionsReceivedAmt</t>
  </si>
  <si>
    <t>/IRS5471ScheduleM/TenPctMoreUSShrAnyCorpCtrlGrp/CommissionsReceivedAmt</t>
  </si>
  <si>
    <t>/IRS5471ScheduleM/TenPctMoreUSShrCtrlFrgnCorpGrp/CommissionsReceivedAmt</t>
  </si>
  <si>
    <t>/IRS5471ScheduleM/USPersonControlFrgnCorpGrp/CommissionsReceivedAmt</t>
  </si>
  <si>
    <t>Line 21</t>
  </si>
  <si>
    <t>CompensationPaidForCrtnSrvcAmt</t>
  </si>
  <si>
    <t>Compensation paid for technical, managerial, engineering, construction, or like services</t>
  </si>
  <si>
    <t>/IRS5471ScheduleM/OthFrgnCorpPrtshpUSPrsnFlngGrp/CompensationPaidForCrtnSrvcAmt</t>
  </si>
  <si>
    <t>/IRS5471ScheduleM/DomCorpPrtshpUSPersonFilingGrp/CompensationPaidForCrtnSrvcAmt</t>
  </si>
  <si>
    <t>/IRS5471ScheduleM/TenPctMoreUSShrAnyCorpCtrlGrp/CompensationPaidForCrtnSrvcAmt</t>
  </si>
  <si>
    <t>/IRS5471ScheduleM/USPersonControlFrgnCorpGrp/CompensationPaidForCrtnSrvcAmt</t>
  </si>
  <si>
    <t>/IRS5471ScheduleM/TenPctMoreUSShrCtrlFrgnCorpGrp/CompensationPaidForCrtnSrvcAmt</t>
  </si>
  <si>
    <t>Schedule M Line 6</t>
  </si>
  <si>
    <t>CompensationRcvdForCrtnSrvcAmt</t>
  </si>
  <si>
    <t>Compensation received for technical, managerial, engineering, construction, or like services</t>
  </si>
  <si>
    <t>/IRS5471ScheduleM/DomCorpPrtshpUSPersonFilingGrp/CompensationRcvdForCrtnSrvcAmt</t>
  </si>
  <si>
    <t>/IRS5471ScheduleM/TenPctMoreUSShrAnyCorpCtrlGrp/CompensationRcvdForCrtnSrvcAmt</t>
  </si>
  <si>
    <t>/IRS5471ScheduleM/USPersonControlFrgnCorpGrp/CompensationRcvdForCrtnSrvcAmt</t>
  </si>
  <si>
    <t>/IRS5471ScheduleM/OthFrgnCorpPrtshpUSPrsnFlngGrp/CompensationRcvdForCrtnSrvcAmt</t>
  </si>
  <si>
    <t>/IRS5471ScheduleM/TenPctMoreUSShrCtrlFrgnCorpGrp/CompensationRcvdForCrtnSrvcAmt</t>
  </si>
  <si>
    <t>Line 20</t>
  </si>
  <si>
    <t>CostSharingPaidAmt</t>
  </si>
  <si>
    <t>Cost sharing transaction payments paid</t>
  </si>
  <si>
    <t>/IRS5471ScheduleM/DomCorpPrtshpUSPersonFilingGrp/CostSharingPaidAmt</t>
  </si>
  <si>
    <t>/IRS5471ScheduleM/TenPctMoreUSShrCtrlFrgnCorpGrp/CostSharingPaidAmt</t>
  </si>
  <si>
    <t>/IRS5471ScheduleM/USPersonControlFrgnCorpGrp/CostSharingPaidAmt</t>
  </si>
  <si>
    <t>/IRS5471ScheduleM/TenPctMoreUSShrAnyCorpCtrlGrp/CostSharingPaidAmt</t>
  </si>
  <si>
    <t>/IRS5471ScheduleM/OthFrgnCorpPrtshpUSPrsnFlngGrp/CostSharingPaidAmt</t>
  </si>
  <si>
    <t>Schedule M Line 5</t>
  </si>
  <si>
    <t>CostSharingReceivedAmt</t>
  </si>
  <si>
    <t>Cost sharing transaction payments received</t>
  </si>
  <si>
    <t>/IRS5471ScheduleM/USPersonControlFrgnCorpGrp/CostSharingReceivedAmt</t>
  </si>
  <si>
    <t>/IRS5471ScheduleM/TenPctMoreUSShrAnyCorpCtrlGrp/CostSharingReceivedAmt</t>
  </si>
  <si>
    <t>/IRS5471ScheduleM/TenPctMoreUSShrCtrlFrgnCorpGrp/CostSharingReceivedAmt</t>
  </si>
  <si>
    <t>/IRS5471ScheduleM/OthFrgnCorpPrtshpUSPrsnFlngGrp/CostSharingReceivedAmt</t>
  </si>
  <si>
    <t>/IRS5471ScheduleM/DomCorpPrtshpUSPersonFilingGrp/CostSharingReceivedAmt</t>
  </si>
  <si>
    <t>Line 25</t>
  </si>
  <si>
    <t>DividendsPaidAmt</t>
  </si>
  <si>
    <t>Dividends paid (exclude hybrid dividends paid)</t>
  </si>
  <si>
    <t>/IRS5471ScheduleM/TenPctMoreUSShrAnyCorpCtrlGrp/DividendsPaidAmt</t>
  </si>
  <si>
    <t>/IRS5471ScheduleM/OthFrgnCorpPrtshpUSPrsnFlngGrp/DividendsPaidAmt</t>
  </si>
  <si>
    <t>/IRS5471ScheduleM/DomCorpPrtshpUSPersonFilingGrp/DividendsPaidAmt</t>
  </si>
  <si>
    <t>/IRS5471ScheduleM/TenPctMoreUSShrCtrlFrgnCorpGrp/DividendsPaidAmt</t>
  </si>
  <si>
    <t>/IRS5471ScheduleM/USPersonControlFrgnCorpGrp/DividendsPaidAmt</t>
  </si>
  <si>
    <t>Schedule M Line 10</t>
  </si>
  <si>
    <t>DividendsReceivedAmt</t>
  </si>
  <si>
    <t>Dividends received</t>
  </si>
  <si>
    <t>/IRS5471ScheduleM/TenPctMoreUSShrAnyCorpCtrlGrp/DividendsReceivedAmt</t>
  </si>
  <si>
    <t>/IRS5471ScheduleM/DomCorpPrtshpUSPersonFilingGrp/DividendsReceivedAmt</t>
  </si>
  <si>
    <t>/IRS5471ScheduleM/OthFrgnCorpPrtshpUSPrsnFlngGrp/DividendsReceivedAmt</t>
  </si>
  <si>
    <t>/IRS5471ScheduleM/USPersonControlFrgnCorpGrp/DividendsReceivedAmt</t>
  </si>
  <si>
    <t>/IRS5471ScheduleM/TenPctMoreUSShrCtrlFrgnCorpGrp/DividendsReceivedAmt</t>
  </si>
  <si>
    <t>Column (c)</t>
  </si>
  <si>
    <t>DomCorpPrtshpUSPersonFilingGrp</t>
  </si>
  <si>
    <t>Domestic corporation partnership U.S. person filing group</t>
  </si>
  <si>
    <t>/IRS5471ScheduleM/DomCorpPrtshpUSPersonFilingGrp</t>
  </si>
  <si>
    <t>EIN of transferor</t>
  </si>
  <si>
    <t>/IRS5471ScheduleM/EIN</t>
  </si>
  <si>
    <t>Enter the relevant functional currency and the exchange rate used throughout this schedule</t>
  </si>
  <si>
    <t>/IRS5471ScheduleM/ExchangeRt</t>
  </si>
  <si>
    <t>/IRS5471ScheduleM/ForeignCorporationEIN</t>
  </si>
  <si>
    <t>/IRS5471ScheduleM/ForeignCorporationName</t>
  </si>
  <si>
    <t>/IRS5471ScheduleM/ForeignEntityIdentificationGrp</t>
  </si>
  <si>
    <t>/IRS5471ScheduleM/ForeignEntityIdentificationGrp/ForeignEntityReferenceIdNum</t>
  </si>
  <si>
    <t>FunctionalCurrencyDesc</t>
  </si>
  <si>
    <t>/IRS5471ScheduleM/FunctionalCurrencyDesc</t>
  </si>
  <si>
    <t>Line 24</t>
  </si>
  <si>
    <t>HybridDividendsPaidAmt</t>
  </si>
  <si>
    <t>Hybrid dividends paid</t>
  </si>
  <si>
    <t>/IRS5471ScheduleM/TenPctMoreUSShrCtrlFrgnCorpGrp/HybridDividendsPaidAmt</t>
  </si>
  <si>
    <t>/IRS5471ScheduleM/USPersonControlFrgnCorpGrp/HybridDividendsPaidAmt</t>
  </si>
  <si>
    <t>/IRS5471ScheduleM/OthFrgnCorpPrtshpUSPrsnFlngGrp/HybridDividendsPaidAmt</t>
  </si>
  <si>
    <t>/IRS5471ScheduleM/DomCorpPrtshpUSPersonFilingGrp/HybridDividendsPaidAmt</t>
  </si>
  <si>
    <t>/IRS5471ScheduleM/TenPctMoreUSShrAnyCorpCtrlGrp/HybridDividendsPaidAmt</t>
  </si>
  <si>
    <t>Schedule M Line 9</t>
  </si>
  <si>
    <t>HybridDividendsReceivedAmt</t>
  </si>
  <si>
    <t>Hybrid dividends received</t>
  </si>
  <si>
    <t>/IRS5471ScheduleM/OthFrgnCorpPrtshpUSPrsnFlngGrp/HybridDividendsReceivedAmt</t>
  </si>
  <si>
    <t>/IRS5471ScheduleM/DomCorpPrtshpUSPersonFilingGrp/HybridDividendsReceivedAmt</t>
  </si>
  <si>
    <t>/IRS5471ScheduleM/USPersonControlFrgnCorpGrp/HybridDividendsReceivedAmt</t>
  </si>
  <si>
    <t>/IRS5471ScheduleM/TenPctMoreUSShrCtrlFrgnCorpGrp/HybridDividendsReceivedAmt</t>
  </si>
  <si>
    <t>/IRS5471ScheduleM/TenPctMoreUSShrAnyCorpCtrlGrp/HybridDividendsReceivedAmt</t>
  </si>
  <si>
    <t>Line 27</t>
  </si>
  <si>
    <t>InsReinsPremPdAmt</t>
  </si>
  <si>
    <t>Premiums paid</t>
  </si>
  <si>
    <t>/IRS5471ScheduleM/TenPctMoreUSShrAnyCorpCtrlGrp/InsReinsPremPdAmt</t>
  </si>
  <si>
    <t>/IRS5471ScheduleM/OthFrgnCorpPrtshpUSPrsnFlngGrp/InsReinsPremPdAmt</t>
  </si>
  <si>
    <t>/IRS5471ScheduleM/USPersonControlFrgnCorpGrp/InsReinsPremPdAmt</t>
  </si>
  <si>
    <t>/IRS5471ScheduleM/DomCorpPrtshpUSPersonFilingGrp/InsReinsPremPdAmt</t>
  </si>
  <si>
    <t>/IRS5471ScheduleM/TenPctMoreUSShrCtrlFrgnCorpGrp/InsReinsPremPdAmt</t>
  </si>
  <si>
    <t>Schedule M Line 12</t>
  </si>
  <si>
    <t>InsReinsPremRcvdAmt</t>
  </si>
  <si>
    <t>Premiums received for insurance or reinsurance</t>
  </si>
  <si>
    <t>/IRS5471ScheduleM/OthFrgnCorpPrtshpUSPrsnFlngGrp/InsReinsPremRcvdAmt</t>
  </si>
  <si>
    <t>/IRS5471ScheduleM/TenPctMoreUSShrAnyCorpCtrlGrp/InsReinsPremRcvdAmt</t>
  </si>
  <si>
    <t>/IRS5471ScheduleM/DomCorpPrtshpUSPersonFilingGrp/InsReinsPremRcvdAmt</t>
  </si>
  <si>
    <t>/IRS5471ScheduleM/TenPctMoreUSShrCtrlFrgnCorpGrp/InsReinsPremRcvdAmt</t>
  </si>
  <si>
    <t>/IRS5471ScheduleM/USPersonControlFrgnCorpGrp/InsReinsPremRcvdAmt</t>
  </si>
  <si>
    <t>Line 26</t>
  </si>
  <si>
    <t>InterestPaidAmt</t>
  </si>
  <si>
    <t>Interest paid</t>
  </si>
  <si>
    <t>/IRS5471ScheduleM/DomCorpPrtshpUSPersonFilingGrp/InterestPaidAmt</t>
  </si>
  <si>
    <t>/IRS5471ScheduleM/TenPctMoreUSShrAnyCorpCtrlGrp/InterestPaidAmt</t>
  </si>
  <si>
    <t>/IRS5471ScheduleM/TenPctMoreUSShrCtrlFrgnCorpGrp/InterestPaidAmt</t>
  </si>
  <si>
    <t>/IRS5471ScheduleM/USPersonControlFrgnCorpGrp/InterestPaidAmt</t>
  </si>
  <si>
    <t>/IRS5471ScheduleM/OthFrgnCorpPrtshpUSPrsnFlngGrp/InterestPaidAmt</t>
  </si>
  <si>
    <t>Schedule M Line 11</t>
  </si>
  <si>
    <t>Interest received</t>
  </si>
  <si>
    <t>/IRS5471ScheduleM/USPersonControlFrgnCorpGrp/InterestReceivedAmt</t>
  </si>
  <si>
    <t>/IRS5471ScheduleM/OthFrgnCorpPrtshpUSPrsnFlngGrp/InterestReceivedAmt</t>
  </si>
  <si>
    <t>/IRS5471ScheduleM/TenPctMoreUSShrCtrlFrgnCorpGrp/InterestReceivedAmt</t>
  </si>
  <si>
    <t>/IRS5471ScheduleM/DomCorpPrtshpUSPersonFilingGrp/InterestReceivedAmt</t>
  </si>
  <si>
    <t>/IRS5471ScheduleM/TenPctMoreUSShrAnyCorpCtrlGrp/InterestReceivedAmt</t>
  </si>
  <si>
    <t>Line 16</t>
  </si>
  <si>
    <t>InventoryPurchaseAmt</t>
  </si>
  <si>
    <t>Purchases of stock in trade (inventory)</t>
  </si>
  <si>
    <t>/IRS5471ScheduleM/DomCorpPrtshpUSPersonFilingGrp/InventoryPurchaseAmt</t>
  </si>
  <si>
    <t>/IRS5471ScheduleM/TenPctMoreUSShrAnyCorpCtrlGrp/InventoryPurchaseAmt</t>
  </si>
  <si>
    <t>/IRS5471ScheduleM/USPersonControlFrgnCorpGrp/InventoryPurchaseAmt</t>
  </si>
  <si>
    <t>/IRS5471ScheduleM/TenPctMoreUSShrCtrlFrgnCorpGrp/InventoryPurchaseAmt</t>
  </si>
  <si>
    <t>/IRS5471ScheduleM/OthFrgnCorpPrtshpUSPrsnFlngGrp/InventoryPurchaseAmt</t>
  </si>
  <si>
    <t>Schedule M Line 1</t>
  </si>
  <si>
    <t>InventorySalesAmt</t>
  </si>
  <si>
    <t>Sales of stock in trade (inventory)</t>
  </si>
  <si>
    <t>/IRS5471ScheduleM/TenPctMoreUSShrAnyCorpCtrlGrp/InventorySalesAmt</t>
  </si>
  <si>
    <t>/IRS5471ScheduleM/OthFrgnCorpPrtshpUSPrsnFlngGrp/InventorySalesAmt</t>
  </si>
  <si>
    <t>/IRS5471ScheduleM/TenPctMoreUSShrCtrlFrgnCorpGrp/InventorySalesAmt</t>
  </si>
  <si>
    <t>/IRS5471ScheduleM/DomCorpPrtshpUSPersonFilingGrp/InventorySalesAmt</t>
  </si>
  <si>
    <t>/IRS5471ScheduleM/USPersonControlFrgnCorpGrp/InventorySalesAmt</t>
  </si>
  <si>
    <t>Line 34</t>
  </si>
  <si>
    <t>LoanAmt</t>
  </si>
  <si>
    <t>Amounts loaned (enter the maximum loan balance during the year)</t>
  </si>
  <si>
    <t>/IRS5471ScheduleM/OthFrgnCorpPrtshpUSPrsnFlngGrp/LoanAmt</t>
  </si>
  <si>
    <t>/IRS5471ScheduleM/TenPctMoreUSShrAnyCorpCtrlGrp/LoanAmt</t>
  </si>
  <si>
    <t>/IRS5471ScheduleM/DomCorpPrtshpUSPersonFilingGrp/LoanAmt</t>
  </si>
  <si>
    <t>/IRS5471ScheduleM/TenPctMoreUSShrCtrlFrgnCorpGrp/LoanAmt</t>
  </si>
  <si>
    <t>/IRS5471ScheduleM/USPersonControlFrgnCorpGrp/LoanAmt</t>
  </si>
  <si>
    <t>Line 28</t>
  </si>
  <si>
    <t>LoanGuaranteeFeesPaidAmt</t>
  </si>
  <si>
    <t>Loan Guarantee Fees Paid</t>
  </si>
  <si>
    <t>/IRS5471ScheduleM/USPersonControlFrgnCorpGrp/LoanGuaranteeFeesPaidAmt</t>
  </si>
  <si>
    <t>/IRS5471ScheduleM/DomCorpPrtshpUSPersonFilingGrp/LoanGuaranteeFeesPaidAmt</t>
  </si>
  <si>
    <t>/IRS5471ScheduleM/TenPctMoreUSShrAnyCorpCtrlGrp/LoanGuaranteeFeesPaidAmt</t>
  </si>
  <si>
    <t>/IRS5471ScheduleM/OthFrgnCorpPrtshpUSPrsnFlngGrp/LoanGuaranteeFeesPaidAmt</t>
  </si>
  <si>
    <t>/IRS5471ScheduleM/TenPctMoreUSShrCtrlFrgnCorpGrp/LoanGuaranteeFeesPaidAmt</t>
  </si>
  <si>
    <t>Line 13</t>
  </si>
  <si>
    <t>LoanGuaranteeFeesRcvdAmt</t>
  </si>
  <si>
    <t>Loan Guarantee Fees Received</t>
  </si>
  <si>
    <t>/IRS5471ScheduleM/DomCorpPrtshpUSPersonFilingGrp/LoanGuaranteeFeesRcvdAmt</t>
  </si>
  <si>
    <t>/IRS5471ScheduleM/TenPctMoreUSShrAnyCorpCtrlGrp/LoanGuaranteeFeesRcvdAmt</t>
  </si>
  <si>
    <t>/IRS5471ScheduleM/TenPctMoreUSShrCtrlFrgnCorpGrp/LoanGuaranteeFeesRcvdAmt</t>
  </si>
  <si>
    <t>/IRS5471ScheduleM/OthFrgnCorpPrtshpUSPrsnFlngGrp/LoanGuaranteeFeesRcvdAmt</t>
  </si>
  <si>
    <t>/IRS5471ScheduleM/USPersonControlFrgnCorpGrp/LoanGuaranteeFeesRcvdAmt</t>
  </si>
  <si>
    <t>Missing EIN reason code of transferor</t>
  </si>
  <si>
    <t>/IRS5471ScheduleM/MissingEINReasonCd</t>
  </si>
  <si>
    <t>Column (d)</t>
  </si>
  <si>
    <t>OthFrgnCorpPrtshpUSPrsnFlngGrp</t>
  </si>
  <si>
    <t>Other foreign corporation partnership U.S. person filing group</t>
  </si>
  <si>
    <t>/IRS5471ScheduleM/OthFrgnCorpPrtshpUSPrsnFlngGrp</t>
  </si>
  <si>
    <t>Line 29</t>
  </si>
  <si>
    <t>OtherAmountsPaidAmt</t>
  </si>
  <si>
    <t>Other deductions</t>
  </si>
  <si>
    <t>/IRS5471ScheduleM/TenPctMoreUSShrAnyCorpCtrlGrp/OtherAmountsPaidAmt</t>
  </si>
  <si>
    <t>/IRS5471ScheduleM/DomCorpPrtshpUSPersonFilingGrp/OtherAmountsPaidAmt</t>
  </si>
  <si>
    <t>/IRS5471ScheduleM/USPersonControlFrgnCorpGrp/OtherAmountsPaidAmt</t>
  </si>
  <si>
    <t>/IRS5471ScheduleM/TenPctMoreUSShrCtrlFrgnCorpGrp/OtherAmountsPaidAmt</t>
  </si>
  <si>
    <t>/IRS5471ScheduleM/OthFrgnCorpPrtshpUSPrsnFlngGrp/OtherAmountsPaidAmt</t>
  </si>
  <si>
    <t>Line 14</t>
  </si>
  <si>
    <t>OtherAmountsReceivedAmt</t>
  </si>
  <si>
    <t>Other Amounts Received</t>
  </si>
  <si>
    <t>/IRS5471ScheduleM/USPersonControlFrgnCorpGrp/OtherAmountsReceivedAmt</t>
  </si>
  <si>
    <t>/IRS5471ScheduleM/OthFrgnCorpPrtshpUSPrsnFlngGrp/OtherAmountsReceivedAmt</t>
  </si>
  <si>
    <t>/IRS5471ScheduleM/TenPctMoreUSShrAnyCorpCtrlGrp/OtherAmountsReceivedAmt</t>
  </si>
  <si>
    <t>/IRS5471ScheduleM/TenPctMoreUSShrCtrlFrgnCorpGrp/OtherAmountsReceivedAmt</t>
  </si>
  <si>
    <t>/IRS5471ScheduleM/DomCorpPrtshpUSPersonFilingGrp/OtherAmountsReceivedAmt</t>
  </si>
  <si>
    <t>/IRS5471ScheduleM/PersonNm</t>
  </si>
  <si>
    <t>Line 19</t>
  </si>
  <si>
    <t>PlatformContributionPaidAmt</t>
  </si>
  <si>
    <t>Platform contribution transaction payments paid</t>
  </si>
  <si>
    <t>/IRS5471ScheduleM/OthFrgnCorpPrtshpUSPrsnFlngGrp/PlatformContributionPaidAmt</t>
  </si>
  <si>
    <t>/IRS5471ScheduleM/TenPctMoreUSShrAnyCorpCtrlGrp/PlatformContributionPaidAmt</t>
  </si>
  <si>
    <t>/IRS5471ScheduleM/DomCorpPrtshpUSPersonFilingGrp/PlatformContributionPaidAmt</t>
  </si>
  <si>
    <t>/IRS5471ScheduleM/USPersonControlFrgnCorpGrp/PlatformContributionPaidAmt</t>
  </si>
  <si>
    <t>/IRS5471ScheduleM/TenPctMoreUSShrCtrlFrgnCorpGrp/PlatformContributionPaidAmt</t>
  </si>
  <si>
    <t>Schedule M Line 4</t>
  </si>
  <si>
    <t>PlatformContributionRcvdAmt</t>
  </si>
  <si>
    <t>Platform contribution transaction payments received</t>
  </si>
  <si>
    <t>/IRS5471ScheduleM/DomCorpPrtshpUSPersonFilingGrp/PlatformContributionRcvdAmt</t>
  </si>
  <si>
    <t>/IRS5471ScheduleM/TenPctMoreUSShrCtrlFrgnCorpGrp/PlatformContributionRcvdAmt</t>
  </si>
  <si>
    <t>/IRS5471ScheduleM/OthFrgnCorpPrtshpUSPrsnFlngGrp/PlatformContributionRcvdAmt</t>
  </si>
  <si>
    <t>/IRS5471ScheduleM/TenPctMoreUSShrAnyCorpCtrlGrp/PlatformContributionRcvdAmt</t>
  </si>
  <si>
    <t>/IRS5471ScheduleM/USPersonControlFrgnCorpGrp/PlatformContributionRcvdAmt</t>
  </si>
  <si>
    <t>Line 18</t>
  </si>
  <si>
    <t>PropertyRightsPrchsAmt</t>
  </si>
  <si>
    <t>Purchases of property rights (patents, trademarks, etc.)</t>
  </si>
  <si>
    <t>/IRS5471ScheduleM/USPersonControlFrgnCorpGrp/PropertyRightsPrchsAmt</t>
  </si>
  <si>
    <t>/IRS5471ScheduleM/DomCorpPrtshpUSPersonFilingGrp/PropertyRightsPrchsAmt</t>
  </si>
  <si>
    <t>/IRS5471ScheduleM/OthFrgnCorpPrtshpUSPrsnFlngGrp/PropertyRightsPrchsAmt</t>
  </si>
  <si>
    <t>/IRS5471ScheduleM/TenPctMoreUSShrCtrlFrgnCorpGrp/PropertyRightsPrchsAmt</t>
  </si>
  <si>
    <t>/IRS5471ScheduleM/TenPctMoreUSShrAnyCorpCtrlGrp/PropertyRightsPrchsAmt</t>
  </si>
  <si>
    <t>Schedule M Line 3</t>
  </si>
  <si>
    <t>PropertyRightsSalesAmt</t>
  </si>
  <si>
    <t>Sales of property rights (patents, trademarks, etc.)</t>
  </si>
  <si>
    <t>/IRS5471ScheduleM/DomCorpPrtshpUSPersonFilingGrp/PropertyRightsSalesAmt</t>
  </si>
  <si>
    <t>/IRS5471ScheduleM/OthFrgnCorpPrtshpUSPrsnFlngGrp/PropertyRightsSalesAmt</t>
  </si>
  <si>
    <t>/IRS5471ScheduleM/USPersonControlFrgnCorpGrp/PropertyRightsSalesAmt</t>
  </si>
  <si>
    <t>/IRS5471ScheduleM/TenPctMoreUSShrCtrlFrgnCorpGrp/PropertyRightsSalesAmt</t>
  </si>
  <si>
    <t>/IRS5471ScheduleM/TenPctMoreUSShrAnyCorpCtrlGrp/PropertyRightsSalesAmt</t>
  </si>
  <si>
    <t>Schedule M Line 8</t>
  </si>
  <si>
    <t>RentsRoyaltiesLcnsFeesRcvdAmt</t>
  </si>
  <si>
    <t>Rents, royalties, and licensing fees received</t>
  </si>
  <si>
    <t>/IRS5471ScheduleM/OthFrgnCorpPrtshpUSPrsnFlngGrp/RentsRoyaltiesLcnsFeesRcvdAmt</t>
  </si>
  <si>
    <t>/IRS5471ScheduleM/DomCorpPrtshpUSPersonFilingGrp/RentsRoyaltiesLcnsFeesRcvdAmt</t>
  </si>
  <si>
    <t>/IRS5471ScheduleM/TenPctMoreUSShrAnyCorpCtrlGrp/RentsRoyaltiesLcnsFeesRcvdAmt</t>
  </si>
  <si>
    <t>/IRS5471ScheduleM/TenPctMoreUSShrCtrlFrgnCorpGrp/RentsRoyaltiesLcnsFeesRcvdAmt</t>
  </si>
  <si>
    <t>/IRS5471ScheduleM/USPersonControlFrgnCorpGrp/RentsRoyaltiesLcnsFeesRcvdAmt</t>
  </si>
  <si>
    <t>Line 23</t>
  </si>
  <si>
    <t>RentsRoyaltiesLicenseFeesPdAmt</t>
  </si>
  <si>
    <t>Rents, royalties, and licensing fees paid</t>
  </si>
  <si>
    <t>/IRS5471ScheduleM/DomCorpPrtshpUSPersonFilingGrp/RentsRoyaltiesLicenseFeesPdAmt</t>
  </si>
  <si>
    <t>/IRS5471ScheduleM/TenPctMoreUSShrAnyCorpCtrlGrp/RentsRoyaltiesLicenseFeesPdAmt</t>
  </si>
  <si>
    <t>/IRS5471ScheduleM/OthFrgnCorpPrtshpUSPrsnFlngGrp/RentsRoyaltiesLicenseFeesPdAmt</t>
  </si>
  <si>
    <t>/IRS5471ScheduleM/USPersonControlFrgnCorpGrp/RentsRoyaltiesLicenseFeesPdAmt</t>
  </si>
  <si>
    <t>/IRS5471ScheduleM/TenPctMoreUSShrCtrlFrgnCorpGrp/RentsRoyaltiesLicenseFeesPdAmt</t>
  </si>
  <si>
    <t>SSN of transferor</t>
  </si>
  <si>
    <t>/IRS5471ScheduleM/SSN</t>
  </si>
  <si>
    <t>Line 17</t>
  </si>
  <si>
    <t>TangiblePropertyPurchaseAmt</t>
  </si>
  <si>
    <t>Purchases of tangible property other than Stock in Trade</t>
  </si>
  <si>
    <t>/IRS5471ScheduleM/TenPctMoreUSShrCtrlFrgnCorpGrp/TangiblePropertyPurchaseAmt</t>
  </si>
  <si>
    <t>/IRS5471ScheduleM/DomCorpPrtshpUSPersonFilingGrp/TangiblePropertyPurchaseAmt</t>
  </si>
  <si>
    <t>/IRS5471ScheduleM/OthFrgnCorpPrtshpUSPrsnFlngGrp/TangiblePropertyPurchaseAmt</t>
  </si>
  <si>
    <t>/IRS5471ScheduleM/TenPctMoreUSShrAnyCorpCtrlGrp/TangiblePropertyPurchaseAmt</t>
  </si>
  <si>
    <t>/IRS5471ScheduleM/USPersonControlFrgnCorpGrp/TangiblePropertyPurchaseAmt</t>
  </si>
  <si>
    <t>Schedule M Line 2</t>
  </si>
  <si>
    <t>TangiblePropertySalesAmt</t>
  </si>
  <si>
    <t>Sales of tangible property</t>
  </si>
  <si>
    <t>/IRS5471ScheduleM/TenPctMoreUSShrCtrlFrgnCorpGrp/TangiblePropertySalesAmt</t>
  </si>
  <si>
    <t>/IRS5471ScheduleM/DomCorpPrtshpUSPersonFilingGrp/TangiblePropertySalesAmt</t>
  </si>
  <si>
    <t>/IRS5471ScheduleM/USPersonControlFrgnCorpGrp/TangiblePropertySalesAmt</t>
  </si>
  <si>
    <t>/IRS5471ScheduleM/OthFrgnCorpPrtshpUSPrsnFlngGrp/TangiblePropertySalesAmt</t>
  </si>
  <si>
    <t>/IRS5471ScheduleM/TenPctMoreUSShrAnyCorpCtrlGrp/TangiblePropertySalesAmt</t>
  </si>
  <si>
    <t>Column (f)</t>
  </si>
  <si>
    <t>TenPctMoreUSShrAnyCorpCtrlGrp</t>
  </si>
  <si>
    <t>Ten percent more U.S. share any corporation control group</t>
  </si>
  <si>
    <t>/IRS5471ScheduleM/TenPctMoreUSShrAnyCorpCtrlGrp</t>
  </si>
  <si>
    <t>Column (e)</t>
  </si>
  <si>
    <t>TenPctMoreUSShrCtrlFrgnCorpGrp</t>
  </si>
  <si>
    <t>Ten percent more U.S. share control foreign corporation group</t>
  </si>
  <si>
    <t>/IRS5471ScheduleM/TenPctMoreUSShrCtrlFrgnCorpGrp</t>
  </si>
  <si>
    <t>Line 30</t>
  </si>
  <si>
    <t>TotalTransactionsPdAmt</t>
  </si>
  <si>
    <t>Add lines 14 through 25</t>
  </si>
  <si>
    <t>/IRS5471ScheduleM/OthFrgnCorpPrtshpUSPrsnFlngGrp/TotalTransactionsPdAmt</t>
  </si>
  <si>
    <t>/IRS5471ScheduleM/DomCorpPrtshpUSPersonFilingGrp/TotalTransactionsPdAmt</t>
  </si>
  <si>
    <t>/IRS5471ScheduleM/TenPctMoreUSShrCtrlFrgnCorpGrp/TotalTransactionsPdAmt</t>
  </si>
  <si>
    <t>/IRS5471ScheduleM/USPersonControlFrgnCorpGrp/TotalTransactionsPdAmt</t>
  </si>
  <si>
    <t>/IRS5471ScheduleM/TenPctMoreUSShrAnyCorpCtrlGrp/TotalTransactionsPdAmt</t>
  </si>
  <si>
    <t>Line 15</t>
  </si>
  <si>
    <t>TotalTransactionsReceivedAmt</t>
  </si>
  <si>
    <t>Add lines 1 through 12</t>
  </si>
  <si>
    <t>/IRS5471ScheduleM/TenPctMoreUSShrCtrlFrgnCorpGrp/TotalTransactionsReceivedAmt</t>
  </si>
  <si>
    <t>/IRS5471ScheduleM/TenPctMoreUSShrAnyCorpCtrlGrp/TotalTransactionsReceivedAmt</t>
  </si>
  <si>
    <t>/IRS5471ScheduleM/DomCorpPrtshpUSPersonFilingGrp/TotalTransactionsReceivedAmt</t>
  </si>
  <si>
    <t>/IRS5471ScheduleM/USPersonControlFrgnCorpGrp/TotalTransactionsReceivedAmt</t>
  </si>
  <si>
    <t>/IRS5471ScheduleM/OthFrgnCorpPrtshpUSPrsnFlngGrp/TotalTransactionsReceivedAmt</t>
  </si>
  <si>
    <t>Column (b)</t>
  </si>
  <si>
    <t>USPersonControlFrgnCorpGrp</t>
  </si>
  <si>
    <t>U.S. person control foreign corporation group</t>
  </si>
  <si>
    <t>/IRS5471ScheduleM/USPersonControlFrgnCorpGrp</t>
  </si>
  <si>
    <t>Schedule O Part II Section C Column (c)</t>
  </si>
  <si>
    <t>AcquisitionDt</t>
  </si>
  <si>
    <t>Date of acquisition</t>
  </si>
  <si>
    <t>/IRS5471ScheduleO/ShareholderStockAcquisInfoGrp/AcquisitionDt</t>
  </si>
  <si>
    <t>Schedule O Part II Section C Column (d)</t>
  </si>
  <si>
    <t>AcquisitionMethodDesc</t>
  </si>
  <si>
    <t>Method of acquisition</t>
  </si>
  <si>
    <t>/IRS5471ScheduleO/ShareholderStockAcquisInfoGrp/AcquisitionMethodDesc</t>
  </si>
  <si>
    <t>Schedule O Part I Column (e)</t>
  </si>
  <si>
    <t>Addnl10PercentAcquisitionDt</t>
  </si>
  <si>
    <t>Date of additional 10% acquisition</t>
  </si>
  <si>
    <t>/IRS5471ScheduleO/ShrInfoUSOfficerDirInfoGrp/Addnl10PercentAcquisitionDt</t>
  </si>
  <si>
    <t>/IRS5471ScheduleO/USPrsnOfcrDirectorFrgnCorpGrp/USAddress/AddressLine1Txt</t>
  </si>
  <si>
    <t>/IRS5471ScheduleO/ShareholderStockDisposInfoGrp/USAddress/AddressLine1Txt</t>
  </si>
  <si>
    <t>/IRS5471ScheduleO/OrgReorganizationFrgnCorpGrp/TransferorForeignAddress/AddressLine1Txt</t>
  </si>
  <si>
    <t>/IRS5471ScheduleO/ShareholderStockAcquisInfoGrp/SharesAcquiredUSAddress/AddressLine1Txt</t>
  </si>
  <si>
    <t>/IRS5471ScheduleO/ShareholderStockDisposInfoGrp/ForeignAddress/AddressLine1Txt</t>
  </si>
  <si>
    <t>/IRS5471ScheduleO/ShrInfoUSOfficerDirInfoGrp/ShareholderUSAddress/AddressLine1Txt</t>
  </si>
  <si>
    <t>/IRS5471ScheduleO/OrgReorganizationFrgnCorpGrp/TransferorUSAddress/AddressLine1Txt</t>
  </si>
  <si>
    <t>/IRS5471ScheduleO/USPrsnOfcrDirectorFrgnCorpGrp/ForeignAddress/AddressLine1Txt</t>
  </si>
  <si>
    <t>/IRS5471ScheduleO/ShareholderStockAcquisInfoGrp/SharesAcquiredForeignAddress/AddressLine1Txt</t>
  </si>
  <si>
    <t>/IRS5471ScheduleO/GeneralShareholderInfoGrp/ShareholderForeignAddress/AddressLine1Txt</t>
  </si>
  <si>
    <t>/IRS5471ScheduleO/GeneralShareholderInfoGrp/ShareholderUSAddress/AddressLine1Txt</t>
  </si>
  <si>
    <t>/IRS5471ScheduleO/ShrInfoUSOfficerDirInfoGrp/ShareholderForeignAddress/AddressLine1Txt</t>
  </si>
  <si>
    <t>/IRS5471ScheduleO/ShrInfoUSOfficerDirInfoGrp/ShareholderForeignAddress/AddressLine2Txt</t>
  </si>
  <si>
    <t>/IRS5471ScheduleO/OrgReorganizationFrgnCorpGrp/TransferorUSAddress/AddressLine2Txt</t>
  </si>
  <si>
    <t>/IRS5471ScheduleO/ShareholderStockDisposInfoGrp/ForeignAddress/AddressLine2Txt</t>
  </si>
  <si>
    <t>/IRS5471ScheduleO/OrgReorganizationFrgnCorpGrp/TransferorForeignAddress/AddressLine2Txt</t>
  </si>
  <si>
    <t>/IRS5471ScheduleO/ShareholderStockAcquisInfoGrp/SharesAcquiredUSAddress/AddressLine2Txt</t>
  </si>
  <si>
    <t>/IRS5471ScheduleO/USPrsnOfcrDirectorFrgnCorpGrp/ForeignAddress/AddressLine2Txt</t>
  </si>
  <si>
    <t>/IRS5471ScheduleO/GeneralShareholderInfoGrp/ShareholderForeignAddress/AddressLine2Txt</t>
  </si>
  <si>
    <t>/IRS5471ScheduleO/ShareholderStockDisposInfoGrp/USAddress/AddressLine2Txt</t>
  </si>
  <si>
    <t>/IRS5471ScheduleO/USPrsnOfcrDirectorFrgnCorpGrp/USAddress/AddressLine2Txt</t>
  </si>
  <si>
    <t>/IRS5471ScheduleO/ShrInfoUSOfficerDirInfoGrp/ShareholderUSAddress/AddressLine2Txt</t>
  </si>
  <si>
    <t>/IRS5471ScheduleO/GeneralShareholderInfoGrp/ShareholderUSAddress/AddressLine2Txt</t>
  </si>
  <si>
    <t>/IRS5471ScheduleO/ShareholderStockAcquisInfoGrp/SharesAcquiredForeignAddress/AddressLine2Txt</t>
  </si>
  <si>
    <t>Schedule O Part II Section E Column (d)(3)</t>
  </si>
  <si>
    <t>Adjusted basis (if transferor was U.S. person) of assets transferred to foreign corporation</t>
  </si>
  <si>
    <t>/IRS5471ScheduleO/OrgReorganizationFrgnCorpGrp/AdjustedBasisAmt</t>
  </si>
  <si>
    <t>Schedule O Part II Section E Column (d)(1)</t>
  </si>
  <si>
    <t>AssetDesc</t>
  </si>
  <si>
    <t>Description of assets</t>
  </si>
  <si>
    <t>/IRS5471ScheduleO/OrgReorganizationFrgnCorpGrp/AssetDesc</t>
  </si>
  <si>
    <t>Schedule O Part II Section E Column (e)</t>
  </si>
  <si>
    <t>AssetsTransferredNotesSecDesc</t>
  </si>
  <si>
    <t>Description of assets transferred by, or notes or securities issued by, foreign corporation</t>
  </si>
  <si>
    <t>/IRS5471ScheduleO/OrgReorganizationFrgnCorpGrp/AssetsTransferredNotesSecDesc</t>
  </si>
  <si>
    <t>/IRS5471ScheduleO/BusinessName</t>
  </si>
  <si>
    <t>/IRS5471ScheduleO/ShareholderStockDisposInfoGrp/ShrDisposingStockBusinessName/BusinessNameLine1Txt</t>
  </si>
  <si>
    <t>/IRS5471ScheduleO/OrgReorganizationFrgnCorpGrp/TransferorBusinessName/BusinessNameLine1Txt</t>
  </si>
  <si>
    <t>/IRS5471ScheduleO/ShareholderStockDisposInfoGrp/SharesDispositionBusinessName/BusinessNameLine1Txt</t>
  </si>
  <si>
    <t>/IRS5471ScheduleO/ForeignCorporationName/BusinessNameLine1Txt</t>
  </si>
  <si>
    <t>/IRS5471ScheduleO/ShareholderStockAcquisInfoGrp/SharesAcquiredBusinessName/BusinessNameLine1Txt</t>
  </si>
  <si>
    <t>/IRS5471ScheduleO/BusinessName/BusinessNameLine1Txt</t>
  </si>
  <si>
    <t>/IRS5471ScheduleO/GeneralShareholderInfoGrp/ShareholderBusinessName/BusinessNameLine1Txt</t>
  </si>
  <si>
    <t>/IRS5471ScheduleO/ShrInfoUSOfficerDirInfoGrp/ShareholderBusinessName/BusinessNameLine1Txt</t>
  </si>
  <si>
    <t>/IRS5471ScheduleO/ShareholderStockAcquisInfoGrp/ShareholderBusinessName/BusinessNameLine1Txt</t>
  </si>
  <si>
    <t>/IRS5471ScheduleO/ShareholderStockAcquisInfoGrp/ShareholderBusinessName/BusinessNameLine2Txt</t>
  </si>
  <si>
    <t>/IRS5471ScheduleO/ShareholderStockAcquisInfoGrp/SharesAcquiredBusinessName/BusinessNameLine2Txt</t>
  </si>
  <si>
    <t>/IRS5471ScheduleO/GeneralShareholderInfoGrp/ShareholderBusinessName/BusinessNameLine2Txt</t>
  </si>
  <si>
    <t>/IRS5471ScheduleO/ForeignCorporationName/BusinessNameLine2Txt</t>
  </si>
  <si>
    <t>/IRS5471ScheduleO/ShareholderStockDisposInfoGrp/ShrDisposingStockBusinessName/BusinessNameLine2Txt</t>
  </si>
  <si>
    <t>/IRS5471ScheduleO/ShareholderStockDisposInfoGrp/SharesDispositionBusinessName/BusinessNameLine2Txt</t>
  </si>
  <si>
    <t>/IRS5471ScheduleO/ShrInfoUSOfficerDirInfoGrp/ShareholderBusinessName/BusinessNameLine2Txt</t>
  </si>
  <si>
    <t>/IRS5471ScheduleO/OrgReorganizationFrgnCorpGrp/TransferorBusinessName/BusinessNameLine2Txt</t>
  </si>
  <si>
    <t>/IRS5471ScheduleO/BusinessName/BusinessNameLine2Txt</t>
  </si>
  <si>
    <t>/IRS5471ScheduleO/ShrInfoUSOfficerDirInfoGrp/ShareholderForeignAddress/CityNm</t>
  </si>
  <si>
    <t>/IRS5471ScheduleO/ShareholderStockAcquisInfoGrp/SharesAcquiredUSAddress/CityNm</t>
  </si>
  <si>
    <t>/IRS5471ScheduleO/ShrInfoUSOfficerDirInfoGrp/ShareholderUSAddress/CityNm</t>
  </si>
  <si>
    <t>/IRS5471ScheduleO/ShareholderStockAcquisInfoGrp/SharesAcquiredForeignAddress/CityNm</t>
  </si>
  <si>
    <t>/IRS5471ScheduleO/GeneralShareholderInfoGrp/ShareholderForeignAddress/CityNm</t>
  </si>
  <si>
    <t>/IRS5471ScheduleO/USPrsnOfcrDirectorFrgnCorpGrp/USAddress/CityNm</t>
  </si>
  <si>
    <t>/IRS5471ScheduleO/ShareholderStockDisposInfoGrp/USAddress/CityNm</t>
  </si>
  <si>
    <t>/IRS5471ScheduleO/OrgReorganizationFrgnCorpGrp/TransferorUSAddress/CityNm</t>
  </si>
  <si>
    <t>/IRS5471ScheduleO/GeneralShareholderInfoGrp/ShareholderUSAddress/CityNm</t>
  </si>
  <si>
    <t>/IRS5471ScheduleO/ShareholderStockDisposInfoGrp/ForeignAddress/CityNm</t>
  </si>
  <si>
    <t>/IRS5471ScheduleO/OrgReorganizationFrgnCorpGrp/TransferorForeignAddress/CityNm</t>
  </si>
  <si>
    <t>/IRS5471ScheduleO/USPrsnOfcrDirectorFrgnCorpGrp/ForeignAddress/CityNm</t>
  </si>
  <si>
    <t>/IRS5471ScheduleO/ShareholderStockDisposInfoGrp/ForeignAddress/CountryCd</t>
  </si>
  <si>
    <t>/IRS5471ScheduleO/OrgReorganizationFrgnCorpGrp/TransferorForeignAddress/CountryCd</t>
  </si>
  <si>
    <t>/IRS5471ScheduleO/USPrsnOfcrDirectorFrgnCorpGrp/ForeignAddress/CountryCd</t>
  </si>
  <si>
    <t>/IRS5471ScheduleO/ShareholderStockAcquisInfoGrp/SharesAcquiredForeignAddress/CountryCd</t>
  </si>
  <si>
    <t>/IRS5471ScheduleO/GeneralShareholderInfoGrp/ShareholderForeignAddress/CountryCd</t>
  </si>
  <si>
    <t>/IRS5471ScheduleO/ShrInfoUSOfficerDirInfoGrp/ShareholderForeignAddress/CountryCd</t>
  </si>
  <si>
    <t>Schedule O Part II Section B Column (d)</t>
  </si>
  <si>
    <t>DirectorInd</t>
  </si>
  <si>
    <t>Indicates the person is a U.S. director</t>
  </si>
  <si>
    <t>/IRS5471ScheduleO/USPrsnOfcrDirectorFrgnCorpGrp/DirectorInd</t>
  </si>
  <si>
    <t>Schedule O Part II Section D Column (c)</t>
  </si>
  <si>
    <t>DispositionDt</t>
  </si>
  <si>
    <t>Date of disposition</t>
  </si>
  <si>
    <t>/IRS5471ScheduleO/ShareholderStockDisposInfoGrp/DispositionDt</t>
  </si>
  <si>
    <t>Schedule O Part II Section D Column (d)</t>
  </si>
  <si>
    <t>DispositionMethodDesc</t>
  </si>
  <si>
    <t>Method of disposition</t>
  </si>
  <si>
    <t>/IRS5471ScheduleO/ShareholderStockDisposInfoGrp/DispositionMethodDesc</t>
  </si>
  <si>
    <t>Schedule O Part I Column (c)</t>
  </si>
  <si>
    <t>EIN of shareholder</t>
  </si>
  <si>
    <t>/IRS5471ScheduleO/ShrInfoUSOfficerDirInfoGrp/EIN</t>
  </si>
  <si>
    <t>Schedule O Part II Section A Column (a)</t>
  </si>
  <si>
    <t>/IRS5471ScheduleO/GeneralShareholderInfoGrp/EIN</t>
  </si>
  <si>
    <t>Schedule O Part II Section E Column (b)</t>
  </si>
  <si>
    <t>/IRS5471ScheduleO/OrgReorganizationFrgnCorpGrp/EIN</t>
  </si>
  <si>
    <t>/IRS5471ScheduleO/EIN</t>
  </si>
  <si>
    <t>Schedule O Part II Section E Column (d)(2)</t>
  </si>
  <si>
    <t>FairMarketValueAmt</t>
  </si>
  <si>
    <t>Fair market value</t>
  </si>
  <si>
    <t>/IRS5471ScheduleO/OrgReorganizationFrgnCorpGrp/FairMarketValueAmt</t>
  </si>
  <si>
    <t>Schedule O Part II Section B Column (b)</t>
  </si>
  <si>
    <t>Address of the U.S. officer or director</t>
  </si>
  <si>
    <t>/IRS5471ScheduleO/USPrsnOfcrDirectorFrgnCorpGrp/ForeignAddress</t>
  </si>
  <si>
    <t>Schedule O Part II Section D Column (g)</t>
  </si>
  <si>
    <t>Foreign Address of person to whom disposition of stock was made</t>
  </si>
  <si>
    <t>/IRS5471ScheduleO/ShareholderStockDisposInfoGrp/ForeignAddress</t>
  </si>
  <si>
    <t>/IRS5471ScheduleO/ForeignCorporationEIN</t>
  </si>
  <si>
    <t>/IRS5471ScheduleO/ForeignCorporationName</t>
  </si>
  <si>
    <t>/IRS5471ScheduleO/ForeignEntityIdentificationGrp</t>
  </si>
  <si>
    <t>/IRS5471ScheduleO/ForeignEntityIdentificationGrp/ForeignEntityReferenceIdNum</t>
  </si>
  <si>
    <t>/IRS5471ScheduleO/ShareholderStockAcquisInfoGrp/SharesAcquiredForeignAddress/ForeignPostalCd</t>
  </si>
  <si>
    <t>/IRS5471ScheduleO/GeneralShareholderInfoGrp/ShareholderForeignAddress/ForeignPostalCd</t>
  </si>
  <si>
    <t>/IRS5471ScheduleO/OrgReorganizationFrgnCorpGrp/TransferorForeignAddress/ForeignPostalCd</t>
  </si>
  <si>
    <t>/IRS5471ScheduleO/ShareholderStockDisposInfoGrp/ForeignAddress/ForeignPostalCd</t>
  </si>
  <si>
    <t>/IRS5471ScheduleO/USPrsnOfcrDirectorFrgnCorpGrp/ForeignAddress/ForeignPostalCd</t>
  </si>
  <si>
    <t>/IRS5471ScheduleO/ShrInfoUSOfficerDirInfoGrp/ShareholderForeignAddress/ForeignPostalCd</t>
  </si>
  <si>
    <t>GeneralShareholderInfoGrp</t>
  </si>
  <si>
    <t>/IRS5471ScheduleO/GeneralShareholderInfoGrp</t>
  </si>
  <si>
    <t>Schedule O Part II Section A Column (c)</t>
  </si>
  <si>
    <t>LastFiledReturnUnderSect6046Dt</t>
  </si>
  <si>
    <t>Date (if any) shareholder last filed information return under section 6046 for the foreign corporation</t>
  </si>
  <si>
    <t>/IRS5471ScheduleO/GeneralShareholderInfoGrp/LastFiledReturnUnderSect6046Dt</t>
  </si>
  <si>
    <t>Missing EIN reason code of shareholder</t>
  </si>
  <si>
    <t>/IRS5471ScheduleO/ShrInfoUSOfficerDirInfoGrp/MissingEINReasonCd</t>
  </si>
  <si>
    <t>/IRS5471ScheduleO/OrgReorganizationFrgnCorpGrp/MissingEINReasonCd</t>
  </si>
  <si>
    <t>/IRS5471ScheduleO/MissingEINReasonCd</t>
  </si>
  <si>
    <t>/IRS5471ScheduleO/GeneralShareholderInfoGrp/MissingEINReasonCd</t>
  </si>
  <si>
    <t>OfficerInd</t>
  </si>
  <si>
    <t>Indicates the person is a U.S. officer</t>
  </si>
  <si>
    <t>/IRS5471ScheduleO/USPrsnOfcrDirectorFrgnCorpGrp/OfficerInd</t>
  </si>
  <si>
    <t>Schedule O Part II Section B Column (a)</t>
  </si>
  <si>
    <t>OfficerOrDirector2PersonNm</t>
  </si>
  <si>
    <t>Name of U.S. officer or director- Line 2</t>
  </si>
  <si>
    <t>/IRS5471ScheduleO/USPrsnOfcrDirectorFrgnCorpGrp/OfficerOrDirector2PersonNm</t>
  </si>
  <si>
    <t>OfficerOrDirectorPersonNm</t>
  </si>
  <si>
    <t>Name of U.S. officer or director</t>
  </si>
  <si>
    <t>/IRS5471ScheduleO/USPrsnOfcrDirectorFrgnCorpGrp/OfficerOrDirectorPersonNm</t>
  </si>
  <si>
    <t>OrgReorganizationFrgnCorpGrp</t>
  </si>
  <si>
    <t>/IRS5471ScheduleO/OrgReorganizationFrgnCorpGrp</t>
  </si>
  <si>
    <t>Schedule O Part I Column (d)</t>
  </si>
  <si>
    <t>Original10PercentAcquisitionDt</t>
  </si>
  <si>
    <t>Date of original 10% acquisition</t>
  </si>
  <si>
    <t>/IRS5471ScheduleO/ShrInfoUSOfficerDirInfoGrp/Original10PercentAcquisitionDt</t>
  </si>
  <si>
    <t>Schedule O Part II Section C Column (f)</t>
  </si>
  <si>
    <t>PaidOrValueGivenAmt</t>
  </si>
  <si>
    <t>Amount paid or value given</t>
  </si>
  <si>
    <t>/IRS5471ScheduleO/ShareholderStockAcquisInfoGrp/PaidOrValueGivenAmt</t>
  </si>
  <si>
    <t>/IRS5471ScheduleO/PersonNm</t>
  </si>
  <si>
    <t>/IRS5471ScheduleO/GeneralShareholderInfoGrp/ShareholderForeignAddress/ProvinceOrStateNm</t>
  </si>
  <si>
    <t>/IRS5471ScheduleO/USPrsnOfcrDirectorFrgnCorpGrp/ForeignAddress/ProvinceOrStateNm</t>
  </si>
  <si>
    <t>/IRS5471ScheduleO/ShrInfoUSOfficerDirInfoGrp/ShareholderForeignAddress/ProvinceOrStateNm</t>
  </si>
  <si>
    <t>/IRS5471ScheduleO/ShareholderStockDisposInfoGrp/ForeignAddress/ProvinceOrStateNm</t>
  </si>
  <si>
    <t>/IRS5471ScheduleO/ShareholderStockAcquisInfoGrp/SharesAcquiredForeignAddress/ProvinceOrStateNm</t>
  </si>
  <si>
    <t>/IRS5471ScheduleO/OrgReorganizationFrgnCorpGrp/TransferorForeignAddress/ProvinceOrStateNm</t>
  </si>
  <si>
    <t>Schedule O Part II Section D Column (f)</t>
  </si>
  <si>
    <t>ReceivedAmt</t>
  </si>
  <si>
    <t>Amount received</t>
  </si>
  <si>
    <t>/IRS5471ScheduleO/ShareholderStockDisposInfoGrp/ReceivedAmt</t>
  </si>
  <si>
    <t>Schedule O Part II Section F Line (b)</t>
  </si>
  <si>
    <t>ReorganizationDt</t>
  </si>
  <si>
    <t>Date of Reorganization If Any, in the Last 4 Years</t>
  </si>
  <si>
    <t>/IRS5471ScheduleO/ReorganizationDt</t>
  </si>
  <si>
    <t>Schedule O Part II Section A Column (b)(2)</t>
  </si>
  <si>
    <t>ReturnFiledDt</t>
  </si>
  <si>
    <t>Date return filed</t>
  </si>
  <si>
    <t>/IRS5471ScheduleO/GeneralShareholderInfoGrp/ReturnFiledDt</t>
  </si>
  <si>
    <t>Schedule O Part II Section A Column (b)(1)</t>
  </si>
  <si>
    <t>ReturnTypeCd</t>
  </si>
  <si>
    <t>Type of return (form number)</t>
  </si>
  <si>
    <t>/IRS5471ScheduleO/GeneralShareholderInfoGrp/ReturnTypeCd</t>
  </si>
  <si>
    <t>/IRS5471ScheduleO/SSN</t>
  </si>
  <si>
    <t>Schedule O Part II Section B Column (c)</t>
  </si>
  <si>
    <t>Social security number of the U.S. officer or director</t>
  </si>
  <si>
    <t>/IRS5471ScheduleO/USPrsnOfcrDirectorFrgnCorpGrp/SSN</t>
  </si>
  <si>
    <t>SSN of shareholder</t>
  </si>
  <si>
    <t>/IRS5471ScheduleO/ShrInfoUSOfficerDirInfoGrp/SSN</t>
  </si>
  <si>
    <t>/IRS5471ScheduleO/OrgReorganizationFrgnCorpGrp/SSN</t>
  </si>
  <si>
    <t>/IRS5471ScheduleO/GeneralShareholderInfoGrp/SSN</t>
  </si>
  <si>
    <t>Schedule O Part II Section A Column (b)(3)</t>
  </si>
  <si>
    <t>ServiceCenterWhereRetFiledCd</t>
  </si>
  <si>
    <t>Internal revenue service center where filed</t>
  </si>
  <si>
    <t>/IRS5471ScheduleO/GeneralShareholderInfoGrp/ServiceCenterWhereRetFiledCd</t>
  </si>
  <si>
    <t>Business name of shareholder for whom acquisition information is reported</t>
  </si>
  <si>
    <t>/IRS5471ScheduleO/GeneralShareholderInfoGrp/ShareholderBusinessName</t>
  </si>
  <si>
    <t>Schedule O Part II Section C Column (a)</t>
  </si>
  <si>
    <t>Business name of shareholder(s) filing this schedule</t>
  </si>
  <si>
    <t>/IRS5471ScheduleO/ShareholderStockAcquisInfoGrp/ShareholderBusinessName</t>
  </si>
  <si>
    <t>Schedule O Part I Column (a)</t>
  </si>
  <si>
    <t>/IRS5471ScheduleO/ShrInfoUSOfficerDirInfoGrp/ShareholderBusinessName</t>
  </si>
  <si>
    <t>Address of the shareholder</t>
  </si>
  <si>
    <t>/IRS5471ScheduleO/GeneralShareholderInfoGrp/ShareholderForeignAddress</t>
  </si>
  <si>
    <t>Schedule O Part I Column (b)</t>
  </si>
  <si>
    <t>/IRS5471ScheduleO/ShrInfoUSOfficerDirInfoGrp/ShareholderForeignAddress</t>
  </si>
  <si>
    <t>Person name of shareholder for whom acquisition information is reported</t>
  </si>
  <si>
    <t>/IRS5471ScheduleO/ShrInfoUSOfficerDirInfoGrp/ShareholderPersonNm</t>
  </si>
  <si>
    <t>Person name of shareholder(s) filing this schedule</t>
  </si>
  <si>
    <t>/IRS5471ScheduleO/ShareholderStockAcquisInfoGrp/ShareholderPersonNm</t>
  </si>
  <si>
    <t>/IRS5471ScheduleO/GeneralShareholderInfoGrp/ShareholderPersonNm</t>
  </si>
  <si>
    <t>ShareholderStockAcquisInfoGrp</t>
  </si>
  <si>
    <t>/IRS5471ScheduleO/ShareholderStockAcquisInfoGrp</t>
  </si>
  <si>
    <t>ShareholderStockDisposInfoGrp</t>
  </si>
  <si>
    <t>/IRS5471ScheduleO/ShareholderStockDisposInfoGrp</t>
  </si>
  <si>
    <t>/IRS5471ScheduleO/GeneralShareholderInfoGrp/ShareholderUSAddress</t>
  </si>
  <si>
    <t>/IRS5471ScheduleO/ShrInfoUSOfficerDirInfoGrp/ShareholderUSAddress</t>
  </si>
  <si>
    <t>Schedule O Part II Section C Column (e)(3)</t>
  </si>
  <si>
    <t>SharesAcqConstructivelyCnt</t>
  </si>
  <si>
    <t>Number of shares acquired constructively</t>
  </si>
  <si>
    <t>/IRS5471ScheduleO/ShareholderStockAcquisInfoGrp/SharesAcqConstructivelyCnt</t>
  </si>
  <si>
    <t>Schedule O Part II Section C Column (g)</t>
  </si>
  <si>
    <t>SharesAcquiredBusinessName</t>
  </si>
  <si>
    <t>Business name from whom shares were acquired</t>
  </si>
  <si>
    <t>/IRS5471ScheduleO/ShareholderStockAcquisInfoGrp/SharesAcquiredBusinessName</t>
  </si>
  <si>
    <t>Schedule O Part II Section C Column (e)(1)</t>
  </si>
  <si>
    <t>SharesAcquiredDirectlyCnt</t>
  </si>
  <si>
    <t>Number of shares acquired directly</t>
  </si>
  <si>
    <t>/IRS5471ScheduleO/ShareholderStockAcquisInfoGrp/SharesAcquiredDirectlyCnt</t>
  </si>
  <si>
    <t>SharesAcquiredForeignAddress</t>
  </si>
  <si>
    <t>Foreign address of person from whom shares were acquired</t>
  </si>
  <si>
    <t>/IRS5471ScheduleO/ShareholderStockAcquisInfoGrp/SharesAcquiredForeignAddress</t>
  </si>
  <si>
    <t>Schedule O Part II Section C Column (e)(2)</t>
  </si>
  <si>
    <t>SharesAcquiredIndirectlyCnt</t>
  </si>
  <si>
    <t>Number of shares acquired indirectly</t>
  </si>
  <si>
    <t>/IRS5471ScheduleO/ShareholderStockAcquisInfoGrp/SharesAcquiredIndirectlyCnt</t>
  </si>
  <si>
    <t>SharesAcquiredPersonNm</t>
  </si>
  <si>
    <t>Person name from whom shares were acquired</t>
  </si>
  <si>
    <t>/IRS5471ScheduleO/ShareholderStockAcquisInfoGrp/SharesAcquiredPersonNm</t>
  </si>
  <si>
    <t>SharesAcquiredUSAddress</t>
  </si>
  <si>
    <t>US address of person from whom shares were acquired</t>
  </si>
  <si>
    <t>/IRS5471ScheduleO/ShareholderStockAcquisInfoGrp/SharesAcquiredUSAddress</t>
  </si>
  <si>
    <t>Schedule O Part II Section D Column (e)(3)</t>
  </si>
  <si>
    <t>SharesDisposConstructivelyCnt</t>
  </si>
  <si>
    <t>Number of shares disposed constructively</t>
  </si>
  <si>
    <t>/IRS5471ScheduleO/ShareholderStockDisposInfoGrp/SharesDisposConstructivelyCnt</t>
  </si>
  <si>
    <t>Schedule O Part II Section D Column (e)(1)</t>
  </si>
  <si>
    <t>SharesDisposedDirectlyCnt</t>
  </si>
  <si>
    <t>Number of shares disposed directly</t>
  </si>
  <si>
    <t>/IRS5471ScheduleO/ShareholderStockDisposInfoGrp/SharesDisposedDirectlyCnt</t>
  </si>
  <si>
    <t>Schedule O Part II Section D Column (e)(2)</t>
  </si>
  <si>
    <t>SharesDisposedIndirectlyCnt</t>
  </si>
  <si>
    <t>Number of shares disposed indirectly</t>
  </si>
  <si>
    <t>/IRS5471ScheduleO/ShareholderStockDisposInfoGrp/SharesDisposedIndirectlyCnt</t>
  </si>
  <si>
    <t>SharesDispositionBusinessName</t>
  </si>
  <si>
    <t>Business name to whom disposition of stock was made</t>
  </si>
  <si>
    <t>/IRS5471ScheduleO/ShareholderStockDisposInfoGrp/SharesDispositionBusinessName</t>
  </si>
  <si>
    <t>SharesDispositionPersonNm</t>
  </si>
  <si>
    <t>Person name to whom disposition of stock was made</t>
  </si>
  <si>
    <t>/IRS5471ScheduleO/ShareholderStockDisposInfoGrp/SharesDispositionPersonNm</t>
  </si>
  <si>
    <t>Schedule O Part II Section D Column (a)</t>
  </si>
  <si>
    <t>ShrDisposingStockBusinessName</t>
  </si>
  <si>
    <t>Business name of shareholder disposing of stock</t>
  </si>
  <si>
    <t>/IRS5471ScheduleO/ShareholderStockDisposInfoGrp/ShrDisposingStockBusinessName</t>
  </si>
  <si>
    <t>ShrDisposingStockPersonNm</t>
  </si>
  <si>
    <t>Person name of shareholder disposing of stock</t>
  </si>
  <si>
    <t>/IRS5471ScheduleO/ShareholderStockDisposInfoGrp/ShrDisposingStockPersonNm</t>
  </si>
  <si>
    <t>ShrInfoUSOfficerDirInfoGrp</t>
  </si>
  <si>
    <t>/IRS5471ScheduleO/ShrInfoUSOfficerDirInfoGrp</t>
  </si>
  <si>
    <t>/IRS5471ScheduleO/ShrInfoUSOfficerDirInfoGrp/ShareholderUSAddress/StateAbbreviationCd</t>
  </si>
  <si>
    <t>/IRS5471ScheduleO/USPrsnOfcrDirectorFrgnCorpGrp/USAddress/StateAbbreviationCd</t>
  </si>
  <si>
    <t>/IRS5471ScheduleO/OrgReorganizationFrgnCorpGrp/TransferorUSAddress/StateAbbreviationCd</t>
  </si>
  <si>
    <t>/IRS5471ScheduleO/ShareholderStockDisposInfoGrp/USAddress/StateAbbreviationCd</t>
  </si>
  <si>
    <t>/IRS5471ScheduleO/GeneralShareholderInfoGrp/ShareholderUSAddress/StateAbbreviationCd</t>
  </si>
  <si>
    <t>/IRS5471ScheduleO/ShareholderStockAcquisInfoGrp/SharesAcquiredUSAddress/StateAbbreviationCd</t>
  </si>
  <si>
    <t>Schedule O Part II Section C Column (b)</t>
  </si>
  <si>
    <t>Class of stock acquired</t>
  </si>
  <si>
    <t>/IRS5471ScheduleO/ShareholderStockAcquisInfoGrp/StockClassDesc</t>
  </si>
  <si>
    <t>Schedule O Part II Section D Column (b)</t>
  </si>
  <si>
    <t>Class of stock disposed</t>
  </si>
  <si>
    <t>/IRS5471ScheduleO/ShareholderStockDisposInfoGrp/StockClassDesc</t>
  </si>
  <si>
    <t>Schedule O Part II Section E Column (c)</t>
  </si>
  <si>
    <t>TransferDt</t>
  </si>
  <si>
    <t>Date of transfer</t>
  </si>
  <si>
    <t>/IRS5471ScheduleO/OrgReorganizationFrgnCorpGrp/TransferDt</t>
  </si>
  <si>
    <t>Schedule O Part II Section E Column (a)</t>
  </si>
  <si>
    <t>TransferorBusinessName</t>
  </si>
  <si>
    <t>Business name of transferor</t>
  </si>
  <si>
    <t>/IRS5471ScheduleO/OrgReorganizationFrgnCorpGrp/TransferorBusinessName</t>
  </si>
  <si>
    <t>TransferorForeignAddress</t>
  </si>
  <si>
    <t>Foreign Address of the transferor</t>
  </si>
  <si>
    <t>/IRS5471ScheduleO/OrgReorganizationFrgnCorpGrp/TransferorForeignAddress</t>
  </si>
  <si>
    <t>TransferorPersonNm</t>
  </si>
  <si>
    <t>Person name of transferor</t>
  </si>
  <si>
    <t>/IRS5471ScheduleO/OrgReorganizationFrgnCorpGrp/TransferorPersonNm</t>
  </si>
  <si>
    <t>TransferorUSAddress</t>
  </si>
  <si>
    <t>US Address of the transferor</t>
  </si>
  <si>
    <t>/IRS5471ScheduleO/OrgReorganizationFrgnCorpGrp/TransferorUSAddress</t>
  </si>
  <si>
    <t>/IRS5471ScheduleO/USPrsnOfcrDirectorFrgnCorpGrp/USAddress</t>
  </si>
  <si>
    <t>US Address of person to whom disposition of stock was made</t>
  </si>
  <si>
    <t>/IRS5471ScheduleO/ShareholderStockDisposInfoGrp/USAddress</t>
  </si>
  <si>
    <t>USPrsnOfcrDirectorFrgnCorpGrp</t>
  </si>
  <si>
    <t>/IRS5471ScheduleO/USPrsnOfcrDirectorFrgnCorpGrp</t>
  </si>
  <si>
    <t>/IRS5471ScheduleO/USPrsnOfcrDirectorFrgnCorpGrp/USAddress/ZIPCd</t>
  </si>
  <si>
    <t>/IRS5471ScheduleO/ShrInfoUSOfficerDirInfoGrp/ShareholderUSAddress/ZIPCd</t>
  </si>
  <si>
    <t>/IRS5471ScheduleO/ShareholderStockDisposInfoGrp/USAddress/ZIPCd</t>
  </si>
  <si>
    <t>/IRS5471ScheduleO/GeneralShareholderInfoGrp/ShareholderUSAddress/ZIPCd</t>
  </si>
  <si>
    <t>/IRS5471ScheduleO/OrgReorganizationFrgnCorpGrp/TransferorUSAddress/ZIPCd</t>
  </si>
  <si>
    <t>/IRS5471ScheduleO/ShareholderStockAcquisInfoGrp/SharesAcquiredUSAddress/ZIPCd</t>
  </si>
  <si>
    <t>Actual distributions of previously taxed E&amp;P</t>
  </si>
  <si>
    <t>/IRS5471ScheduleP/FCSection245AdPTEPGrp/ActualDistributionAmt</t>
  </si>
  <si>
    <t>/IRS5471ScheduleP/USSection965aPTEPGrp/ActualDistributionAmt</t>
  </si>
  <si>
    <t>/IRS5471ScheduleP/USReclassifiedSect951APTEPGrp/ActualDistributionAmt</t>
  </si>
  <si>
    <t>/IRS5471ScheduleP/USSection951a1APTEPGrp/ActualDistributionAmt</t>
  </si>
  <si>
    <t>/IRS5471ScheduleP/USTotalPTEPGrp/ActualDistributionAmt</t>
  </si>
  <si>
    <t>/IRS5471ScheduleP/USReclassifiedSect965bPTEPGrp/ActualDistributionAmt</t>
  </si>
  <si>
    <t>/IRS5471ScheduleP/FCGeneralSection959c1PTEPGrp/ActualDistributionAmt</t>
  </si>
  <si>
    <t>/IRS5471ScheduleP/FCReclassifiedSect965aPTEPGrp/ActualDistributionAmt</t>
  </si>
  <si>
    <t>/IRS5471ScheduleP/FCSection965aPTEPGrp/ActualDistributionAmt</t>
  </si>
  <si>
    <t>/IRS5471ScheduleP/FCReclassifiedSect965bPTEPGrp/ActualDistributionAmt</t>
  </si>
  <si>
    <t>/IRS5471ScheduleP/USSection965bPTEPGrp/ActualDistributionAmt</t>
  </si>
  <si>
    <t>/IRS5471ScheduleP/USGeneralSection959c1PTEPGrp/ActualDistributionAmt</t>
  </si>
  <si>
    <t>/IRS5471ScheduleP/USSection245AdPTEPGrp/ActualDistributionAmt</t>
  </si>
  <si>
    <t>/IRS5471ScheduleP/USReclassifiedSect965aPTEPGrp/ActualDistributionAmt</t>
  </si>
  <si>
    <t>/IRS5471ScheduleP/FCReclassifiedSect951APTEPGrp/ActualDistributionAmt</t>
  </si>
  <si>
    <t>/IRS5471ScheduleP/FCReclassifiedSect245AdPTEPGrp/ActualDistributionAmt</t>
  </si>
  <si>
    <t>/IRS5471ScheduleP/FCTotalPTEPGrp/ActualDistributionAmt</t>
  </si>
  <si>
    <t>/IRS5471ScheduleP/USSection951APTEPGrp/ActualDistributionAmt</t>
  </si>
  <si>
    <t>/IRS5471ScheduleP/FCSection965bPTEPGrp/ActualDistributionAmt</t>
  </si>
  <si>
    <t>/IRS5471ScheduleP/FCSection951a1APTEPGrp/ActualDistributionAmt</t>
  </si>
  <si>
    <t>/IRS5471ScheduleP/FCSection951APTEPGrp/ActualDistributionAmt</t>
  </si>
  <si>
    <t>/IRS5471ScheduleP/USReclassifiedSect245AdPTEPGrp/ActualDistributionAmt</t>
  </si>
  <si>
    <t>Adjusted beginning balance (combine lines 1a and 1b)</t>
  </si>
  <si>
    <t>/IRS5471ScheduleP/USGeneralSection959c1PTEPGrp/AdjustedBeginningBalanceAmt</t>
  </si>
  <si>
    <t>/IRS5471ScheduleP/USTotalPTEPGrp/AdjustedBeginningBalanceAmt</t>
  </si>
  <si>
    <t>/IRS5471ScheduleP/FCSection951a1APTEPGrp/AdjustedBeginningBalanceAmt</t>
  </si>
  <si>
    <t>/IRS5471ScheduleP/FCReclassifiedSect965aPTEPGrp/AdjustedBeginningBalanceAmt</t>
  </si>
  <si>
    <t>/IRS5471ScheduleP/USSection245AdPTEPGrp/AdjustedBeginningBalanceAmt</t>
  </si>
  <si>
    <t>/IRS5471ScheduleP/USSection965aPTEPGrp/AdjustedBeginningBalanceAmt</t>
  </si>
  <si>
    <t>/IRS5471ScheduleP/FCReclassifiedSect245AdPTEPGrp/AdjustedBeginningBalanceAmt</t>
  </si>
  <si>
    <t>/IRS5471ScheduleP/FCGeneralSection959c1PTEPGrp/AdjustedBeginningBalanceAmt</t>
  </si>
  <si>
    <t>/IRS5471ScheduleP/FCSection965bPTEPGrp/AdjustedBeginningBalanceAmt</t>
  </si>
  <si>
    <t>/IRS5471ScheduleP/USReclassifiedSect245AdPTEPGrp/AdjustedBeginningBalanceAmt</t>
  </si>
  <si>
    <t>/IRS5471ScheduleP/USSection965bPTEPGrp/AdjustedBeginningBalanceAmt</t>
  </si>
  <si>
    <t>/IRS5471ScheduleP/FCSection951APTEPGrp/AdjustedBeginningBalanceAmt</t>
  </si>
  <si>
    <t>/IRS5471ScheduleP/USReclassifiedSect965aPTEPGrp/AdjustedBeginningBalanceAmt</t>
  </si>
  <si>
    <t>/IRS5471ScheduleP/FCReclassifiedSect951APTEPGrp/AdjustedBeginningBalanceAmt</t>
  </si>
  <si>
    <t>/IRS5471ScheduleP/FCSection245AdPTEPGrp/AdjustedBeginningBalanceAmt</t>
  </si>
  <si>
    <t>/IRS5471ScheduleP/USReclassifiedSect965bPTEPGrp/AdjustedBeginningBalanceAmt</t>
  </si>
  <si>
    <t>/IRS5471ScheduleP/USSection951APTEPGrp/AdjustedBeginningBalanceAmt</t>
  </si>
  <si>
    <t>/IRS5471ScheduleP/FCReclassifiedSect965bPTEPGrp/AdjustedBeginningBalanceAmt</t>
  </si>
  <si>
    <t>/IRS5471ScheduleP/USSection951a1APTEPGrp/AdjustedBeginningBalanceAmt</t>
  </si>
  <si>
    <t>/IRS5471ScheduleP/FCTotalPTEPGrp/AdjustedBeginningBalanceAmt</t>
  </si>
  <si>
    <t>/IRS5471ScheduleP/FCSection965aPTEPGrp/AdjustedBeginningBalanceAmt</t>
  </si>
  <si>
    <t>/IRS5471ScheduleP/USReclassifiedSect951APTEPGrp/AdjustedBeginningBalanceAmt</t>
  </si>
  <si>
    <t>Previously taxed E&amp;P attributable to distributions of previously taxed E&amp;P from lower-tier foreign corporation</t>
  </si>
  <si>
    <t>/IRS5471ScheduleP/FCSection245AdPTEPGrp/AttrblDistriPrevTaxedEPAmt</t>
  </si>
  <si>
    <t>/IRS5471ScheduleP/FCReclassifiedSect951APTEPGrp/AttrblDistriPrevTaxedEPAmt</t>
  </si>
  <si>
    <t>/IRS5471ScheduleP/USSection965bPTEPGrp/AttrblDistriPrevTaxedEPAmt</t>
  </si>
  <si>
    <t>/IRS5471ScheduleP/FCSection951a1APTEPGrp/AttrblDistriPrevTaxedEPAmt</t>
  </si>
  <si>
    <t>/IRS5471ScheduleP/USSection245AdPTEPGrp/AttrblDistriPrevTaxedEPAmt</t>
  </si>
  <si>
    <t>/IRS5471ScheduleP/USGeneralSection959c1PTEPGrp/AttrblDistriPrevTaxedEPAmt</t>
  </si>
  <si>
    <t>/IRS5471ScheduleP/FCGeneralSection959c1PTEPGrp/AttrblDistriPrevTaxedEPAmt</t>
  </si>
  <si>
    <t>/IRS5471ScheduleP/USReclassifiedSect965aPTEPGrp/AttrblDistriPrevTaxedEPAmt</t>
  </si>
  <si>
    <t>/IRS5471ScheduleP/FCSection965aPTEPGrp/AttrblDistriPrevTaxedEPAmt</t>
  </si>
  <si>
    <t>/IRS5471ScheduleP/FCTotalPTEPGrp/AttrblDistriPrevTaxedEPAmt</t>
  </si>
  <si>
    <t>/IRS5471ScheduleP/FCReclassifiedSect965aPTEPGrp/AttrblDistriPrevTaxedEPAmt</t>
  </si>
  <si>
    <t>/IRS5471ScheduleP/USTotalPTEPGrp/AttrblDistriPrevTaxedEPAmt</t>
  </si>
  <si>
    <t>/IRS5471ScheduleP/FCReclassifiedSect245AdPTEPGrp/AttrblDistriPrevTaxedEPAmt</t>
  </si>
  <si>
    <t>/IRS5471ScheduleP/FCSection951APTEPGrp/AttrblDistriPrevTaxedEPAmt</t>
  </si>
  <si>
    <t>/IRS5471ScheduleP/FCSection965bPTEPGrp/AttrblDistriPrevTaxedEPAmt</t>
  </si>
  <si>
    <t>/IRS5471ScheduleP/FCReclassifiedSect965bPTEPGrp/AttrblDistriPrevTaxedEPAmt</t>
  </si>
  <si>
    <t>/IRS5471ScheduleP/USSection951a1APTEPGrp/AttrblDistriPrevTaxedEPAmt</t>
  </si>
  <si>
    <t>/IRS5471ScheduleP/USReclassifiedSect965bPTEPGrp/AttrblDistriPrevTaxedEPAmt</t>
  </si>
  <si>
    <t>/IRS5471ScheduleP/USReclassifiedSect951APTEPGrp/AttrblDistriPrevTaxedEPAmt</t>
  </si>
  <si>
    <t>/IRS5471ScheduleP/USReclassifiedSect245AdPTEPGrp/AttrblDistriPrevTaxedEPAmt</t>
  </si>
  <si>
    <t>/IRS5471ScheduleP/USSection951APTEPGrp/AttrblDistriPrevTaxedEPAmt</t>
  </si>
  <si>
    <t>/IRS5471ScheduleP/USSection965aPTEPGrp/AttrblDistriPrevTaxedEPAmt</t>
  </si>
  <si>
    <t>Balance at beginning of next year (combine lines 6 through 11)</t>
  </si>
  <si>
    <t>/IRS5471ScheduleP/FCTotalPTEPGrp/BalanceBeginningNextYearAmt</t>
  </si>
  <si>
    <t>/IRS5471ScheduleP/FCSection951a1APTEPGrp/BalanceBeginningNextYearAmt</t>
  </si>
  <si>
    <t>/IRS5471ScheduleP/FCSection951APTEPGrp/BalanceBeginningNextYearAmt</t>
  </si>
  <si>
    <t>/IRS5471ScheduleP/FCSection245AdPTEPGrp/BalanceBeginningNextYearAmt</t>
  </si>
  <si>
    <t>/IRS5471ScheduleP/FCReclassifiedSect245AdPTEPGrp/BalanceBeginningNextYearAmt</t>
  </si>
  <si>
    <t>/IRS5471ScheduleP/USReclassifiedSect951APTEPGrp/BalanceBeginningNextYearAmt</t>
  </si>
  <si>
    <t>/IRS5471ScheduleP/USReclassifiedSect965bPTEPGrp/BalanceBeginningNextYearAmt</t>
  </si>
  <si>
    <t>/IRS5471ScheduleP/USTotalPTEPGrp/BalanceBeginningNextYearAmt</t>
  </si>
  <si>
    <t>/IRS5471ScheduleP/USSection951a1APTEPGrp/BalanceBeginningNextYearAmt</t>
  </si>
  <si>
    <t>/IRS5471ScheduleP/FCGeneralSection959c1PTEPGrp/BalanceBeginningNextYearAmt</t>
  </si>
  <si>
    <t>/IRS5471ScheduleP/USGeneralSection959c1PTEPGrp/BalanceBeginningNextYearAmt</t>
  </si>
  <si>
    <t>/IRS5471ScheduleP/FCSection965aPTEPGrp/BalanceBeginningNextYearAmt</t>
  </si>
  <si>
    <t>/IRS5471ScheduleP/FCReclassifiedSect965aPTEPGrp/BalanceBeginningNextYearAmt</t>
  </si>
  <si>
    <t>/IRS5471ScheduleP/FCReclassifiedSect965bPTEPGrp/BalanceBeginningNextYearAmt</t>
  </si>
  <si>
    <t>/IRS5471ScheduleP/USReclassifiedSect965aPTEPGrp/BalanceBeginningNextYearAmt</t>
  </si>
  <si>
    <t>/IRS5471ScheduleP/USSection951APTEPGrp/BalanceBeginningNextYearAmt</t>
  </si>
  <si>
    <t>/IRS5471ScheduleP/USSection965aPTEPGrp/BalanceBeginningNextYearAmt</t>
  </si>
  <si>
    <t>/IRS5471ScheduleP/USReclassifiedSect245AdPTEPGrp/BalanceBeginningNextYearAmt</t>
  </si>
  <si>
    <t>/IRS5471ScheduleP/FCSection965bPTEPGrp/BalanceBeginningNextYearAmt</t>
  </si>
  <si>
    <t>/IRS5471ScheduleP/USSection245AdPTEPGrp/BalanceBeginningNextYearAmt</t>
  </si>
  <si>
    <t>/IRS5471ScheduleP/FCReclassifiedSect951APTEPGrp/BalanceBeginningNextYearAmt</t>
  </si>
  <si>
    <t>/IRS5471ScheduleP/USSection965bPTEPGrp/BalanceBeginningNextYearAmt</t>
  </si>
  <si>
    <t>Beginning balance adjustments (attach statement)</t>
  </si>
  <si>
    <t>/IRS5471ScheduleP/USReclassifiedSect951APTEPGrp/BeginningBalanceAdjustmentAmt</t>
  </si>
  <si>
    <t>/IRS5471ScheduleP/FCTotalPTEPGrp/BeginningBalanceAdjustmentAmt</t>
  </si>
  <si>
    <t>/IRS5471ScheduleP/FCSection245AdPTEPGrp/BeginningBalanceAdjustmentAmt</t>
  </si>
  <si>
    <t>/IRS5471ScheduleP/FCReclassifiedSect951APTEPGrp/BeginningBalanceAdjustmentAmt</t>
  </si>
  <si>
    <t>/IRS5471ScheduleP/USReclassifiedSect245AdPTEPGrp/BeginningBalanceAdjustmentAmt</t>
  </si>
  <si>
    <t>/IRS5471ScheduleP/USSection951APTEPGrp/BeginningBalanceAdjustmentAmt</t>
  </si>
  <si>
    <t>/IRS5471ScheduleP/USGeneralSection959c1PTEPGrp/BeginningBalanceAdjustmentAmt</t>
  </si>
  <si>
    <t>/IRS5471ScheduleP/USReclassifiedSect965aPTEPGrp/BeginningBalanceAdjustmentAmt</t>
  </si>
  <si>
    <t>/IRS5471ScheduleP/FCSection951APTEPGrp/BeginningBalanceAdjustmentAmt</t>
  </si>
  <si>
    <t>/IRS5471ScheduleP/USSection965aPTEPGrp/BeginningBalanceAdjustmentAmt</t>
  </si>
  <si>
    <t>/IRS5471ScheduleP/FCSection965bPTEPGrp/BeginningBalanceAdjustmentAmt</t>
  </si>
  <si>
    <t>/IRS5471ScheduleP/FCReclassifiedSect965bPTEPGrp/BeginningBalanceAdjustmentAmt</t>
  </si>
  <si>
    <t>/IRS5471ScheduleP/FCReclassifiedSect245AdPTEPGrp/BeginningBalanceAdjustmentAmt</t>
  </si>
  <si>
    <t>/IRS5471ScheduleP/USSection951a1APTEPGrp/BeginningBalanceAdjustmentAmt</t>
  </si>
  <si>
    <t>/IRS5471ScheduleP/FCReclassifiedSect965aPTEPGrp/BeginningBalanceAdjustmentAmt</t>
  </si>
  <si>
    <t>/IRS5471ScheduleP/FCSection965aPTEPGrp/BeginningBalanceAdjustmentAmt</t>
  </si>
  <si>
    <t>/IRS5471ScheduleP/FCSection951a1APTEPGrp/BeginningBalanceAdjustmentAmt</t>
  </si>
  <si>
    <t>/IRS5471ScheduleP/FCGeneralSection959c1PTEPGrp/BeginningBalanceAdjustmentAmt</t>
  </si>
  <si>
    <t>/IRS5471ScheduleP/USSection245AdPTEPGrp/BeginningBalanceAdjustmentAmt</t>
  </si>
  <si>
    <t>/IRS5471ScheduleP/USSection965bPTEPGrp/BeginningBalanceAdjustmentAmt</t>
  </si>
  <si>
    <t>/IRS5471ScheduleP/USReclassifiedSect965bPTEPGrp/BeginningBalanceAdjustmentAmt</t>
  </si>
  <si>
    <t>/IRS5471ScheduleP/USTotalPTEPGrp/BeginningBalanceAdjustmentAmt</t>
  </si>
  <si>
    <t>Balance at beginning of year</t>
  </si>
  <si>
    <t>/IRS5471ScheduleP/FCGeneralSection959c1PTEPGrp/BeginningYearBalanceAmt</t>
  </si>
  <si>
    <t>/IRS5471ScheduleP/FCTotalPTEPGrp/BeginningYearBalanceAmt</t>
  </si>
  <si>
    <t>/IRS5471ScheduleP/USSection951a1APTEPGrp/BeginningYearBalanceAmt</t>
  </si>
  <si>
    <t>/IRS5471ScheduleP/FCReclassifiedSect951APTEPGrp/BeginningYearBalanceAmt</t>
  </si>
  <si>
    <t>/IRS5471ScheduleP/FCReclassifiedSect965bPTEPGrp/BeginningYearBalanceAmt</t>
  </si>
  <si>
    <t>/IRS5471ScheduleP/FCSection951a1APTEPGrp/BeginningYearBalanceAmt</t>
  </si>
  <si>
    <t>/IRS5471ScheduleP/USTotalPTEPGrp/BeginningYearBalanceAmt</t>
  </si>
  <si>
    <t>/IRS5471ScheduleP/FCReclassifiedSect245AdPTEPGrp/BeginningYearBalanceAmt</t>
  </si>
  <si>
    <t>/IRS5471ScheduleP/FCSection951APTEPGrp/BeginningYearBalanceAmt</t>
  </si>
  <si>
    <t>/IRS5471ScheduleP/FCSection965aPTEPGrp/BeginningYearBalanceAmt</t>
  </si>
  <si>
    <t>/IRS5471ScheduleP/USReclassifiedSect965bPTEPGrp/BeginningYearBalanceAmt</t>
  </si>
  <si>
    <t>/IRS5471ScheduleP/FCSection965bPTEPGrp/BeginningYearBalanceAmt</t>
  </si>
  <si>
    <t>/IRS5471ScheduleP/USSection965bPTEPGrp/BeginningYearBalanceAmt</t>
  </si>
  <si>
    <t>/IRS5471ScheduleP/USReclassifiedSect245AdPTEPGrp/BeginningYearBalanceAmt</t>
  </si>
  <si>
    <t>/IRS5471ScheduleP/FCReclassifiedSect965aPTEPGrp/BeginningYearBalanceAmt</t>
  </si>
  <si>
    <t>/IRS5471ScheduleP/USSection965aPTEPGrp/BeginningYearBalanceAmt</t>
  </si>
  <si>
    <t>/IRS5471ScheduleP/USGeneralSection959c1PTEPGrp/BeginningYearBalanceAmt</t>
  </si>
  <si>
    <t>/IRS5471ScheduleP/USReclassifiedSect951APTEPGrp/BeginningYearBalanceAmt</t>
  </si>
  <si>
    <t>/IRS5471ScheduleP/USSection951APTEPGrp/BeginningYearBalanceAmt</t>
  </si>
  <si>
    <t>/IRS5471ScheduleP/FCSection245AdPTEPGrp/BeginningYearBalanceAmt</t>
  </si>
  <si>
    <t>/IRS5471ScheduleP/USReclassifiedSect965aPTEPGrp/BeginningYearBalanceAmt</t>
  </si>
  <si>
    <t>/IRS5471ScheduleP/USSection245AdPTEPGrp/BeginningYearBalanceAmt</t>
  </si>
  <si>
    <t>/IRS5471ScheduleP/BusinessName</t>
  </si>
  <si>
    <t>/IRS5471ScheduleP/ForeignCorporationName/BusinessNameLine1Txt</t>
  </si>
  <si>
    <t>/IRS5471ScheduleP/BusinessName/BusinessNameLine1Txt</t>
  </si>
  <si>
    <t>/IRS5471ScheduleP/ShareholderBusinessName/BusinessNameLine1Txt</t>
  </si>
  <si>
    <t>/IRS5471ScheduleP/ForeignCorporationName/BusinessNameLine2Txt</t>
  </si>
  <si>
    <t>/IRS5471ScheduleP/ShareholderBusinessName/BusinessNameLine2Txt</t>
  </si>
  <si>
    <t>/IRS5471ScheduleP/BusinessName/BusinessNameLine2Txt</t>
  </si>
  <si>
    <t>/IRS5471ScheduleP/EIN</t>
  </si>
  <si>
    <t>E&amp;P carried over in nonrecognition transaction</t>
  </si>
  <si>
    <t>/IRS5471ScheduleP/USReclassifiedSect245AdPTEPGrp/EPCyovNonrecognitionTransAmt</t>
  </si>
  <si>
    <t>/IRS5471ScheduleP/FCSection965aPTEPGrp/EPCyovNonrecognitionTransAmt</t>
  </si>
  <si>
    <t>/IRS5471ScheduleP/FCGeneralSection959c1PTEPGrp/EPCyovNonrecognitionTransAmt</t>
  </si>
  <si>
    <t>/IRS5471ScheduleP/FCReclassifiedSect965bPTEPGrp/EPCyovNonrecognitionTransAmt</t>
  </si>
  <si>
    <t>/IRS5471ScheduleP/FCReclassifiedSect951APTEPGrp/EPCyovNonrecognitionTransAmt</t>
  </si>
  <si>
    <t>/IRS5471ScheduleP/USSection965bPTEPGrp/EPCyovNonrecognitionTransAmt</t>
  </si>
  <si>
    <t>/IRS5471ScheduleP/FCReclassifiedSect245AdPTEPGrp/EPCyovNonrecognitionTransAmt</t>
  </si>
  <si>
    <t>/IRS5471ScheduleP/FCSection951a1APTEPGrp/EPCyovNonrecognitionTransAmt</t>
  </si>
  <si>
    <t>/IRS5471ScheduleP/USGeneralSection959c1PTEPGrp/EPCyovNonrecognitionTransAmt</t>
  </si>
  <si>
    <t>/IRS5471ScheduleP/USReclassifiedSect965aPTEPGrp/EPCyovNonrecognitionTransAmt</t>
  </si>
  <si>
    <t>/IRS5471ScheduleP/USSection951a1APTEPGrp/EPCyovNonrecognitionTransAmt</t>
  </si>
  <si>
    <t>/IRS5471ScheduleP/USSection245AdPTEPGrp/EPCyovNonrecognitionTransAmt</t>
  </si>
  <si>
    <t>/IRS5471ScheduleP/FCSection951APTEPGrp/EPCyovNonrecognitionTransAmt</t>
  </si>
  <si>
    <t>/IRS5471ScheduleP/USSection951APTEPGrp/EPCyovNonrecognitionTransAmt</t>
  </si>
  <si>
    <t>/IRS5471ScheduleP/USReclassifiedSect965bPTEPGrp/EPCyovNonrecognitionTransAmt</t>
  </si>
  <si>
    <t>/IRS5471ScheduleP/USTotalPTEPGrp/EPCyovNonrecognitionTransAmt</t>
  </si>
  <si>
    <t>/IRS5471ScheduleP/USSection965aPTEPGrp/EPCyovNonrecognitionTransAmt</t>
  </si>
  <si>
    <t>/IRS5471ScheduleP/USReclassifiedSect951APTEPGrp/EPCyovNonrecognitionTransAmt</t>
  </si>
  <si>
    <t>/IRS5471ScheduleP/FCTotalPTEPGrp/EPCyovNonrecognitionTransAmt</t>
  </si>
  <si>
    <t>/IRS5471ScheduleP/FCSection965bPTEPGrp/EPCyovNonrecognitionTransAmt</t>
  </si>
  <si>
    <t>/IRS5471ScheduleP/FCSection245AdPTEPGrp/EPCyovNonrecognitionTransAmt</t>
  </si>
  <si>
    <t>/IRS5471ScheduleP/FCReclassifiedSect965aPTEPGrp/EPCyovNonrecognitionTransAmt</t>
  </si>
  <si>
    <t>Amounts included as earnings invested in U.S. property and reclassified to section 959(c)(1) E&amp;P</t>
  </si>
  <si>
    <t>/IRS5471ScheduleP/FCReclassifiedSect965bPTEPGrp/EarnInvstUSPropReclassifiedAmt</t>
  </si>
  <si>
    <t>/IRS5471ScheduleP/USReclassifiedSect951APTEPGrp/EarnInvstUSPropReclassifiedAmt</t>
  </si>
  <si>
    <t>/IRS5471ScheduleP/USSection245AdPTEPGrp/EarnInvstUSPropReclassifiedAmt</t>
  </si>
  <si>
    <t>/IRS5471ScheduleP/FCSection965bPTEPGrp/EarnInvstUSPropReclassifiedAmt</t>
  </si>
  <si>
    <t>/IRS5471ScheduleP/FCReclassifiedSect951APTEPGrp/EarnInvstUSPropReclassifiedAmt</t>
  </si>
  <si>
    <t>/IRS5471ScheduleP/USSection965bPTEPGrp/EarnInvstUSPropReclassifiedAmt</t>
  </si>
  <si>
    <t>/IRS5471ScheduleP/FCSection245AdPTEPGrp/EarnInvstUSPropReclassifiedAmt</t>
  </si>
  <si>
    <t>/IRS5471ScheduleP/USReclassifiedSect245AdPTEPGrp/EarnInvstUSPropReclassifiedAmt</t>
  </si>
  <si>
    <t>/IRS5471ScheduleP/USSection965aPTEPGrp/EarnInvstUSPropReclassifiedAmt</t>
  </si>
  <si>
    <t>/IRS5471ScheduleP/USSection951APTEPGrp/EarnInvstUSPropReclassifiedAmt</t>
  </si>
  <si>
    <t>/IRS5471ScheduleP/USReclassifiedSect965aPTEPGrp/EarnInvstUSPropReclassifiedAmt</t>
  </si>
  <si>
    <t>/IRS5471ScheduleP/FCTotalPTEPGrp/EarnInvstUSPropReclassifiedAmt</t>
  </si>
  <si>
    <t>/IRS5471ScheduleP/FCReclassifiedSect965aPTEPGrp/EarnInvstUSPropReclassifiedAmt</t>
  </si>
  <si>
    <t>/IRS5471ScheduleP/USGeneralSection959c1PTEPGrp/EarnInvstUSPropReclassifiedAmt</t>
  </si>
  <si>
    <t>/IRS5471ScheduleP/USTotalPTEPGrp/EarnInvstUSPropReclassifiedAmt</t>
  </si>
  <si>
    <t>/IRS5471ScheduleP/FCGeneralSection959c1PTEPGrp/EarnInvstUSPropReclassifiedAmt</t>
  </si>
  <si>
    <t>/IRS5471ScheduleP/FCReclassifiedSect245AdPTEPGrp/EarnInvstUSPropReclassifiedAmt</t>
  </si>
  <si>
    <t>/IRS5471ScheduleP/USReclassifiedSect965bPTEPGrp/EarnInvstUSPropReclassifiedAmt</t>
  </si>
  <si>
    <t>/IRS5471ScheduleP/USSection951a1APTEPGrp/EarnInvstUSPropReclassifiedAmt</t>
  </si>
  <si>
    <t>/IRS5471ScheduleP/FCSection951APTEPGrp/EarnInvstUSPropReclassifiedAmt</t>
  </si>
  <si>
    <t>/IRS5471ScheduleP/FCSection965aPTEPGrp/EarnInvstUSPropReclassifiedAmt</t>
  </si>
  <si>
    <t>/IRS5471ScheduleP/FCSection951a1APTEPGrp/EarnInvstUSPropReclassifiedAmt</t>
  </si>
  <si>
    <t>Part I, Column (c)</t>
  </si>
  <si>
    <t>FCGeneralSection959c1PTEPGrp</t>
  </si>
  <si>
    <t>Group for General section (section 959(c)(1)) PTEP in Functional Currency</t>
  </si>
  <si>
    <t>/IRS5471ScheduleP/FCGeneralSection959c1PTEPGrp</t>
  </si>
  <si>
    <t>Part I, Column (e)</t>
  </si>
  <si>
    <t>FCReclassifiedSect245AdPTEPGrp</t>
  </si>
  <si>
    <t>Group for Section 245A(d) PTEP in Functional Currency</t>
  </si>
  <si>
    <t>/IRS5471ScheduleP/FCReclassifiedSect245AdPTEPGrp</t>
  </si>
  <si>
    <t>Part I, Column (d)</t>
  </si>
  <si>
    <t>FCReclassifiedSect951APTEPGrp</t>
  </si>
  <si>
    <t>Group for Reclassified Section 951A PTEP in Functional Currency</t>
  </si>
  <si>
    <t>/IRS5471ScheduleP/FCReclassifiedSect951APTEPGrp</t>
  </si>
  <si>
    <t>Part I, Column (a)</t>
  </si>
  <si>
    <t>FCReclassifiedSect965aPTEPGrp</t>
  </si>
  <si>
    <t>Group for Reclassified Section 965(a) PTEP in Functional Currency</t>
  </si>
  <si>
    <t>/IRS5471ScheduleP/FCReclassifiedSect965aPTEPGrp</t>
  </si>
  <si>
    <t>Part I, Column (b)</t>
  </si>
  <si>
    <t>FCReclassifiedSect965bPTEPGrp</t>
  </si>
  <si>
    <t>Group for Reclassified Section 965(b) PTEP in Functional Currency</t>
  </si>
  <si>
    <t>/IRS5471ScheduleP/FCReclassifiedSect965bPTEPGrp</t>
  </si>
  <si>
    <t>Part I, Column (i)</t>
  </si>
  <si>
    <t>FCSection245AdPTEPGrp</t>
  </si>
  <si>
    <t>Group for Section 245A(d) in Functional Currency</t>
  </si>
  <si>
    <t>/IRS5471ScheduleP/FCSection245AdPTEPGrp</t>
  </si>
  <si>
    <t>Part I, Column (h)</t>
  </si>
  <si>
    <t>FCSection951APTEPGrp</t>
  </si>
  <si>
    <t>Group for Section 951A PTEP in Functional Currency</t>
  </si>
  <si>
    <t>/IRS5471ScheduleP/FCSection951APTEPGrp</t>
  </si>
  <si>
    <t>Part I, Column (j)</t>
  </si>
  <si>
    <t>FCSection951a1APTEPGrp</t>
  </si>
  <si>
    <t>Group for Section 951(a)(1)(A) PTEP in Functional Currency</t>
  </si>
  <si>
    <t>/IRS5471ScheduleP/FCSection951a1APTEPGrp</t>
  </si>
  <si>
    <t>Part I, Column (f)</t>
  </si>
  <si>
    <t>FCSection965aPTEPGrp</t>
  </si>
  <si>
    <t>Group for Section 965(a) PTEP in Functional Currency</t>
  </si>
  <si>
    <t>/IRS5471ScheduleP/FCSection965aPTEPGrp</t>
  </si>
  <si>
    <t>Part I, Column (g)</t>
  </si>
  <si>
    <t>FCSection965bPTEPGrp</t>
  </si>
  <si>
    <t>Group for Section 965(b) PTEP in Functional Currency</t>
  </si>
  <si>
    <t>/IRS5471ScheduleP/FCSection965bPTEPGrp</t>
  </si>
  <si>
    <t>Part I, Column (k)</t>
  </si>
  <si>
    <t>FCTotalPTEPGrp</t>
  </si>
  <si>
    <t>Group for Total in Functional Currency</t>
  </si>
  <si>
    <t>/IRS5471ScheduleP/FCTotalPTEPGrp</t>
  </si>
  <si>
    <t>/IRS5471ScheduleP/ForeignCorporationEIN</t>
  </si>
  <si>
    <t>/IRS5471ScheduleP/ForeignCorporationName</t>
  </si>
  <si>
    <t>/IRS5471ScheduleP/ForeignEntityIdentificationGrp</t>
  </si>
  <si>
    <t>/IRS5471ScheduleP/ForeignEntityIdentificationGrp/ForeignEntityReferenceIdNum</t>
  </si>
  <si>
    <t>/IRS5471ScheduleP/MissingEINReasonCd</t>
  </si>
  <si>
    <t>Other adjustments (attach statement)</t>
  </si>
  <si>
    <t>/IRS5471ScheduleP/FCReclassifiedSect965aPTEPGrp/OtherAdjustmentsTotalAmt</t>
  </si>
  <si>
    <t>/IRS5471ScheduleP/USReclassifiedSect245AdPTEPGrp/OtherAdjustmentsTotalAmt</t>
  </si>
  <si>
    <t>/IRS5471ScheduleP/FCReclassifiedSect965bPTEPGrp/OtherAdjustmentsTotalAmt</t>
  </si>
  <si>
    <t>/IRS5471ScheduleP/USGeneralSection959c1PTEPGrp/OtherAdjustmentsTotalAmt</t>
  </si>
  <si>
    <t>/IRS5471ScheduleP/USSection965aPTEPGrp/OtherAdjustmentsTotalAmt</t>
  </si>
  <si>
    <t>/IRS5471ScheduleP/USSection965bPTEPGrp/OtherAdjustmentsTotalAmt</t>
  </si>
  <si>
    <t>/IRS5471ScheduleP/FCReclassifiedSect245AdPTEPGrp/OtherAdjustmentsTotalAmt</t>
  </si>
  <si>
    <t>/IRS5471ScheduleP/FCSection245AdPTEPGrp/OtherAdjustmentsTotalAmt</t>
  </si>
  <si>
    <t>/IRS5471ScheduleP/FCSection965bPTEPGrp/OtherAdjustmentsTotalAmt</t>
  </si>
  <si>
    <t>/IRS5471ScheduleP/FCSection951a1APTEPGrp/OtherAdjustmentsTotalAmt</t>
  </si>
  <si>
    <t>/IRS5471ScheduleP/FCSection965aPTEPGrp/OtherAdjustmentsTotalAmt</t>
  </si>
  <si>
    <t>/IRS5471ScheduleP/FCSection951APTEPGrp/OtherAdjustmentsTotalAmt</t>
  </si>
  <si>
    <t>/IRS5471ScheduleP/USSection951a1APTEPGrp/OtherAdjustmentsTotalAmt</t>
  </si>
  <si>
    <t>/IRS5471ScheduleP/FCTotalPTEPGrp/OtherAdjustmentsTotalAmt</t>
  </si>
  <si>
    <t>/IRS5471ScheduleP/USSection951APTEPGrp/OtherAdjustmentsTotalAmt</t>
  </si>
  <si>
    <t>/IRS5471ScheduleP/USReclassifiedSect965aPTEPGrp/OtherAdjustmentsTotalAmt</t>
  </si>
  <si>
    <t>/IRS5471ScheduleP/USSection245AdPTEPGrp/OtherAdjustmentsTotalAmt</t>
  </si>
  <si>
    <t>/IRS5471ScheduleP/USReclassifiedSect951APTEPGrp/OtherAdjustmentsTotalAmt</t>
  </si>
  <si>
    <t>/IRS5471ScheduleP/USTotalPTEPGrp/OtherAdjustmentsTotalAmt</t>
  </si>
  <si>
    <t>/IRS5471ScheduleP/FCReclassifiedSect951APTEPGrp/OtherAdjustmentsTotalAmt</t>
  </si>
  <si>
    <t>/IRS5471ScheduleP/FCGeneralSection959c1PTEPGrp/OtherAdjustmentsTotalAmt</t>
  </si>
  <si>
    <t>/IRS5471ScheduleP/USReclassifiedSect965bPTEPGrp/OtherAdjustmentsTotalAmt</t>
  </si>
  <si>
    <t>/IRS5471ScheduleP/PersonNm</t>
  </si>
  <si>
    <t>Amounts reclassified to section 959(c)(1) E&amp;P from section 959(c)(2) E&amp;P</t>
  </si>
  <si>
    <t>/IRS5471ScheduleP/USReclassifiedSect965bPTEPGrp/ReclassifiedSect959c1EPAmt</t>
  </si>
  <si>
    <t>/IRS5471ScheduleP/USReclassifiedSect951APTEPGrp/ReclassifiedSect959c1EPAmt</t>
  </si>
  <si>
    <t>/IRS5471ScheduleP/FCReclassifiedSect245AdPTEPGrp/ReclassifiedSect959c1EPAmt</t>
  </si>
  <si>
    <t>/IRS5471ScheduleP/USSection965bPTEPGrp/ReclassifiedSect959c1EPAmt</t>
  </si>
  <si>
    <t>/IRS5471ScheduleP/FCSection951APTEPGrp/ReclassifiedSect959c1EPAmt</t>
  </si>
  <si>
    <t>/IRS5471ScheduleP/FCReclassifiedSect965bPTEPGrp/ReclassifiedSect959c1EPAmt</t>
  </si>
  <si>
    <t>/IRS5471ScheduleP/USTotalPTEPGrp/ReclassifiedSect959c1EPAmt</t>
  </si>
  <si>
    <t>/IRS5471ScheduleP/FCSection245AdPTEPGrp/ReclassifiedSect959c1EPAmt</t>
  </si>
  <si>
    <t>/IRS5471ScheduleP/FCReclassifiedSect965aPTEPGrp/ReclassifiedSect959c1EPAmt</t>
  </si>
  <si>
    <t>/IRS5471ScheduleP/FCSection965bPTEPGrp/ReclassifiedSect959c1EPAmt</t>
  </si>
  <si>
    <t>/IRS5471ScheduleP/FCTotalPTEPGrp/ReclassifiedSect959c1EPAmt</t>
  </si>
  <si>
    <t>/IRS5471ScheduleP/FCSection965aPTEPGrp/ReclassifiedSect959c1EPAmt</t>
  </si>
  <si>
    <t>/IRS5471ScheduleP/USSection951a1APTEPGrp/ReclassifiedSect959c1EPAmt</t>
  </si>
  <si>
    <t>/IRS5471ScheduleP/USSection245AdPTEPGrp/ReclassifiedSect959c1EPAmt</t>
  </si>
  <si>
    <t>/IRS5471ScheduleP/USGeneralSection959c1PTEPGrp/ReclassifiedSect959c1EPAmt</t>
  </si>
  <si>
    <t>/IRS5471ScheduleP/USReclassifiedSect245AdPTEPGrp/ReclassifiedSect959c1EPAmt</t>
  </si>
  <si>
    <t>/IRS5471ScheduleP/FCGeneralSection959c1PTEPGrp/ReclassifiedSect959c1EPAmt</t>
  </si>
  <si>
    <t>/IRS5471ScheduleP/USReclassifiedSect965aPTEPGrp/ReclassifiedSect959c1EPAmt</t>
  </si>
  <si>
    <t>/IRS5471ScheduleP/USSection965aPTEPGrp/ReclassifiedSect959c1EPAmt</t>
  </si>
  <si>
    <t>/IRS5471ScheduleP/FCSection951a1APTEPGrp/ReclassifiedSect959c1EPAmt</t>
  </si>
  <si>
    <t>/IRS5471ScheduleP/USSection951APTEPGrp/ReclassifiedSect959c1EPAmt</t>
  </si>
  <si>
    <t>/IRS5471ScheduleP/FCReclassifiedSect951APTEPGrp/ReclassifiedSect959c1EPAmt</t>
  </si>
  <si>
    <t>Amounts Reclassified to section 959(c)(2) E&amp;P from section 959(c)(3) E&amp;P</t>
  </si>
  <si>
    <t>/IRS5471ScheduleP/FCReclassifiedSect965bPTEPGrp/ReclassifiedSect959c2EPAmt</t>
  </si>
  <si>
    <t>/IRS5471ScheduleP/USSection951APTEPGrp/ReclassifiedSect959c2EPAmt</t>
  </si>
  <si>
    <t>/IRS5471ScheduleP/FCSection965aPTEPGrp/ReclassifiedSect959c2EPAmt</t>
  </si>
  <si>
    <t>/IRS5471ScheduleP/USReclassifiedSect965bPTEPGrp/ReclassifiedSect959c2EPAmt</t>
  </si>
  <si>
    <t>/IRS5471ScheduleP/USSection965bPTEPGrp/ReclassifiedSect959c2EPAmt</t>
  </si>
  <si>
    <t>/IRS5471ScheduleP/USReclassifiedSect951APTEPGrp/ReclassifiedSect959c2EPAmt</t>
  </si>
  <si>
    <t>/IRS5471ScheduleP/FCSection245AdPTEPGrp/ReclassifiedSect959c2EPAmt</t>
  </si>
  <si>
    <t>/IRS5471ScheduleP/USReclassifiedSect965aPTEPGrp/ReclassifiedSect959c2EPAmt</t>
  </si>
  <si>
    <t>/IRS5471ScheduleP/FCSection951a1APTEPGrp/ReclassifiedSect959c2EPAmt</t>
  </si>
  <si>
    <t>/IRS5471ScheduleP/USSection965aPTEPGrp/ReclassifiedSect959c2EPAmt</t>
  </si>
  <si>
    <t>/IRS5471ScheduleP/FCSection965bPTEPGrp/ReclassifiedSect959c2EPAmt</t>
  </si>
  <si>
    <t>/IRS5471ScheduleP/FCReclassifiedSect965aPTEPGrp/ReclassifiedSect959c2EPAmt</t>
  </si>
  <si>
    <t>/IRS5471ScheduleP/FCTotalPTEPGrp/ReclassifiedSect959c2EPAmt</t>
  </si>
  <si>
    <t>/IRS5471ScheduleP/FCSection951APTEPGrp/ReclassifiedSect959c2EPAmt</t>
  </si>
  <si>
    <t>/IRS5471ScheduleP/USTotalPTEPGrp/ReclassifiedSect959c2EPAmt</t>
  </si>
  <si>
    <t>/IRS5471ScheduleP/FCReclassifiedSect245AdPTEPGrp/ReclassifiedSect959c2EPAmt</t>
  </si>
  <si>
    <t>/IRS5471ScheduleP/USGeneralSection959c1PTEPGrp/ReclassifiedSect959c2EPAmt</t>
  </si>
  <si>
    <t>/IRS5471ScheduleP/FCGeneralSection959c1PTEPGrp/ReclassifiedSect959c2EPAmt</t>
  </si>
  <si>
    <t>/IRS5471ScheduleP/USSection951a1APTEPGrp/ReclassifiedSect959c2EPAmt</t>
  </si>
  <si>
    <t>/IRS5471ScheduleP/USReclassifiedSect245AdPTEPGrp/ReclassifiedSect959c2EPAmt</t>
  </si>
  <si>
    <t>/IRS5471ScheduleP/FCReclassifiedSect951APTEPGrp/ReclassifiedSect959c2EPAmt</t>
  </si>
  <si>
    <t>/IRS5471ScheduleP/USSection245AdPTEPGrp/ReclassifiedSect959c2EPAmt</t>
  </si>
  <si>
    <t>Reduction for taxes unsuspended under anti-splitter rules</t>
  </si>
  <si>
    <t>/IRS5471ScheduleP/USReclassifiedSect965bPTEPGrp/ReductionTxsUnsuspendedRuleAmt</t>
  </si>
  <si>
    <t>/IRS5471ScheduleP/USTotalPTEPGrp/ReductionTxsUnsuspendedRuleAmt</t>
  </si>
  <si>
    <t>/IRS5471ScheduleP/FCSection245AdPTEPGrp/ReductionTxsUnsuspendedRuleAmt</t>
  </si>
  <si>
    <t>/IRS5471ScheduleP/FCSection965bPTEPGrp/ReductionTxsUnsuspendedRuleAmt</t>
  </si>
  <si>
    <t>/IRS5471ScheduleP/USSection965aPTEPGrp/ReductionTxsUnsuspendedRuleAmt</t>
  </si>
  <si>
    <t>/IRS5471ScheduleP/USReclassifiedSect951APTEPGrp/ReductionTxsUnsuspendedRuleAmt</t>
  </si>
  <si>
    <t>/IRS5471ScheduleP/FCReclassifiedSect965bPTEPGrp/ReductionTxsUnsuspendedRuleAmt</t>
  </si>
  <si>
    <t>/IRS5471ScheduleP/FCReclassifiedSect245AdPTEPGrp/ReductionTxsUnsuspendedRuleAmt</t>
  </si>
  <si>
    <t>/IRS5471ScheduleP/FCReclassifiedSect965aPTEPGrp/ReductionTxsUnsuspendedRuleAmt</t>
  </si>
  <si>
    <t>/IRS5471ScheduleP/FCTotalPTEPGrp/ReductionTxsUnsuspendedRuleAmt</t>
  </si>
  <si>
    <t>/IRS5471ScheduleP/USReclassifiedSect965aPTEPGrp/ReductionTxsUnsuspendedRuleAmt</t>
  </si>
  <si>
    <t>/IRS5471ScheduleP/FCReclassifiedSect951APTEPGrp/ReductionTxsUnsuspendedRuleAmt</t>
  </si>
  <si>
    <t>/IRS5471ScheduleP/USSection245AdPTEPGrp/ReductionTxsUnsuspendedRuleAmt</t>
  </si>
  <si>
    <t>/IRS5471ScheduleP/USGeneralSection959c1PTEPGrp/ReductionTxsUnsuspendedRuleAmt</t>
  </si>
  <si>
    <t>/IRS5471ScheduleP/USReclassifiedSect245AdPTEPGrp/ReductionTxsUnsuspendedRuleAmt</t>
  </si>
  <si>
    <t>/IRS5471ScheduleP/FCGeneralSection959c1PTEPGrp/ReductionTxsUnsuspendedRuleAmt</t>
  </si>
  <si>
    <t>/IRS5471ScheduleP/USSection965bPTEPGrp/ReductionTxsUnsuspendedRuleAmt</t>
  </si>
  <si>
    <t>/IRS5471ScheduleP/FCSection951a1APTEPGrp/ReductionTxsUnsuspendedRuleAmt</t>
  </si>
  <si>
    <t>/IRS5471ScheduleP/FCSection951APTEPGrp/ReductionTxsUnsuspendedRuleAmt</t>
  </si>
  <si>
    <t>/IRS5471ScheduleP/FCSection965aPTEPGrp/ReductionTxsUnsuspendedRuleAmt</t>
  </si>
  <si>
    <t>/IRS5471ScheduleP/USSection951APTEPGrp/ReductionTxsUnsuspendedRuleAmt</t>
  </si>
  <si>
    <t>/IRS5471ScheduleP/USSection951a1APTEPGrp/ReductionTxsUnsuspendedRuleAmt</t>
  </si>
  <si>
    <t>/IRS5471ScheduleP/SSN</t>
  </si>
  <si>
    <t>/IRS5471ScheduleP/SanctionedCountryCd</t>
  </si>
  <si>
    <t>/IRS5471ScheduleP/SeparateCategoryCd</t>
  </si>
  <si>
    <t>Business Name of U.S. Shareholder</t>
  </si>
  <si>
    <t>/IRS5471ScheduleP/ShareholderBusinessName</t>
  </si>
  <si>
    <t>U.S. Shareholder EIN</t>
  </si>
  <si>
    <t>/IRS5471ScheduleP/ShareholderEIN</t>
  </si>
  <si>
    <t>U.S. Shareholder Missing EIN Reason Code</t>
  </si>
  <si>
    <t>/IRS5471ScheduleP/ShareholderMissingEINReasonCd</t>
  </si>
  <si>
    <t>Person Name of U.S. Shareholder</t>
  </si>
  <si>
    <t>/IRS5471ScheduleP/ShareholderPersonNm</t>
  </si>
  <si>
    <t>U.S. Shareholder SSN</t>
  </si>
  <si>
    <t>/IRS5471ScheduleP/ShareholderSSN</t>
  </si>
  <si>
    <t>/IRS5471ScheduleP/USSection965bPTEPGrp/TotalOtherAdjustmentsAmt</t>
  </si>
  <si>
    <t>/IRS5471ScheduleP/USReclassifiedSect245AdPTEPGrp/TotalOtherAdjustmentsAmt</t>
  </si>
  <si>
    <t>/IRS5471ScheduleP/USGeneralSection959c1PTEPGrp/TotalOtherAdjustmentsAmt</t>
  </si>
  <si>
    <t>/IRS5471ScheduleP/USSection951a1APTEPGrp/TotalOtherAdjustmentsAmt</t>
  </si>
  <si>
    <t>/IRS5471ScheduleP/FCGeneralSection959c1PTEPGrp/TotalOtherAdjustmentsAmt</t>
  </si>
  <si>
    <t>/IRS5471ScheduleP/USReclassifiedSect951APTEPGrp/TotalOtherAdjustmentsAmt</t>
  </si>
  <si>
    <t>/IRS5471ScheduleP/FCSection965bPTEPGrp/TotalOtherAdjustmentsAmt</t>
  </si>
  <si>
    <t>/IRS5471ScheduleP/FCReclassifiedSect245AdPTEPGrp/TotalOtherAdjustmentsAmt</t>
  </si>
  <si>
    <t>/IRS5471ScheduleP/FCSection245AdPTEPGrp/TotalOtherAdjustmentsAmt</t>
  </si>
  <si>
    <t>/IRS5471ScheduleP/FCTotalPTEPGrp/TotalOtherAdjustmentsAmt</t>
  </si>
  <si>
    <t>/IRS5471ScheduleP/FCSection965aPTEPGrp/TotalOtherAdjustmentsAmt</t>
  </si>
  <si>
    <t>/IRS5471ScheduleP/USReclassifiedSect965aPTEPGrp/TotalOtherAdjustmentsAmt</t>
  </si>
  <si>
    <t>/IRS5471ScheduleP/FCSection951APTEPGrp/TotalOtherAdjustmentsAmt</t>
  </si>
  <si>
    <t>/IRS5471ScheduleP/FCReclassifiedSect951APTEPGrp/TotalOtherAdjustmentsAmt</t>
  </si>
  <si>
    <t>/IRS5471ScheduleP/FCReclassifiedSect965bPTEPGrp/TotalOtherAdjustmentsAmt</t>
  </si>
  <si>
    <t>/IRS5471ScheduleP/FCSection951a1APTEPGrp/TotalOtherAdjustmentsAmt</t>
  </si>
  <si>
    <t>/IRS5471ScheduleP/USSection965aPTEPGrp/TotalOtherAdjustmentsAmt</t>
  </si>
  <si>
    <t>/IRS5471ScheduleP/USSection951APTEPGrp/TotalOtherAdjustmentsAmt</t>
  </si>
  <si>
    <t>/IRS5471ScheduleP/USSection245AdPTEPGrp/TotalOtherAdjustmentsAmt</t>
  </si>
  <si>
    <t>/IRS5471ScheduleP/FCReclassifiedSect965aPTEPGrp/TotalOtherAdjustmentsAmt</t>
  </si>
  <si>
    <t>/IRS5471ScheduleP/USReclassifiedSect965bPTEPGrp/TotalOtherAdjustmentsAmt</t>
  </si>
  <si>
    <t>/IRS5471ScheduleP/USTotalPTEPGrp/TotalOtherAdjustmentsAmt</t>
  </si>
  <si>
    <t>TotalPreviouslyTaxedEPAmt</t>
  </si>
  <si>
    <t>Total previously taxed E&amp;P (combine lines 1c through 5)</t>
  </si>
  <si>
    <t>/IRS5471ScheduleP/USReclassifiedSect951APTEPGrp/TotalPreviouslyTaxedEPAmt</t>
  </si>
  <si>
    <t>/IRS5471ScheduleP/FCGeneralSection959c1PTEPGrp/TotalPreviouslyTaxedEPAmt</t>
  </si>
  <si>
    <t>/IRS5471ScheduleP/USSection965aPTEPGrp/TotalPreviouslyTaxedEPAmt</t>
  </si>
  <si>
    <t>/IRS5471ScheduleP/FCTotalPTEPGrp/TotalPreviouslyTaxedEPAmt</t>
  </si>
  <si>
    <t>/IRS5471ScheduleP/USGeneralSection959c1PTEPGrp/TotalPreviouslyTaxedEPAmt</t>
  </si>
  <si>
    <t>/IRS5471ScheduleP/FCSection951a1APTEPGrp/TotalPreviouslyTaxedEPAmt</t>
  </si>
  <si>
    <t>/IRS5471ScheduleP/FCSection245AdPTEPGrp/TotalPreviouslyTaxedEPAmt</t>
  </si>
  <si>
    <t>/IRS5471ScheduleP/FCReclassifiedSect965aPTEPGrp/TotalPreviouslyTaxedEPAmt</t>
  </si>
  <si>
    <t>/IRS5471ScheduleP/USSection245AdPTEPGrp/TotalPreviouslyTaxedEPAmt</t>
  </si>
  <si>
    <t>/IRS5471ScheduleP/USTotalPTEPGrp/TotalPreviouslyTaxedEPAmt</t>
  </si>
  <si>
    <t>/IRS5471ScheduleP/USSection951a1APTEPGrp/TotalPreviouslyTaxedEPAmt</t>
  </si>
  <si>
    <t>/IRS5471ScheduleP/FCReclassifiedSect951APTEPGrp/TotalPreviouslyTaxedEPAmt</t>
  </si>
  <si>
    <t>/IRS5471ScheduleP/USSection965bPTEPGrp/TotalPreviouslyTaxedEPAmt</t>
  </si>
  <si>
    <t>/IRS5471ScheduleP/FCReclassifiedSect965bPTEPGrp/TotalPreviouslyTaxedEPAmt</t>
  </si>
  <si>
    <t>/IRS5471ScheduleP/USReclassifiedSect965bPTEPGrp/TotalPreviouslyTaxedEPAmt</t>
  </si>
  <si>
    <t>/IRS5471ScheduleP/USReclassifiedSect965aPTEPGrp/TotalPreviouslyTaxedEPAmt</t>
  </si>
  <si>
    <t>/IRS5471ScheduleP/USReclassifiedSect245AdPTEPGrp/TotalPreviouslyTaxedEPAmt</t>
  </si>
  <si>
    <t>/IRS5471ScheduleP/FCSection965aPTEPGrp/TotalPreviouslyTaxedEPAmt</t>
  </si>
  <si>
    <t>/IRS5471ScheduleP/FCReclassifiedSect245AdPTEPGrp/TotalPreviouslyTaxedEPAmt</t>
  </si>
  <si>
    <t>/IRS5471ScheduleP/FCSection965bPTEPGrp/TotalPreviouslyTaxedEPAmt</t>
  </si>
  <si>
    <t>/IRS5471ScheduleP/FCSection951APTEPGrp/TotalPreviouslyTaxedEPAmt</t>
  </si>
  <si>
    <t>/IRS5471ScheduleP/USSection951APTEPGrp/TotalPreviouslyTaxedEPAmt</t>
  </si>
  <si>
    <t>Part II, Column (c)</t>
  </si>
  <si>
    <t>USGeneralSection959c1PTEPGrp</t>
  </si>
  <si>
    <t>Group for Earnings General section 959(c)(1) PTEP in U.S. Dollars</t>
  </si>
  <si>
    <t>/IRS5471ScheduleP/USGeneralSection959c1PTEPGrp</t>
  </si>
  <si>
    <t>Part II, Column (e)</t>
  </si>
  <si>
    <t>USReclassifiedSect245AdPTEPGrp</t>
  </si>
  <si>
    <t>Group for Reclassified Section 245A(d) PTEP in U.S. Dollars</t>
  </si>
  <si>
    <t>/IRS5471ScheduleP/USReclassifiedSect245AdPTEPGrp</t>
  </si>
  <si>
    <t>Part II, Column (d)</t>
  </si>
  <si>
    <t>USReclassifiedSect951APTEPGrp</t>
  </si>
  <si>
    <t>Group for Reclassified Section 951A PTEP in U.S. Dollars</t>
  </si>
  <si>
    <t>/IRS5471ScheduleP/USReclassifiedSect951APTEPGrp</t>
  </si>
  <si>
    <t>Part II, Column (a)</t>
  </si>
  <si>
    <t>USReclassifiedSect965aPTEPGrp</t>
  </si>
  <si>
    <t>Group for Reclassified Section 965(a) PTEP in U.S. Dollars</t>
  </si>
  <si>
    <t>/IRS5471ScheduleP/USReclassifiedSect965aPTEPGrp</t>
  </si>
  <si>
    <t>Part II, Column (b)</t>
  </si>
  <si>
    <t>USReclassifiedSect965bPTEPGrp</t>
  </si>
  <si>
    <t>Group for Reclassified Section 965(b) PTEP in U.S. Dollars</t>
  </si>
  <si>
    <t>/IRS5471ScheduleP/USReclassifiedSect965bPTEPGrp</t>
  </si>
  <si>
    <t>Part II, Column (i)</t>
  </si>
  <si>
    <t>USSection245AdPTEPGrp</t>
  </si>
  <si>
    <t>Group for Section 245A(d) PTEP in U.S. Dollars</t>
  </si>
  <si>
    <t>/IRS5471ScheduleP/USSection245AdPTEPGrp</t>
  </si>
  <si>
    <t>Part II, Column (h)</t>
  </si>
  <si>
    <t>USSection951APTEPGrp</t>
  </si>
  <si>
    <t>Group for Section 951A PTEP in U.S. Dollars</t>
  </si>
  <si>
    <t>/IRS5471ScheduleP/USSection951APTEPGrp</t>
  </si>
  <si>
    <t>Part II, Column (j)</t>
  </si>
  <si>
    <t>USSection951a1APTEPGrp</t>
  </si>
  <si>
    <t>Group for Section 951(a)(1)(A) PTEP in U.S. Dollars</t>
  </si>
  <si>
    <t>/IRS5471ScheduleP/USSection951a1APTEPGrp</t>
  </si>
  <si>
    <t>Part II, Column (f)</t>
  </si>
  <si>
    <t>USSection965aPTEPGrp</t>
  </si>
  <si>
    <t>Group for Section 965(a) PTEP in U.S. Dollars</t>
  </si>
  <si>
    <t>/IRS5471ScheduleP/USSection965aPTEPGrp</t>
  </si>
  <si>
    <t>Part II, Column (g)</t>
  </si>
  <si>
    <t>USSection965bPTEPGrp</t>
  </si>
  <si>
    <t>Group for Section 965(b) PTEP in U.S. Dollars</t>
  </si>
  <si>
    <t>/IRS5471ScheduleP/USSection965bPTEPGrp</t>
  </si>
  <si>
    <t>Part II, Column (k)</t>
  </si>
  <si>
    <t>USTotalPTEPGrp</t>
  </si>
  <si>
    <t>Group for Total in U.S. Dollars</t>
  </si>
  <si>
    <t>/IRS5471ScheduleP/USTotalPTEPGrp</t>
  </si>
  <si>
    <t>Line 1a(1) or 1a(2) ... 1i(2) ..., column (xiii)</t>
  </si>
  <si>
    <t>AverageAssetValueAmt</t>
  </si>
  <si>
    <t>Average Asset Value</t>
  </si>
  <si>
    <t>/IRS5471ScheduleQ/OtherSubpartFIncomeGrp/AverageAssetValueAmt</t>
  </si>
  <si>
    <t>Line 1k, 1l or 1m column (xiii)</t>
  </si>
  <si>
    <t>/IRS5471ScheduleQ/IntntlBoycottIncomeGrp/AverageAssetValueAmt</t>
  </si>
  <si>
    <t>/IRS5471ScheduleQ/FullInclsnFrgnBaseCoIncmGrp/AverageAssetValueAmt</t>
  </si>
  <si>
    <t>/IRS5471ScheduleQ/NetGainCommoditiesTranGrp/AverageAssetValueAmt</t>
  </si>
  <si>
    <t>/IRS5471ScheduleQ/NetFrgnCurrencyGainGrp/AverageAssetValueAmt</t>
  </si>
  <si>
    <t>/IRS5471ScheduleQ/FrgnBaseCompanySrvcIncmGrp/AverageAssetValueAmt</t>
  </si>
  <si>
    <t>Line 4 column (xiii)</t>
  </si>
  <si>
    <t>/IRS5471ScheduleQ/ResidualIncomeGrp/AverageAssetValueAmt</t>
  </si>
  <si>
    <t>/IRS5471ScheduleQ/CFCSection901jIncomeGrp/AverageAssetValueAmt</t>
  </si>
  <si>
    <t>/IRS5471ScheduleQ/FrgnBaseCoSalesIncmGrp/AverageAssetValueAmt</t>
  </si>
  <si>
    <t>/IRS5471ScheduleQ/DivIntRntsRyltsAnntsGrp/AverageAssetValueAmt</t>
  </si>
  <si>
    <t>/IRS5471ScheduleQ/BribesKickbackOtherPymtGrp/AverageAssetValueAmt</t>
  </si>
  <si>
    <t>/IRS5471ScheduleQ/NetGainCertainPropTransGrp/AverageAssetValueAmt</t>
  </si>
  <si>
    <t>Line 3 column (xiii)</t>
  </si>
  <si>
    <t>/IRS5471ScheduleQ/TestedIncomeGrp/AverageAssetValueAmt</t>
  </si>
  <si>
    <t>/IRS5471ScheduleQ/InsuranceIncomeGrp/AverageAssetValueAmt</t>
  </si>
  <si>
    <t>/IRS5471ScheduleQ/IncmEquivalentToIntGrp/AverageAssetValueAmt</t>
  </si>
  <si>
    <t>Line 1l columns (i) - (xvi)</t>
  </si>
  <si>
    <t>BribesKickbackOtherPymtGrp</t>
  </si>
  <si>
    <t>Bribes, Kickbacks, and Other Payments Group</t>
  </si>
  <si>
    <t>/IRS5471ScheduleQ/BribesKickbackOtherPymtGrp</t>
  </si>
  <si>
    <t>/IRS5471ScheduleQ/BusinessName</t>
  </si>
  <si>
    <t>/IRS5471ScheduleQ/IncmEquivalentToIntGrp/QBUName/BusinessNameLine1Txt</t>
  </si>
  <si>
    <t>/IRS5471ScheduleQ/DivIntRntsRyltsAnntsGrp/QBUName/BusinessNameLine1Txt</t>
  </si>
  <si>
    <t>/IRS5471ScheduleQ/ForeignCorporationName/BusinessNameLine1Txt</t>
  </si>
  <si>
    <t>/IRS5471ScheduleQ/NetGainCertainPropTransGrp/QBUName/BusinessNameLine1Txt</t>
  </si>
  <si>
    <t>/IRS5471ScheduleQ/OtherSubpartFIncomeGrp/QBUName/BusinessNameLine1Txt</t>
  </si>
  <si>
    <t>/IRS5471ScheduleQ/NetFrgnCurrencyGainGrp/QBUName/BusinessNameLine1Txt</t>
  </si>
  <si>
    <t>/IRS5471ScheduleQ/TestedIncomeGrp/QBUName/BusinessNameLine1Txt</t>
  </si>
  <si>
    <t>/IRS5471ScheduleQ/FrgnBaseCoSalesIncmGrp/QBUName/BusinessNameLine1Txt</t>
  </si>
  <si>
    <t>/IRS5471ScheduleQ/FrgnBaseCompanySrvcIncmGrp/QBUName/BusinessNameLine1Txt</t>
  </si>
  <si>
    <t>/IRS5471ScheduleQ/InsuranceIncomeGrp/QBUName/BusinessNameLine1Txt</t>
  </si>
  <si>
    <t>/IRS5471ScheduleQ/BusinessName/BusinessNameLine1Txt</t>
  </si>
  <si>
    <t>/IRS5471ScheduleQ/ResidualIncomeGrp/QBUName/BusinessNameLine1Txt</t>
  </si>
  <si>
    <t>/IRS5471ScheduleQ/FullInclsnFrgnBaseCoIncmGrp/QBUName/BusinessNameLine1Txt</t>
  </si>
  <si>
    <t>/IRS5471ScheduleQ/NetGainCommoditiesTranGrp/QBUName/BusinessNameLine1Txt</t>
  </si>
  <si>
    <t>/IRS5471ScheduleQ/NetGainCertainPropTransGrp/QBUName/BusinessNameLine2Txt</t>
  </si>
  <si>
    <t>/IRS5471ScheduleQ/ForeignCorporationName/BusinessNameLine2Txt</t>
  </si>
  <si>
    <t>/IRS5471ScheduleQ/BusinessName/BusinessNameLine2Txt</t>
  </si>
  <si>
    <t>/IRS5471ScheduleQ/TestedIncomeGrp/QBUName/BusinessNameLine2Txt</t>
  </si>
  <si>
    <t>/IRS5471ScheduleQ/FullInclsnFrgnBaseCoIncmGrp/QBUName/BusinessNameLine2Txt</t>
  </si>
  <si>
    <t>/IRS5471ScheduleQ/FrgnBaseCompanySrvcIncmGrp/QBUName/BusinessNameLine2Txt</t>
  </si>
  <si>
    <t>/IRS5471ScheduleQ/IncmEquivalentToIntGrp/QBUName/BusinessNameLine2Txt</t>
  </si>
  <si>
    <t>/IRS5471ScheduleQ/InsuranceIncomeGrp/QBUName/BusinessNameLine2Txt</t>
  </si>
  <si>
    <t>/IRS5471ScheduleQ/OtherSubpartFIncomeGrp/QBUName/BusinessNameLine2Txt</t>
  </si>
  <si>
    <t>/IRS5471ScheduleQ/DivIntRntsRyltsAnntsGrp/QBUName/BusinessNameLine2Txt</t>
  </si>
  <si>
    <t>/IRS5471ScheduleQ/FrgnBaseCoSalesIncmGrp/QBUName/BusinessNameLine2Txt</t>
  </si>
  <si>
    <t>/IRS5471ScheduleQ/NetGainCommoditiesTranGrp/QBUName/BusinessNameLine2Txt</t>
  </si>
  <si>
    <t>/IRS5471ScheduleQ/ResidualIncomeGrp/QBUName/BusinessNameLine2Txt</t>
  </si>
  <si>
    <t>/IRS5471ScheduleQ/NetFrgnCurrencyGainGrp/QBUName/BusinessNameLine2Txt</t>
  </si>
  <si>
    <t>Line 1m columns (i) - (xvi)</t>
  </si>
  <si>
    <t>CFCSection901jIncomeGrp</t>
  </si>
  <si>
    <t>Section 901(j) income Group</t>
  </si>
  <si>
    <t>/IRS5471ScheduleQ/CFCSection901jIncomeGrp</t>
  </si>
  <si>
    <t>Line 5 columns (ii) - (xii), (xv) and (xvi)</t>
  </si>
  <si>
    <t>CFCTotalIncomeGrp</t>
  </si>
  <si>
    <t>CFC Income Total Group</t>
  </si>
  <si>
    <t>/IRS5471ScheduleQ/CFCTotalIncomeGrp</t>
  </si>
  <si>
    <t>Line 1k, 1l or 1m column (ix)</t>
  </si>
  <si>
    <t>CYTaxOnAllOthDsrgrdPymtAmt</t>
  </si>
  <si>
    <t>Current Year Tax on All Other Disregarded Payments</t>
  </si>
  <si>
    <t>/IRS5471ScheduleQ/BribesKickbackOtherPymtGrp/CYTaxOnAllOthDsrgrdPymtAmt</t>
  </si>
  <si>
    <t>Line 1a(1) or 1a(2) ... 1i(2) ..., column (ix)</t>
  </si>
  <si>
    <t>/IRS5471ScheduleQ/DivIntRntsRyltsAnntsGrp/CYTaxOnAllOthDsrgrdPymtAmt</t>
  </si>
  <si>
    <t>/IRS5471ScheduleQ/FrgnBaseCoSalesIncmGrp/CYTaxOnAllOthDsrgrdPymtAmt</t>
  </si>
  <si>
    <t>/IRS5471ScheduleQ/NetFrgnCurrencyGainGrp/CYTaxOnAllOthDsrgrdPymtAmt</t>
  </si>
  <si>
    <t>/IRS5471ScheduleQ/OtherSubpartFIncomeGrp/CYTaxOnAllOthDsrgrdPymtAmt</t>
  </si>
  <si>
    <t>/IRS5471ScheduleQ/NetGainCertainPropTransGrp/CYTaxOnAllOthDsrgrdPymtAmt</t>
  </si>
  <si>
    <t>/IRS5471ScheduleQ/FullInclsnFrgnBaseCoIncmGrp/CYTaxOnAllOthDsrgrdPymtAmt</t>
  </si>
  <si>
    <t>Line 4 column (ix)</t>
  </si>
  <si>
    <t>/IRS5471ScheduleQ/ResidualIncomeGrp/CYTaxOnAllOthDsrgrdPymtAmt</t>
  </si>
  <si>
    <t>/IRS5471ScheduleQ/FrgnBaseCompanySrvcIncmGrp/CYTaxOnAllOthDsrgrdPymtAmt</t>
  </si>
  <si>
    <t>/IRS5471ScheduleQ/CFCSection901jIncomeGrp/CYTaxOnAllOthDsrgrdPymtAmt</t>
  </si>
  <si>
    <t>/IRS5471ScheduleQ/NetGainCommoditiesTranGrp/CYTaxOnAllOthDsrgrdPymtAmt</t>
  </si>
  <si>
    <t>/IRS5471ScheduleQ/InsuranceIncomeGrp/CYTaxOnAllOthDsrgrdPymtAmt</t>
  </si>
  <si>
    <t>/IRS5471ScheduleQ/IncmEquivalentToIntGrp/CYTaxOnAllOthDsrgrdPymtAmt</t>
  </si>
  <si>
    <t>/IRS5471ScheduleQ/IntntlBoycottIncomeGrp/CYTaxOnAllOthDsrgrdPymtAmt</t>
  </si>
  <si>
    <t>Line 3 column (ix)</t>
  </si>
  <si>
    <t>/IRS5471ScheduleQ/TestedIncomeGrp/CYTaxOnAllOthDsrgrdPymtAmt</t>
  </si>
  <si>
    <t>Line 1a(1) or 1a(2) ... 1i(2) ..., column (viii)</t>
  </si>
  <si>
    <t>CYTxReattrIncmDsrgrdPymtAmt</t>
  </si>
  <si>
    <t>Current Year Tax on Reattributed Income from Disregarded Payments</t>
  </si>
  <si>
    <t>/IRS5471ScheduleQ/OtherSubpartFIncomeGrp/CYTxReattrIncmDsrgrdPymtAmt</t>
  </si>
  <si>
    <t>Line 1k, 1l or 1m column (viii)</t>
  </si>
  <si>
    <t>/IRS5471ScheduleQ/CFCSection901jIncomeGrp/CYTxReattrIncmDsrgrdPymtAmt</t>
  </si>
  <si>
    <t>Line 3 column (viii)</t>
  </si>
  <si>
    <t>/IRS5471ScheduleQ/TestedIncomeGrp/CYTxReattrIncmDsrgrdPymtAmt</t>
  </si>
  <si>
    <t>/IRS5471ScheduleQ/NetFrgnCurrencyGainGrp/CYTxReattrIncmDsrgrdPymtAmt</t>
  </si>
  <si>
    <t>/IRS5471ScheduleQ/IntntlBoycottIncomeGrp/CYTxReattrIncmDsrgrdPymtAmt</t>
  </si>
  <si>
    <t>/IRS5471ScheduleQ/NetGainCertainPropTransGrp/CYTxReattrIncmDsrgrdPymtAmt</t>
  </si>
  <si>
    <t>Line 4 column (viii)</t>
  </si>
  <si>
    <t>/IRS5471ScheduleQ/ResidualIncomeGrp/CYTxReattrIncmDsrgrdPymtAmt</t>
  </si>
  <si>
    <t>/IRS5471ScheduleQ/FullInclsnFrgnBaseCoIncmGrp/CYTxReattrIncmDsrgrdPymtAmt</t>
  </si>
  <si>
    <t>/IRS5471ScheduleQ/InsuranceIncomeGrp/CYTxReattrIncmDsrgrdPymtAmt</t>
  </si>
  <si>
    <t>/IRS5471ScheduleQ/DivIntRntsRyltsAnntsGrp/CYTxReattrIncmDsrgrdPymtAmt</t>
  </si>
  <si>
    <t>/IRS5471ScheduleQ/BribesKickbackOtherPymtGrp/CYTxReattrIncmDsrgrdPymtAmt</t>
  </si>
  <si>
    <t>/IRS5471ScheduleQ/FrgnBaseCoSalesIncmGrp/CYTxReattrIncmDsrgrdPymtAmt</t>
  </si>
  <si>
    <t>/IRS5471ScheduleQ/FrgnBaseCompanySrvcIncmGrp/CYTxReattrIncmDsrgrdPymtAmt</t>
  </si>
  <si>
    <t>/IRS5471ScheduleQ/IncmEquivalentToIntGrp/CYTxReattrIncmDsrgrdPymtAmt</t>
  </si>
  <si>
    <t>/IRS5471ScheduleQ/NetGainCommoditiesTranGrp/CYTxReattrIncmDsrgrdPymtAmt</t>
  </si>
  <si>
    <t>Line 1k, 1l or 1m column (i)</t>
  </si>
  <si>
    <t>Country Code</t>
  </si>
  <si>
    <t>/IRS5471ScheduleQ/BribesKickbackOtherPymtGrp/CountryCd</t>
  </si>
  <si>
    <t>Line 1a(1) or 1a(2) ... 1i(2) ..., column (i)</t>
  </si>
  <si>
    <t>/IRS5471ScheduleQ/NetGainCommoditiesTranGrp/CountryCd</t>
  </si>
  <si>
    <t>Line 3 column (i)</t>
  </si>
  <si>
    <t>Courty Code</t>
  </si>
  <si>
    <t>/IRS5471ScheduleQ/TestedIncomeGrp/CountryCd</t>
  </si>
  <si>
    <t>/IRS5471ScheduleQ/FrgnBaseCompanySrvcIncmGrp/CountryCd</t>
  </si>
  <si>
    <t>/IRS5471ScheduleQ/NetGainCertainPropTransGrp/CountryCd</t>
  </si>
  <si>
    <t>/IRS5471ScheduleQ/FullInclsnFrgnBaseCoIncmGrp/CountryCd</t>
  </si>
  <si>
    <t>/IRS5471ScheduleQ/CFCSection901jIncomeGrp/CountryCd</t>
  </si>
  <si>
    <t>/IRS5471ScheduleQ/NetFrgnCurrencyGainGrp/CountryCd</t>
  </si>
  <si>
    <t>/IRS5471ScheduleQ/FrgnBaseCoSalesIncmGrp/CountryCd</t>
  </si>
  <si>
    <t>/IRS5471ScheduleQ/DivIntRntsRyltsAnntsGrp/CountryCd</t>
  </si>
  <si>
    <t>/IRS5471ScheduleQ/IntntlBoycottIncomeGrp/CountryCd</t>
  </si>
  <si>
    <t>Line 4 column (i)</t>
  </si>
  <si>
    <t>/IRS5471ScheduleQ/ResidualIncomeGrp/CountryCd</t>
  </si>
  <si>
    <t>/IRS5471ScheduleQ/IncmEquivalentToIntGrp/CountryCd</t>
  </si>
  <si>
    <t>/IRS5471ScheduleQ/OtherSubpartFIncomeGrp/CountryCd</t>
  </si>
  <si>
    <t>Line 2 column (i)</t>
  </si>
  <si>
    <t>/IRS5471ScheduleQ/RecapturedSubpartFIncmGrp/CountryCd</t>
  </si>
  <si>
    <t>/IRS5471ScheduleQ/InsuranceIncomeGrp/CountryCd</t>
  </si>
  <si>
    <t>Line 1a(1) or 1a(2) ... 1i(2) ..., column (iii)</t>
  </si>
  <si>
    <t>DefinitelyRltdExpnssAmt</t>
  </si>
  <si>
    <t>Definitely Related Expenses</t>
  </si>
  <si>
    <t>/IRS5471ScheduleQ/OtherSubpartFIncomeGrp/DefinitelyRltdExpnssAmt</t>
  </si>
  <si>
    <t>Line 1k, 1l or 1m column (iii)</t>
  </si>
  <si>
    <t>/IRS5471ScheduleQ/BribesKickbackOtherPymtGrp/DefinitelyRltdExpnssAmt</t>
  </si>
  <si>
    <t>/IRS5471ScheduleQ/FrgnBaseCoSalesIncmGrp/DefinitelyRltdExpnssAmt</t>
  </si>
  <si>
    <t>Line 4 column (iii)</t>
  </si>
  <si>
    <t>/IRS5471ScheduleQ/ResidualIncomeGrp/DefinitelyRltdExpnssAmt</t>
  </si>
  <si>
    <t>/IRS5471ScheduleQ/InsuranceIncomeGrp/DefinitelyRltdExpnssAmt</t>
  </si>
  <si>
    <t>/IRS5471ScheduleQ/NetGainCertainPropTransGrp/DefinitelyRltdExpnssAmt</t>
  </si>
  <si>
    <t>Line 3 column (iii)</t>
  </si>
  <si>
    <t>/IRS5471ScheduleQ/TestedIncomeGrp/DefinitelyRltdExpnssAmt</t>
  </si>
  <si>
    <t>/IRS5471ScheduleQ/FrgnBaseCompanySrvcIncmGrp/DefinitelyRltdExpnssAmt</t>
  </si>
  <si>
    <t>/IRS5471ScheduleQ/IntntlBoycottIncomeGrp/DefinitelyRltdExpnssAmt</t>
  </si>
  <si>
    <t>/IRS5471ScheduleQ/CFCSection901jIncomeGrp/DefinitelyRltdExpnssAmt</t>
  </si>
  <si>
    <t>/IRS5471ScheduleQ/DivIntRntsRyltsAnntsGrp/DefinitelyRltdExpnssAmt</t>
  </si>
  <si>
    <t>/IRS5471ScheduleQ/FullInclsnFrgnBaseCoIncmGrp/DefinitelyRltdExpnssAmt</t>
  </si>
  <si>
    <t>/IRS5471ScheduleQ/IncmEquivalentToIntGrp/DefinitelyRltdExpnssAmt</t>
  </si>
  <si>
    <t>/IRS5471ScheduleQ/NetGainCommoditiesTranGrp/DefinitelyRltdExpnssAmt</t>
  </si>
  <si>
    <t>/IRS5471ScheduleQ/NetFrgnCurrencyGainGrp/DefinitelyRltdExpnssAmt</t>
  </si>
  <si>
    <t>Lines 1a(1), 1a(2), ..., columns (i) - (xvi)</t>
  </si>
  <si>
    <t>DivIntRntsRyltsAnntsGrp</t>
  </si>
  <si>
    <t>Dividends, Interest, Rents, Royalties, &amp; Annuities Group</t>
  </si>
  <si>
    <t>/IRS5471ScheduleQ/DivIntRntsRyltsAnntsGrp</t>
  </si>
  <si>
    <t>/IRS5471ScheduleQ/EIN</t>
  </si>
  <si>
    <t>Line E</t>
  </si>
  <si>
    <t>FOGEIOrFORIInd</t>
  </si>
  <si>
    <t>FOGEI or FORI Indicator</t>
  </si>
  <si>
    <t>/IRS5471ScheduleQ/FOGEIOrFORIInd</t>
  </si>
  <si>
    <t>/IRS5471ScheduleQ/ForeignCorporationEIN</t>
  </si>
  <si>
    <t>/IRS5471ScheduleQ/ForeignCorporationName</t>
  </si>
  <si>
    <t>/IRS5471ScheduleQ/ForeignEntityIdentificationGrp</t>
  </si>
  <si>
    <t>/IRS5471ScheduleQ/ForeignEntityIdentificationGrp/ForeignEntityReferenceIdNum</t>
  </si>
  <si>
    <t>Line D</t>
  </si>
  <si>
    <t>ForeignSourceIncomeInd</t>
  </si>
  <si>
    <t>Foreign Source Income Indicator</t>
  </si>
  <si>
    <t>/IRS5471ScheduleQ/ForeignSourceIncomeInd</t>
  </si>
  <si>
    <t>Line 1k, 1l or 1m column (xii)</t>
  </si>
  <si>
    <t>ForeignTaxesCreditAllowedAmt</t>
  </si>
  <si>
    <t>Foreign Taxes for which Credit Allowed</t>
  </si>
  <si>
    <t>/IRS5471ScheduleQ/IntntlBoycottIncomeGrp/ForeignTaxesCreditAllowedAmt</t>
  </si>
  <si>
    <t>Line 1a(1) or 1a(2) ... 1i(2) ..., column (xii)</t>
  </si>
  <si>
    <t>/IRS5471ScheduleQ/DivIntRntsRyltsAnntsGrp/ForeignTaxesCreditAllowedAmt</t>
  </si>
  <si>
    <t>/IRS5471ScheduleQ/NetFrgnCurrencyGainGrp/ForeignTaxesCreditAllowedAmt</t>
  </si>
  <si>
    <t>/IRS5471ScheduleQ/BribesKickbackOtherPymtGrp/ForeignTaxesCreditAllowedAmt</t>
  </si>
  <si>
    <t>/IRS5471ScheduleQ/NetGainCommoditiesTranGrp/ForeignTaxesCreditAllowedAmt</t>
  </si>
  <si>
    <t>Line 3 column (xii)</t>
  </si>
  <si>
    <t>/IRS5471ScheduleQ/TestedIncomeGrp/ForeignTaxesCreditAllowedAmt</t>
  </si>
  <si>
    <t>/IRS5471ScheduleQ/FullInclsnFrgnBaseCoIncmGrp/ForeignTaxesCreditAllowedAmt</t>
  </si>
  <si>
    <t>/IRS5471ScheduleQ/InsuranceIncomeGrp/ForeignTaxesCreditAllowedAmt</t>
  </si>
  <si>
    <t>/IRS5471ScheduleQ/NetGainCertainPropTransGrp/ForeignTaxesCreditAllowedAmt</t>
  </si>
  <si>
    <t>/IRS5471ScheduleQ/IncmEquivalentToIntGrp/ForeignTaxesCreditAllowedAmt</t>
  </si>
  <si>
    <t>/IRS5471ScheduleQ/FrgnBaseCoSalesIncmGrp/ForeignTaxesCreditAllowedAmt</t>
  </si>
  <si>
    <t>/IRS5471ScheduleQ/FrgnBaseCompanySrvcIncmGrp/ForeignTaxesCreditAllowedAmt</t>
  </si>
  <si>
    <t>/IRS5471ScheduleQ/CFCSection901jIncomeGrp/ForeignTaxesCreditAllowedAmt</t>
  </si>
  <si>
    <t>/IRS5471ScheduleQ/OtherSubpartFIncomeGrp/ForeignTaxesCreditAllowedAmt</t>
  </si>
  <si>
    <t>Lines 1g(1), 1g(2), ..., columns (i) - (xvi)</t>
  </si>
  <si>
    <t>FrgnBaseCoSalesIncmGrp</t>
  </si>
  <si>
    <t>Foreign Base Company Sales Income Group</t>
  </si>
  <si>
    <t>/IRS5471ScheduleQ/FrgnBaseCoSalesIncmGrp</t>
  </si>
  <si>
    <t>Lines 1h(1), 1g(2), ..., columns (i) - (xvi)</t>
  </si>
  <si>
    <t>FrgnBaseCompanySrvcIncmGrp</t>
  </si>
  <si>
    <t>Foreign Base Company Services Income Group</t>
  </si>
  <si>
    <t>/IRS5471ScheduleQ/FrgnBaseCompanySrvcIncmGrp</t>
  </si>
  <si>
    <t>Lines 1i(1), 1h(2), ..., columns (i) - (xvi)</t>
  </si>
  <si>
    <t>FullInclsnFrgnBaseCoIncmGrp</t>
  </si>
  <si>
    <t>Full Inclusion Foreign Base Company Income Group</t>
  </si>
  <si>
    <t>/IRS5471ScheduleQ/FullInclsnFrgnBaseCoIncmGrp</t>
  </si>
  <si>
    <t>Line 1k, 1l or 1m column (ii)</t>
  </si>
  <si>
    <t>Gross Income</t>
  </si>
  <si>
    <t>/IRS5471ScheduleQ/IntntlBoycottIncomeGrp/GrossIncomeAmt</t>
  </si>
  <si>
    <t>Line 1a(1) or 1a(2) ... 1i(2) ..., column (ii)</t>
  </si>
  <si>
    <t>/IRS5471ScheduleQ/NetGainCommoditiesTranGrp/GrossIncomeAmt</t>
  </si>
  <si>
    <t>/IRS5471ScheduleQ/FrgnBaseCoSalesIncmGrp/GrossIncomeAmt</t>
  </si>
  <si>
    <t>/IRS5471ScheduleQ/FullInclsnFrgnBaseCoIncmGrp/GrossIncomeAmt</t>
  </si>
  <si>
    <t>/IRS5471ScheduleQ/FrgnBaseCompanySrvcIncmGrp/GrossIncomeAmt</t>
  </si>
  <si>
    <t>/IRS5471ScheduleQ/InsuranceIncomeGrp/GrossIncomeAmt</t>
  </si>
  <si>
    <t>Line 4 column (ii)</t>
  </si>
  <si>
    <t>/IRS5471ScheduleQ/ResidualIncomeGrp/GrossIncomeAmt</t>
  </si>
  <si>
    <t>/IRS5471ScheduleQ/IncmEquivalentToIntGrp/GrossIncomeAmt</t>
  </si>
  <si>
    <t>/IRS5471ScheduleQ/OtherSubpartFIncomeGrp/GrossIncomeAmt</t>
  </si>
  <si>
    <t>/IRS5471ScheduleQ/NetFrgnCurrencyGainGrp/GrossIncomeAmt</t>
  </si>
  <si>
    <t>/IRS5471ScheduleQ/BribesKickbackOtherPymtGrp/GrossIncomeAmt</t>
  </si>
  <si>
    <t>Line 3 column (ii)</t>
  </si>
  <si>
    <t>/IRS5471ScheduleQ/TestedIncomeGrp/GrossIncomeAmt</t>
  </si>
  <si>
    <t>/IRS5471ScheduleQ/NetGainCertainPropTransGrp/GrossIncomeAmt</t>
  </si>
  <si>
    <t>Line 2 column (ii)</t>
  </si>
  <si>
    <t>/IRS5471ScheduleQ/RecapturedSubpartFIncmGrp/GrossIncomeAmt</t>
  </si>
  <si>
    <t>/IRS5471ScheduleQ/DivIntRntsRyltsAnntsGrp/GrossIncomeAmt</t>
  </si>
  <si>
    <t>/IRS5471ScheduleQ/CFCSection901jIncomeGrp/GrossIncomeAmt</t>
  </si>
  <si>
    <t>Line 1a(1) or 1a(2) ... 1i(2) ..., column (xiv)</t>
  </si>
  <si>
    <t>HighTaxElectionInd</t>
  </si>
  <si>
    <t>High Tax Election</t>
  </si>
  <si>
    <t>/IRS5471ScheduleQ/IncmEquivalentToIntGrp/HighTaxElectionInd</t>
  </si>
  <si>
    <t>/IRS5471ScheduleQ/FrgnBaseCompanySrvcIncmGrp/HighTaxElectionInd</t>
  </si>
  <si>
    <t>/IRS5471ScheduleQ/NetFrgnCurrencyGainGrp/HighTaxElectionInd</t>
  </si>
  <si>
    <t>/IRS5471ScheduleQ/DivIntRntsRyltsAnntsGrp/HighTaxElectionInd</t>
  </si>
  <si>
    <t>/IRS5471ScheduleQ/FullInclsnFrgnBaseCoIncmGrp/HighTaxElectionInd</t>
  </si>
  <si>
    <t>/IRS5471ScheduleQ/NetGainCertainPropTransGrp/HighTaxElectionInd</t>
  </si>
  <si>
    <t>/IRS5471ScheduleQ/FrgnBaseCoSalesIncmGrp/HighTaxElectionInd</t>
  </si>
  <si>
    <t>/IRS5471ScheduleQ/InsuranceIncomeGrp/HighTaxElectionInd</t>
  </si>
  <si>
    <t>/IRS5471ScheduleQ/OtherSubpartFIncomeGrp/HighTaxElectionInd</t>
  </si>
  <si>
    <t>Line 3 column (xiv)</t>
  </si>
  <si>
    <t>/IRS5471ScheduleQ/TestedIncomeGrp/HighTaxElectionInd</t>
  </si>
  <si>
    <t>/IRS5471ScheduleQ/NetGainCommoditiesTranGrp/HighTaxElectionInd</t>
  </si>
  <si>
    <t>Lines 1e(1), 1e(2), ..., columns (i) - (xvi)</t>
  </si>
  <si>
    <t>IncmEquivalentToIntGrp</t>
  </si>
  <si>
    <t>Income Equivalent to Interest Group</t>
  </si>
  <si>
    <t>/IRS5471ScheduleQ/IncmEquivalentToIntGrp</t>
  </si>
  <si>
    <t>Lines 1j(1), 1i(2), ..., columns (i) - (xvi)</t>
  </si>
  <si>
    <t>InsuranceIncomeGrp</t>
  </si>
  <si>
    <t>Insurance Income Group</t>
  </si>
  <si>
    <t>/IRS5471ScheduleQ/InsuranceIncomeGrp</t>
  </si>
  <si>
    <t>Line 1k columns (i) - (xvi)</t>
  </si>
  <si>
    <t>IntntlBoycottIncomeGrp</t>
  </si>
  <si>
    <t>International Boycott Income Group</t>
  </si>
  <si>
    <t>/IRS5471ScheduleQ/IntntlBoycottIncomeGrp</t>
  </si>
  <si>
    <t>Line 1a(1) or 1a(2) ... 1i(2) ..., column (xv)</t>
  </si>
  <si>
    <t>LossAllocationAmt</t>
  </si>
  <si>
    <t>Loss Allocation</t>
  </si>
  <si>
    <t>/IRS5471ScheduleQ/NetFrgnCurrencyGainGrp/LossAllocationAmt</t>
  </si>
  <si>
    <t>/IRS5471ScheduleQ/InsuranceIncomeGrp/LossAllocationAmt</t>
  </si>
  <si>
    <t>/IRS5471ScheduleQ/FrgnBaseCoSalesIncmGrp/LossAllocationAmt</t>
  </si>
  <si>
    <t>/IRS5471ScheduleQ/OtherSubpartFIncomeGrp/LossAllocationAmt</t>
  </si>
  <si>
    <t>/IRS5471ScheduleQ/DivIntRntsRyltsAnntsGrp/LossAllocationAmt</t>
  </si>
  <si>
    <t>/IRS5471ScheduleQ/IncmEquivalentToIntGrp/LossAllocationAmt</t>
  </si>
  <si>
    <t>Line 1k, 1l or 1m column (xv)</t>
  </si>
  <si>
    <t>/IRS5471ScheduleQ/CFCSection901jIncomeGrp/LossAllocationAmt</t>
  </si>
  <si>
    <t>Line 4 column (xv)</t>
  </si>
  <si>
    <t>Loss Allocation Total</t>
  </si>
  <si>
    <t>/IRS5471ScheduleQ/ResidualIncomeGrp/LossAllocationAmt</t>
  </si>
  <si>
    <t>Line 3 column (xv)</t>
  </si>
  <si>
    <t>/IRS5471ScheduleQ/TestedIncomeGrp/LossAllocationAmt</t>
  </si>
  <si>
    <t>/IRS5471ScheduleQ/NetGainCommoditiesTranGrp/LossAllocationAmt</t>
  </si>
  <si>
    <t>Line 2 column (xv)</t>
  </si>
  <si>
    <t>/IRS5471ScheduleQ/RecapturedSubpartFIncmGrp/LossAllocationAmt</t>
  </si>
  <si>
    <t>/IRS5471ScheduleQ/FullInclsnFrgnBaseCoIncmGrp/LossAllocationAmt</t>
  </si>
  <si>
    <t>/IRS5471ScheduleQ/FrgnBaseCompanySrvcIncmGrp/LossAllocationAmt</t>
  </si>
  <si>
    <t>/IRS5471ScheduleQ/IntntlBoycottIncomeGrp/LossAllocationAmt</t>
  </si>
  <si>
    <t>/IRS5471ScheduleQ/NetGainCertainPropTransGrp/LossAllocationAmt</t>
  </si>
  <si>
    <t>/IRS5471ScheduleQ/BribesKickbackOtherPymtGrp/LossAllocationAmt</t>
  </si>
  <si>
    <t>/IRS5471ScheduleQ/MissingEINReasonCd</t>
  </si>
  <si>
    <t>Lines 1d(1), 1d(2), ..., columns (i) - (xvi)</t>
  </si>
  <si>
    <t>NetFrgnCurrencyGainGrp</t>
  </si>
  <si>
    <t>Net Foreign Currency Gain Group</t>
  </si>
  <si>
    <t>/IRS5471ScheduleQ/NetFrgnCurrencyGainGrp</t>
  </si>
  <si>
    <t>Lines 1b(1), 1b(2), ..., columns (i) - (xvi)</t>
  </si>
  <si>
    <t>NetGainCertainPropTransGrp</t>
  </si>
  <si>
    <t>Net Gain from Certain property Transactions Group</t>
  </si>
  <si>
    <t>/IRS5471ScheduleQ/NetGainCertainPropTransGrp</t>
  </si>
  <si>
    <t>Lines 1c(1), 1c(2), ..., columns (i) - (xvi)</t>
  </si>
  <si>
    <t>NetGainCommoditiesTranGrp</t>
  </si>
  <si>
    <t>Net Gain from Commodities Transactions Group</t>
  </si>
  <si>
    <t>/IRS5471ScheduleQ/NetGainCommoditiesTranGrp</t>
  </si>
  <si>
    <t>Line 4 column (xvi)</t>
  </si>
  <si>
    <t>NetIncmAfterLossAllocnAmt</t>
  </si>
  <si>
    <t>Net Income After Loss Allocation Total</t>
  </si>
  <si>
    <t>/IRS5471ScheduleQ/ResidualIncomeGrp/NetIncmAfterLossAllocnAmt</t>
  </si>
  <si>
    <t>Line 1a(1) or 1a(2) ... 1i(2) ..., column (xvi)</t>
  </si>
  <si>
    <t>Net Income After Loss Allocation</t>
  </si>
  <si>
    <t>/IRS5471ScheduleQ/FrgnBaseCompanySrvcIncmGrp/NetIncmAfterLossAllocnAmt</t>
  </si>
  <si>
    <t>/IRS5471ScheduleQ/IncmEquivalentToIntGrp/NetIncmAfterLossAllocnAmt</t>
  </si>
  <si>
    <t>/IRS5471ScheduleQ/NetGainCommoditiesTranGrp/NetIncmAfterLossAllocnAmt</t>
  </si>
  <si>
    <t>/IRS5471ScheduleQ/OtherSubpartFIncomeGrp/NetIncmAfterLossAllocnAmt</t>
  </si>
  <si>
    <t>Line 1k, 1l or 1m column (xvi)</t>
  </si>
  <si>
    <t>/IRS5471ScheduleQ/BribesKickbackOtherPymtGrp/NetIncmAfterLossAllocnAmt</t>
  </si>
  <si>
    <t>/IRS5471ScheduleQ/FullInclsnFrgnBaseCoIncmGrp/NetIncmAfterLossAllocnAmt</t>
  </si>
  <si>
    <t>Line 3 column (xvi)</t>
  </si>
  <si>
    <t>/IRS5471ScheduleQ/TestedIncomeGrp/NetIncmAfterLossAllocnAmt</t>
  </si>
  <si>
    <t>/IRS5471ScheduleQ/InsuranceIncomeGrp/NetIncmAfterLossAllocnAmt</t>
  </si>
  <si>
    <t>/IRS5471ScheduleQ/IntntlBoycottIncomeGrp/NetIncmAfterLossAllocnAmt</t>
  </si>
  <si>
    <t>/IRS5471ScheduleQ/NetGainCertainPropTransGrp/NetIncmAfterLossAllocnAmt</t>
  </si>
  <si>
    <t>/IRS5471ScheduleQ/CFCSection901jIncomeGrp/NetIncmAfterLossAllocnAmt</t>
  </si>
  <si>
    <t>/IRS5471ScheduleQ/DivIntRntsRyltsAnntsGrp/NetIncmAfterLossAllocnAmt</t>
  </si>
  <si>
    <t>/IRS5471ScheduleQ/FrgnBaseCoSalesIncmGrp/NetIncmAfterLossAllocnAmt</t>
  </si>
  <si>
    <t>/IRS5471ScheduleQ/NetFrgnCurrencyGainGrp/NetIncmAfterLossAllocnAmt</t>
  </si>
  <si>
    <t>Line 2 column (xvi)</t>
  </si>
  <si>
    <t>/IRS5471ScheduleQ/RecapturedSubpartFIncmGrp/NetIncmAfterLossAllocnAmt</t>
  </si>
  <si>
    <t>Line 1a(1) or 1a(2) ... 1i(2) ..., column (xi)</t>
  </si>
  <si>
    <t>Net Income</t>
  </si>
  <si>
    <t>/IRS5471ScheduleQ/FullInclsnFrgnBaseCoIncmGrp/NetIncomeAmt</t>
  </si>
  <si>
    <t>/IRS5471ScheduleQ/InsuranceIncomeGrp/NetIncomeAmt</t>
  </si>
  <si>
    <t>/IRS5471ScheduleQ/DivIntRntsRyltsAnntsGrp/NetIncomeAmt</t>
  </si>
  <si>
    <t>/IRS5471ScheduleQ/NetFrgnCurrencyGainGrp/NetIncomeAmt</t>
  </si>
  <si>
    <t>/IRS5471ScheduleQ/FrgnBaseCoSalesIncmGrp/NetIncomeAmt</t>
  </si>
  <si>
    <t>Line 1k, 1l or 1m column (xi)</t>
  </si>
  <si>
    <t>/IRS5471ScheduleQ/BribesKickbackOtherPymtGrp/NetIncomeAmt</t>
  </si>
  <si>
    <t>/IRS5471ScheduleQ/OtherSubpartFIncomeGrp/NetIncomeAmt</t>
  </si>
  <si>
    <t>/IRS5471ScheduleQ/NetGainCommoditiesTranGrp/NetIncomeAmt</t>
  </si>
  <si>
    <t>Line 4 column (xi)</t>
  </si>
  <si>
    <t>/IRS5471ScheduleQ/ResidualIncomeGrp/NetIncomeAmt</t>
  </si>
  <si>
    <t>/IRS5471ScheduleQ/IncmEquivalentToIntGrp/NetIncomeAmt</t>
  </si>
  <si>
    <t>Line 2 column (xi)</t>
  </si>
  <si>
    <t>/IRS5471ScheduleQ/RecapturedSubpartFIncmGrp/NetIncomeAmt</t>
  </si>
  <si>
    <t>/IRS5471ScheduleQ/FrgnBaseCompanySrvcIncmGrp/NetIncomeAmt</t>
  </si>
  <si>
    <t>/IRS5471ScheduleQ/NetGainCertainPropTransGrp/NetIncomeAmt</t>
  </si>
  <si>
    <t>Line 3 column (xi)</t>
  </si>
  <si>
    <t>/IRS5471ScheduleQ/TestedIncomeGrp/NetIncomeAmt</t>
  </si>
  <si>
    <t>/IRS5471ScheduleQ/CFCSection901jIncomeGrp/NetIncomeAmt</t>
  </si>
  <si>
    <t>/IRS5471ScheduleQ/IntntlBoycottIncomeGrp/NetIncomeAmt</t>
  </si>
  <si>
    <t>Line 1a(1) or 1a(2) ... 1i(2) ..., column (x)</t>
  </si>
  <si>
    <t>OtherCurrentYearTaxesAmt</t>
  </si>
  <si>
    <t>Other Current Year Taxes</t>
  </si>
  <si>
    <t>/IRS5471ScheduleQ/DivIntRntsRyltsAnntsGrp/OtherCurrentYearTaxesAmt</t>
  </si>
  <si>
    <t>/IRS5471ScheduleQ/NetGainCertainPropTransGrp/OtherCurrentYearTaxesAmt</t>
  </si>
  <si>
    <t>Line 1k, 1l or 1m column (x)</t>
  </si>
  <si>
    <t>/IRS5471ScheduleQ/CFCSection901jIncomeGrp/OtherCurrentYearTaxesAmt</t>
  </si>
  <si>
    <t>/IRS5471ScheduleQ/IncmEquivalentToIntGrp/OtherCurrentYearTaxesAmt</t>
  </si>
  <si>
    <t>Line 4 column (x)</t>
  </si>
  <si>
    <t>/IRS5471ScheduleQ/ResidualIncomeGrp/OtherCurrentYearTaxesAmt</t>
  </si>
  <si>
    <t>/IRS5471ScheduleQ/NetGainCommoditiesTranGrp/OtherCurrentYearTaxesAmt</t>
  </si>
  <si>
    <t>/IRS5471ScheduleQ/FrgnBaseCompanySrvcIncmGrp/OtherCurrentYearTaxesAmt</t>
  </si>
  <si>
    <t>/IRS5471ScheduleQ/FrgnBaseCoSalesIncmGrp/OtherCurrentYearTaxesAmt</t>
  </si>
  <si>
    <t>/IRS5471ScheduleQ/FullInclsnFrgnBaseCoIncmGrp/OtherCurrentYearTaxesAmt</t>
  </si>
  <si>
    <t>Line 3 column (x)</t>
  </si>
  <si>
    <t>/IRS5471ScheduleQ/TestedIncomeGrp/OtherCurrentYearTaxesAmt</t>
  </si>
  <si>
    <t>/IRS5471ScheduleQ/InsuranceIncomeGrp/OtherCurrentYearTaxesAmt</t>
  </si>
  <si>
    <t>/IRS5471ScheduleQ/IntntlBoycottIncomeGrp/OtherCurrentYearTaxesAmt</t>
  </si>
  <si>
    <t>/IRS5471ScheduleQ/OtherSubpartFIncomeGrp/OtherCurrentYearTaxesAmt</t>
  </si>
  <si>
    <t>/IRS5471ScheduleQ/BribesKickbackOtherPymtGrp/OtherCurrentYearTaxesAmt</t>
  </si>
  <si>
    <t>/IRS5471ScheduleQ/NetFrgnCurrencyGainGrp/OtherCurrentYearTaxesAmt</t>
  </si>
  <si>
    <t>Line 4 column (vii)</t>
  </si>
  <si>
    <t>OtherExpenseAmt</t>
  </si>
  <si>
    <t>Other Expenses</t>
  </si>
  <si>
    <t>/IRS5471ScheduleQ/ResidualIncomeGrp/OtherExpenseAmt</t>
  </si>
  <si>
    <t>Line 1k, 1l or 1m column (vii)</t>
  </si>
  <si>
    <t>/IRS5471ScheduleQ/CFCSection901jIncomeGrp/OtherExpenseAmt</t>
  </si>
  <si>
    <t>Line 1a(1) or 1a(2) ... 1i(2) ..., column (vii)</t>
  </si>
  <si>
    <t>/IRS5471ScheduleQ/NetGainCommoditiesTranGrp/OtherExpenseAmt</t>
  </si>
  <si>
    <t>/IRS5471ScheduleQ/BribesKickbackOtherPymtGrp/OtherExpenseAmt</t>
  </si>
  <si>
    <t>/IRS5471ScheduleQ/IncmEquivalentToIntGrp/OtherExpenseAmt</t>
  </si>
  <si>
    <t>/IRS5471ScheduleQ/FrgnBaseCoSalesIncmGrp/OtherExpenseAmt</t>
  </si>
  <si>
    <t>/IRS5471ScheduleQ/OtherSubpartFIncomeGrp/OtherExpenseAmt</t>
  </si>
  <si>
    <t>/IRS5471ScheduleQ/NetFrgnCurrencyGainGrp/OtherExpenseAmt</t>
  </si>
  <si>
    <t>/IRS5471ScheduleQ/FullInclsnFrgnBaseCoIncmGrp/OtherExpenseAmt</t>
  </si>
  <si>
    <t>/IRS5471ScheduleQ/FrgnBaseCompanySrvcIncmGrp/OtherExpenseAmt</t>
  </si>
  <si>
    <t>/IRS5471ScheduleQ/IntntlBoycottIncomeGrp/OtherExpenseAmt</t>
  </si>
  <si>
    <t>/IRS5471ScheduleQ/NetGainCertainPropTransGrp/OtherExpenseAmt</t>
  </si>
  <si>
    <t>Line 3 column (vii)</t>
  </si>
  <si>
    <t>/IRS5471ScheduleQ/TestedIncomeGrp/OtherExpenseAmt</t>
  </si>
  <si>
    <t>/IRS5471ScheduleQ/InsuranceIncomeGrp/OtherExpenseAmt</t>
  </si>
  <si>
    <t>/IRS5471ScheduleQ/DivIntRntsRyltsAnntsGrp/OtherExpenseAmt</t>
  </si>
  <si>
    <t>Line 1a(1) or 1a(2) ... 1i(2) ..., column (v)</t>
  </si>
  <si>
    <t>OtherInterestExpenseAmt</t>
  </si>
  <si>
    <t>Other Interest Expense</t>
  </si>
  <si>
    <t>/IRS5471ScheduleQ/DivIntRntsRyltsAnntsGrp/OtherInterestExpenseAmt</t>
  </si>
  <si>
    <t>/IRS5471ScheduleQ/OtherSubpartFIncomeGrp/OtherInterestExpenseAmt</t>
  </si>
  <si>
    <t>/IRS5471ScheduleQ/FullInclsnFrgnBaseCoIncmGrp/OtherInterestExpenseAmt</t>
  </si>
  <si>
    <t>/IRS5471ScheduleQ/NetFrgnCurrencyGainGrp/OtherInterestExpenseAmt</t>
  </si>
  <si>
    <t>/IRS5471ScheduleQ/FrgnBaseCoSalesIncmGrp/OtherInterestExpenseAmt</t>
  </si>
  <si>
    <t>/IRS5471ScheduleQ/NetGainCommoditiesTranGrp/OtherInterestExpenseAmt</t>
  </si>
  <si>
    <t>/IRS5471ScheduleQ/InsuranceIncomeGrp/OtherInterestExpenseAmt</t>
  </si>
  <si>
    <t>Line 1k, 1l or 1m column (v)</t>
  </si>
  <si>
    <t>/IRS5471ScheduleQ/BribesKickbackOtherPymtGrp/OtherInterestExpenseAmt</t>
  </si>
  <si>
    <t>/IRS5471ScheduleQ/NetGainCertainPropTransGrp/OtherInterestExpenseAmt</t>
  </si>
  <si>
    <t>/IRS5471ScheduleQ/FrgnBaseCompanySrvcIncmGrp/OtherInterestExpenseAmt</t>
  </si>
  <si>
    <t>/IRS5471ScheduleQ/IncmEquivalentToIntGrp/OtherInterestExpenseAmt</t>
  </si>
  <si>
    <t>/IRS5471ScheduleQ/CFCSection901jIncomeGrp/OtherInterestExpenseAmt</t>
  </si>
  <si>
    <t>Line 4 column (v)</t>
  </si>
  <si>
    <t>/IRS5471ScheduleQ/ResidualIncomeGrp/OtherInterestExpenseAmt</t>
  </si>
  <si>
    <t>Line 3 column (v)</t>
  </si>
  <si>
    <t>/IRS5471ScheduleQ/TestedIncomeGrp/OtherInterestExpenseAmt</t>
  </si>
  <si>
    <t>/IRS5471ScheduleQ/IntntlBoycottIncomeGrp/OtherInterestExpenseAmt</t>
  </si>
  <si>
    <t>Lines 1f(1), 1f(2), ..., columns (i) - (xvi)</t>
  </si>
  <si>
    <t>OtherSubpartFIncomeGrp</t>
  </si>
  <si>
    <t>/IRS5471ScheduleQ/OtherSubpartFIncomeGrp</t>
  </si>
  <si>
    <t>Line B</t>
  </si>
  <si>
    <t>PassiveCategoryIncomeGroupCd</t>
  </si>
  <si>
    <t>Passive Grouping code</t>
  </si>
  <si>
    <t>/IRS5471ScheduleQ/PassiveCategoryIncomeGroupCd</t>
  </si>
  <si>
    <t>/IRS5471ScheduleQ/PersonNm</t>
  </si>
  <si>
    <t>Line 1a(1) or 1a(2) ... 1i(2) ...</t>
  </si>
  <si>
    <t>Enter the name of each QBU of the CFC, including the CFC</t>
  </si>
  <si>
    <t>/IRS5471ScheduleQ/FrgnBaseCompanySrvcIncmGrp/QBUName</t>
  </si>
  <si>
    <t>/IRS5471ScheduleQ/IncmEquivalentToIntGrp/QBUName</t>
  </si>
  <si>
    <t>/IRS5471ScheduleQ/NetGainCommoditiesTranGrp/QBUName</t>
  </si>
  <si>
    <t>/IRS5471ScheduleQ/FrgnBaseCoSalesIncmGrp/QBUName</t>
  </si>
  <si>
    <t>/IRS5471ScheduleQ/DivIntRntsRyltsAnntsGrp/QBUName</t>
  </si>
  <si>
    <t>/IRS5471ScheduleQ/OtherSubpartFIncomeGrp/QBUName</t>
  </si>
  <si>
    <t>/IRS5471ScheduleQ/TestedIncomeGrp/QBUName</t>
  </si>
  <si>
    <t>/IRS5471ScheduleQ/FullInclsnFrgnBaseCoIncmGrp/QBUName</t>
  </si>
  <si>
    <t>/IRS5471ScheduleQ/NetGainCertainPropTransGrp/QBUName</t>
  </si>
  <si>
    <t>/IRS5471ScheduleQ/ResidualIncomeGrp/QBUName</t>
  </si>
  <si>
    <t>/IRS5471ScheduleQ/NetFrgnCurrencyGainGrp/QBUName</t>
  </si>
  <si>
    <t>/IRS5471ScheduleQ/InsuranceIncomeGrp/QBUName</t>
  </si>
  <si>
    <t>Line 2 columns (i), (ii), (xi), (xv) and (xvi)</t>
  </si>
  <si>
    <t>RecapturedSubpartFIncmGrp</t>
  </si>
  <si>
    <t>Recaptured Subpart F Income Group</t>
  </si>
  <si>
    <t>/IRS5471ScheduleQ/RecapturedSubpartFIncmGrp</t>
  </si>
  <si>
    <t>Line 1a(1) or 1a(2) ... 1i(2) ..., column (iv)</t>
  </si>
  <si>
    <t>RelatedPersonIntExpnsAmt</t>
  </si>
  <si>
    <t>Related Person Interest Expense</t>
  </si>
  <si>
    <t>/IRS5471ScheduleQ/NetGainCommoditiesTranGrp/RelatedPersonIntExpnsAmt</t>
  </si>
  <si>
    <t>/IRS5471ScheduleQ/InsuranceIncomeGrp/RelatedPersonIntExpnsAmt</t>
  </si>
  <si>
    <t>Line 3 column (iv)</t>
  </si>
  <si>
    <t>/IRS5471ScheduleQ/TestedIncomeGrp/RelatedPersonIntExpnsAmt</t>
  </si>
  <si>
    <t>/IRS5471ScheduleQ/NetGainCertainPropTransGrp/RelatedPersonIntExpnsAmt</t>
  </si>
  <si>
    <t>Line 1k, 1l or 1m column (iv)</t>
  </si>
  <si>
    <t>/IRS5471ScheduleQ/BribesKickbackOtherPymtGrp/RelatedPersonIntExpnsAmt</t>
  </si>
  <si>
    <t>/IRS5471ScheduleQ/CFCSection901jIncomeGrp/RelatedPersonIntExpnsAmt</t>
  </si>
  <si>
    <t>/IRS5471ScheduleQ/FrgnBaseCoSalesIncmGrp/RelatedPersonIntExpnsAmt</t>
  </si>
  <si>
    <t>/IRS5471ScheduleQ/FrgnBaseCompanySrvcIncmGrp/RelatedPersonIntExpnsAmt</t>
  </si>
  <si>
    <t>/IRS5471ScheduleQ/IntntlBoycottIncomeGrp/RelatedPersonIntExpnsAmt</t>
  </si>
  <si>
    <t>/IRS5471ScheduleQ/DivIntRntsRyltsAnntsGrp/RelatedPersonIntExpnsAmt</t>
  </si>
  <si>
    <t>/IRS5471ScheduleQ/IncmEquivalentToIntGrp/RelatedPersonIntExpnsAmt</t>
  </si>
  <si>
    <t>/IRS5471ScheduleQ/NetFrgnCurrencyGainGrp/RelatedPersonIntExpnsAmt</t>
  </si>
  <si>
    <t>/IRS5471ScheduleQ/FullInclsnFrgnBaseCoIncmGrp/RelatedPersonIntExpnsAmt</t>
  </si>
  <si>
    <t>/IRS5471ScheduleQ/OtherSubpartFIncomeGrp/RelatedPersonIntExpnsAmt</t>
  </si>
  <si>
    <t>Line 4 column (iv)</t>
  </si>
  <si>
    <t>/IRS5471ScheduleQ/ResidualIncomeGrp/RelatedPersonIntExpnsAmt</t>
  </si>
  <si>
    <t>Lines 4(1), 4(2), ..., columns (i) - (xi), (xiii), (xv) and (xvi)</t>
  </si>
  <si>
    <t>ResidualIncomeGrp</t>
  </si>
  <si>
    <t>Residual Income Group</t>
  </si>
  <si>
    <t>/IRS5471ScheduleQ/ResidualIncomeGrp</t>
  </si>
  <si>
    <t>Row identifier</t>
  </si>
  <si>
    <t>Row Identifier number</t>
  </si>
  <si>
    <t>/IRS5471ScheduleQ/FrgnBaseCompanySrvcIncmGrp/RowId</t>
  </si>
  <si>
    <t>/IRS5471ScheduleQ/NetFrgnCurrencyGainGrp/RowId</t>
  </si>
  <si>
    <t>/IRS5471ScheduleQ/DivIntRntsRyltsAnntsGrp/RowId</t>
  </si>
  <si>
    <t>/IRS5471ScheduleQ/FrgnBaseCoSalesIncmGrp/RowId</t>
  </si>
  <si>
    <t>/IRS5471ScheduleQ/FullInclsnFrgnBaseCoIncmGrp/RowId</t>
  </si>
  <si>
    <t>Row Identifier</t>
  </si>
  <si>
    <t>/IRS5471ScheduleQ/ResidualIncomeGrp/RowId</t>
  </si>
  <si>
    <t>/IRS5471ScheduleQ/OtherSubpartFIncomeGrp/RowId</t>
  </si>
  <si>
    <t>/IRS5471ScheduleQ/NetGainCommoditiesTranGrp/RowId</t>
  </si>
  <si>
    <t>/IRS5471ScheduleQ/InsuranceIncomeGrp/RowId</t>
  </si>
  <si>
    <t>/IRS5471ScheduleQ/IncmEquivalentToIntGrp/RowId</t>
  </si>
  <si>
    <t>/IRS5471ScheduleQ/TestedIncomeGrp/RowId</t>
  </si>
  <si>
    <t>/IRS5471ScheduleQ/NetGainCertainPropTransGrp/RowId</t>
  </si>
  <si>
    <t>Line 1a(1) or 1a(2) ... 1i(2) ..., column (vi)</t>
  </si>
  <si>
    <t>RsrchExperimentalExpnssAmt</t>
  </si>
  <si>
    <t>Research and Experimental Expenses</t>
  </si>
  <si>
    <t>/IRS5471ScheduleQ/FullInclsnFrgnBaseCoIncmGrp/RsrchExperimentalExpnssAmt</t>
  </si>
  <si>
    <t>/IRS5471ScheduleQ/FrgnBaseCompanySrvcIncmGrp/RsrchExperimentalExpnssAmt</t>
  </si>
  <si>
    <t>/IRS5471ScheduleQ/OtherSubpartFIncomeGrp/RsrchExperimentalExpnssAmt</t>
  </si>
  <si>
    <t>/IRS5471ScheduleQ/InsuranceIncomeGrp/RsrchExperimentalExpnssAmt</t>
  </si>
  <si>
    <t>/IRS5471ScheduleQ/DivIntRntsRyltsAnntsGrp/RsrchExperimentalExpnssAmt</t>
  </si>
  <si>
    <t>Line 1k, 1l or 1m column (vi)</t>
  </si>
  <si>
    <t>Research and Experimental Expense</t>
  </si>
  <si>
    <t>/IRS5471ScheduleQ/IntntlBoycottIncomeGrp/RsrchExperimentalExpnssAmt</t>
  </si>
  <si>
    <t>/IRS5471ScheduleQ/CFCSection901jIncomeGrp/RsrchExperimentalExpnssAmt</t>
  </si>
  <si>
    <t>/IRS5471ScheduleQ/NetGainCertainPropTransGrp/RsrchExperimentalExpnssAmt</t>
  </si>
  <si>
    <t>Line 4 column (vi)</t>
  </si>
  <si>
    <t>/IRS5471ScheduleQ/ResidualIncomeGrp/RsrchExperimentalExpnssAmt</t>
  </si>
  <si>
    <t>/IRS5471ScheduleQ/IncmEquivalentToIntGrp/RsrchExperimentalExpnssAmt</t>
  </si>
  <si>
    <t>/IRS5471ScheduleQ/BribesKickbackOtherPymtGrp/RsrchExperimentalExpnssAmt</t>
  </si>
  <si>
    <t>/IRS5471ScheduleQ/NetGainCommoditiesTranGrp/RsrchExperimentalExpnssAmt</t>
  </si>
  <si>
    <t>Line 3 column (vi)</t>
  </si>
  <si>
    <t>/IRS5471ScheduleQ/TestedIncomeGrp/RsrchExperimentalExpnssAmt</t>
  </si>
  <si>
    <t>/IRS5471ScheduleQ/FrgnBaseCoSalesIncmGrp/RsrchExperimentalExpnssAmt</t>
  </si>
  <si>
    <t>/IRS5471ScheduleQ/NetFrgnCurrencyGainGrp/RsrchExperimentalExpnssAmt</t>
  </si>
  <si>
    <t>/IRS5471ScheduleQ/SSN</t>
  </si>
  <si>
    <t>Line C</t>
  </si>
  <si>
    <t>/IRS5471ScheduleQ/SanctionedCountryCd</t>
  </si>
  <si>
    <t>Seperate Category Code</t>
  </si>
  <si>
    <t>/IRS5471ScheduleQ/SeparateCategoryCd</t>
  </si>
  <si>
    <t>Line 3 column (i) - (xvi)</t>
  </si>
  <si>
    <t>TestedIncomeGrp</t>
  </si>
  <si>
    <t>Tested Income Group</t>
  </si>
  <si>
    <t>/IRS5471ScheduleQ/TestedIncomeGrp</t>
  </si>
  <si>
    <t>Line 1a - 1i, 3, column (ix)</t>
  </si>
  <si>
    <t>TotCYTaxOnAllOthDsrgrdPymtAmt</t>
  </si>
  <si>
    <t>Current Year Tax on All Other Disregarded Payments Total</t>
  </si>
  <si>
    <t>/IRS5471ScheduleQ/TotFrgnBaseCoSalesIncmGrp/TotCYTaxOnAllOthDsrgrdPymtAmt</t>
  </si>
  <si>
    <t>/IRS5471ScheduleQ/TotNetGainCommoditiesTranGrp/TotCYTaxOnAllOthDsrgrdPymtAmt</t>
  </si>
  <si>
    <t>/IRS5471ScheduleQ/TotalResidualIncomeGrp/TotCYTaxOnAllOthDsrgrdPymtAmt</t>
  </si>
  <si>
    <t>/IRS5471ScheduleQ/TotFrgnBaseCompanySrvcIncmGrp/TotCYTaxOnAllOthDsrgrdPymtAmt</t>
  </si>
  <si>
    <t>/IRS5471ScheduleQ/TotNetFrgnCurrencyGainGrp/TotCYTaxOnAllOthDsrgrdPymtAmt</t>
  </si>
  <si>
    <t>/IRS5471ScheduleQ/TotalTestedIncomeGrp/TotCYTaxOnAllOthDsrgrdPymtAmt</t>
  </si>
  <si>
    <t>/IRS5471ScheduleQ/TotalDivIntRntsRyltsAnntsGrp/TotCYTaxOnAllOthDsrgrdPymtAmt</t>
  </si>
  <si>
    <t>/IRS5471ScheduleQ/TotalOtherSubpartFIncomeGrp/TotCYTaxOnAllOthDsrgrdPymtAmt</t>
  </si>
  <si>
    <t>/IRS5471ScheduleQ/TotFullInclsnFrgnBaseCoIncmGrp/TotCYTaxOnAllOthDsrgrdPymtAmt</t>
  </si>
  <si>
    <t>Line 5 column (ix)</t>
  </si>
  <si>
    <t>/IRS5471ScheduleQ/CFCTotalIncomeGrp/TotCYTaxOnAllOthDsrgrdPymtAmt</t>
  </si>
  <si>
    <t>/IRS5471ScheduleQ/TotNetGainCertainPropTransGrp/TotCYTaxOnAllOthDsrgrdPymtAmt</t>
  </si>
  <si>
    <t>/IRS5471ScheduleQ/TotIncmEquivalentToIntGrp/TotCYTaxOnAllOthDsrgrdPymtAmt</t>
  </si>
  <si>
    <t>/IRS5471ScheduleQ/TotalInsuranceIncomeGrp/TotCYTaxOnAllOthDsrgrdPymtAmt</t>
  </si>
  <si>
    <t>Line 1a - 1i, 3, column (viii)</t>
  </si>
  <si>
    <t>TotCYTxReattrIncmDsrgrdPymtAmt</t>
  </si>
  <si>
    <t>Current Year Tax on Reattributed Income from Disregarded Payments Total</t>
  </si>
  <si>
    <t>/IRS5471ScheduleQ/TotalInsuranceIncomeGrp/TotCYTxReattrIncmDsrgrdPymtAmt</t>
  </si>
  <si>
    <t>/IRS5471ScheduleQ/TotalTestedIncomeGrp/TotCYTxReattrIncmDsrgrdPymtAmt</t>
  </si>
  <si>
    <t>/IRS5471ScheduleQ/TotalResidualIncomeGrp/TotCYTxReattrIncmDsrgrdPymtAmt</t>
  </si>
  <si>
    <t>/IRS5471ScheduleQ/TotFrgnBaseCompanySrvcIncmGrp/TotCYTxReattrIncmDsrgrdPymtAmt</t>
  </si>
  <si>
    <t>Line 5 column (viii)</t>
  </si>
  <si>
    <t>/IRS5471ScheduleQ/CFCTotalIncomeGrp/TotCYTxReattrIncmDsrgrdPymtAmt</t>
  </si>
  <si>
    <t>/IRS5471ScheduleQ/TotalDivIntRntsRyltsAnntsGrp/TotCYTxReattrIncmDsrgrdPymtAmt</t>
  </si>
  <si>
    <t>/IRS5471ScheduleQ/TotFullInclsnFrgnBaseCoIncmGrp/TotCYTxReattrIncmDsrgrdPymtAmt</t>
  </si>
  <si>
    <t>/IRS5471ScheduleQ/TotFrgnBaseCoSalesIncmGrp/TotCYTxReattrIncmDsrgrdPymtAmt</t>
  </si>
  <si>
    <t>/IRS5471ScheduleQ/TotalOtherSubpartFIncomeGrp/TotCYTxReattrIncmDsrgrdPymtAmt</t>
  </si>
  <si>
    <t>/IRS5471ScheduleQ/TotNetGainCertainPropTransGrp/TotCYTxReattrIncmDsrgrdPymtAmt</t>
  </si>
  <si>
    <t>/IRS5471ScheduleQ/TotNetFrgnCurrencyGainGrp/TotCYTxReattrIncmDsrgrdPymtAmt</t>
  </si>
  <si>
    <t>/IRS5471ScheduleQ/TotIncmEquivalentToIntGrp/TotCYTxReattrIncmDsrgrdPymtAmt</t>
  </si>
  <si>
    <t>/IRS5471ScheduleQ/TotNetGainCommoditiesTranGrp/TotCYTxReattrIncmDsrgrdPymtAmt</t>
  </si>
  <si>
    <t>Line 1g columns (ii) - (xiii), (xv), and (xvi)</t>
  </si>
  <si>
    <t>TotFrgnBaseCoSalesIncmGrp</t>
  </si>
  <si>
    <t>Foreign Base Company Sales Income Total Group</t>
  </si>
  <si>
    <t>/IRS5471ScheduleQ/TotFrgnBaseCoSalesIncmGrp</t>
  </si>
  <si>
    <t>Line 1h columns (ii) - (xiii), (xv), and (xvi)</t>
  </si>
  <si>
    <t>TotFrgnBaseCompanySrvcIncmGrp</t>
  </si>
  <si>
    <t>Foreign Base Company Services Income Total Group</t>
  </si>
  <si>
    <t>/IRS5471ScheduleQ/TotFrgnBaseCompanySrvcIncmGrp</t>
  </si>
  <si>
    <t>Line 1i columns (ii) - (xiii), (xv), and (xvi)</t>
  </si>
  <si>
    <t>TotFullInclsnFrgnBaseCoIncmGrp</t>
  </si>
  <si>
    <t>Full Inclusion Foreign Base Company Income Total Group</t>
  </si>
  <si>
    <t>/IRS5471ScheduleQ/TotFullInclsnFrgnBaseCoIncmGrp</t>
  </si>
  <si>
    <t>Line 1e columns (ii) - (xiii), (xv), and (xvi)</t>
  </si>
  <si>
    <t>TotIncmEquivalentToIntGrp</t>
  </si>
  <si>
    <t>Income Equivalent to Interest Total Group</t>
  </si>
  <si>
    <t>/IRS5471ScheduleQ/TotIncmEquivalentToIntGrp</t>
  </si>
  <si>
    <t>Line 1d columns (ii) - (xiii), (xv), and (xvi)</t>
  </si>
  <si>
    <t>TotNetFrgnCurrencyGainGrp</t>
  </si>
  <si>
    <t>Net Foreign Currency Gain Total Group</t>
  </si>
  <si>
    <t>/IRS5471ScheduleQ/TotNetFrgnCurrencyGainGrp</t>
  </si>
  <si>
    <t>Line 1b columns (ii) - (xiii), (xv), and (xvi)</t>
  </si>
  <si>
    <t>TotNetGainCertainPropTransGrp</t>
  </si>
  <si>
    <t>Net Gain from Certain property Transactions Total Group</t>
  </si>
  <si>
    <t>/IRS5471ScheduleQ/TotNetGainCertainPropTransGrp</t>
  </si>
  <si>
    <t>Line 1c columns (ii) - (xiii), (xv), and (xvi)</t>
  </si>
  <si>
    <t>TotNetGainCommoditiesTranGrp</t>
  </si>
  <si>
    <t>Net Gain from Commodities Transactions Total Group</t>
  </si>
  <si>
    <t>/IRS5471ScheduleQ/TotNetGainCommoditiesTranGrp</t>
  </si>
  <si>
    <t>Line 1a - 1i, 3, column (xv)</t>
  </si>
  <si>
    <t>TotalAllocationLossAmt</t>
  </si>
  <si>
    <t>/IRS5471ScheduleQ/TotalInsuranceIncomeGrp/TotalAllocationLossAmt</t>
  </si>
  <si>
    <t>/IRS5471ScheduleQ/TotalOtherSubpartFIncomeGrp/TotalAllocationLossAmt</t>
  </si>
  <si>
    <t>/IRS5471ScheduleQ/TotalResidualIncomeGrp/TotalAllocationLossAmt</t>
  </si>
  <si>
    <t>/IRS5471ScheduleQ/TotalDivIntRntsRyltsAnntsGrp/TotalAllocationLossAmt</t>
  </si>
  <si>
    <t>/IRS5471ScheduleQ/TotFullInclsnFrgnBaseCoIncmGrp/TotalAllocationLossAmt</t>
  </si>
  <si>
    <t>/IRS5471ScheduleQ/TotalTestedIncomeGrp/TotalAllocationLossAmt</t>
  </si>
  <si>
    <t>/IRS5471ScheduleQ/TotFrgnBaseCoSalesIncmGrp/TotalAllocationLossAmt</t>
  </si>
  <si>
    <t>/IRS5471ScheduleQ/TotNetFrgnCurrencyGainGrp/TotalAllocationLossAmt</t>
  </si>
  <si>
    <t>/IRS5471ScheduleQ/TotNetGainCommoditiesTranGrp/TotalAllocationLossAmt</t>
  </si>
  <si>
    <t>Line 5 column (xv)</t>
  </si>
  <si>
    <t>/IRS5471ScheduleQ/CFCTotalIncomeGrp/TotalAllocationLossAmt</t>
  </si>
  <si>
    <t>/IRS5471ScheduleQ/TotIncmEquivalentToIntGrp/TotalAllocationLossAmt</t>
  </si>
  <si>
    <t>/IRS5471ScheduleQ/TotNetGainCertainPropTransGrp/TotalAllocationLossAmt</t>
  </si>
  <si>
    <t>/IRS5471ScheduleQ/TotFrgnBaseCompanySrvcIncmGrp/TotalAllocationLossAmt</t>
  </si>
  <si>
    <t>Line 1a - 1i, 3, column (xii)</t>
  </si>
  <si>
    <t>TotalAllowedFrgnTaxCreditAmt</t>
  </si>
  <si>
    <t>Foreign Taxes for which Credit Allowed Total</t>
  </si>
  <si>
    <t>/IRS5471ScheduleQ/TotIncmEquivalentToIntGrp/TotalAllowedFrgnTaxCreditAmt</t>
  </si>
  <si>
    <t>/IRS5471ScheduleQ/TotNetGainCommoditiesTranGrp/TotalAllowedFrgnTaxCreditAmt</t>
  </si>
  <si>
    <t>/IRS5471ScheduleQ/TotalTestedIncomeGrp/TotalAllowedFrgnTaxCreditAmt</t>
  </si>
  <si>
    <t>/IRS5471ScheduleQ/TotFrgnBaseCoSalesIncmGrp/TotalAllowedFrgnTaxCreditAmt</t>
  </si>
  <si>
    <t>/IRS5471ScheduleQ/TotalOtherSubpartFIncomeGrp/TotalAllowedFrgnTaxCreditAmt</t>
  </si>
  <si>
    <t>/IRS5471ScheduleQ/TotalDivIntRntsRyltsAnntsGrp/TotalAllowedFrgnTaxCreditAmt</t>
  </si>
  <si>
    <t>Line 5 column (xii)</t>
  </si>
  <si>
    <t>/IRS5471ScheduleQ/CFCTotalIncomeGrp/TotalAllowedFrgnTaxCreditAmt</t>
  </si>
  <si>
    <t>/IRS5471ScheduleQ/TotalInsuranceIncomeGrp/TotalAllowedFrgnTaxCreditAmt</t>
  </si>
  <si>
    <t>/IRS5471ScheduleQ/TotNetFrgnCurrencyGainGrp/TotalAllowedFrgnTaxCreditAmt</t>
  </si>
  <si>
    <t>/IRS5471ScheduleQ/TotFullInclsnFrgnBaseCoIncmGrp/TotalAllowedFrgnTaxCreditAmt</t>
  </si>
  <si>
    <t>/IRS5471ScheduleQ/TotFrgnBaseCompanySrvcIncmGrp/TotalAllowedFrgnTaxCreditAmt</t>
  </si>
  <si>
    <t>/IRS5471ScheduleQ/TotNetGainCertainPropTransGrp/TotalAllowedFrgnTaxCreditAmt</t>
  </si>
  <si>
    <t>Line 1a - 1i, 3, column (xiii)</t>
  </si>
  <si>
    <t>TotalAverageAssetValueAmt</t>
  </si>
  <si>
    <t>Average Asset Value Total</t>
  </si>
  <si>
    <t>/IRS5471ScheduleQ/TotNetGainCommoditiesTranGrp/TotalAverageAssetValueAmt</t>
  </si>
  <si>
    <t>/IRS5471ScheduleQ/TotalTestedIncomeGrp/TotalAverageAssetValueAmt</t>
  </si>
  <si>
    <t>/IRS5471ScheduleQ/TotNetFrgnCurrencyGainGrp/TotalAverageAssetValueAmt</t>
  </si>
  <si>
    <t>/IRS5471ScheduleQ/TotFullInclsnFrgnBaseCoIncmGrp/TotalAverageAssetValueAmt</t>
  </si>
  <si>
    <t>/IRS5471ScheduleQ/TotNetGainCertainPropTransGrp/TotalAverageAssetValueAmt</t>
  </si>
  <si>
    <t>/IRS5471ScheduleQ/TotFrgnBaseCompanySrvcIncmGrp/TotalAverageAssetValueAmt</t>
  </si>
  <si>
    <t>/IRS5471ScheduleQ/TotFrgnBaseCoSalesIncmGrp/TotalAverageAssetValueAmt</t>
  </si>
  <si>
    <t>/IRS5471ScheduleQ/TotalOtherSubpartFIncomeGrp/TotalAverageAssetValueAmt</t>
  </si>
  <si>
    <t>/IRS5471ScheduleQ/TotIncmEquivalentToIntGrp/TotalAverageAssetValueAmt</t>
  </si>
  <si>
    <t>/IRS5471ScheduleQ/TotalResidualIncomeGrp/TotalAverageAssetValueAmt</t>
  </si>
  <si>
    <t>/IRS5471ScheduleQ/TotalInsuranceIncomeGrp/TotalAverageAssetValueAmt</t>
  </si>
  <si>
    <t>/IRS5471ScheduleQ/TotalDivIntRntsRyltsAnntsGrp/TotalAverageAssetValueAmt</t>
  </si>
  <si>
    <t>Line 1a - 1i, 3, column (iii)</t>
  </si>
  <si>
    <t>TotalDefinitelyRltdExpnssAmt</t>
  </si>
  <si>
    <t>Definitely Related Expenses Total</t>
  </si>
  <si>
    <t>/IRS5471ScheduleQ/TotNetFrgnCurrencyGainGrp/TotalDefinitelyRltdExpnssAmt</t>
  </si>
  <si>
    <t>/IRS5471ScheduleQ/TotNetGainCommoditiesTranGrp/TotalDefinitelyRltdExpnssAmt</t>
  </si>
  <si>
    <t>/IRS5471ScheduleQ/TotNetGainCertainPropTransGrp/TotalDefinitelyRltdExpnssAmt</t>
  </si>
  <si>
    <t>/IRS5471ScheduleQ/TotFrgnBaseCoSalesIncmGrp/TotalDefinitelyRltdExpnssAmt</t>
  </si>
  <si>
    <t>/IRS5471ScheduleQ/TotalResidualIncomeGrp/TotalDefinitelyRltdExpnssAmt</t>
  </si>
  <si>
    <t>/IRS5471ScheduleQ/TotFullInclsnFrgnBaseCoIncmGrp/TotalDefinitelyRltdExpnssAmt</t>
  </si>
  <si>
    <t>/IRS5471ScheduleQ/TotFrgnBaseCompanySrvcIncmGrp/TotalDefinitelyRltdExpnssAmt</t>
  </si>
  <si>
    <t>/IRS5471ScheduleQ/TotalTestedIncomeGrp/TotalDefinitelyRltdExpnssAmt</t>
  </si>
  <si>
    <t>/IRS5471ScheduleQ/TotalInsuranceIncomeGrp/TotalDefinitelyRltdExpnssAmt</t>
  </si>
  <si>
    <t>/IRS5471ScheduleQ/TotalOtherSubpartFIncomeGrp/TotalDefinitelyRltdExpnssAmt</t>
  </si>
  <si>
    <t>/IRS5471ScheduleQ/TotIncmEquivalentToIntGrp/TotalDefinitelyRltdExpnssAmt</t>
  </si>
  <si>
    <t>/IRS5471ScheduleQ/TotalDivIntRntsRyltsAnntsGrp/TotalDefinitelyRltdExpnssAmt</t>
  </si>
  <si>
    <t>Line 5 column (iii)</t>
  </si>
  <si>
    <t>/IRS5471ScheduleQ/CFCTotalIncomeGrp/TotalDefinitelyRltdExpnssAmt</t>
  </si>
  <si>
    <t>Line 1a column (ii)-(xiii), (xv), and (xvi)</t>
  </si>
  <si>
    <t>TotalDivIntRntsRyltsAnntsGrp</t>
  </si>
  <si>
    <t>Dividends, Interest, Rents, Royalties, &amp; Annuities Total Group</t>
  </si>
  <si>
    <t>/IRS5471ScheduleQ/TotalDivIntRntsRyltsAnntsGrp</t>
  </si>
  <si>
    <t>Line 1a - 1i, 3, column (ii)</t>
  </si>
  <si>
    <t>Gross Income Total</t>
  </si>
  <si>
    <t>/IRS5471ScheduleQ/TotFrgnBaseCoSalesIncmGrp/TotalGrossIncomeAmt</t>
  </si>
  <si>
    <t>/IRS5471ScheduleQ/TotalOtherSubpartFIncomeGrp/TotalGrossIncomeAmt</t>
  </si>
  <si>
    <t>/IRS5471ScheduleQ/TotalTestedIncomeGrp/TotalGrossIncomeAmt</t>
  </si>
  <si>
    <t>/IRS5471ScheduleQ/TotFrgnBaseCompanySrvcIncmGrp/TotalGrossIncomeAmt</t>
  </si>
  <si>
    <t>/IRS5471ScheduleQ/TotalInsuranceIncomeGrp/TotalGrossIncomeAmt</t>
  </si>
  <si>
    <t>/IRS5471ScheduleQ/TotFullInclsnFrgnBaseCoIncmGrp/TotalGrossIncomeAmt</t>
  </si>
  <si>
    <t>/IRS5471ScheduleQ/TotNetGainCommoditiesTranGrp/TotalGrossIncomeAmt</t>
  </si>
  <si>
    <t>/IRS5471ScheduleQ/TotalResidualIncomeGrp/TotalGrossIncomeAmt</t>
  </si>
  <si>
    <t>/IRS5471ScheduleQ/TotNetGainCertainPropTransGrp/TotalGrossIncomeAmt</t>
  </si>
  <si>
    <t>/IRS5471ScheduleQ/TotIncmEquivalentToIntGrp/TotalGrossIncomeAmt</t>
  </si>
  <si>
    <t>/IRS5471ScheduleQ/TotalDivIntRntsRyltsAnntsGrp/TotalGrossIncomeAmt</t>
  </si>
  <si>
    <t>Line 5 column (ii)</t>
  </si>
  <si>
    <t>/IRS5471ScheduleQ/CFCTotalIncomeGrp/TotalGrossIncomeAmt</t>
  </si>
  <si>
    <t>/IRS5471ScheduleQ/TotNetFrgnCurrencyGainGrp/TotalGrossIncomeAmt</t>
  </si>
  <si>
    <t>Line 1j columns (ii) - (xiii), (xv), and (xvi)</t>
  </si>
  <si>
    <t>TotalInsuranceIncomeGrp</t>
  </si>
  <si>
    <t>Insurance Income Total Group</t>
  </si>
  <si>
    <t>/IRS5471ScheduleQ/TotalInsuranceIncomeGrp</t>
  </si>
  <si>
    <t>TotalNetIncmAfterLossAllocnAmt</t>
  </si>
  <si>
    <t>/IRS5471ScheduleQ/TotalResidualIncomeGrp/TotalNetIncmAfterLossAllocnAmt</t>
  </si>
  <si>
    <t>Line 1a - 1i, 3, column (xvi)</t>
  </si>
  <si>
    <t>/IRS5471ScheduleQ/TotIncmEquivalentToIntGrp/TotalNetIncmAfterLossAllocnAmt</t>
  </si>
  <si>
    <t>Line 5 column (xvi)</t>
  </si>
  <si>
    <t>/IRS5471ScheduleQ/CFCTotalIncomeGrp/TotalNetIncmAfterLossAllocnAmt</t>
  </si>
  <si>
    <t>/IRS5471ScheduleQ/TotalTestedIncomeGrp/TotalNetIncmAfterLossAllocnAmt</t>
  </si>
  <si>
    <t>/IRS5471ScheduleQ/TotalOtherSubpartFIncomeGrp/TotalNetIncmAfterLossAllocnAmt</t>
  </si>
  <si>
    <t>/IRS5471ScheduleQ/TotNetFrgnCurrencyGainGrp/TotalNetIncmAfterLossAllocnAmt</t>
  </si>
  <si>
    <t>/IRS5471ScheduleQ/TotFrgnBaseCompanySrvcIncmGrp/TotalNetIncmAfterLossAllocnAmt</t>
  </si>
  <si>
    <t>/IRS5471ScheduleQ/TotNetGainCommoditiesTranGrp/TotalNetIncmAfterLossAllocnAmt</t>
  </si>
  <si>
    <t>/IRS5471ScheduleQ/TotFrgnBaseCoSalesIncmGrp/TotalNetIncmAfterLossAllocnAmt</t>
  </si>
  <si>
    <t>/IRS5471ScheduleQ/TotalDivIntRntsRyltsAnntsGrp/TotalNetIncmAfterLossAllocnAmt</t>
  </si>
  <si>
    <t>/IRS5471ScheduleQ/TotNetGainCertainPropTransGrp/TotalNetIncmAfterLossAllocnAmt</t>
  </si>
  <si>
    <t>/IRS5471ScheduleQ/TotFullInclsnFrgnBaseCoIncmGrp/TotalNetIncmAfterLossAllocnAmt</t>
  </si>
  <si>
    <t>/IRS5471ScheduleQ/TotalInsuranceIncomeGrp/TotalNetIncmAfterLossAllocnAmt</t>
  </si>
  <si>
    <t>Line 1a - 1i, 3, column (xi)</t>
  </si>
  <si>
    <t>TotalNetIncomeAmt</t>
  </si>
  <si>
    <t>Net Income Total</t>
  </si>
  <si>
    <t>/IRS5471ScheduleQ/TotFrgnBaseCoSalesIncmGrp/TotalNetIncomeAmt</t>
  </si>
  <si>
    <t>/IRS5471ScheduleQ/TotalResidualIncomeGrp/TotalNetIncomeAmt</t>
  </si>
  <si>
    <t>/IRS5471ScheduleQ/TotalInsuranceIncomeGrp/TotalNetIncomeAmt</t>
  </si>
  <si>
    <t>/IRS5471ScheduleQ/TotalDivIntRntsRyltsAnntsGrp/TotalNetIncomeAmt</t>
  </si>
  <si>
    <t>/IRS5471ScheduleQ/TotFullInclsnFrgnBaseCoIncmGrp/TotalNetIncomeAmt</t>
  </si>
  <si>
    <t>/IRS5471ScheduleQ/TotFrgnBaseCompanySrvcIncmGrp/TotalNetIncomeAmt</t>
  </si>
  <si>
    <t>/IRS5471ScheduleQ/TotNetGainCommoditiesTranGrp/TotalNetIncomeAmt</t>
  </si>
  <si>
    <t>/IRS5471ScheduleQ/TotIncmEquivalentToIntGrp/TotalNetIncomeAmt</t>
  </si>
  <si>
    <t>/IRS5471ScheduleQ/TotalTestedIncomeGrp/TotalNetIncomeAmt</t>
  </si>
  <si>
    <t>/IRS5471ScheduleQ/TotNetFrgnCurrencyGainGrp/TotalNetIncomeAmt</t>
  </si>
  <si>
    <t>/IRS5471ScheduleQ/TotalOtherSubpartFIncomeGrp/TotalNetIncomeAmt</t>
  </si>
  <si>
    <t>Line 5 column (xi)</t>
  </si>
  <si>
    <t>/IRS5471ScheduleQ/CFCTotalIncomeGrp/TotalNetIncomeAmt</t>
  </si>
  <si>
    <t>/IRS5471ScheduleQ/TotNetGainCertainPropTransGrp/TotalNetIncomeAmt</t>
  </si>
  <si>
    <t>Line 1a - 1i, 3, column (x)</t>
  </si>
  <si>
    <t>TotalOtherCurrentYearTaxAmt</t>
  </si>
  <si>
    <t>Other Current Year Taxes Total</t>
  </si>
  <si>
    <t>/IRS5471ScheduleQ/TotalOtherSubpartFIncomeGrp/TotalOtherCurrentYearTaxAmt</t>
  </si>
  <si>
    <t>Line 5 column (x)</t>
  </si>
  <si>
    <t>/IRS5471ScheduleQ/CFCTotalIncomeGrp/TotalOtherCurrentYearTaxAmt</t>
  </si>
  <si>
    <t>/IRS5471ScheduleQ/TotFullInclsnFrgnBaseCoIncmGrp/TotalOtherCurrentYearTaxAmt</t>
  </si>
  <si>
    <t>/IRS5471ScheduleQ/TotFrgnBaseCoSalesIncmGrp/TotalOtherCurrentYearTaxAmt</t>
  </si>
  <si>
    <t>/IRS5471ScheduleQ/TotIncmEquivalentToIntGrp/TotalOtherCurrentYearTaxAmt</t>
  </si>
  <si>
    <t>/IRS5471ScheduleQ/TotNetGainCertainPropTransGrp/TotalOtherCurrentYearTaxAmt</t>
  </si>
  <si>
    <t>/IRS5471ScheduleQ/TotNetFrgnCurrencyGainGrp/TotalOtherCurrentYearTaxAmt</t>
  </si>
  <si>
    <t>/IRS5471ScheduleQ/TotalTestedIncomeGrp/TotalOtherCurrentYearTaxAmt</t>
  </si>
  <si>
    <t>/IRS5471ScheduleQ/TotalDivIntRntsRyltsAnntsGrp/TotalOtherCurrentYearTaxAmt</t>
  </si>
  <si>
    <t>/IRS5471ScheduleQ/TotalResidualIncomeGrp/TotalOtherCurrentYearTaxAmt</t>
  </si>
  <si>
    <t>/IRS5471ScheduleQ/TotalInsuranceIncomeGrp/TotalOtherCurrentYearTaxAmt</t>
  </si>
  <si>
    <t>/IRS5471ScheduleQ/TotNetGainCommoditiesTranGrp/TotalOtherCurrentYearTaxAmt</t>
  </si>
  <si>
    <t>/IRS5471ScheduleQ/TotFrgnBaseCompanySrvcIncmGrp/TotalOtherCurrentYearTaxAmt</t>
  </si>
  <si>
    <t>Line 1a - 1i, 3, column (vii)</t>
  </si>
  <si>
    <t>Other Expenses Total</t>
  </si>
  <si>
    <t>/IRS5471ScheduleQ/TotalTestedIncomeGrp/TotalOtherExpensesAmt</t>
  </si>
  <si>
    <t>/IRS5471ScheduleQ/TotIncmEquivalentToIntGrp/TotalOtherExpensesAmt</t>
  </si>
  <si>
    <t>/IRS5471ScheduleQ/TotalResidualIncomeGrp/TotalOtherExpensesAmt</t>
  </si>
  <si>
    <t>Line 5 column (vii)</t>
  </si>
  <si>
    <t>/IRS5471ScheduleQ/CFCTotalIncomeGrp/TotalOtherExpensesAmt</t>
  </si>
  <si>
    <t>/IRS5471ScheduleQ/TotalDivIntRntsRyltsAnntsGrp/TotalOtherExpensesAmt</t>
  </si>
  <si>
    <t>/IRS5471ScheduleQ/TotFrgnBaseCompanySrvcIncmGrp/TotalOtherExpensesAmt</t>
  </si>
  <si>
    <t>/IRS5471ScheduleQ/TotFrgnBaseCoSalesIncmGrp/TotalOtherExpensesAmt</t>
  </si>
  <si>
    <t>/IRS5471ScheduleQ/TotFullInclsnFrgnBaseCoIncmGrp/TotalOtherExpensesAmt</t>
  </si>
  <si>
    <t>/IRS5471ScheduleQ/TotNetGainCommoditiesTranGrp/TotalOtherExpensesAmt</t>
  </si>
  <si>
    <t>/IRS5471ScheduleQ/TotNetGainCertainPropTransGrp/TotalOtherExpensesAmt</t>
  </si>
  <si>
    <t>/IRS5471ScheduleQ/TotalOtherSubpartFIncomeGrp/TotalOtherExpensesAmt</t>
  </si>
  <si>
    <t>/IRS5471ScheduleQ/TotalInsuranceIncomeGrp/TotalOtherExpensesAmt</t>
  </si>
  <si>
    <t>/IRS5471ScheduleQ/TotNetFrgnCurrencyGainGrp/TotalOtherExpensesAmt</t>
  </si>
  <si>
    <t>Line 1a - 1i, 3, column (v)</t>
  </si>
  <si>
    <t>TotalOtherInterestExpnsAmt</t>
  </si>
  <si>
    <t>Other Interest Expense Total</t>
  </si>
  <si>
    <t>/IRS5471ScheduleQ/TotNetFrgnCurrencyGainGrp/TotalOtherInterestExpnsAmt</t>
  </si>
  <si>
    <t>/IRS5471ScheduleQ/TotNetGainCommoditiesTranGrp/TotalOtherInterestExpnsAmt</t>
  </si>
  <si>
    <t>/IRS5471ScheduleQ/TotalTestedIncomeGrp/TotalOtherInterestExpnsAmt</t>
  </si>
  <si>
    <t>/IRS5471ScheduleQ/TotalInsuranceIncomeGrp/TotalOtherInterestExpnsAmt</t>
  </si>
  <si>
    <t>Line 5 column (v)</t>
  </si>
  <si>
    <t>/IRS5471ScheduleQ/CFCTotalIncomeGrp/TotalOtherInterestExpnsAmt</t>
  </si>
  <si>
    <t>/IRS5471ScheduleQ/TotalOtherSubpartFIncomeGrp/TotalOtherInterestExpnsAmt</t>
  </si>
  <si>
    <t>/IRS5471ScheduleQ/TotIncmEquivalentToIntGrp/TotalOtherInterestExpnsAmt</t>
  </si>
  <si>
    <t>/IRS5471ScheduleQ/TotNetGainCertainPropTransGrp/TotalOtherInterestExpnsAmt</t>
  </si>
  <si>
    <t>/IRS5471ScheduleQ/TotalDivIntRntsRyltsAnntsGrp/TotalOtherInterestExpnsAmt</t>
  </si>
  <si>
    <t>/IRS5471ScheduleQ/TotalResidualIncomeGrp/TotalOtherInterestExpnsAmt</t>
  </si>
  <si>
    <t>/IRS5471ScheduleQ/TotFrgnBaseCoSalesIncmGrp/TotalOtherInterestExpnsAmt</t>
  </si>
  <si>
    <t>/IRS5471ScheduleQ/TotFullInclsnFrgnBaseCoIncmGrp/TotalOtherInterestExpnsAmt</t>
  </si>
  <si>
    <t>/IRS5471ScheduleQ/TotFrgnBaseCompanySrvcIncmGrp/TotalOtherInterestExpnsAmt</t>
  </si>
  <si>
    <t>Lines 1f(1), 1f(2), ..., columns (i) - (xii), (xv), and (xvi)</t>
  </si>
  <si>
    <t>TotalOtherSubpartFIncomeGrp</t>
  </si>
  <si>
    <t>/IRS5471ScheduleQ/TotalOtherSubpartFIncomeGrp</t>
  </si>
  <si>
    <t>Line 1a - 1i, 3, column (iv)</t>
  </si>
  <si>
    <t>TotalRelatedPersonIntExpnsAmt</t>
  </si>
  <si>
    <t>Related Person Interest Expense Total</t>
  </si>
  <si>
    <t>/IRS5471ScheduleQ/TotFrgnBaseCoSalesIncmGrp/TotalRelatedPersonIntExpnsAmt</t>
  </si>
  <si>
    <t>/IRS5471ScheduleQ/TotFrgnBaseCompanySrvcIncmGrp/TotalRelatedPersonIntExpnsAmt</t>
  </si>
  <si>
    <t>/IRS5471ScheduleQ/TotNetGainCertainPropTransGrp/TotalRelatedPersonIntExpnsAmt</t>
  </si>
  <si>
    <t>/IRS5471ScheduleQ/TotFullInclsnFrgnBaseCoIncmGrp/TotalRelatedPersonIntExpnsAmt</t>
  </si>
  <si>
    <t>/IRS5471ScheduleQ/TotalDivIntRntsRyltsAnntsGrp/TotalRelatedPersonIntExpnsAmt</t>
  </si>
  <si>
    <t>/IRS5471ScheduleQ/TotIncmEquivalentToIntGrp/TotalRelatedPersonIntExpnsAmt</t>
  </si>
  <si>
    <t>/IRS5471ScheduleQ/TotalResidualIncomeGrp/TotalRelatedPersonIntExpnsAmt</t>
  </si>
  <si>
    <t>/IRS5471ScheduleQ/TotalInsuranceIncomeGrp/TotalRelatedPersonIntExpnsAmt</t>
  </si>
  <si>
    <t>/IRS5471ScheduleQ/TotalOtherSubpartFIncomeGrp/TotalRelatedPersonIntExpnsAmt</t>
  </si>
  <si>
    <t>/IRS5471ScheduleQ/TotNetGainCommoditiesTranGrp/TotalRelatedPersonIntExpnsAmt</t>
  </si>
  <si>
    <t>/IRS5471ScheduleQ/TotNetFrgnCurrencyGainGrp/TotalRelatedPersonIntExpnsAmt</t>
  </si>
  <si>
    <t>Line 5 column (iv)</t>
  </si>
  <si>
    <t>/IRS5471ScheduleQ/CFCTotalIncomeGrp/TotalRelatedPersonIntExpnsAmt</t>
  </si>
  <si>
    <t>/IRS5471ScheduleQ/TotalTestedIncomeGrp/TotalRelatedPersonIntExpnsAmt</t>
  </si>
  <si>
    <t>Line 4 columns (ii) - (xi), (xiii), (xv) and (xvi)</t>
  </si>
  <si>
    <t>TotalResidualIncomeGrp</t>
  </si>
  <si>
    <t>Residual Income Total Group</t>
  </si>
  <si>
    <t>/IRS5471ScheduleQ/TotalResidualIncomeGrp</t>
  </si>
  <si>
    <t>Line 1a - 1i, 3, column (vi)</t>
  </si>
  <si>
    <t>TotalRsrchExptlExpnssAmt</t>
  </si>
  <si>
    <t>Research and Experimental Expense Total</t>
  </si>
  <si>
    <t>/IRS5471ScheduleQ/TotIncmEquivalentToIntGrp/TotalRsrchExptlExpnssAmt</t>
  </si>
  <si>
    <t>/IRS5471ScheduleQ/TotalDivIntRntsRyltsAnntsGrp/TotalRsrchExptlExpnssAmt</t>
  </si>
  <si>
    <t>/IRS5471ScheduleQ/TotalResidualIncomeGrp/TotalRsrchExptlExpnssAmt</t>
  </si>
  <si>
    <t>/IRS5471ScheduleQ/TotalInsuranceIncomeGrp/TotalRsrchExptlExpnssAmt</t>
  </si>
  <si>
    <t>/IRS5471ScheduleQ/TotalTestedIncomeGrp/TotalRsrchExptlExpnssAmt</t>
  </si>
  <si>
    <t>/IRS5471ScheduleQ/TotFrgnBaseCompanySrvcIncmGrp/TotalRsrchExptlExpnssAmt</t>
  </si>
  <si>
    <t>/IRS5471ScheduleQ/TotalOtherSubpartFIncomeGrp/TotalRsrchExptlExpnssAmt</t>
  </si>
  <si>
    <t>Line 5 column (vi)</t>
  </si>
  <si>
    <t>/IRS5471ScheduleQ/CFCTotalIncomeGrp/TotalRsrchExptlExpnssAmt</t>
  </si>
  <si>
    <t>/IRS5471ScheduleQ/TotFrgnBaseCoSalesIncmGrp/TotalRsrchExptlExpnssAmt</t>
  </si>
  <si>
    <t>/IRS5471ScheduleQ/TotNetFrgnCurrencyGainGrp/TotalRsrchExptlExpnssAmt</t>
  </si>
  <si>
    <t>/IRS5471ScheduleQ/TotNetGainCommoditiesTranGrp/TotalRsrchExptlExpnssAmt</t>
  </si>
  <si>
    <t>/IRS5471ScheduleQ/TotFullInclsnFrgnBaseCoIncmGrp/TotalRsrchExptlExpnssAmt</t>
  </si>
  <si>
    <t>/IRS5471ScheduleQ/TotNetGainCertainPropTransGrp/TotalRsrchExptlExpnssAmt</t>
  </si>
  <si>
    <t>Line 3 columns (ii) - (xiii), (xv) and (xvi)</t>
  </si>
  <si>
    <t>TotalTestedIncomeGrp</t>
  </si>
  <si>
    <t>Tested Income Total Group</t>
  </si>
  <si>
    <t>/IRS5471ScheduleQ/TotalTestedIncomeGrp</t>
  </si>
  <si>
    <t>USSourceIncomeInd</t>
  </si>
  <si>
    <t>US Source Income Indicator</t>
  </si>
  <si>
    <t>/IRS5471ScheduleQ/USSourceIncomeInd</t>
  </si>
  <si>
    <t>/IRS5471ScheduleR/BusinessName</t>
  </si>
  <si>
    <t>/IRS5471ScheduleR/ForeignCorporationName/BusinessNameLine1Txt</t>
  </si>
  <si>
    <t>/IRS5471ScheduleR/BusinessName/BusinessNameLine1Txt</t>
  </si>
  <si>
    <t>/IRS5471ScheduleR/BusinessName/BusinessNameLine2Txt</t>
  </si>
  <si>
    <t>/IRS5471ScheduleR/ForeignCorporationName/BusinessNameLine2Txt</t>
  </si>
  <si>
    <t>Column (a)</t>
  </si>
  <si>
    <t>DistributionDesc</t>
  </si>
  <si>
    <t>Description of distribution</t>
  </si>
  <si>
    <t>/IRS5471ScheduleR/DistributionsFromFrgnCorpGrp/DistributionDesc</t>
  </si>
  <si>
    <t>DistributionDt</t>
  </si>
  <si>
    <t>Date of description</t>
  </si>
  <si>
    <t>/IRS5471ScheduleR/DistributionsFromFrgnCorpGrp/DistributionDt</t>
  </si>
  <si>
    <t>DistributionFromEPFuncCurAmt</t>
  </si>
  <si>
    <t>Amount of E&amp;P distribution in foreign corporation's functional currency</t>
  </si>
  <si>
    <t>/IRS5471ScheduleR/DistributionsFromFrgnCorpGrp/DistributionFromEPFuncCurAmt</t>
  </si>
  <si>
    <t>DistributionFuncCurAmt</t>
  </si>
  <si>
    <t>Amount of distribution in foreign corporation's functional currency</t>
  </si>
  <si>
    <t>/IRS5471ScheduleR/DistributionsFromFrgnCorpGrp/DistributionFuncCurAmt</t>
  </si>
  <si>
    <t>Columns (a) - (d)</t>
  </si>
  <si>
    <t>DistributionsFromFrgnCorpGrp</t>
  </si>
  <si>
    <t>Distributions from Foreign Corporations</t>
  </si>
  <si>
    <t>/IRS5471ScheduleR/DistributionsFromFrgnCorpGrp</t>
  </si>
  <si>
    <t>/IRS5471ScheduleR/EIN</t>
  </si>
  <si>
    <t>/IRS5471ScheduleR/ForeignCorporationEIN</t>
  </si>
  <si>
    <t>/IRS5471ScheduleR/ForeignCorporationName</t>
  </si>
  <si>
    <t>/IRS5471ScheduleR/ForeignEntityIdentificationGrp</t>
  </si>
  <si>
    <t>/IRS5471ScheduleR/ForeignEntityIdentificationGrp/ForeignEntityReferenceIdNum</t>
  </si>
  <si>
    <t>Missing Employer Identification Number Reason Code</t>
  </si>
  <si>
    <t>/IRS5471ScheduleR/MissingEINReasonCd</t>
  </si>
  <si>
    <t>/IRS5471ScheduleR/PersonNm</t>
  </si>
  <si>
    <t>Row identifier column</t>
  </si>
  <si>
    <t>Row identifier number</t>
  </si>
  <si>
    <t>/IRS5471ScheduleR/DistributionsFromFrgnCorpGrp/RowId</t>
  </si>
  <si>
    <t>/IRS5471ScheduleR/SSN</t>
  </si>
  <si>
    <t>SolarElecPropCostAmt</t>
  </si>
  <si>
    <t>Solar Electric Property Cost Amount</t>
  </si>
  <si>
    <t>/IRS5695/ResidentialCleanEnergyCrGrp/SolarElecPropCostAmt</t>
  </si>
  <si>
    <t>X122.1799.1</t>
  </si>
  <si>
    <t>SolarWaterHtPropCostAmt</t>
  </si>
  <si>
    <t>Solar Water Heating Property Cost Amount</t>
  </si>
  <si>
    <t>/IRS5695/ResidentialCleanEnergyCrGrp/SolarWaterHtPropCostAmt</t>
  </si>
  <si>
    <t>X122.1799.2</t>
  </si>
  <si>
    <t>SmallWindPropCostAmt</t>
  </si>
  <si>
    <t>Small Wind Property Cost Amount</t>
  </si>
  <si>
    <t>/IRS5695/ResidentialCleanEnergyCrGrp/SmallWindPropCostAmt</t>
  </si>
  <si>
    <t>X122.1799.6</t>
  </si>
  <si>
    <t>GeothrmlHtPumpPropCostAmt</t>
  </si>
  <si>
    <t>Geothermal Heat Pump Property Cost Amount</t>
  </si>
  <si>
    <t>/IRS5695/ResidentialCleanEnergyCrGrp/GeothrmlHtPumpPropCostAmt</t>
  </si>
  <si>
    <t>X122.1799.8</t>
  </si>
  <si>
    <t>FuelCellPropCostAmt</t>
  </si>
  <si>
    <t>Fuel Cell Property Cost Amount</t>
  </si>
  <si>
    <t>/IRS5695/ResidentialCleanEnergyCrGrp/FuelCellPropCostAmt</t>
  </si>
  <si>
    <t>X122.1799.3</t>
  </si>
  <si>
    <t>FuelCellPropStdPctCrAmt</t>
  </si>
  <si>
    <t>Fuel Cell Property Standard Percentage Credit Amount</t>
  </si>
  <si>
    <t>/IRS5695/ResidentialCleanEnergyCrGrp/FuelCellPropStdPctCrAmt</t>
  </si>
  <si>
    <t>This field is 30% but not listed in software because it is a programed amount</t>
  </si>
  <si>
    <t>FuelCellPropKWCapAmt</t>
  </si>
  <si>
    <t>Fuel Cell Property Kilowatt Capacity Amount</t>
  </si>
  <si>
    <t>/IRS5695/ResidentialCleanEnergyCrGrp/FuelCellPropKWCapAmt</t>
  </si>
  <si>
    <t>X122.1799.4</t>
  </si>
  <si>
    <t>FuelCellPropKWCapNum</t>
  </si>
  <si>
    <t>Fuel Cell Property Kilowatt Capacity Number</t>
  </si>
  <si>
    <t>/IRS5695/ResidentialCleanEnergyCrGrp/FuelCellPropKWCapNum</t>
  </si>
  <si>
    <t>Calculated by multiplying line 10 by 1000</t>
  </si>
  <si>
    <t>FuelCellPropAllwblCostAmt</t>
  </si>
  <si>
    <t>Fuel Cell Property Allowable Cost Amount</t>
  </si>
  <si>
    <t>/IRS5695/ResidentialCleanEnergyCrGrp/FuelCellPropAllwblCostAmt</t>
  </si>
  <si>
    <t>Calculated smaller of line 9 or 10</t>
  </si>
  <si>
    <t>PYCfwdRsdntlCleanEnergyCrAmt</t>
  </si>
  <si>
    <t>Prior Year Carryforward Residential Clean Energy Credit</t>
  </si>
  <si>
    <t>/IRS5695/ResidentialCleanEnergyCrGrp/PYCfwdRsdntlCleanEnergyCrAmt</t>
  </si>
  <si>
    <t>X122.1799.5</t>
  </si>
  <si>
    <t>TotalOfEnergyCreditsAmt</t>
  </si>
  <si>
    <t>Total of Energy Credits Amount</t>
  </si>
  <si>
    <t>/IRS5695/ResidentialCleanEnergyCrGrp/TotalOfEnergyCreditsAmt</t>
  </si>
  <si>
    <t>add 6b, 11, 12</t>
  </si>
  <si>
    <t>Tax less Credits Amount</t>
  </si>
  <si>
    <t>/IRS5695/ResidentialCleanEnergyCrGrp/TaxLessCreditsAmt</t>
  </si>
  <si>
    <t>limitation amount</t>
  </si>
  <si>
    <t>worksheet to compute limitation based on tax liability</t>
  </si>
  <si>
    <t>/IRS5695/ResidentialCleanEnergyCrGrp/ResidentialCleanEnergyCrAmt</t>
  </si>
  <si>
    <t>smaller line 13 or 14</t>
  </si>
  <si>
    <t>CfwdRsdntlCleanEnergyCrAmt</t>
  </si>
  <si>
    <t>Carryforward Residential Clean Energy Credit Amount</t>
  </si>
  <si>
    <t>/IRS5695/ResidentialCleanEnergyCrGrp/CfwdRsdntlCleanEnergyCrAmt</t>
  </si>
  <si>
    <t>if line 15 more than line 13 subtract line 13 from 15</t>
  </si>
  <si>
    <t>EgyEffcntImprvCreditSubtlAmt</t>
  </si>
  <si>
    <t>Energy Efficient Improvements Credit Subtotal</t>
  </si>
  <si>
    <t>/IRS5695/EgyEffcntHmImprvCrGrp/EgyEffcntImprvCreditSubtlAmt</t>
  </si>
  <si>
    <t>add lines</t>
  </si>
  <si>
    <t>EnergyEffcntImprvAllwblCostAmt</t>
  </si>
  <si>
    <t>Energy Efficient Improvements Allowable Cost Amount</t>
  </si>
  <si>
    <t>/IRS5695/EgyEffcntHmImprvCrGrp/EnergyEffcntImprvAllwblCostAmt</t>
  </si>
  <si>
    <t>smaller line 27 or1200</t>
  </si>
  <si>
    <t>AdjustedCreditLimitAmt</t>
  </si>
  <si>
    <t>Adjusted Credit Limit Amount</t>
  </si>
  <si>
    <t>/IRS5695/EgyEffcntHmImprvCrGrp/AdjustedCreditLimitAmt</t>
  </si>
  <si>
    <t>28 and 29e</t>
  </si>
  <si>
    <t>TaxesLessCreditsAmt</t>
  </si>
  <si>
    <t>Taxes less Credits Amount</t>
  </si>
  <si>
    <t>/IRS5695/EgyEffcntHmImprvCrGrp/TaxesLessCreditsAmt</t>
  </si>
  <si>
    <t>limitation based on worksheet</t>
  </si>
  <si>
    <t>Energy Efficient Home Improvement Credit Amount</t>
  </si>
  <si>
    <t>/IRS5695/EgyEffcntHmImprvCrGrp/EgyEffcntHmImprvCrAmt</t>
  </si>
  <si>
    <t>smaller line 30 or 31</t>
  </si>
  <si>
    <t>/IRS5695/EgyEffcntHmImprvCrGrp/HomeAddress/AddressLine1Txt</t>
  </si>
  <si>
    <t>/IRS5695/EgyEffcntHmImprvCrGrp/QualifiedEnergyPropertyAddress/AddressLine1Txt</t>
  </si>
  <si>
    <t>/IRS5695/ResidentialCleanEnergyCrGrp/QlfyFuelCellPropertyHmAddress/AddressLine1Txt</t>
  </si>
  <si>
    <t>/IRS5695/ResidentialCleanEnergyCrGrp/ResidentialCleanEgyHomeAddress/AddressLine1Txt</t>
  </si>
  <si>
    <t>/IRS5695/ResidentialCleanEnergyCrGrp/QlfyFuelCellPropertyHmAddress/AddressLine2Txt</t>
  </si>
  <si>
    <t>/IRS5695/EgyEffcntHmImprvCrGrp/HomeAddress/AddressLine2Txt</t>
  </si>
  <si>
    <t>/IRS5695/ResidentialCleanEnergyCrGrp/ResidentialCleanEgyHomeAddress/AddressLine2Txt</t>
  </si>
  <si>
    <t>/IRS5695/EgyEffcntHmImprvCrGrp/QualifiedEnergyPropertyAddress/AddressLine2Txt</t>
  </si>
  <si>
    <t>/IRS5695/EgyEffcntHmImprvCrGrp/HomeAddress/CityNm</t>
  </si>
  <si>
    <t>/IRS5695/ResidentialCleanEnergyCrGrp/ResidentialCleanEgyHomeAddress/CityNm</t>
  </si>
  <si>
    <t>/IRS5695/EgyEffcntHmImprvCrGrp/QualifiedEnergyPropertyAddress/CityNm</t>
  </si>
  <si>
    <t>/IRS5695/ResidentialCleanEnergyCrGrp/QlfyFuelCellPropertyHmAddress/CityNm</t>
  </si>
  <si>
    <t>EgyEffcntHmImprvCrGrp</t>
  </si>
  <si>
    <t>/IRS5695/EgyEffcntHmImprvCrGrp</t>
  </si>
  <si>
    <t>/IRS5695/NameLine1Txt</t>
  </si>
  <si>
    <t>ResidentialCleanEgyHomeAddress</t>
  </si>
  <si>
    <t>Residential Clean Energy Home Address</t>
  </si>
  <si>
    <t>/IRS5695/ResidentialCleanEnergyCrGrp/ResidentialCleanEgyHomeAddress</t>
  </si>
  <si>
    <t>ResidentialCleanEnergyCrGrp</t>
  </si>
  <si>
    <t>/IRS5695/ResidentialCleanEnergyCrGrp</t>
  </si>
  <si>
    <t>/IRS5695/SSN</t>
  </si>
  <si>
    <t>/IRS5695/ResidentialCleanEnergyCrGrp/QlfyFuelCellPropertyHmAddress/StateAbbreviationCd</t>
  </si>
  <si>
    <t>/IRS5695/EgyEffcntHmImprvCrGrp/QualifiedEnergyPropertyAddress/StateAbbreviationCd</t>
  </si>
  <si>
    <t>/IRS5695/EgyEffcntHmImprvCrGrp/HomeAddress/StateAbbreviationCd</t>
  </si>
  <si>
    <t>/IRS5695/ResidentialCleanEnergyCrGrp/ResidentialCleanEgyHomeAddress/StateAbbreviationCd</t>
  </si>
  <si>
    <t>/IRS5695/EgyEffcntHmImprvCrGrp/HomeAddress/ZIPCd</t>
  </si>
  <si>
    <t>/IRS5695/ResidentialCleanEnergyCrGrp/ResidentialCleanEgyHomeAddress/ZIPCd</t>
  </si>
  <si>
    <t>/IRS5695/ResidentialCleanEnergyCrGrp/QlfyFuelCellPropertyHmAddress/ZIPCd</t>
  </si>
  <si>
    <t>/IRS5695/EgyEffcntHmImprvCrGrp/QualifiedEnergyPropertyAddress/ZIPCd</t>
  </si>
  <si>
    <t>HomeLocatedInUSAInd</t>
  </si>
  <si>
    <t>Home Located in USA Indicator</t>
  </si>
  <si>
    <t>/IRS5695/EgyEffcntHmImprvCrGrp/HomeLocatedInUSAInd</t>
  </si>
  <si>
    <t>X122.2576.0</t>
  </si>
  <si>
    <t>OriginalUserInd</t>
  </si>
  <si>
    <t>Original User Indicator</t>
  </si>
  <si>
    <t>/IRS5695/EgyEffcntHmImprvCrGrp/OriginalUserInd</t>
  </si>
  <si>
    <t>X122.2576.2</t>
  </si>
  <si>
    <t>FiveYearUseExpectationInd</t>
  </si>
  <si>
    <t>Five Year Expectation Indicator</t>
  </si>
  <si>
    <t>/IRS5695/EgyEffcntHmImprvCrGrp/FiveYearUseExpectationInd</t>
  </si>
  <si>
    <t>X122.2576.4</t>
  </si>
  <si>
    <t>Energy Efficient Home Improvement Credit Main Home US Address</t>
  </si>
  <si>
    <t>/IRS5695/EgyEffcntHmImprvCrGrp/HomeAddress</t>
  </si>
  <si>
    <t>X122.1731.20</t>
  </si>
  <si>
    <t>ImprvRltdToConstMainHomeInd</t>
  </si>
  <si>
    <t>Improvement Related To Construction of Main Home Indicator</t>
  </si>
  <si>
    <t>/IRS5695/EgyEffcntHmImprvCrGrp/ImprvRltdToConstMainHomeInd</t>
  </si>
  <si>
    <t>X122.2576.14</t>
  </si>
  <si>
    <t>InsulationOrSysHtGnLossCostAmt</t>
  </si>
  <si>
    <t>Insulation or System Heat Gain Loss Cost Amount</t>
  </si>
  <si>
    <t>/IRS5695/EgyEffcntHmImprvCrGrp/InsulationOrSysHtGnLossCostAmt</t>
  </si>
  <si>
    <t>X122.2576.16</t>
  </si>
  <si>
    <t>InsulationOrSysHtStdPctCrAmt</t>
  </si>
  <si>
    <t>Insulation or System Heat Standard Percentage Credit Amount</t>
  </si>
  <si>
    <t>/IRS5695/EgyEffcntHmImprvCrGrp/InsulationOrSysHtStdPctCrAmt</t>
  </si>
  <si>
    <t>30% but not more than 1200</t>
  </si>
  <si>
    <t>MostExpnsExtrDoorCostAmt</t>
  </si>
  <si>
    <t>Most Expensive Exterior Door Cost Amount</t>
  </si>
  <si>
    <t>/IRS5695/EgyEffcntHmImprvCrGrp/MostExpnsExtrDoorCostAmt</t>
  </si>
  <si>
    <t>X122.2576.18</t>
  </si>
  <si>
    <t>MostExpnsExtrDoorsStdPctCrAmt</t>
  </si>
  <si>
    <t>Most Expensive Exterior Door Standard Percentage Credit Amount</t>
  </si>
  <si>
    <t>/IRS5695/EgyEffcntHmImprvCrGrp/MostExpnsExtrDoorsStdPctCrAmt</t>
  </si>
  <si>
    <t>30% not more than 250</t>
  </si>
  <si>
    <t>OtherQlfyExtrDoorsCostAmt</t>
  </si>
  <si>
    <t>Other Qualifying Exterior Door Cost Amount</t>
  </si>
  <si>
    <t>/IRS5695/EgyEffcntHmImprvCrGrp/OtherQlfyExtrDoorsCostAmt</t>
  </si>
  <si>
    <t>X122.2576.20</t>
  </si>
  <si>
    <t>OtherQlfyExtrDoorsStdPctCrAmt</t>
  </si>
  <si>
    <t>Other Qualifying Exterior Door Standard Percentage Credit Amount</t>
  </si>
  <si>
    <t>/IRS5695/EgyEffcntHmImprvCrGrp/OtherQlfyExtrDoorsStdPctCrAmt</t>
  </si>
  <si>
    <t>TotalExtrDoorsCreditAmt</t>
  </si>
  <si>
    <t>Exterior Doors Total Credit Amount</t>
  </si>
  <si>
    <t>/IRS5695/EgyEffcntHmImprvCrGrp/TotalExtrDoorsCreditAmt</t>
  </si>
  <si>
    <t>19a &amp; 19b not more than 500</t>
  </si>
  <si>
    <t>ExteriorWndwOrSkylightCostAmt</t>
  </si>
  <si>
    <t>Exterior Window or Skylight Cost Amount</t>
  </si>
  <si>
    <t>/IRS5695/EgyEffcntHmImprvCrGrp/ExteriorWndwOrSkylightCostAmt</t>
  </si>
  <si>
    <t>X122.2576.22</t>
  </si>
  <si>
    <t>ExtrWndwSkylightStdPctCrAmt</t>
  </si>
  <si>
    <t>Exterior Window or Skylight Standard Percentage Credit Amount</t>
  </si>
  <si>
    <t>/IRS5695/EgyEffcntHmImprvCrGrp/ExtrWndwSkylightStdPctCrAmt</t>
  </si>
  <si>
    <t>30% not more than 600</t>
  </si>
  <si>
    <t>QlfyEnergyPropCostsUSHomeInd</t>
  </si>
  <si>
    <t>Qualified Energy Property Cost United States Home Indicator</t>
  </si>
  <si>
    <t>/IRS5695/EgyEffcntHmImprvCrGrp/QlfyEnergyPropCostsUSHomeInd</t>
  </si>
  <si>
    <t> X122.2577.0</t>
  </si>
  <si>
    <t>OriginallyPlacedInServiceInd</t>
  </si>
  <si>
    <t>Original Service Placement Indicator</t>
  </si>
  <si>
    <t>/IRS5695/EgyEffcntHmImprvCrGrp/OriginallyPlacedInServiceInd</t>
  </si>
  <si>
    <t>X122.2577.2</t>
  </si>
  <si>
    <t>QualifiedEnergyPropertyAddress</t>
  </si>
  <si>
    <t>Qualified Energy Property Address</t>
  </si>
  <si>
    <t>/IRS5695/EgyEffcntHmImprvCrGrp/QualifiedEnergyPropertyAddress</t>
  </si>
  <si>
    <t>X122.2578.128</t>
  </si>
  <si>
    <t>CentralAirCondCostAmt</t>
  </si>
  <si>
    <t>Central Air Cost Amount</t>
  </si>
  <si>
    <t>/IRS5695/EgyEffcntHmImprvCrGrp/CentralAirCondCostAmt</t>
  </si>
  <si>
    <t>X122.2577.8</t>
  </si>
  <si>
    <t>CentralAirCondCostStdPctCrAmt</t>
  </si>
  <si>
    <t>Central Air Cost Standard Percentage Credit Amount</t>
  </si>
  <si>
    <t>/IRS5695/EgyEffcntHmImprvCrGrp/CentralAirCondCostStdPctCrAmt</t>
  </si>
  <si>
    <t>NatGasPrpnOilWtrHtrCostAmt</t>
  </si>
  <si>
    <t>Natural Gas Propane Or Oil Heater Cost Amount</t>
  </si>
  <si>
    <t>/IRS5695/EgyEffcntHmImprvCrGrp/NatGasPrpnOilWtrHtrCostAmt</t>
  </si>
  <si>
    <t>X122.2577.10</t>
  </si>
  <si>
    <t>NatGasPrpnOilWtrHtrStdPctCrAmt</t>
  </si>
  <si>
    <t>Natural Gas Propane Or Oil Heater Standard Percentage Credit Amount</t>
  </si>
  <si>
    <t>/IRS5695/EgyEffcntHmImprvCrGrp/NatGasPrpnOilWtrHtrStdPctCrAmt</t>
  </si>
  <si>
    <t>NatGasPrpnOilHotWtrBlrCostAmt</t>
  </si>
  <si>
    <t>Natural Gas Propane Or Oil Hot Water Boiler Cost</t>
  </si>
  <si>
    <t>/IRS5695/EgyEffcntHmImprvCrGrp/NatGasPrpnOilHotWtrBlrCostAmt</t>
  </si>
  <si>
    <t> X122.2577.12</t>
  </si>
  <si>
    <t>NatGasPrpnOilHotWtrBlrPctAmt</t>
  </si>
  <si>
    <t>Natural Gas Propane Or Oil Hot Water Boiler Percentage Amount</t>
  </si>
  <si>
    <t>/IRS5695/EgyEffcntHmImprvCrGrp/NatGasPrpnOilHotWtrBlrPctAmt</t>
  </si>
  <si>
    <t>PanelboardCktFeederCostAmt</t>
  </si>
  <si>
    <t>Panel or Circuit or Feeder Cost Amount</t>
  </si>
  <si>
    <t>/IRS5695/EgyEffcntHmImprvCrGrp/PanelboardCktFeederCostAmt</t>
  </si>
  <si>
    <t>X122.2577.14</t>
  </si>
  <si>
    <t>PanelboardCktFeederStdPctCrAmt</t>
  </si>
  <si>
    <t>Panel or Circuit or Feeder Standard Percentage Credit Amount</t>
  </si>
  <si>
    <t>/IRS5695/EgyEffcntHmImprvCrGrp/PanelboardCktFeederStdPctCrAmt</t>
  </si>
  <si>
    <t>MainHomeEgyAuditCostInd</t>
  </si>
  <si>
    <t>Main Home Energy Audit Indicator</t>
  </si>
  <si>
    <t>/IRS5695/EgyEffcntHmImprvCrGrp/MainHomeEgyAuditCostInd</t>
  </si>
  <si>
    <t>X122.2577.16</t>
  </si>
  <si>
    <t>MainHomeEgyAuditCostAmt</t>
  </si>
  <si>
    <t>Main Home Energy Audit Cost Amount</t>
  </si>
  <si>
    <t>/IRS5695/EgyEffcntHmImprvCrGrp/MainHomeEgyAuditCostAmt</t>
  </si>
  <si>
    <t>X122.2577.18</t>
  </si>
  <si>
    <t>MainHomeEgyAuditStdPctCrAmt</t>
  </si>
  <si>
    <t>Main Home Energy Audit Standard Percentage Credit Amount</t>
  </si>
  <si>
    <t>/IRS5695/EgyEffcntHmImprvCrGrp/MainHomeEgyAuditStdPctCrAmt</t>
  </si>
  <si>
    <t>30% not more than 150</t>
  </si>
  <si>
    <t>ElecGasHtPumpCostAmt</t>
  </si>
  <si>
    <t>Electric or Gas Heat Pump Cost Amount</t>
  </si>
  <si>
    <t>/IRS5695/EgyEffcntHmImprvCrGrp/ElecGasHtPumpCostAmt</t>
  </si>
  <si>
    <t>X122.2577.20</t>
  </si>
  <si>
    <t>ElecGasHtPumpWtrHeaterCostAmt</t>
  </si>
  <si>
    <t>Electric or Gas Heat Pump Water Heater Cost Amount</t>
  </si>
  <si>
    <t>/IRS5695/EgyEffcntHmImprvCrGrp/ElecGasHtPumpWtrHeaterCostAmt</t>
  </si>
  <si>
    <t>X122.2577.22</t>
  </si>
  <si>
    <t>29c</t>
  </si>
  <si>
    <t>BmssStoveBoilerCostAmt</t>
  </si>
  <si>
    <t>Biomass Stove and Boiler Cost Amount</t>
  </si>
  <si>
    <t>/IRS5695/EgyEffcntHmImprvCrGrp/BmssStoveBoilerCostAmt</t>
  </si>
  <si>
    <t>X122.2577.24</t>
  </si>
  <si>
    <t>29d</t>
  </si>
  <si>
    <t>HtPumpWtrHeaterBmssCostAmt</t>
  </si>
  <si>
    <t>Heat Pump and Biomass Stove and Boiler Cost Amount</t>
  </si>
  <si>
    <t>/IRS5695/EgyEffcntHmImprvCrGrp/HtPumpWtrHeaterBmssCostAmt</t>
  </si>
  <si>
    <t>29a-c</t>
  </si>
  <si>
    <t>29e</t>
  </si>
  <si>
    <t>HtPumpWtrHeaterBmssStdPctCrAmt</t>
  </si>
  <si>
    <t>Heat Pump and Biomass Stove and Boiler Standard Percentage Credit Amount</t>
  </si>
  <si>
    <t>/IRS5695/EgyEffcntHmImprvCrGrp/HtPumpWtrHeaterBmssStdPctCrAmt</t>
  </si>
  <si>
    <t>30% 29d not more than 2000</t>
  </si>
  <si>
    <t>QlfyBatteryStorageTechInd</t>
  </si>
  <si>
    <t>Qualified Battery Storage Technology Indicator</t>
  </si>
  <si>
    <t>/IRS5695/ResidentialCleanEnergyCrGrp/QlfyBatteryStorageTechInd</t>
  </si>
  <si>
    <t>X122.1799.26</t>
  </si>
  <si>
    <t>QlfyBatteryStorageTechCostsAmt</t>
  </si>
  <si>
    <t>Qualified Battery Storage Technology Cost Amount</t>
  </si>
  <si>
    <t>/IRS5695/ResidentialCleanEnergyCrGrp/QlfyBatteryStorageTechCostsAmt</t>
  </si>
  <si>
    <t>X122.1799.24</t>
  </si>
  <si>
    <t>Total Energy Credits Amount</t>
  </si>
  <si>
    <t>/IRS5695/ResidentialCleanEnergyCrGrp/TotalEnergyCreditsAmt</t>
  </si>
  <si>
    <t>TotalEnergyCreditsStdPctCrAmt</t>
  </si>
  <si>
    <t>Total Energy Credits Standard Percentage Credit Amount</t>
  </si>
  <si>
    <t>/IRS5695/ResidentialCleanEnergyCrGrp/TotalEnergyCreditsStdPctCrAmt</t>
  </si>
  <si>
    <t>QlfyFuelCellPropertyInUSInd</t>
  </si>
  <si>
    <t>Qualified Fuel Cell Property in US Indicator</t>
  </si>
  <si>
    <t>/IRS5695/ResidentialCleanEnergyCrGrp/QlfyFuelCellPropertyInUSInd</t>
  </si>
  <si>
    <t>X122.1799.20</t>
  </si>
  <si>
    <t>QlfyFuelCellPropertyHmAddress</t>
  </si>
  <si>
    <t>Qualified Fuel Cell Property Home Address</t>
  </si>
  <si>
    <t>/IRS5695/ResidentialCleanEnergyCrGrp/QlfyFuelCellPropertyHmAddress</t>
  </si>
  <si>
    <t>5695OFCSTREET</t>
  </si>
  <si>
    <t>AdditionalSpaceRequiredInd</t>
  </si>
  <si>
    <t>Additional partnership and corporation information included</t>
  </si>
  <si>
    <t>/IRS5713/AdditionalSpaceRequiredInd</t>
  </si>
  <si>
    <t>Part II, Line 13b</t>
  </si>
  <si>
    <t>AddnlByctReqAndAgrmtIncldInd</t>
  </si>
  <si>
    <t>Additional boycott requests and agreements information included</t>
  </si>
  <si>
    <t>/IRS5713/AddnlByctReqAndAgrmtIncldInd</t>
  </si>
  <si>
    <t>Part I, Line 8</t>
  </si>
  <si>
    <t>AddnlInfoCountryByctIsraelInd</t>
  </si>
  <si>
    <t>Addition information about operations in countries boycotting Israel</t>
  </si>
  <si>
    <t>/IRS5713/AddnlInfoCountryByctIsraelInd</t>
  </si>
  <si>
    <t>Part I, Line 9</t>
  </si>
  <si>
    <t>AddnlInfoNonlistByctIsraelInd</t>
  </si>
  <si>
    <t>Additional information relating to operations in nonlisted countries boycotting Israel</t>
  </si>
  <si>
    <t>/IRS5713/AddnlInfoNonlistByctIsraelInd</t>
  </si>
  <si>
    <t>Part I, Line 10</t>
  </si>
  <si>
    <t>AddnlInfoOprNonIsrlByctCtryInd</t>
  </si>
  <si>
    <t>Additional information relating to nonlisted countries boycotting Israel</t>
  </si>
  <si>
    <t>/IRS5713/AddnlInfoOprNonIsrlByctCtryInd</t>
  </si>
  <si>
    <t>/IRS5713/USAddress/AddressLine1Txt</t>
  </si>
  <si>
    <t>/IRS5713/USAddress/AddressLine2Txt</t>
  </si>
  <si>
    <t>/IRS5713/AdjustedGrossIncomeAmt</t>
  </si>
  <si>
    <t>Part II, Line 13a(1)(a)</t>
  </si>
  <si>
    <t>AgrRefrainDoingBusByctCtryInd</t>
  </si>
  <si>
    <t>Agree to refrain from doing business with a boycotted country</t>
  </si>
  <si>
    <t>/IRS5713/AgrRefrainDoingBusByctCtryInd</t>
  </si>
  <si>
    <t>Part II, Line 13a(1)(c)</t>
  </si>
  <si>
    <t>AgreeRefrainDoingBusCoRNOInd</t>
  </si>
  <si>
    <t>Agree to refrain from doing business with a company</t>
  </si>
  <si>
    <t>/IRS5713/AgreeRefrainDoingBusCoRNOInd</t>
  </si>
  <si>
    <t>Part II, Line 13a(1)(b)</t>
  </si>
  <si>
    <t>AgreeRefrainDoingBusUSPrsnInd</t>
  </si>
  <si>
    <t>Agree to refrain from doing business with a US person</t>
  </si>
  <si>
    <t>/IRS5713/AgreeRefrainDoingBusUSPrsnInd</t>
  </si>
  <si>
    <t>Part II, Line 13a(1)(d)</t>
  </si>
  <si>
    <t>AgreeRefrainEmplgIndivRNOInd</t>
  </si>
  <si>
    <t>Agree to refrain from employing certain individuals</t>
  </si>
  <si>
    <t>/IRS5713/AgreeRefrainEmplgIndivRNOInd</t>
  </si>
  <si>
    <t>Part II, Line 13a(2)</t>
  </si>
  <si>
    <t>AgreeRefrainShippingProdInd</t>
  </si>
  <si>
    <t>Agree to refrain from shipping or insuring certain products</t>
  </si>
  <si>
    <t>/IRS5713/AgreeRefrainShippingProdInd</t>
  </si>
  <si>
    <t>BoycottRequestsAndAgreements</t>
  </si>
  <si>
    <t>Boycott requests and agreements</t>
  </si>
  <si>
    <t>/IRS5713/BoycottRequestsAndAgreements</t>
  </si>
  <si>
    <t>/IRS5713/BusinessName</t>
  </si>
  <si>
    <t>Name of partnership or corporation</t>
  </si>
  <si>
    <t>/IRS5713/PartnershipAndCorporationGrp/BusinessName</t>
  </si>
  <si>
    <t>/IRS5713/CorporationName/BusinessNameLine1Txt</t>
  </si>
  <si>
    <t>/IRS5713/BusinessName/BusinessNameLine1Txt</t>
  </si>
  <si>
    <t>/IRS5713/BoycottRequestsAndAgreements/ForeignCorporationName/BusinessNameLine1Txt</t>
  </si>
  <si>
    <t>/IRS5713/OprInCtryBoycottingIsrael/ForeignCorporationName/BusinessNameLine1Txt</t>
  </si>
  <si>
    <t>/IRS5713/PartnershipAndCorporationGrp/BusinessName/BusinessNameLine1Txt</t>
  </si>
  <si>
    <t>/IRS5713/OprInNonlistedCtryByctIsrael/ForeignCorporationName/BusinessNameLine1Txt</t>
  </si>
  <si>
    <t>/IRS5713/OprInNonIsraelBoycottingCtry/ForeignCorporationName/BusinessNameLine1Txt</t>
  </si>
  <si>
    <t>/IRS5713/BusinessName/BusinessNameLine2Txt</t>
  </si>
  <si>
    <t>/IRS5713/OprInCtryBoycottingIsrael/ForeignCorporationName/BusinessNameLine2Txt</t>
  </si>
  <si>
    <t>/IRS5713/OprInNonIsraelBoycottingCtry/ForeignCorporationName/BusinessNameLine2Txt</t>
  </si>
  <si>
    <t>/IRS5713/PartnershipAndCorporationGrp/BusinessName/BusinessNameLine2Txt</t>
  </si>
  <si>
    <t>/IRS5713/BoycottRequestsAndAgreements/ForeignCorporationName/BusinessNameLine2Txt</t>
  </si>
  <si>
    <t>/IRS5713/CorporationName/BusinessNameLine2Txt</t>
  </si>
  <si>
    <t>/IRS5713/OprInNonlistedCtryByctIsrael/ForeignCorporationName/BusinessNameLine2Txt</t>
  </si>
  <si>
    <t>/IRS5713/USAddress/CityNm</t>
  </si>
  <si>
    <t>ClaimForeignTaxCreditInd</t>
  </si>
  <si>
    <t>Do you claim any foreign tax credit</t>
  </si>
  <si>
    <t>/IRS5713/ClaimForeignTaxCreditInd</t>
  </si>
  <si>
    <t>4b(3)</t>
  </si>
  <si>
    <t>CommonTaxYearBeginDt</t>
  </si>
  <si>
    <t>Common tax year beginning</t>
  </si>
  <si>
    <t>/IRS5713/CommonTaxYearBeginDt</t>
  </si>
  <si>
    <t>CommonTaxYearEndDt</t>
  </si>
  <si>
    <t>Common tax year ending</t>
  </si>
  <si>
    <t>/IRS5713/CommonTaxYearEndDt</t>
  </si>
  <si>
    <t>7e</t>
  </si>
  <si>
    <t>ControlCorpReportableOprInd</t>
  </si>
  <si>
    <t>Do you control any corporation that has operations reportable under Section 999(a)</t>
  </si>
  <si>
    <t>/IRS5713/ControlCorpReportableOprInd</t>
  </si>
  <si>
    <t>7f</t>
  </si>
  <si>
    <t>ControlledPrsnReportableOprInd</t>
  </si>
  <si>
    <t>Are you controlled by any person who has operations reportable under Section 999(a)</t>
  </si>
  <si>
    <t>/IRS5713/ControlledPrsnReportableOprInd</t>
  </si>
  <si>
    <t>Corporation filer type</t>
  </si>
  <si>
    <t>/IRS5713/CorporationInd</t>
  </si>
  <si>
    <t>4b(2)</t>
  </si>
  <si>
    <t>CorporationMissingEINReasonCd</t>
  </si>
  <si>
    <t>EIN Missing reason</t>
  </si>
  <si>
    <t>/IRS5713/CorporationMissingEINReasonCd</t>
  </si>
  <si>
    <t>4b(1)</t>
  </si>
  <si>
    <t>Name of corporation</t>
  </si>
  <si>
    <t>/IRS5713/CorporationName</t>
  </si>
  <si>
    <t>CorporationParticipateByctInd</t>
  </si>
  <si>
    <t>Did that corporation participate in an international boycott</t>
  </si>
  <si>
    <t>/IRS5713/CorporationParticipateByctInd</t>
  </si>
  <si>
    <t>Part I, Column (1)</t>
  </si>
  <si>
    <t>NameOfCountry</t>
  </si>
  <si>
    <t>/IRS5713/OprInNonIsraelBoycottingCtry/CountryCd</t>
  </si>
  <si>
    <t>/IRS5713/OprInCtryBoycottingIsrael/CountryCd</t>
  </si>
  <si>
    <t>/IRS5713/OprInNonlistedCtryByctIsrael/CountryCd</t>
  </si>
  <si>
    <t>/IRS5713/BoycottRequestsAndAgreements/CountryCd</t>
  </si>
  <si>
    <t>DeferralEarnCtrlFrgnCorpAmt</t>
  </si>
  <si>
    <t>Deferral of earnings of controlled foreign corporations</t>
  </si>
  <si>
    <t>/IRS5713/DeferralEarnCtrlFrgnCorpAmt</t>
  </si>
  <si>
    <t>DeferralICDISCIncomeAmt</t>
  </si>
  <si>
    <t>Deferral Of IC-DISC Income</t>
  </si>
  <si>
    <t>/IRS5713/DeferralICDISCIncomeAmt</t>
  </si>
  <si>
    <t>Identifying number of partnership or corporation</t>
  </si>
  <si>
    <t>/IRS5713/PartnershipAndCorporationGrp/EIN</t>
  </si>
  <si>
    <t>/IRS5713/EIN</t>
  </si>
  <si>
    <t>EmployerIdentificationNum</t>
  </si>
  <si>
    <t>/IRS5713/EmployerIdentificationNum</t>
  </si>
  <si>
    <t>EstateInd</t>
  </si>
  <si>
    <t>Estate filer type</t>
  </si>
  <si>
    <t>/IRS5713/EstateInd</t>
  </si>
  <si>
    <t>7j</t>
  </si>
  <si>
    <t>ExtraterritorialExclGroIncmInd</t>
  </si>
  <si>
    <t>Are you excluding extraterritorial income from gross income</t>
  </si>
  <si>
    <t>/IRS5713/ExtraterritorialExclGroIncmInd</t>
  </si>
  <si>
    <t>ExtraterritorialExclIncomeAmt</t>
  </si>
  <si>
    <t>Extraterritorial exclusion foreign trade income</t>
  </si>
  <si>
    <t>/IRS5713/ExtraterritorialExclIncomeAmt</t>
  </si>
  <si>
    <t>FSCExemptForeignTradeIncomeAmt</t>
  </si>
  <si>
    <t>Exempt FSC income</t>
  </si>
  <si>
    <t>/IRS5713/FSCExemptForeignTradeIncomeAmt</t>
  </si>
  <si>
    <t>Part I, Column (2)</t>
  </si>
  <si>
    <t>ForeignCorpMissingEINReasonCd</t>
  </si>
  <si>
    <t>Missing identifying number reason of the related foreign corporations</t>
  </si>
  <si>
    <t>/IRS5713/OprInNonIsraelBoycottingCtry/ForeignCorpMissingEINReasonCd</t>
  </si>
  <si>
    <t>/IRS5713/OprInNonlistedCtryByctIsrael/ForeignCorpMissingEINReasonCd</t>
  </si>
  <si>
    <t>/IRS5713/BoycottRequestsAndAgreements/ForeignCorpMissingEINReasonCd</t>
  </si>
  <si>
    <t>/IRS5713/OprInCtryBoycottingIsrael/ForeignCorpMissingEINReasonCd</t>
  </si>
  <si>
    <t>Identifying number of the related foreign corporations</t>
  </si>
  <si>
    <t>/IRS5713/BoycottRequestsAndAgreements/ForeignCorporationEIN</t>
  </si>
  <si>
    <t>/IRS5713/OprInCtryBoycottingIsrael/ForeignCorporationEIN</t>
  </si>
  <si>
    <t>/IRS5713/OprInNonIsraelBoycottingCtry/ForeignCorporationEIN</t>
  </si>
  <si>
    <t>/IRS5713/OprInNonlistedCtryByctIsrael/ForeignCorporationEIN</t>
  </si>
  <si>
    <t>Name of foreign corporation having the operation in or related to the listed country</t>
  </si>
  <si>
    <t>/IRS5713/OprInNonIsraelBoycottingCtry/ForeignCorporationName</t>
  </si>
  <si>
    <t>/IRS5713/OprInNonlistedCtryByctIsrael/ForeignCorporationName</t>
  </si>
  <si>
    <t>/IRS5713/OprInCtryBoycottingIsrael/ForeignCorporationName</t>
  </si>
  <si>
    <t>/IRS5713/BoycottRequestsAndAgreements/ForeignCorporationName</t>
  </si>
  <si>
    <t>7i</t>
  </si>
  <si>
    <t>ForeignSalesCorporationInd</t>
  </si>
  <si>
    <t>Are you a foreign sales corporation</t>
  </si>
  <si>
    <t>/IRS5713/ForeignSalesCorporationInd</t>
  </si>
  <si>
    <t>/IRS5713/ForeignTaxCreditAmt</t>
  </si>
  <si>
    <t>FormFiledTypeCd</t>
  </si>
  <si>
    <t>Type of form filed</t>
  </si>
  <si>
    <t>/IRS5713/FormFiledTypeCd</t>
  </si>
  <si>
    <t>FrgnCorpControlledFrgnCorpInd</t>
  </si>
  <si>
    <t>Is any foreign corporation a controlled foreign corporation</t>
  </si>
  <si>
    <t>/IRS5713/FrgnCorpControlledFrgnCorpInd</t>
  </si>
  <si>
    <t>Part I, Column (3)</t>
  </si>
  <si>
    <t>/IRS5713/BoycottRequestsAndAgreements/InactivePrincipalBusActyCd</t>
  </si>
  <si>
    <t>/IRS5713/InactivePrincipalBusActyCd</t>
  </si>
  <si>
    <t>/IRS5713/OprInCtryBoycottingIsrael/InactivePrincipalBusActyCd</t>
  </si>
  <si>
    <t>/IRS5713/OprInNonlistedCtryByctIsrael/InactivePrincipalBusActyCd</t>
  </si>
  <si>
    <t>/IRS5713/OprInNonIsraelBoycottingCtry/InactivePrincipalBusActyCd</t>
  </si>
  <si>
    <t>Individual filer type</t>
  </si>
  <si>
    <t>/IRS5713/IndividualInd</t>
  </si>
  <si>
    <t>/IRS5713/BoycottRequestsAndAgreements/MissingEINReasonCd</t>
  </si>
  <si>
    <t>/IRS5713/OprInCtryBoycottingIsrael/MissingEINReasonCd</t>
  </si>
  <si>
    <t>/IRS5713/OprInNonlistedCtryByctIsrael/MissingEINReasonCd</t>
  </si>
  <si>
    <t>/IRS5713/PartnershipAndCorporationGrp/MissingEINReasonCd</t>
  </si>
  <si>
    <t>/IRS5713/MissingEINReasonCd</t>
  </si>
  <si>
    <t>/IRS5713/OprInNonIsraelBoycottingCtry/MissingEINReasonCd</t>
  </si>
  <si>
    <t>/IRS5713/PartnershipAndCorporationGrp/NameLine1Txt</t>
  </si>
  <si>
    <t>/IRS5713/NameLine1Txt</t>
  </si>
  <si>
    <t>OperationsCountryByctIsraelInd</t>
  </si>
  <si>
    <t>Has operations in countries boycotting Israel</t>
  </si>
  <si>
    <t>/IRS5713/OperationsCountryByctIsraelInd</t>
  </si>
  <si>
    <t>OperationsNonIsraelByctCtryInd</t>
  </si>
  <si>
    <t>Has operations in countries boycotting country besides Israel</t>
  </si>
  <si>
    <t>/IRS5713/OperationsNonIsraelByctCtryInd</t>
  </si>
  <si>
    <t>OprInCtryBoycottingIsrael</t>
  </si>
  <si>
    <t>Operations in countries boycotting Israel</t>
  </si>
  <si>
    <t>/IRS5713/OprInCtryBoycottingIsrael</t>
  </si>
  <si>
    <t>OprInNonIsraelBoycottingCtry</t>
  </si>
  <si>
    <t>Operations in countries boycotting country besides Israel</t>
  </si>
  <si>
    <t>/IRS5713/OprInNonIsraelBoycottingCtry</t>
  </si>
  <si>
    <t>OprInNonlistedCtryByctIsrael</t>
  </si>
  <si>
    <t>Operations in nonlisted countries boycotting Israel</t>
  </si>
  <si>
    <t>/IRS5713/OprInNonlistedCtryByctIsrael</t>
  </si>
  <si>
    <t>OprNonlistedCtryByctIsraelInd</t>
  </si>
  <si>
    <t>Has operations in nonlisted countries boycotting Israel</t>
  </si>
  <si>
    <t>/IRS5713/OprNonlistedCtryByctIsraelInd</t>
  </si>
  <si>
    <t>Other filer type</t>
  </si>
  <si>
    <t>/IRS5713/OtherInd</t>
  </si>
  <si>
    <t>OwnICDISCStockInd</t>
  </si>
  <si>
    <t>Do you own any stock of an IC-DISC</t>
  </si>
  <si>
    <t>/IRS5713/OwnICDISCStockInd</t>
  </si>
  <si>
    <t>7g</t>
  </si>
  <si>
    <t>OwnerTrustReportableOprInd</t>
  </si>
  <si>
    <t>Do You Own a Trust that has Reportable Operations under Section 999(a)</t>
  </si>
  <si>
    <t>/IRS5713/OwnerTrustReportableOprInd</t>
  </si>
  <si>
    <t>Part I, Line 12</t>
  </si>
  <si>
    <t>ParticipateBoycottInd</t>
  </si>
  <si>
    <t>Did you participate in or cooperate with an international boycott</t>
  </si>
  <si>
    <t>/IRS5713/ParticipateBoycottInd</t>
  </si>
  <si>
    <t>PartnershipAndCorporationGrp</t>
  </si>
  <si>
    <t>Partnerships and Corporations</t>
  </si>
  <si>
    <t>/IRS5713/PartnershipAndCorporationGrp</t>
  </si>
  <si>
    <t>Partnership filer type</t>
  </si>
  <si>
    <t>/IRS5713/PartnershipInd</t>
  </si>
  <si>
    <t>7h</t>
  </si>
  <si>
    <t>PartnershipReportableOprInd</t>
  </si>
  <si>
    <t>Are you a partner in a partnership that has reportable operations under Section 999(a)</t>
  </si>
  <si>
    <t>/IRS5713/PartnershipReportableOprInd</t>
  </si>
  <si>
    <t>PartnershipsOrdinaryIncomeAmt</t>
  </si>
  <si>
    <t>Partnership’s Ordinary Income</t>
  </si>
  <si>
    <t>/IRS5713/PartnershipsOrdinaryIncomeAmt</t>
  </si>
  <si>
    <t>PartnershipsTotalAssetAmt</t>
  </si>
  <si>
    <t>Partnership’s Total Asset</t>
  </si>
  <si>
    <t>/IRS5713/PartnershipsTotalAssetAmt</t>
  </si>
  <si>
    <t>PersonInvolvedEIN</t>
  </si>
  <si>
    <t>EIN of Person Involved</t>
  </si>
  <si>
    <t>/IRS5713/OprInNonIsraelBoycottingCtry/PersonInvolvedEIN</t>
  </si>
  <si>
    <t>/IRS5713/OprInNonlistedCtryByctIsrael/PersonInvolvedEIN</t>
  </si>
  <si>
    <t>/IRS5713/BoycottRequestsAndAgreements/PersonInvolvedEIN</t>
  </si>
  <si>
    <t>/IRS5713/OprInCtryBoycottingIsrael/PersonInvolvedEIN</t>
  </si>
  <si>
    <t>PersonInvolvedSSN</t>
  </si>
  <si>
    <t>SSN of Person Involved</t>
  </si>
  <si>
    <t>/IRS5713/BoycottRequestsAndAgreements/PersonInvolvedSSN</t>
  </si>
  <si>
    <t>/IRS5713/OprInNonlistedCtryByctIsrael/PersonInvolvedSSN</t>
  </si>
  <si>
    <t>/IRS5713/OprInNonIsraelBoycottingCtry/PersonInvolvedSSN</t>
  </si>
  <si>
    <t>/IRS5713/OprInCtryBoycottingIsrael/PersonInvolvedSSN</t>
  </si>
  <si>
    <t>PersonParticipateBoycottInd</t>
  </si>
  <si>
    <t>Did that person participate in an international boycott</t>
  </si>
  <si>
    <t>/IRS5713/PersonParticipateBoycottInd</t>
  </si>
  <si>
    <t>/IRS5713/BoycottRequestsAndAgreements/PrincipalBusinessActivityCd</t>
  </si>
  <si>
    <t>/IRS5713/OprInNonIsraelBoycottingCtry/PrincipalBusinessActivityCd</t>
  </si>
  <si>
    <t>/IRS5713/PrincipalBusinessActivityCd</t>
  </si>
  <si>
    <t>/IRS5713/OprInNonlistedCtryByctIsrael/PrincipalBusinessActivityCd</t>
  </si>
  <si>
    <t>/IRS5713/OprInCtryBoycottingIsrael/PrincipalBusinessActivityCd</t>
  </si>
  <si>
    <t>Part I, Column (4)</t>
  </si>
  <si>
    <t>Principal business activity description</t>
  </si>
  <si>
    <t>/IRS5713/BoycottRequestsAndAgreements/PrincipalBusinessActivityDesc</t>
  </si>
  <si>
    <t>/IRS5713/OprInNonIsraelBoycottingCtry/PrincipalBusinessActivityDesc</t>
  </si>
  <si>
    <t>/IRS5713/OprInCtryBoycottingIsrael/PrincipalBusinessActivityDesc</t>
  </si>
  <si>
    <t>/IRS5713/OprInNonlistedCtryByctIsrael/PrincipalBusinessActivityDesc</t>
  </si>
  <si>
    <t>/IRS5713/PrincipalBusinessActivityDesc</t>
  </si>
  <si>
    <t>Part I, Column (5)</t>
  </si>
  <si>
    <t>PrincipalProductCodeDesc</t>
  </si>
  <si>
    <t>IC-DISCS only - enter product code</t>
  </si>
  <si>
    <t>/IRS5713/OprInNonIsraelBoycottingCtry/PrincipalProductCodeDesc</t>
  </si>
  <si>
    <t>/IRS5713/OprInNonlistedCtryByctIsrael/PrincipalProductCodeDesc</t>
  </si>
  <si>
    <t>/IRS5713/BoycottRequestsAndAgreements/PrincipalProductCodeDesc</t>
  </si>
  <si>
    <t>/IRS5713/OprInCtryBoycottingIsrael/PrincipalProductCodeDesc</t>
  </si>
  <si>
    <t>Principal product code</t>
  </si>
  <si>
    <t>/IRS5713/PrincipalProductCodeDesc</t>
  </si>
  <si>
    <t>Principal product code description</t>
  </si>
  <si>
    <t>/IRS5713/PrincipalProductDesc</t>
  </si>
  <si>
    <t>Part I, Line 11</t>
  </si>
  <si>
    <t>ReqParticipateBoycottInd</t>
  </si>
  <si>
    <t>Were you requested to participate in or cooperate with an international boycott</t>
  </si>
  <si>
    <t>/IRS5713/ReqParticipateBoycottInd</t>
  </si>
  <si>
    <t>ReqRefrainDoingBusByctCtryInd</t>
  </si>
  <si>
    <t>Received request to refrain from doing business with a boycotted country</t>
  </si>
  <si>
    <t>/IRS5713/ReqRefrainDoingBusByctCtryInd</t>
  </si>
  <si>
    <t>ReqRefrainDoingBusUSPrsnInd</t>
  </si>
  <si>
    <t>Received request to refrain from doing business with a US person</t>
  </si>
  <si>
    <t>/IRS5713/ReqRefrainDoingBusUSPrsnInd</t>
  </si>
  <si>
    <t>RequestRefrainDoingBusCoRNOInd</t>
  </si>
  <si>
    <t>Received request to refrain from doing business with a company</t>
  </si>
  <si>
    <t>/IRS5713/RequestRefrainDoingBusCoRNOInd</t>
  </si>
  <si>
    <t>RequestRefrainEmplgIndivRNOInd</t>
  </si>
  <si>
    <t>Received request to refrain from employing certain individuals</t>
  </si>
  <si>
    <t>/IRS5713/RequestRefrainEmplgIndivRNOInd</t>
  </si>
  <si>
    <t>RequestRefrainShippingProdInd</t>
  </si>
  <si>
    <t>Received request to refrain from shipping or insuring certain products</t>
  </si>
  <si>
    <t>/IRS5713/RequestRefrainShippingProdInd</t>
  </si>
  <si>
    <t>/IRS5713/SSN</t>
  </si>
  <si>
    <t>SSN of individual</t>
  </si>
  <si>
    <t>/IRS5713/PartnershipAndCorporationGrp/SSN</t>
  </si>
  <si>
    <t>Service Center where Tax Return is Filed</t>
  </si>
  <si>
    <t>/IRS5713/ServiceCenterWhereRetFiledCd</t>
  </si>
  <si>
    <t>ShrFrgnCorpReportableOprInd</t>
  </si>
  <si>
    <t>Shareholder of foreign corporation that had operations reportable under Section 999(a)</t>
  </si>
  <si>
    <t>/IRS5713/ShrFrgnCorpReportableOprInd</t>
  </si>
  <si>
    <t>/IRS5713/USAddress/StateAbbreviationCd</t>
  </si>
  <si>
    <t>/IRS5713/TaxYearBeginDt</t>
  </si>
  <si>
    <t>/IRS5713/TaxYearEndDt</t>
  </si>
  <si>
    <t>4c(2)</t>
  </si>
  <si>
    <t>TaxableIncomeLossBfrNOLDedAmt</t>
  </si>
  <si>
    <t>Taxable income before net loss and deductions</t>
  </si>
  <si>
    <t>/IRS5713/TaxableIncomeLossBfrNOLDedAmt</t>
  </si>
  <si>
    <t>4c(1)</t>
  </si>
  <si>
    <t>TotalAssetsAmt</t>
  </si>
  <si>
    <t>Total assets</t>
  </si>
  <si>
    <t>/IRS5713/TotalAssetsAmt</t>
  </si>
  <si>
    <t>Total income of estates or trusts</t>
  </si>
  <si>
    <t>/IRS5713/TotalEstateOrTrustIncomeAmt</t>
  </si>
  <si>
    <t>TrustInd</t>
  </si>
  <si>
    <t>Trust filer type</t>
  </si>
  <si>
    <t>/IRS5713/TrustInd</t>
  </si>
  <si>
    <t>Address</t>
  </si>
  <si>
    <t>/IRS5713/USAddress</t>
  </si>
  <si>
    <t>/IRS5713/USAddress/ZIPCd</t>
  </si>
  <si>
    <t>BoycottInfoForEachCountry</t>
  </si>
  <si>
    <t>Boycott information for each country.</t>
  </si>
  <si>
    <t>/IRS5713ScheduleA/BoycottInfoForEachCountry</t>
  </si>
  <si>
    <t>Schedule A Column 4</t>
  </si>
  <si>
    <t>BoycottPayrollAmt</t>
  </si>
  <si>
    <t>Payroll attributable to boycotting operations</t>
  </si>
  <si>
    <t>/IRS5713ScheduleA/BoycottInfoForEachCountry/BoycottPayrollAmt</t>
  </si>
  <si>
    <t>Schedule A Column 2</t>
  </si>
  <si>
    <t>BoycottPurchasesAmt</t>
  </si>
  <si>
    <t>Purchases attributable to boycotting operations</t>
  </si>
  <si>
    <t>/IRS5713ScheduleA/BoycottInfoForEachCountry/BoycottPurchasesAmt</t>
  </si>
  <si>
    <t>Schedule A Column 3</t>
  </si>
  <si>
    <t>BoycottSalesAmt</t>
  </si>
  <si>
    <t>Sales attributable to boycotting operations</t>
  </si>
  <si>
    <t>/IRS5713ScheduleA/BoycottInfoForEachCountry/BoycottSalesAmt</t>
  </si>
  <si>
    <t>Name of business</t>
  </si>
  <si>
    <t>/IRS5713ScheduleA/BusinessName</t>
  </si>
  <si>
    <t>/IRS5713ScheduleA/BusinessName/BusinessNameLine1Txt</t>
  </si>
  <si>
    <t>/IRS5713ScheduleA/BusinessName/BusinessNameLine2Txt</t>
  </si>
  <si>
    <t>Schedule A Column 1</t>
  </si>
  <si>
    <t>Name of Country</t>
  </si>
  <si>
    <t>/IRS5713ScheduleA/BoycottInfoForEachCountry/CountryCd</t>
  </si>
  <si>
    <t>/IRS5713ScheduleA/EIN</t>
  </si>
  <si>
    <t>Schedule A Line 3</t>
  </si>
  <si>
    <t>InternationalBoycottFactorRt</t>
  </si>
  <si>
    <t>International boycott factor (divide line 1 by line 2d).</t>
  </si>
  <si>
    <t>/IRS5713ScheduleA/InternationalBoycottFactorRt</t>
  </si>
  <si>
    <t>IsraelBoycottedInd</t>
  </si>
  <si>
    <t>Boycotting Israel</t>
  </si>
  <si>
    <t>/IRS5713ScheduleA/IsraelBoycottedInd</t>
  </si>
  <si>
    <t>/IRS5713ScheduleA/MissingEINReasonCd</t>
  </si>
  <si>
    <t>/IRS5713ScheduleA/NameLine1Txt</t>
  </si>
  <si>
    <t>NumeratorBoycottFactorAmt</t>
  </si>
  <si>
    <t>Numerator of Boycott Factor (add totals of columns (2), (3), and (4))</t>
  </si>
  <si>
    <t>/IRS5713ScheduleA/NumeratorBoycottFactorAmt</t>
  </si>
  <si>
    <t>Boycotting Other</t>
  </si>
  <si>
    <t>/IRS5713ScheduleA/OtherInd</t>
  </si>
  <si>
    <t>/IRS5713ScheduleA/SSN</t>
  </si>
  <si>
    <t>TotalBoycottPayrollAmt</t>
  </si>
  <si>
    <t>Total - Boycott Payroll</t>
  </si>
  <si>
    <t>/IRS5713ScheduleA/TotalBoycottPayrollAmt</t>
  </si>
  <si>
    <t>TotalBoycottPurchasesAmt</t>
  </si>
  <si>
    <t>Total - Boycott Purchases</t>
  </si>
  <si>
    <t>/IRS5713ScheduleA/TotalBoycottPurchasesAmt</t>
  </si>
  <si>
    <t>TotalBoycottSalesAmt</t>
  </si>
  <si>
    <t>Total - Boycott Sales</t>
  </si>
  <si>
    <t>/IRS5713ScheduleA/TotalBoycottSalesAmt</t>
  </si>
  <si>
    <t>Schedule A Line 2d</t>
  </si>
  <si>
    <t>TotalDenominatorBoycottFctrAmt</t>
  </si>
  <si>
    <t>Total of lines 2a, b, and c</t>
  </si>
  <si>
    <t>/IRS5713ScheduleA/TotalDenominatorBoycottFctrAmt</t>
  </si>
  <si>
    <t>Schedule A Line 2c</t>
  </si>
  <si>
    <t>TotalPayrollPaidOtherThanUSAmt</t>
  </si>
  <si>
    <t>Total payroll paid or accrued for services performed in countries other than United States</t>
  </si>
  <si>
    <t>/IRS5713ScheduleA/TotalPayrollPaidOtherThanUSAmt</t>
  </si>
  <si>
    <t>Schedule A Line 2a</t>
  </si>
  <si>
    <t>TotalPurchasesOtherThanUSAmt</t>
  </si>
  <si>
    <t>Total purchases from countries other than United States</t>
  </si>
  <si>
    <t>/IRS5713ScheduleA/TotalPurchasesOtherThanUSAmt</t>
  </si>
  <si>
    <t>Schedule A Line 2b</t>
  </si>
  <si>
    <t>TotalSalesOtherThanUSAmt</t>
  </si>
  <si>
    <t>Total sales to or from countries other than United States</t>
  </si>
  <si>
    <t>/IRS5713ScheduleA/TotalSalesOtherThanUSAmt</t>
  </si>
  <si>
    <t>Schedule B column(4)</t>
  </si>
  <si>
    <t>BoycottOperationsFrgnTxsAmt</t>
  </si>
  <si>
    <t>Foreign tax credit - Foreign taxes attributable to boycott operations</t>
  </si>
  <si>
    <t>/IRS5713ScheduleB/OperationTaxesAndIncome/BoycottOperationsFrgnTxsAmt</t>
  </si>
  <si>
    <t>/IRS5713ScheduleB/BusinessName</t>
  </si>
  <si>
    <t>/IRS5713ScheduleB/BusinessName/BusinessNameLine1Txt</t>
  </si>
  <si>
    <t>/IRS5713ScheduleB/BusinessName/BusinessNameLine2Txt</t>
  </si>
  <si>
    <t>Schedule B column(1)</t>
  </si>
  <si>
    <t>Name of country</t>
  </si>
  <si>
    <t>/IRS5713ScheduleB/OperationTaxesAndIncome/CountryCd</t>
  </si>
  <si>
    <t>/IRS5713ScheduleB/EIN</t>
  </si>
  <si>
    <t>Schedule B column(7)</t>
  </si>
  <si>
    <t>FSCTaxableIncmByctOprAmt</t>
  </si>
  <si>
    <t>FSC income - Taxable income attributable to boycott operations</t>
  </si>
  <si>
    <t>/IRS5713ScheduleB/OperationTaxesAndIncome/FSCTaxableIncmByctOprAmt</t>
  </si>
  <si>
    <t>Schedule B column(6)</t>
  </si>
  <si>
    <t>ICDISCTxblIncmByctOprAmt</t>
  </si>
  <si>
    <t>IC-DISC income - Taxable income attributable to boycott operations</t>
  </si>
  <si>
    <t>/IRS5713ScheduleB/OperationTaxesAndIncome/ICDISCTxblIncmByctOprAmt</t>
  </si>
  <si>
    <t>Schedule B column(2)</t>
  </si>
  <si>
    <t>Inactive Principal business activity - code</t>
  </si>
  <si>
    <t>/IRS5713ScheduleB/OperationTaxesAndIncome/InactivePrincipalBusActyCd</t>
  </si>
  <si>
    <t>Schedule B column(5)</t>
  </si>
  <si>
    <t>IntntlByctIncmPrortShrAmt</t>
  </si>
  <si>
    <t>Subpart F income - Prorated share of international boycott income</t>
  </si>
  <si>
    <t>/IRS5713ScheduleB/OperationTaxesAndIncome/IntntlByctIncmPrortShrAmt</t>
  </si>
  <si>
    <t>/IRS5713ScheduleB/IsraelBoycottedInd</t>
  </si>
  <si>
    <t>/IRS5713ScheduleB/MissingEINReasonCd</t>
  </si>
  <si>
    <t>/IRS5713ScheduleB/NameLine1Txt</t>
  </si>
  <si>
    <t>Schedule B table</t>
  </si>
  <si>
    <t>OperationTaxesAndIncome</t>
  </si>
  <si>
    <t>Specifically Attributable Taxes and Income by Operation</t>
  </si>
  <si>
    <t>/IRS5713ScheduleB/OperationTaxesAndIncome</t>
  </si>
  <si>
    <t>/IRS5713ScheduleB/OtherInd</t>
  </si>
  <si>
    <t>Principal business activity - code</t>
  </si>
  <si>
    <t>/IRS5713ScheduleB/OperationTaxesAndIncome/PrincipalBusinessActivityCd</t>
  </si>
  <si>
    <t>Schedule B column(3)</t>
  </si>
  <si>
    <t>Principal business activity - description</t>
  </si>
  <si>
    <t>/IRS5713ScheduleB/OperationTaxesAndIncome/PrincipalBusinessActivityDesc</t>
  </si>
  <si>
    <t>/IRS5713ScheduleB/SSN</t>
  </si>
  <si>
    <t>Schedule B column(4) Total</t>
  </si>
  <si>
    <t>TotBoycottOperationsFrgnTxsAmt</t>
  </si>
  <si>
    <t>Total - Foreign tax credit - Foreign taxes attributable to boycott operations</t>
  </si>
  <si>
    <t>/IRS5713ScheduleB/TotBoycottOperationsFrgnTxsAmt</t>
  </si>
  <si>
    <t>TotalFSCTaxableIncmByctOprAmt</t>
  </si>
  <si>
    <t>Total - FSC income - Taxable income attributable to boycott operations</t>
  </si>
  <si>
    <t>/IRS5713ScheduleB/TotalFSCTaxableIncmByctOprAmt</t>
  </si>
  <si>
    <t>TotalICDISCTxblIncmByctOprAmt</t>
  </si>
  <si>
    <t>Total - IC-DISC income - Taxable income attributable to boycott operations</t>
  </si>
  <si>
    <t>/IRS5713ScheduleB/TotalICDISCTxblIncmByctOprAmt</t>
  </si>
  <si>
    <t>Schedule B column(5) Total</t>
  </si>
  <si>
    <t>TotalIntntlByctIncmPrortShrAmt</t>
  </si>
  <si>
    <t>Total - Subpart F income - Prorated share of international boycott income</t>
  </si>
  <si>
    <t>/IRS5713ScheduleB/TotalIntntlByctIncmPrortShrAmt</t>
  </si>
  <si>
    <t>Schedule C 2a(4)</t>
  </si>
  <si>
    <t>Adjusted foreign tax credit.  Subtract line 2a(3) from line 2a(1)</t>
  </si>
  <si>
    <t>/IRS5713ScheduleC/AdjustedForeignTaxCreditAmt</t>
  </si>
  <si>
    <t>/IRS5713ScheduleC/BusinessName</t>
  </si>
  <si>
    <t>/IRS5713ScheduleC/BusinessName/BusinessNameLine1Txt</t>
  </si>
  <si>
    <t>/IRS5713ScheduleC/BusinessName/BusinessNameLine2Txt</t>
  </si>
  <si>
    <t>Schedule C 3a(4)</t>
  </si>
  <si>
    <t>DenialDfrlIntntlByctFactorRt</t>
  </si>
  <si>
    <t>International boycott factor from Schedule A (Form 5713), line 3</t>
  </si>
  <si>
    <t>/IRS5713ScheduleC/DenialDfrlIntntlByctFactorRt</t>
  </si>
  <si>
    <t>Schedule C 3b</t>
  </si>
  <si>
    <t>DenialDfrlSpcfcAttrblTxsAmt</t>
  </si>
  <si>
    <t>Specifically attributable taxes and income</t>
  </si>
  <si>
    <t>/IRS5713ScheduleC/DenialDfrlSpcfcAttrblTxsAmt</t>
  </si>
  <si>
    <t>Schedule C 5a(2)</t>
  </si>
  <si>
    <t>DenialExemptIntntlByctFactorRt</t>
  </si>
  <si>
    <t>/IRS5713ScheduleC/DenialExemptIntntlByctFactorRt</t>
  </si>
  <si>
    <t>Schedule C 5b</t>
  </si>
  <si>
    <t>DenialExemptSpcfcAttrblTxsAmt</t>
  </si>
  <si>
    <t>/IRS5713ScheduleC/DenialExemptSpcfcAttrblTxsAmt</t>
  </si>
  <si>
    <t>Schedule C 4a(2)</t>
  </si>
  <si>
    <t>DenialICDISCIntntlByctFactorRt</t>
  </si>
  <si>
    <t>/IRS5713ScheduleC/DenialICDISCIntntlByctFactorRt</t>
  </si>
  <si>
    <t>Schedule C 4b</t>
  </si>
  <si>
    <t>DenialICDISCSpcfcAttrblTxsAmt</t>
  </si>
  <si>
    <t>/IRS5713ScheduleC/DenialICDISCSpcfcAttrblTxsAmt</t>
  </si>
  <si>
    <t>/IRS5713ScheduleC/EIN</t>
  </si>
  <si>
    <t>Schedule C 5a(1)</t>
  </si>
  <si>
    <t>ExmptFrgnTrdIncm1120FSCSchBAmt</t>
  </si>
  <si>
    <t>Exempt Foreign Trade Income from Form 1120-FSC Schedule B, line 10</t>
  </si>
  <si>
    <t>/IRS5713ScheduleC/ExmptFrgnTrdIncm1120FSCSchBAmt</t>
  </si>
  <si>
    <t>Schedule C 5a(3)</t>
  </si>
  <si>
    <t>Exempt Foreign Trade Income</t>
  </si>
  <si>
    <t>/IRS5713ScheduleC/FSCExemptForeignTradeIncomeAmt</t>
  </si>
  <si>
    <t>Schedule C 2a(3)</t>
  </si>
  <si>
    <t>Reduction of foreign tax credit.  Multiply line 2a(1) by line 2a(2).  Enter here and on Form 1116 or 1118</t>
  </si>
  <si>
    <t>/IRS5713ScheduleC/ForeignTaxCreditReductionAmt</t>
  </si>
  <si>
    <t>Schedule C 6a</t>
  </si>
  <si>
    <t>Form8873Amt</t>
  </si>
  <si>
    <t>Enter amount from line 49 of Form 8873</t>
  </si>
  <si>
    <t>/IRS5713ScheduleC/Form8873Amt</t>
  </si>
  <si>
    <t>Schedule C 2a(1)</t>
  </si>
  <si>
    <t>FrgnTaxCrBfr1116Or1118AdjAmt</t>
  </si>
  <si>
    <t>Foreign tax before adjustment from Form 1116 or 1118</t>
  </si>
  <si>
    <t>/IRS5713ScheduleC/FrgnTaxCrBfr1116Or1118AdjAmt</t>
  </si>
  <si>
    <t>Schedule C 1a</t>
  </si>
  <si>
    <t>IntntlBoycottFactorMethodInd</t>
  </si>
  <si>
    <t>International boycott factor from Schedule A (Form 5713)</t>
  </si>
  <si>
    <t>/IRS5713ScheduleC/IntntlBoycottFactorMethodInd</t>
  </si>
  <si>
    <t>/IRS5713ScheduleC/MissingEINReasonCd</t>
  </si>
  <si>
    <t>/IRS5713ScheduleC/NameLine1Txt</t>
  </si>
  <si>
    <t>Schedule C 4a(1)</t>
  </si>
  <si>
    <t>ProratedShareOfSect995b1FiAmt</t>
  </si>
  <si>
    <t>Prorated share of Section 995(b)(1)(F)(i) amount</t>
  </si>
  <si>
    <t>/IRS5713ScheduleC/ProratedShareOfSect995b1FiAmt</t>
  </si>
  <si>
    <t>Schedule C 3a(2)</t>
  </si>
  <si>
    <t>ProratedShrEPIncmFrgnCorpAmt</t>
  </si>
  <si>
    <t>Prorated share of income attributable to earnings and profits of controlled foreign corporations included in income under sections 951(a)(1)(A)(ii), 951(a)(1)(A)(iii), 951(a)(1)(B), 952(a)(1), 952(a)(2), 952(a)(4), 952(a)(5), and 952(b)</t>
  </si>
  <si>
    <t>/IRS5713ScheduleC/ProratedShrEPIncmFrgnCorpAmt</t>
  </si>
  <si>
    <t>Schedule C 3a(1)</t>
  </si>
  <si>
    <t>ProratedShrTotIncmFrgnCorpAmt</t>
  </si>
  <si>
    <t>Prorated share of total income of controlled foreign corporations</t>
  </si>
  <si>
    <t>/IRS5713ScheduleC/ProratedShrTotIncmFrgnCorpAmt</t>
  </si>
  <si>
    <t>Schedule C 4a(3)</t>
  </si>
  <si>
    <t>PrortShareICDISCByctIncmAmt</t>
  </si>
  <si>
    <t>Prorated Share of IC-DISC International Boycott Income</t>
  </si>
  <si>
    <t>/IRS5713ScheduleC/PrortShareICDISCByctIncmAmt</t>
  </si>
  <si>
    <t>Schedule C 3a(3)</t>
  </si>
  <si>
    <t>PrortShrNonEPIncmFrgnCorpAmt</t>
  </si>
  <si>
    <t>Subtract line 3a(2) from line 3a(1)</t>
  </si>
  <si>
    <t>/IRS5713ScheduleC/PrortShrNonEPIncmFrgnCorpAmt</t>
  </si>
  <si>
    <t>Schedule C 3a(5)</t>
  </si>
  <si>
    <t>PrortShrSubpartFByctIncmAmt</t>
  </si>
  <si>
    <t>Prorated share of subpart F international boycott income. Multiply line 3a(3) by line 3a(4).</t>
  </si>
  <si>
    <t>/IRS5713ScheduleC/PrortShrSubpartFByctIncmAmt</t>
  </si>
  <si>
    <t>Schedule C 6b</t>
  </si>
  <si>
    <t>RedFrgnTrdIntntlByctFactorRt</t>
  </si>
  <si>
    <t>/IRS5713ScheduleC/RedFrgnTrdIntntlByctFactorRt</t>
  </si>
  <si>
    <t>Schedule C 2b</t>
  </si>
  <si>
    <t>RedFrgnTxCrSpcfcAttrblTxsAmt</t>
  </si>
  <si>
    <t>/IRS5713ScheduleC/RedFrgnTxCrSpcfcAttrblTxsAmt</t>
  </si>
  <si>
    <t>Schedule C 2a(2)</t>
  </si>
  <si>
    <t>ReductionFrgnTxCrIntntlByctRt</t>
  </si>
  <si>
    <t>/IRS5713ScheduleC/ReductionFrgnTxCrIntntlByctRt</t>
  </si>
  <si>
    <t>Schedule C 6c</t>
  </si>
  <si>
    <t>ReductionQlfyFrgnTrdIncmAmt</t>
  </si>
  <si>
    <t>Reduction of qualifying foreign trade income. Multiply line 6a by 6b. Enter here and on Form 8873, line 50</t>
  </si>
  <si>
    <t>/IRS5713ScheduleC/ReductionQlfyFrgnTrdIncmAmt</t>
  </si>
  <si>
    <t>/IRS5713ScheduleC/SSN</t>
  </si>
  <si>
    <t>Schedule C 1b</t>
  </si>
  <si>
    <t>SpcfcAttrblTxsAndIncmMethodInd</t>
  </si>
  <si>
    <t>Identification of specifically attributable taxes and income from Schedule B (Form 5713)</t>
  </si>
  <si>
    <t>/IRS5713ScheduleC/SpcfcAttrblTxsAndIncmMethodInd</t>
  </si>
  <si>
    <t>WagesBetween120And399HrsAmt</t>
  </si>
  <si>
    <t>Wages Paid to Workers that Worked Between 120 and 399 Hours</t>
  </si>
  <si>
    <t>/IRS5884/WagesBetween120And399HrsAmt</t>
  </si>
  <si>
    <t>MCR.OT2</t>
  </si>
  <si>
    <t>TotWagesBetween120And399HrsAmt</t>
  </si>
  <si>
    <t>Total Wages Paid to Workers that Worked Between 120 and 399 Hours</t>
  </si>
  <si>
    <t>/IRS5884/TotWagesBetween120And399HrsAmt</t>
  </si>
  <si>
    <t>Wages400OrMoreHoursAmt</t>
  </si>
  <si>
    <t>Wages Paid to Workers that Worked 400 Hours or More</t>
  </si>
  <si>
    <t>/IRS5884/Wages400OrMoreHoursAmt</t>
  </si>
  <si>
    <t>MCR.OT6</t>
  </si>
  <si>
    <t>Wages400OrMoreHoursCreditAmt</t>
  </si>
  <si>
    <t>Credit for Wages Paid to Workers that Worked 400 Hours or More</t>
  </si>
  <si>
    <t>/IRS5884/Wages400OrMoreHoursCreditAmt</t>
  </si>
  <si>
    <t>SecondYearWagesAmt</t>
  </si>
  <si>
    <t>Qualified second year wages</t>
  </si>
  <si>
    <t>/IRS5884/SecondYearWagesAmt</t>
  </si>
  <si>
    <t>MCR.OT10</t>
  </si>
  <si>
    <t>TotalSecondYearWagesAmt</t>
  </si>
  <si>
    <t>Total qualified second year wages</t>
  </si>
  <si>
    <t>/IRS5884/TotalSecondYearWagesAmt</t>
  </si>
  <si>
    <t>TotalWagesAmt</t>
  </si>
  <si>
    <t>Total wages</t>
  </si>
  <si>
    <t>/IRS5884/TotalWagesAmt</t>
  </si>
  <si>
    <t>PassThruWorkOpportunityCrAmt</t>
  </si>
  <si>
    <t>Work Opportunity Credits from Pass Through Entities</t>
  </si>
  <si>
    <t>/IRS5884/PassThruWorkOpportunityCrAmt</t>
  </si>
  <si>
    <t>MCR.OTJCFWLTHRU</t>
  </si>
  <si>
    <t>Total Credits</t>
  </si>
  <si>
    <t>/IRS5884/TotalCreditsAmt</t>
  </si>
  <si>
    <t>CreditAllocationAmt</t>
  </si>
  <si>
    <t>Amount allocation</t>
  </si>
  <si>
    <t>/IRS5884/CreditAllocationAmt</t>
  </si>
  <si>
    <t>EstatesTrustsAndCoopsCreditAmt</t>
  </si>
  <si>
    <t>Estates, trusts, and cooperatives credit (subtract line 5 from 4)</t>
  </si>
  <si>
    <t>/IRS5884/EstatesTrustsAndCoopsCreditAmt</t>
  </si>
  <si>
    <t>ActivityDescriptionTxt</t>
  </si>
  <si>
    <t>Description of activity (See page 2 of the instructions)</t>
  </si>
  <si>
    <t>/IRS6198/ActivityDescriptionTxt</t>
  </si>
  <si>
    <t>RSK.DESC</t>
  </si>
  <si>
    <t>OrdinaryIncomeLossAmt</t>
  </si>
  <si>
    <t>Ordinary income (loss) from the activity</t>
  </si>
  <si>
    <t>/IRS6198/OrdinaryIncomeLossAmt</t>
  </si>
  <si>
    <t>RSK.FORD</t>
  </si>
  <si>
    <t>ScheduleDGainOrLossAmt</t>
  </si>
  <si>
    <t>Schedule D gain or loss</t>
  </si>
  <si>
    <t>/IRS6198/ScheduleDGainOrLossAmt</t>
  </si>
  <si>
    <t>RSK.FST 
RSK.FLT</t>
  </si>
  <si>
    <t>Form4797GainOrLossAmt</t>
  </si>
  <si>
    <t>Form 4797 gain or loss</t>
  </si>
  <si>
    <t>/IRS6198/Form4797GainOrLossAmt</t>
  </si>
  <si>
    <t>RSK.F1231
RSK.F4797</t>
  </si>
  <si>
    <t>Line 2c</t>
  </si>
  <si>
    <t>ScheduleOrFormNum</t>
  </si>
  <si>
    <t>Form or schedule number</t>
  </si>
  <si>
    <t>/IRS6198/ScheduleOrFormNum</t>
  </si>
  <si>
    <t>RSK.OTHRDESC</t>
  </si>
  <si>
    <t>OtherFormOrScheduleAmt</t>
  </si>
  <si>
    <t>Other form or schedule</t>
  </si>
  <si>
    <t>/IRS6198/OtherFormOrScheduleAmt</t>
  </si>
  <si>
    <t>RSK.FFORM</t>
  </si>
  <si>
    <t>ScheduleK1IncomeOrGainAmt</t>
  </si>
  <si>
    <t>Schedule K-1 income or gain</t>
  </si>
  <si>
    <t>/IRS6198/ScheduleK1IncomeOrGainAmt</t>
  </si>
  <si>
    <t>OtherDeductionsAmt</t>
  </si>
  <si>
    <t>Other deductions or loss from the activity</t>
  </si>
  <si>
    <t>/IRS6198/OtherDeductionsAmt</t>
  </si>
  <si>
    <t>CurrentYearProfitOrLossAmt</t>
  </si>
  <si>
    <t>Current year overall profit or loss from the activity. Combine lines 1 through 4</t>
  </si>
  <si>
    <t>/IRS6198/CurrentYearProfitOrLossAmt</t>
  </si>
  <si>
    <t>Adjusted basis (as defined in section 1011) in the activity</t>
  </si>
  <si>
    <t>/IRS6198/AdjustedBasisAmt</t>
  </si>
  <si>
    <t>RSK.FBAS</t>
  </si>
  <si>
    <t>CurrentYearIncreaseRiskAmt</t>
  </si>
  <si>
    <t>Increases for the tax year. See page 4 of the instructions</t>
  </si>
  <si>
    <t>/IRS6198/CurrentYearIncreaseRiskAmt</t>
  </si>
  <si>
    <t>RSK.FINCREASE</t>
  </si>
  <si>
    <t>SumAdjBasisAndIncreaseRiskAmt</t>
  </si>
  <si>
    <t>Line 6 plus line 7</t>
  </si>
  <si>
    <t>/IRS6198/SumAdjBasisAndIncreaseRiskAmt</t>
  </si>
  <si>
    <t>CurrentYearDecreaseRiskAmt</t>
  </si>
  <si>
    <t>Tax year decreases</t>
  </si>
  <si>
    <t>/IRS6198/CurrentYearDecreaseRiskAmt</t>
  </si>
  <si>
    <t>RSK.FDECREASE</t>
  </si>
  <si>
    <t>SumAdjBasisIncrLessDecrRiskAmt</t>
  </si>
  <si>
    <t>Subtract line 9 from line 8</t>
  </si>
  <si>
    <t>/IRS6198/SumAdjBasisIncrLessDecrRiskAmt</t>
  </si>
  <si>
    <t>SimplifiedComputationRiskAmt</t>
  </si>
  <si>
    <t>Amount at risk. If line 10a is more than zero, enter that amount here</t>
  </si>
  <si>
    <t>/IRS6198/SimplifiedComputationRiskAmt</t>
  </si>
  <si>
    <t>ActivityInvestmentAmt</t>
  </si>
  <si>
    <t>Investment in the activity</t>
  </si>
  <si>
    <t>/IRS6198/ActivityInvestmentAmt</t>
  </si>
  <si>
    <t>RSK.FINVEST</t>
  </si>
  <si>
    <t>EffectiveDateIncreaseAmt</t>
  </si>
  <si>
    <t>Increases at effective date</t>
  </si>
  <si>
    <t>/IRS6198/EffectiveDateIncreaseAmt</t>
  </si>
  <si>
    <t>RSK.FINCR</t>
  </si>
  <si>
    <t>SumActyInvestmentAndDtIncrAmt</t>
  </si>
  <si>
    <t>Line 11 plus line 12</t>
  </si>
  <si>
    <t>/IRS6198/SumActyInvestmentAndDtIncrAmt</t>
  </si>
  <si>
    <t>EffectiveDateDecreaseAmt</t>
  </si>
  <si>
    <t>Decreases at effective date</t>
  </si>
  <si>
    <t>/IRS6198/EffectiveDateDecreaseAmt</t>
  </si>
  <si>
    <t>RSK.FDECR</t>
  </si>
  <si>
    <t>DetailedComputationRisk1Amt</t>
  </si>
  <si>
    <t>Amount at risk (check box that applies)</t>
  </si>
  <si>
    <t>/IRS6198/DetailedComputationRisk1Amt</t>
  </si>
  <si>
    <t>RSK.FATRISK</t>
  </si>
  <si>
    <t>EffectiveDateRiskAmountInd</t>
  </si>
  <si>
    <t>At risk effective date box</t>
  </si>
  <si>
    <t>/IRS6198/EffectiveDateRiskAmountInd</t>
  </si>
  <si>
    <t>RSK.BOXAB</t>
  </si>
  <si>
    <t>Form6198PriorYearInd</t>
  </si>
  <si>
    <t>Prior year (Form) 6198</t>
  </si>
  <si>
    <t>/IRS6198/Form6198PriorYearInd</t>
  </si>
  <si>
    <t>IncreasesAmt</t>
  </si>
  <si>
    <t>Amount of increases</t>
  </si>
  <si>
    <t>/IRS6198/IncreasesAmt</t>
  </si>
  <si>
    <t>IncreaseSinceEffectiveDateInd</t>
  </si>
  <si>
    <t>Increases effective date box</t>
  </si>
  <si>
    <t>/IRS6198/IncreaseSinceEffectiveDateInd</t>
  </si>
  <si>
    <t>RSK.FINCRSINCE</t>
  </si>
  <si>
    <t>IncreaseSincePriorYearInd</t>
  </si>
  <si>
    <t>Increases end of prior year box</t>
  </si>
  <si>
    <t>/IRS6198/IncreaseSincePriorYearInd</t>
  </si>
  <si>
    <t>SumAmountAtRiskAndIncreaseAmt</t>
  </si>
  <si>
    <t>Line 15 Plus Line 16</t>
  </si>
  <si>
    <t>/IRS6198/SumAmountAtRiskAndIncreaseAmt</t>
  </si>
  <si>
    <t>DecreasesAmt</t>
  </si>
  <si>
    <t>Amount of decreases</t>
  </si>
  <si>
    <t>/IRS6198/DecreasesAmt</t>
  </si>
  <si>
    <t>DecreaseSinceEffectiveDateInd</t>
  </si>
  <si>
    <t>Decreases effective date box</t>
  </si>
  <si>
    <t>/IRS6198/DecreaseSinceEffectiveDateInd</t>
  </si>
  <si>
    <t>RSK.FDECRSINCE</t>
  </si>
  <si>
    <t>DecreaseSincePriorYearInd</t>
  </si>
  <si>
    <t>Decreases end of prior year box</t>
  </si>
  <si>
    <t>/IRS6198/DecreaseSincePriorYearInd</t>
  </si>
  <si>
    <t>NetAtRiskAmt</t>
  </si>
  <si>
    <t>Line 17 Minus Line 18</t>
  </si>
  <si>
    <t>/IRS6198/NetAtRiskAmt</t>
  </si>
  <si>
    <t>DetailedComputationRiskAmt</t>
  </si>
  <si>
    <t>Amount at risk. If line 19a is more than zero, enter that amount here</t>
  </si>
  <si>
    <t>/IRS6198/DetailedComputationRiskAmt</t>
  </si>
  <si>
    <t>AmountAtRiskAmt</t>
  </si>
  <si>
    <t>Larger of Line 10b or Line 19b</t>
  </si>
  <si>
    <t>/IRS6198/AmountAtRiskAmt</t>
  </si>
  <si>
    <t>DeductibleLossAmt</t>
  </si>
  <si>
    <t>Deductible loss. Smaller of line 5 loss or line 20</t>
  </si>
  <si>
    <t>/IRS6198/DeductibleLossAmt</t>
  </si>
  <si>
    <t>Select which method to use</t>
  </si>
  <si>
    <t>AGIOrAGILessDeductionAmt</t>
  </si>
  <si>
    <t>AGI Or AGI Less Deduction Amount</t>
  </si>
  <si>
    <t>/IRS6251/AGIOrAGILessDeductionAmt</t>
  </si>
  <si>
    <t>ScheduleATaxesAmt</t>
  </si>
  <si>
    <t>Schedule A Taxes Amount</t>
  </si>
  <si>
    <t>/IRS6251/ScheduleATaxesAmt</t>
  </si>
  <si>
    <t>AMT.TTAXES</t>
  </si>
  <si>
    <t>TotalRefundReceivedAmt</t>
  </si>
  <si>
    <t>Total Refund Received Amount</t>
  </si>
  <si>
    <t>/IRS6251/TotalRefundReceivedAmt</t>
  </si>
  <si>
    <t>AMT.TREFUND</t>
  </si>
  <si>
    <t>Investment Interest Amount</t>
  </si>
  <si>
    <t>/IRS6251/InvestmentInterestAmt</t>
  </si>
  <si>
    <t>AMT.TINVINT</t>
  </si>
  <si>
    <t>Depletion Amount</t>
  </si>
  <si>
    <t>/IRS6251/DepletionAmt</t>
  </si>
  <si>
    <t>AMT.TDEPL</t>
  </si>
  <si>
    <t>Net Operating Loss Deduction Amount</t>
  </si>
  <si>
    <t>/IRS6251/NetOperatingLossDeductionAmt</t>
  </si>
  <si>
    <t>AltTaxNetOperatingLossDedAmt</t>
  </si>
  <si>
    <t>Alt Tax Net Operating Loss Deduction Amount</t>
  </si>
  <si>
    <t>/IRS6251/AltTaxNetOperatingLossDedAmt</t>
  </si>
  <si>
    <t>AMT.TATOVR</t>
  </si>
  <si>
    <t>ExemptPrivateActivityBondsAmt</t>
  </si>
  <si>
    <t>Exempt Private Activity Bonds Amount</t>
  </si>
  <si>
    <t>/IRS6251/ExemptPrivateActivityBondsAmt</t>
  </si>
  <si>
    <t>AMT.TEXEMPT</t>
  </si>
  <si>
    <t>Section1202ExclusionAmt</t>
  </si>
  <si>
    <t>Section 1202 Exclusion Amount</t>
  </si>
  <si>
    <t>/IRS6251/Section1202ExclusionAmt</t>
  </si>
  <si>
    <t>AMT.TSEC1202</t>
  </si>
  <si>
    <t>IncentiveStockOptionsAmt</t>
  </si>
  <si>
    <t>Incentive Stock Options Amount</t>
  </si>
  <si>
    <t>/IRS6251/IncentiveStockOptionsAmt</t>
  </si>
  <si>
    <t>AMT.TISO</t>
  </si>
  <si>
    <t>2j</t>
  </si>
  <si>
    <t>EstatesAndTrustsAmt</t>
  </si>
  <si>
    <t>Estates And Trusts Amount</t>
  </si>
  <si>
    <t>/IRS6251/EstatesAndTrustsAmt</t>
  </si>
  <si>
    <t>AMT.TEST</t>
  </si>
  <si>
    <t>2k</t>
  </si>
  <si>
    <t>PropertyDispositionAmt</t>
  </si>
  <si>
    <t>Property Disposition Amount</t>
  </si>
  <si>
    <t>/IRS6251/PropertyDispositionAmt</t>
  </si>
  <si>
    <t>AMT.TADJGAIN</t>
  </si>
  <si>
    <t>2l</t>
  </si>
  <si>
    <t>Depreciation Amount</t>
  </si>
  <si>
    <t>/IRS6251/DepreciationAmt</t>
  </si>
  <si>
    <t>AMT.TPOST86</t>
  </si>
  <si>
    <t>2m</t>
  </si>
  <si>
    <t>PassiveActivityAmt</t>
  </si>
  <si>
    <t>Passive Activity Amount</t>
  </si>
  <si>
    <t>/IRS6251/PassiveActivityAmt</t>
  </si>
  <si>
    <t>AMT.TPASSIVE</t>
  </si>
  <si>
    <t>2n</t>
  </si>
  <si>
    <t>LossLimitationAmt</t>
  </si>
  <si>
    <t>Loss Limitation Amount</t>
  </si>
  <si>
    <t>/IRS6251/LossLimitationAmt</t>
  </si>
  <si>
    <t>AMT.TLOSS</t>
  </si>
  <si>
    <t>2o</t>
  </si>
  <si>
    <t>CirculationCostAmt</t>
  </si>
  <si>
    <t>Circulation Cost Amount</t>
  </si>
  <si>
    <t>/IRS6251/CirculationCostAmt</t>
  </si>
  <si>
    <t>AMT.TCIRC</t>
  </si>
  <si>
    <t>2p</t>
  </si>
  <si>
    <t>LongTermContractAmt</t>
  </si>
  <si>
    <t>Long Term Contract Amount</t>
  </si>
  <si>
    <t>/IRS6251/LongTermContractAmt</t>
  </si>
  <si>
    <t>AMT.TLTC</t>
  </si>
  <si>
    <t>2q</t>
  </si>
  <si>
    <t>MiningCostsAmt</t>
  </si>
  <si>
    <t>Mining Costs Amount</t>
  </si>
  <si>
    <t>/IRS6251/MiningCostsAmt</t>
  </si>
  <si>
    <t>AMT.TMINING</t>
  </si>
  <si>
    <t>2r</t>
  </si>
  <si>
    <t>ResearchExperimentalCostAmt</t>
  </si>
  <si>
    <t>Research Experimental Cost Amount</t>
  </si>
  <si>
    <t>/IRS6251/ResearchExperimentalCostAmt</t>
  </si>
  <si>
    <t>AMT.TRESEARCH</t>
  </si>
  <si>
    <t>2s</t>
  </si>
  <si>
    <t>InstallmentSaleIncomeAmt</t>
  </si>
  <si>
    <t>Installment Sale Income Amount</t>
  </si>
  <si>
    <t>/IRS6251/InstallmentSaleIncomeAmt</t>
  </si>
  <si>
    <t>AMT.TINSTALL</t>
  </si>
  <si>
    <t>2t</t>
  </si>
  <si>
    <t>IntangibleDrillingCostAmt</t>
  </si>
  <si>
    <t>Intangible Drilling Cost Amount</t>
  </si>
  <si>
    <t>/IRS6251/IntangibleDrillingCostAmt</t>
  </si>
  <si>
    <t>AMT.TIDC</t>
  </si>
  <si>
    <t>RelatedAdjustmentAmt</t>
  </si>
  <si>
    <t>Related Adjustment Amount</t>
  </si>
  <si>
    <t>/IRS6251/RelatedAdjustmentAmt</t>
  </si>
  <si>
    <t>AMT.TRELADJ</t>
  </si>
  <si>
    <t>AlternativeMinTaxableIncomeAmt</t>
  </si>
  <si>
    <t>Alternative Minimum Taxable Income Amount</t>
  </si>
  <si>
    <t>/IRS6251/AlternativeMinTaxableIncomeAmt</t>
  </si>
  <si>
    <t>AlternativeMinimumTaxExemptAmt</t>
  </si>
  <si>
    <t>Alternative Minimum Tax Exempt Amount</t>
  </si>
  <si>
    <t>/IRS6251/AlternativeMinimumTaxExemptAmt</t>
  </si>
  <si>
    <t>AdjAlternativeMinTaxableIncAmt</t>
  </si>
  <si>
    <t>Adjusted Alternative Minimum Taxable Income Amount</t>
  </si>
  <si>
    <t>/IRS6251/AdjAlternativeMinTaxableIncAmt</t>
  </si>
  <si>
    <t>TaxOnAltMinTaxableIncAmt</t>
  </si>
  <si>
    <t>Tax On Alternative Minimum Taxable Income Amount</t>
  </si>
  <si>
    <t>/IRS6251/TaxOnAltMinTaxableIncAmt</t>
  </si>
  <si>
    <t>AMTForeignTaxCreditAmt</t>
  </si>
  <si>
    <t>AMT Foreign Tax Credit Amount</t>
  </si>
  <si>
    <t>/IRS6251/AMTForeignTaxCreditAmt</t>
  </si>
  <si>
    <t>AMT.TFTC</t>
  </si>
  <si>
    <t>TentativeAlternativeMinTaxAmt</t>
  </si>
  <si>
    <t>Tentative Alternative Minimum Tax Amount</t>
  </si>
  <si>
    <t>/IRS6251/TentativeAlternativeMinTaxAmt</t>
  </si>
  <si>
    <t>AdjustedRegularTaxAmt</t>
  </si>
  <si>
    <t>Adjusted Regular Tax Amount</t>
  </si>
  <si>
    <t>/IRS6251/AdjustedRegularTaxAmt</t>
  </si>
  <si>
    <t>Alternative Minimum Tax Amount</t>
  </si>
  <si>
    <t>/IRS6251/AlternativeMinimumTaxAmt</t>
  </si>
  <si>
    <t>ReportedAltMinTaxableIncAmt</t>
  </si>
  <si>
    <t>Reported Alternative Minimum Taxable Income Amount</t>
  </si>
  <si>
    <t>/IRS6251/ReportedAltMinTaxableIncAmt</t>
  </si>
  <si>
    <t>CapitalGainsWorksheetAmt</t>
  </si>
  <si>
    <t>Capital Gains Worksheet Amount</t>
  </si>
  <si>
    <t>/IRS6251/CapitalGainsWorksheetAmt</t>
  </si>
  <si>
    <t>/IRS6251/UnrecapturedSection1250GainAmt</t>
  </si>
  <si>
    <t>SumPlusUnrecapturedSect1250Amt</t>
  </si>
  <si>
    <t>Sum Plus Unrecaptured Section 1250 Amount</t>
  </si>
  <si>
    <t>/IRS6251/SumPlusUnrecapturedSect1250Amt</t>
  </si>
  <si>
    <t>SmallerOfAltMinTxblIncOrSumAmt</t>
  </si>
  <si>
    <t>Smaller Of Alternative Minimum Taxable Income Or Sum Amount</t>
  </si>
  <si>
    <t>/IRS6251/SmallerOfAltMinTxblIncOrSumAmt</t>
  </si>
  <si>
    <t>AdjAltMinTaxableIncLessGainAmt</t>
  </si>
  <si>
    <t>Adjusted Alternative Minimum Taxable Income Less Gain Amount</t>
  </si>
  <si>
    <t>/IRS6251/AdjAltMinTaxableIncLessGainAmt</t>
  </si>
  <si>
    <t>NetAdjAltMinTxblIncTimesPctAmt</t>
  </si>
  <si>
    <t>Net Adjusted Alternative Minimum Taxable Income Times Percentage Amount</t>
  </si>
  <si>
    <t>/IRS6251/NetAdjAltMinTxblIncTimesPctAmt</t>
  </si>
  <si>
    <t>FilingStatusLimitAmt</t>
  </si>
  <si>
    <t>Filing Status Limit Amount</t>
  </si>
  <si>
    <t>/IRS6251/FilingStatusLimitAmt</t>
  </si>
  <si>
    <t>IncomeAboveThresholdWorkshtAmt</t>
  </si>
  <si>
    <t>Income Above Threshold Worksheet Amount</t>
  </si>
  <si>
    <t>/IRS6251/IncomeAboveThresholdWorkshtAmt</t>
  </si>
  <si>
    <t>FSAmtLessIncAboveThresholdAmt</t>
  </si>
  <si>
    <t>From Schedule Amount Less Income Above Threshold Amount</t>
  </si>
  <si>
    <t>/IRS6251/FSAmtLessIncAboveThresholdAmt</t>
  </si>
  <si>
    <t>SmllrOfAdjustedAltMinOrSchDAmt</t>
  </si>
  <si>
    <t>Smaller Of Adjusted Alternative Minimum Or Schedule D Amount</t>
  </si>
  <si>
    <t>/IRS6251/SmllrOfAdjustedAltMinOrSchDAmt</t>
  </si>
  <si>
    <t>SmllrAbvThrshldOrAltMinGainAmt</t>
  </si>
  <si>
    <t>Smaller Of Above Threshold Or Alternative Minimum Gain Amount</t>
  </si>
  <si>
    <t>/IRS6251/SmllrAbvThrshldOrAltMinGainAmt</t>
  </si>
  <si>
    <t>SmllrNetAdjAltMinOrNetGainAmt</t>
  </si>
  <si>
    <t>Smaller Of Net Adjusted Alternative Minimum Or Net Gain Amount</t>
  </si>
  <si>
    <t>/IRS6251/SmllrNetAdjAltMinOrNetGainAmt</t>
  </si>
  <si>
    <t>FilingThresholdAmt</t>
  </si>
  <si>
    <t>Enter the applicable amount for the filing status</t>
  </si>
  <si>
    <t>/IRS6251/FilingThresholdAmt</t>
  </si>
  <si>
    <t>ApplcblCapGainsOrSchDWrkshtAmt</t>
  </si>
  <si>
    <t>Enter the applicable amount from the Qualified Dividends and Capital Gain Worksheet or the Schedule D Tax Worksheet</t>
  </si>
  <si>
    <t>/IRS6251/ApplcblCapGainsOrSchDWrkshtAmt</t>
  </si>
  <si>
    <t>SumThresholdApplcblWrkshtAmt</t>
  </si>
  <si>
    <t>Add line 26 and line 27</t>
  </si>
  <si>
    <t>/IRS6251/SumThresholdApplcblWrkshtAmt</t>
  </si>
  <si>
    <t>FlngThrshldLessThesholdSumAmt</t>
  </si>
  <si>
    <t>Subtract line 28 from line 25</t>
  </si>
  <si>
    <t>/IRS6251/FlngThrshldLessThesholdSumAmt</t>
  </si>
  <si>
    <t>SmllrAdjNetGainOrTxblIncAmt</t>
  </si>
  <si>
    <t>Enter the smaller of line 24 or 29</t>
  </si>
  <si>
    <t>/IRS6251/SmllrAdjNetGainOrTxblIncAmt</t>
  </si>
  <si>
    <t>NetAltMinTaxableIncTimesPctAmt</t>
  </si>
  <si>
    <t>Multiply line 30 by 15% (.15)</t>
  </si>
  <si>
    <t>/IRS6251/NetAltMinTaxableIncTimesPctAmt</t>
  </si>
  <si>
    <t>SumOfSmllrAmt</t>
  </si>
  <si>
    <t>Add lines 23 and 30</t>
  </si>
  <si>
    <t>/IRS6251/SumOfSmllrAmt</t>
  </si>
  <si>
    <t>ExcessOfSumAmt</t>
  </si>
  <si>
    <t>Subtract line 32 from 22</t>
  </si>
  <si>
    <t>/IRS6251/ExcessOfSumAmt</t>
  </si>
  <si>
    <t>ExcessOfSumTimesPctAmt</t>
  </si>
  <si>
    <t>Multiply line 33 by 20% (.20)</t>
  </si>
  <si>
    <t>/IRS6251/ExcessOfSumTimesPctAmt</t>
  </si>
  <si>
    <t>TotalNetAmt</t>
  </si>
  <si>
    <t>Add lines 17, 32, and 33</t>
  </si>
  <si>
    <t>/IRS6251/TotalNetAmt</t>
  </si>
  <si>
    <t>NetSmallerSchDOrAdjNetGainAmt</t>
  </si>
  <si>
    <t>Net Smaller Schedule D Or Adjusted Net Gain Amount</t>
  </si>
  <si>
    <t>/IRS6251/NetSmallerSchDOrAdjNetGainAmt</t>
  </si>
  <si>
    <t>NetSchDOrAdjNetGainTimesPctAmt</t>
  </si>
  <si>
    <t>Net Schedule D Or Adjusted Net Gain Times Percentage Amount</t>
  </si>
  <si>
    <t>/IRS6251/NetSchDOrAdjNetGainTimesPctAmt</t>
  </si>
  <si>
    <t>SumOfAltMinTaxPercentagesAmt</t>
  </si>
  <si>
    <t>Sum Of Alternative Minimum Tax Percentages Amount</t>
  </si>
  <si>
    <t>/IRS6251/SumOfAltMinTaxPercentagesAmt</t>
  </si>
  <si>
    <t>NetAltMinTxblIncTimesFSPctAmt</t>
  </si>
  <si>
    <t>Net Alternative Minimum Taxable Income Times From Schedule Percentage Amount</t>
  </si>
  <si>
    <t>/IRS6251/NetAltMinTxblIncTimesFSPctAmt</t>
  </si>
  <si>
    <t>TaxOnAlternativeMinimumGainAmt</t>
  </si>
  <si>
    <t>Tax On Alternative Minimum Gain Amount</t>
  </si>
  <si>
    <t>/IRS6251/TaxOnAlternativeMinimumGainAmt</t>
  </si>
  <si>
    <t>Generally this form is completed by filling out AMT of forms filed with the tax return for example Form 4797 and Form 4797 for purposes of AMT.
This mapping is relying heavily on overrides and may not be the preferred method.</t>
  </si>
  <si>
    <t>/IRS6252/PropertyDesc</t>
  </si>
  <si>
    <t>SLS.OIDES</t>
  </si>
  <si>
    <t>InstallmentSalePropertyTypeCd</t>
  </si>
  <si>
    <t>/IRS6252/InstallmentSalePropertyTypeCd</t>
  </si>
  <si>
    <t>SLS.CODEOA</t>
  </si>
  <si>
    <t>/IRS6252/AcquiredDt</t>
  </si>
  <si>
    <t>SLS.OIDATEA</t>
  </si>
  <si>
    <t>/IRS6252/SoldDt</t>
  </si>
  <si>
    <t>SLS.OIDATES</t>
  </si>
  <si>
    <t>PropertySoldToRelatedPartyInd</t>
  </si>
  <si>
    <t>/IRS6252/PropertySoldToRelatedPartyInd</t>
  </si>
  <si>
    <t>PropSoldRltdPartyMrktblSecInd</t>
  </si>
  <si>
    <t>/IRS6252/PropSoldRltdPartyMrktblSecInd</t>
  </si>
  <si>
    <t>SellingPriceIncludingMortgAmt</t>
  </si>
  <si>
    <t>/IRS6252/SellingPriceIncludingMortgAmt</t>
  </si>
  <si>
    <t>SLS.OISALE</t>
  </si>
  <si>
    <t>MortgageIndebtednessAmt</t>
  </si>
  <si>
    <t>/IRS6252/MortgageIndebtednessAmt</t>
  </si>
  <si>
    <t>SLS.OIMORT</t>
  </si>
  <si>
    <t>SellingPriceLessMortgIndbtAmt</t>
  </si>
  <si>
    <t>/IRS6252/SellingPriceLessMortgIndbtAmt</t>
  </si>
  <si>
    <t>CostOrOtherBasisPropSoldAmt</t>
  </si>
  <si>
    <t>/IRS6252/CostOrOtherBasisPropSoldAmt</t>
  </si>
  <si>
    <t>SLS.OICOST</t>
  </si>
  <si>
    <t>/IRS6252/DepreciationAllowedAmt</t>
  </si>
  <si>
    <t>SLS.OIAD</t>
  </si>
  <si>
    <t>/IRS6252/AdjustedBasisAmt</t>
  </si>
  <si>
    <t>CommissionsOtherExpnsOfSaleAmt</t>
  </si>
  <si>
    <t>/IRS6252/CommissionsOtherExpnsOfSaleAmt</t>
  </si>
  <si>
    <t>SLS.OIEXP</t>
  </si>
  <si>
    <t>/IRS6252/TotalSectionPropertyAmt</t>
  </si>
  <si>
    <t>SLS.OIRECAP</t>
  </si>
  <si>
    <t>SumOfAdjBssCommIncmRcptrAmt</t>
  </si>
  <si>
    <t>/IRS6252/SumOfAdjBssCommIncmRcptrAmt</t>
  </si>
  <si>
    <t>SumLessAdjBssCommIncmRcptrAmt</t>
  </si>
  <si>
    <t>/IRS6252/SumLessAdjBssCommIncmRcptrAmt</t>
  </si>
  <si>
    <t>ExcludedGainAmt</t>
  </si>
  <si>
    <t>/IRS6252/ExcludedGainAmt</t>
  </si>
  <si>
    <t>/IRS6252/GrossProfitAmt</t>
  </si>
  <si>
    <t>NetAdjBasisCommIncmRcptrAmt</t>
  </si>
  <si>
    <t>/IRS6252/NetAdjBasisCommIncmRcptrAmt</t>
  </si>
  <si>
    <t>ContractPriceAmt</t>
  </si>
  <si>
    <t>/IRS6252/ContractPriceAmt</t>
  </si>
  <si>
    <t>GrossProfitRatioPct</t>
  </si>
  <si>
    <t>/IRS6252/GrossProfitRatioPct</t>
  </si>
  <si>
    <t>YearOfSaleAmt</t>
  </si>
  <si>
    <t>/IRS6252/YearOfSaleAmt</t>
  </si>
  <si>
    <t>PaymentsReceivedCurrentYearAmt</t>
  </si>
  <si>
    <t>/IRS6252/PaymentsReceivedCurrentYearAmt</t>
  </si>
  <si>
    <t>SLS.OICYC</t>
  </si>
  <si>
    <t>Only Need 1 Entry</t>
  </si>
  <si>
    <t>SumYearOfSaleAndPymtsRcvdAmt</t>
  </si>
  <si>
    <t>/IRS6252/SumYearOfSaleAndPymtsRcvdAmt</t>
  </si>
  <si>
    <t>PaymentsReceivedPriorYearsAmt</t>
  </si>
  <si>
    <t>/IRS6252/PaymentsReceivedPriorYearsAmt</t>
  </si>
  <si>
    <t>/IRS6252/InstallmentSaleIncomeAmt</t>
  </si>
  <si>
    <t>OrdinaryIncomePartAmt</t>
  </si>
  <si>
    <t>/IRS6252/OrdinaryIncomePartAmt</t>
  </si>
  <si>
    <t>SLS.OITOTORDST</t>
  </si>
  <si>
    <t>InstalSaleLessOrdnryIncmAmt</t>
  </si>
  <si>
    <t>/IRS6252/InstalSaleLessOrdnryIncmAmt</t>
  </si>
  <si>
    <t>RelatedPartyName</t>
  </si>
  <si>
    <t>/IRS6252/RelatedPartyName</t>
  </si>
  <si>
    <t>/IRS6252/RelatedPartyName/BusinessNameLine1Txt</t>
  </si>
  <si>
    <t>X100.3185.0</t>
  </si>
  <si>
    <t>/IRS6252/RelatedPartyName/BusinessNameLine2Txt</t>
  </si>
  <si>
    <t>/IRS6252/RelatedPartyUSAddress/AddressLine1Txt</t>
  </si>
  <si>
    <t>X100.3185.20</t>
  </si>
  <si>
    <t>/IRS6252/RelatedPartyUSAddress/AddressLine2Txt</t>
  </si>
  <si>
    <t>X100.3185.21</t>
  </si>
  <si>
    <t>/IRS6252/RelatedPartyUSAddress/CityNm</t>
  </si>
  <si>
    <t>X100.3185.22</t>
  </si>
  <si>
    <t>/IRS6252/RelatedPartyUSAddress/StateAbbreviationCd</t>
  </si>
  <si>
    <t>X100.3185.24</t>
  </si>
  <si>
    <t>/IRS6252/RelatedPartyUSAddress/ZIPCd</t>
  </si>
  <si>
    <t>X100.3185.9</t>
  </si>
  <si>
    <t>RelatedPartySSN</t>
  </si>
  <si>
    <t>/IRS6252/RelatedPartySSN</t>
  </si>
  <si>
    <t>/IRS6252/MissingEINReasonCd</t>
  </si>
  <si>
    <t>SecondDispositionInd</t>
  </si>
  <si>
    <t>/IRS6252/SecondDispositionInd</t>
  </si>
  <si>
    <t>SLS.OIXREL</t>
  </si>
  <si>
    <t>SndDisposMore2YrsAftrFirstInd</t>
  </si>
  <si>
    <t>/IRS6252/SndDisposMore2YrsAftrFirstInd</t>
  </si>
  <si>
    <t>SLS.OIDISP</t>
  </si>
  <si>
    <t>/IRS6252/DispositionDt</t>
  </si>
  <si>
    <t>SLS.OIDATEDISP</t>
  </si>
  <si>
    <t>FirstDisposSaleExchangeStkInd</t>
  </si>
  <si>
    <t>/IRS6252/FirstDisposSaleExchangeStkInd</t>
  </si>
  <si>
    <t>SLS.OIFIRST</t>
  </si>
  <si>
    <t>SecondDisposInvlntryCnvrtInd</t>
  </si>
  <si>
    <t>/IRS6252/SecondDisposInvlntryCnvrtInd</t>
  </si>
  <si>
    <t>SLS.OISECOND</t>
  </si>
  <si>
    <t>SecondDisposAfterDeathSellrInd</t>
  </si>
  <si>
    <t>/IRS6252/SecondDisposAfterDeathSellrInd</t>
  </si>
  <si>
    <t>SLS.OIDEATH</t>
  </si>
  <si>
    <t>NotToAvoidTaxInd</t>
  </si>
  <si>
    <t>/IRS6252/NotToAvoidTaxInd</t>
  </si>
  <si>
    <t>SLS.OIAVOID</t>
  </si>
  <si>
    <t>RealizedAmt</t>
  </si>
  <si>
    <t>/IRS6252/RealizedAmt</t>
  </si>
  <si>
    <t>SLS.OISELLRP</t>
  </si>
  <si>
    <t>FirstYearContractPriceAmt</t>
  </si>
  <si>
    <t>/IRS6252/FirstYearContractPriceAmt</t>
  </si>
  <si>
    <t>SmllrRealizedOrContractPrcAmt</t>
  </si>
  <si>
    <t>/IRS6252/SmllrRealizedOrContractPrcAmt</t>
  </si>
  <si>
    <t>TotalPaymentsReceivedAmt</t>
  </si>
  <si>
    <t>/IRS6252/TotalPaymentsReceivedAmt</t>
  </si>
  <si>
    <t>TotalPaymentsRcvdLessPrcAmt</t>
  </si>
  <si>
    <t>/IRS6252/TotalPaymentsRcvdLessPrcAmt</t>
  </si>
  <si>
    <t>TotPymtPrcTimesGroPrftPctAmt</t>
  </si>
  <si>
    <t>/IRS6252/TotPymtPrcTimesGroPrftPctAmt</t>
  </si>
  <si>
    <t>OrdinaryIncmUndRecaptureRlsAmt</t>
  </si>
  <si>
    <t>/IRS6252/OrdinaryIncmUndRecaptureRlsAmt</t>
  </si>
  <si>
    <t>PaymentPriceLessOrdnryIncmAmt</t>
  </si>
  <si>
    <t>/IRS6252/PaymentPriceLessOrdnryIncmAmt</t>
  </si>
  <si>
    <t>Data not provided in MeF</t>
  </si>
  <si>
    <t>User has to change the data</t>
  </si>
  <si>
    <t>SLS.OITYPE</t>
  </si>
  <si>
    <t>Line 1a</t>
  </si>
  <si>
    <t>Qlfy2ndBiofuelProdFuelGalsQty</t>
  </si>
  <si>
    <t>Qualified second generation biofuel produced for fuel - Gallons</t>
  </si>
  <si>
    <t>/IRS6478/Qlfy2ndBiofuelProdFuelGalsQty</t>
  </si>
  <si>
    <t>X128.104.4</t>
  </si>
  <si>
    <t>Line 1b</t>
  </si>
  <si>
    <t>Rate of credit</t>
  </si>
  <si>
    <t>Line 1c</t>
  </si>
  <si>
    <t>Qlfy2ndBiofuelProdFuelCrAmt</t>
  </si>
  <si>
    <t>Qualified second generation biofuel produced for fuel - Credit</t>
  </si>
  <si>
    <t>/IRS6478/Qlfy2ndBiofuelProdFuelCrAmt</t>
  </si>
  <si>
    <t>Line 2</t>
  </si>
  <si>
    <t xml:space="preserve">Enter the amount from column C on line 1 </t>
  </si>
  <si>
    <t>/IRS6478/OtherIncomeAmt</t>
  </si>
  <si>
    <t>FuelsCreditRegistrationNum</t>
  </si>
  <si>
    <t>Alcohol and cellulosic biofuel fuels credit registration number</t>
  </si>
  <si>
    <t>/IRS6478/FuelsCreditRegistrationNum</t>
  </si>
  <si>
    <t>X128.104.9</t>
  </si>
  <si>
    <t>BiofuelProducerCreditAmt</t>
  </si>
  <si>
    <t>Biofuel producer credit</t>
  </si>
  <si>
    <t>/IRS6478/BiofuelProducerCreditAmt</t>
  </si>
  <si>
    <t>MCR.ALCRD6478</t>
  </si>
  <si>
    <t>EthanolAlcoholOtherCreditAmt</t>
  </si>
  <si>
    <t>Add lines 7 and 8</t>
  </si>
  <si>
    <t>/IRS6478/EthanolAlcoholOtherCreditAmt</t>
  </si>
  <si>
    <t>AllocatedToBeneficiariesAmt</t>
  </si>
  <si>
    <t>Amount allocated to beneficiaries</t>
  </si>
  <si>
    <t>/IRS6478/AllocatedToBeneficiariesAmt</t>
  </si>
  <si>
    <t>EstatesTrustsCooperativesAmt</t>
  </si>
  <si>
    <t>Estates and trusts and cooperatives</t>
  </si>
  <si>
    <t>/IRS6478/EstatesTrustsCooperativesAmt</t>
  </si>
  <si>
    <t>Section A Line 1</t>
  </si>
  <si>
    <t>RegularEnergyConsortiaAmt</t>
  </si>
  <si>
    <t>Paid or incurred to energy consortia</t>
  </si>
  <si>
    <t>/IRS6765/RegularEnergyConsortiaAmt</t>
  </si>
  <si>
    <t>X122.2346.3</t>
  </si>
  <si>
    <t>Section A Line 2</t>
  </si>
  <si>
    <t>RegularBasicResearchPaymentAmt</t>
  </si>
  <si>
    <t>Basic research payments to qualified organizations</t>
  </si>
  <si>
    <t>/IRS6765/RegularBasicResearchPaymentAmt</t>
  </si>
  <si>
    <t>X122.2346.4</t>
  </si>
  <si>
    <t>Section A Line 3</t>
  </si>
  <si>
    <t>RegularBasePeriodAmt</t>
  </si>
  <si>
    <t>Qualified organization base period amount</t>
  </si>
  <si>
    <t>/IRS6765/RegularBasePeriodAmt</t>
  </si>
  <si>
    <t>X122.2346.5</t>
  </si>
  <si>
    <t>Section A Line 4</t>
  </si>
  <si>
    <t>RegularPaymentMinusBaseAmt</t>
  </si>
  <si>
    <t>Subtract Line 3 from line 2</t>
  </si>
  <si>
    <t>/IRS6765/RegularPaymentMinusBaseAmt</t>
  </si>
  <si>
    <t>Section A Line 5</t>
  </si>
  <si>
    <t>RegularQlfyServicesWagesAmt</t>
  </si>
  <si>
    <t>Wages for qualified services</t>
  </si>
  <si>
    <t>/IRS6765/RegularQlfyServicesWagesAmt</t>
  </si>
  <si>
    <t>X122.2346.6</t>
  </si>
  <si>
    <t>Section A Line 6</t>
  </si>
  <si>
    <t>RegularSupplyCostAmt</t>
  </si>
  <si>
    <t>Cost of supplies</t>
  </si>
  <si>
    <t>/IRS6765/RegularSupplyCostAmt</t>
  </si>
  <si>
    <t>X122.2346.7</t>
  </si>
  <si>
    <t>Section A Line 7</t>
  </si>
  <si>
    <t>RegularComputerCostAmt</t>
  </si>
  <si>
    <t>Rental or lease costs of computers</t>
  </si>
  <si>
    <t>/IRS6765/RegularComputerCostAmt</t>
  </si>
  <si>
    <t>X122.2346.8</t>
  </si>
  <si>
    <t>Section A Line 8</t>
  </si>
  <si>
    <t>RegularContractResearchPctAmt</t>
  </si>
  <si>
    <t>Enter the applicable percentage of contract research expenses</t>
  </si>
  <si>
    <t>/IRS6765/RegularContractResearchPctAmt</t>
  </si>
  <si>
    <t>Data Gap</t>
  </si>
  <si>
    <t>Section A Line 9</t>
  </si>
  <si>
    <t>RegularTotQlfyResearchExpnsAmt</t>
  </si>
  <si>
    <t>Total qualified research expenses</t>
  </si>
  <si>
    <t>/IRS6765/RegularTotQlfyResearchExpnsAmt</t>
  </si>
  <si>
    <t>Section A Line 10</t>
  </si>
  <si>
    <t>FixedBasedPct</t>
  </si>
  <si>
    <t>Enter fixed-base percentage, but not more than 16%</t>
  </si>
  <si>
    <t>/IRS6765/FixedBasedPct</t>
  </si>
  <si>
    <t>X122.2346.28</t>
  </si>
  <si>
    <t>Section A Line 11</t>
  </si>
  <si>
    <t>RegularAverageGrossReceiptsAmt</t>
  </si>
  <si>
    <t>Enter average annual gross receipts</t>
  </si>
  <si>
    <t>/IRS6765/RegularAverageGrossReceiptsAmt</t>
  </si>
  <si>
    <t>Section A Line 12</t>
  </si>
  <si>
    <t>FixedBasePctTimesGrossRcptsAmt</t>
  </si>
  <si>
    <t>Multiply line 11 by the percentage on line 10</t>
  </si>
  <si>
    <t>/IRS6765/FixedBasePctTimesGrossRcptsAmt</t>
  </si>
  <si>
    <t>Section A Line 13</t>
  </si>
  <si>
    <t>AdjTotQualifedRsrchExpnssAmt</t>
  </si>
  <si>
    <t>Subtract line 12 from line 9</t>
  </si>
  <si>
    <t>/IRS6765/AdjTotQualifedRsrchExpnssAmt</t>
  </si>
  <si>
    <t>Section A Line 14</t>
  </si>
  <si>
    <t>HalfAdjTotQlfyRsrchExpnssAmt</t>
  </si>
  <si>
    <t>Multiply line 9 by 50%</t>
  </si>
  <si>
    <t>/IRS6765/HalfAdjTotQlfyRsrchExpnssAmt</t>
  </si>
  <si>
    <t>Section A Line 15</t>
  </si>
  <si>
    <t>SmallerQlfyResearchExpnssAmt</t>
  </si>
  <si>
    <t>Enter the smaller of line 13 or line 14</t>
  </si>
  <si>
    <t>/IRS6765/SmallerQlfyResearchExpnssAmt</t>
  </si>
  <si>
    <t>Section A Line 16</t>
  </si>
  <si>
    <t>RsrchExpensesPlusRsrchPymtsAmt</t>
  </si>
  <si>
    <t>Add lines 1, 4 and 15</t>
  </si>
  <si>
    <t>/IRS6765/RsrchExpensesPlusRsrchPymtsAmt</t>
  </si>
  <si>
    <t>Section A Line 17</t>
  </si>
  <si>
    <t>RegularRedSect280CCrElectInd</t>
  </si>
  <si>
    <t>Reduced section 280C credit election</t>
  </si>
  <si>
    <t>/IRS6765/RegularRedSect280CCrElectInd</t>
  </si>
  <si>
    <t>X122.2346.32</t>
  </si>
  <si>
    <t>RegularCreditAmt</t>
  </si>
  <si>
    <t>Current Year Credit</t>
  </si>
  <si>
    <t>/IRS6765/RegularCreditAmt</t>
  </si>
  <si>
    <t>Section B Line 18</t>
  </si>
  <si>
    <t>AltEnergyConsortiaAmt</t>
  </si>
  <si>
    <t>Certain amounts paid or incurred to energy consortia</t>
  </si>
  <si>
    <t>/IRS6765/AltEnergyConsortiaAmt</t>
  </si>
  <si>
    <t>Section B Line 19</t>
  </si>
  <si>
    <t>AltBasicResearchPaymentAmt</t>
  </si>
  <si>
    <t>/IRS6765/AltBasicResearchPaymentAmt</t>
  </si>
  <si>
    <t>Section B Line 20</t>
  </si>
  <si>
    <t>AltBasePeriodAmt</t>
  </si>
  <si>
    <t>/IRS6765/AltBasePeriodAmt</t>
  </si>
  <si>
    <t>Section B Line 21</t>
  </si>
  <si>
    <t>AltPaymentMinusBaseAmt</t>
  </si>
  <si>
    <t>Adjusted basic research payment to qualifying organization</t>
  </si>
  <si>
    <t>/IRS6765/AltPaymentMinusBaseAmt</t>
  </si>
  <si>
    <t>Section B Line 22</t>
  </si>
  <si>
    <t>TotalSumEnergyAndNetBaseAmt</t>
  </si>
  <si>
    <t>Sum of amount paid and adjusted basic research payment</t>
  </si>
  <si>
    <t>/IRS6765/TotalSumEnergyAndNetBaseAmt</t>
  </si>
  <si>
    <t>Section B Line 23</t>
  </si>
  <si>
    <t>TotalSumTimesTwentyPctAmt</t>
  </si>
  <si>
    <t>Multiply line 22 by 20% (.20)</t>
  </si>
  <si>
    <t>/IRS6765/TotalSumTimesTwentyPctAmt</t>
  </si>
  <si>
    <t>Section B Line 24</t>
  </si>
  <si>
    <t>AltQlfyServicesWagesAmt</t>
  </si>
  <si>
    <t>Wages for qualified services (do not include wages used in figuring the work opportunity credit)</t>
  </si>
  <si>
    <t>/IRS6765/AltQlfyServicesWagesAmt</t>
  </si>
  <si>
    <t>Section B Line 25</t>
  </si>
  <si>
    <t>AltSupplyCostAmt</t>
  </si>
  <si>
    <t>/IRS6765/AltSupplyCostAmt</t>
  </si>
  <si>
    <t>Section B Line 26</t>
  </si>
  <si>
    <t>AltComputerCostAmt</t>
  </si>
  <si>
    <t>Rental or lease costs of computers (see the line 7 instructions)</t>
  </si>
  <si>
    <t>/IRS6765/AltComputerCostAmt</t>
  </si>
  <si>
    <t>Section B Line 27</t>
  </si>
  <si>
    <t>AltContractResearchPctAmt</t>
  </si>
  <si>
    <t>Enter the applicable percentage of contract research expenses (see the line 8 instructions)</t>
  </si>
  <si>
    <t>/IRS6765/AltContractResearchPctAmt</t>
  </si>
  <si>
    <t>Section B Line 28</t>
  </si>
  <si>
    <t>AltTotQlfyResearchExpnsAmt</t>
  </si>
  <si>
    <t>/IRS6765/AltTotQlfyResearchExpnsAmt</t>
  </si>
  <si>
    <t>Section B Line 29</t>
  </si>
  <si>
    <t>TotQlfyResearchExpns3PYAmt</t>
  </si>
  <si>
    <t>Total qualified research expenses for the prior 3 tax years</t>
  </si>
  <si>
    <t>/IRS6765/TotQlfyResearchExpns3PYAmt</t>
  </si>
  <si>
    <t>X122.2346.30</t>
  </si>
  <si>
    <t>Section B Line 30</t>
  </si>
  <si>
    <t>TotQlfyResearchExpns3PYPctAmt</t>
  </si>
  <si>
    <t>Partial research expenses</t>
  </si>
  <si>
    <t>/IRS6765/TotQlfyResearchExpns3PYPctAmt</t>
  </si>
  <si>
    <t>Section B Line 31</t>
  </si>
  <si>
    <t>NetQlfyResearchExpns3PYPctAmt</t>
  </si>
  <si>
    <t>Difference of total and partial research expenses</t>
  </si>
  <si>
    <t>/IRS6765/NetQlfyResearchExpns3PYPctAmt</t>
  </si>
  <si>
    <t>Section B Line 32</t>
  </si>
  <si>
    <t>NetQlfyResearchExpnsPctAmt</t>
  </si>
  <si>
    <t>Multiply difference of total and partial research expenses by applicable percent</t>
  </si>
  <si>
    <t>/IRS6765/NetQlfyResearchExpnsPctAmt</t>
  </si>
  <si>
    <t>Section B Line 33</t>
  </si>
  <si>
    <t>TotalAltPctAmt</t>
  </si>
  <si>
    <t>Add lines 23 and 32</t>
  </si>
  <si>
    <t>/IRS6765/TotalAltPctAmt</t>
  </si>
  <si>
    <t>Section B Line 34</t>
  </si>
  <si>
    <t>AltRedSect280CCrElectInd</t>
  </si>
  <si>
    <t>Section B Reduced section 280C credit election</t>
  </si>
  <si>
    <t>/IRS6765/AltRedSect280CCrElectInd</t>
  </si>
  <si>
    <t>AltCreditAmt</t>
  </si>
  <si>
    <t>If yes, reduce Section B credit by percent</t>
  </si>
  <si>
    <t>/IRS6765/AltCreditAmt</t>
  </si>
  <si>
    <t>Section C Line 35</t>
  </si>
  <si>
    <t>EmployerDiffWagePymtCrAmt</t>
  </si>
  <si>
    <t>Credit for employer differential wage payments</t>
  </si>
  <si>
    <t>/IRS6765/EmployerDiffWagePymtCrAmt</t>
  </si>
  <si>
    <t>X122.2346.31</t>
  </si>
  <si>
    <t>Section C Line 36</t>
  </si>
  <si>
    <t>NetEmployerDiffWagePymtCrAmt</t>
  </si>
  <si>
    <t>Adjusted current year credit</t>
  </si>
  <si>
    <t>/IRS6765/NetEmployerDiffWagePymtCrAmt</t>
  </si>
  <si>
    <t>Section C Line 37</t>
  </si>
  <si>
    <t>ResearchActivitiesIncrCrAmt</t>
  </si>
  <si>
    <t>Credit for increasing research activities</t>
  </si>
  <si>
    <t>/IRS6765/ResearchActivitiesIncrCrAmt</t>
  </si>
  <si>
    <t>X122.2346.29</t>
  </si>
  <si>
    <t>Value from PTE</t>
  </si>
  <si>
    <t>Section C Line 38</t>
  </si>
  <si>
    <t>CYResearchCreditAmt</t>
  </si>
  <si>
    <t>Current year credit plus Research Activities Increase Credit</t>
  </si>
  <si>
    <t>/IRS6765/CYResearchCreditAmt</t>
  </si>
  <si>
    <t>Line 39</t>
  </si>
  <si>
    <t>EstateOrTrustAllocatedBenefAmt</t>
  </si>
  <si>
    <t>/IRS6765/EstateOrTrustAllocatedBenefAmt</t>
  </si>
  <si>
    <t>Line 40</t>
  </si>
  <si>
    <t>NetEstateOrTrustAllocBenefAmt</t>
  </si>
  <si>
    <t>Estates and trusts credit</t>
  </si>
  <si>
    <t>/IRS6765/NetEstateOrTrustAllocBenefAmt</t>
  </si>
  <si>
    <t>Line 41</t>
  </si>
  <si>
    <t>PayrollTaxCreditElectionInd</t>
  </si>
  <si>
    <t>Check this box if you are a qualified small business electing the payroll tax credit</t>
  </si>
  <si>
    <t>/IRS6765/PayrollTaxCreditElectionInd</t>
  </si>
  <si>
    <t>X122.2364.1</t>
  </si>
  <si>
    <t>Line 42</t>
  </si>
  <si>
    <t>PayrollTaxLimitationAmt</t>
  </si>
  <si>
    <t>Enter the portion of line 36 elected as Payroll tax Credit</t>
  </si>
  <si>
    <t>/IRS6765/PayrollTaxLimitationAmt</t>
  </si>
  <si>
    <t>X122.2364.3</t>
  </si>
  <si>
    <t>Line 43</t>
  </si>
  <si>
    <t>CYGeneralBusCrCarryfowardAmt</t>
  </si>
  <si>
    <t>General business credit carryforward from the current year. Partnerships and S Corporations skip this line and go to line 44</t>
  </si>
  <si>
    <t>/IRS6765/CYGeneralBusCrCarryfowardAmt</t>
  </si>
  <si>
    <t>Line 44</t>
  </si>
  <si>
    <t>PayrollTaxCreditAmt</t>
  </si>
  <si>
    <t>Partnerships and S Corporations enter the smaller of line 36 or line 42. All, others enter the smaller of line 36, line 42, or line 43. Enter here and on the applicable line of Form 8974, 2017 Part 1, column (e).</t>
  </si>
  <si>
    <t>/IRS6765/PayrollTaxCreditAmt</t>
  </si>
  <si>
    <t>100% limitation</t>
  </si>
  <si>
    <t>Detail no in MeF</t>
  </si>
  <si>
    <t>Use to input limitation amounts</t>
  </si>
  <si>
    <t>X122.2346.11</t>
  </si>
  <si>
    <t>75% limitation</t>
  </si>
  <si>
    <t>X122.2346.14</t>
  </si>
  <si>
    <t>65% limitation</t>
  </si>
  <si>
    <t>X122.2346.17</t>
  </si>
  <si>
    <t>Alternative Simplified Credit</t>
  </si>
  <si>
    <t>JIOS to figure out based on what portion of form is filled out 
or User to Input selection</t>
  </si>
  <si>
    <t>X122.2346.1</t>
  </si>
  <si>
    <t>IRC 280C Election</t>
  </si>
  <si>
    <t>Eligible Small business</t>
  </si>
  <si>
    <t>X122.2364.4</t>
  </si>
  <si>
    <t>Annual Gross Receipts - Line 11</t>
  </si>
  <si>
    <t>First Year</t>
  </si>
  <si>
    <t>MeF does not have value - TR computes based on 4 preceding years year</t>
  </si>
  <si>
    <t>User to Input Data</t>
  </si>
  <si>
    <t>X122.2346.21</t>
  </si>
  <si>
    <t>Second Year</t>
  </si>
  <si>
    <t>X122.2346.23</t>
  </si>
  <si>
    <t>Third Year</t>
  </si>
  <si>
    <t>X122.2346.25</t>
  </si>
  <si>
    <t>Fourth Year</t>
  </si>
  <si>
    <t>X122.2346.27</t>
  </si>
  <si>
    <t>MixedStraddleElectionInd</t>
  </si>
  <si>
    <t>/IRS6781/MixedStraddleElectionInd</t>
  </si>
  <si>
    <t>STR.XMIXEDMADE</t>
  </si>
  <si>
    <t>StraddleByStraddleInd</t>
  </si>
  <si>
    <t>/IRS6781/StraddleByStraddleInd</t>
  </si>
  <si>
    <t>STR.XSTRBYSTR</t>
  </si>
  <si>
    <t>MixedStraddleAccountInd</t>
  </si>
  <si>
    <t>/IRS6781/MixedStraddleAccountInd</t>
  </si>
  <si>
    <t>STR.XMIXEDELECT</t>
  </si>
  <si>
    <t>NetGainAndAdjPlusCarrybackAmt</t>
  </si>
  <si>
    <t>/IRS6781/NetSection1256ElectionInd</t>
  </si>
  <si>
    <t>/IRS6781/NetGainAndAdjPlusCarrybackAmt</t>
  </si>
  <si>
    <t>STR.XELECTCARRY</t>
  </si>
  <si>
    <t>AccountIdentificationDesc</t>
  </si>
  <si>
    <t>/IRS6781/Section1256CntrctsAcctInfoGrp</t>
  </si>
  <si>
    <t>/IRS6781/Section1256CntrctsAcctInfoGrp/AccountIdentificationDesc</t>
  </si>
  <si>
    <t>X101.1731.7</t>
  </si>
  <si>
    <t>LossAmt</t>
  </si>
  <si>
    <t>/IRS6781/Section1256CntrctsAcctInfoGrp/LossAmt</t>
  </si>
  <si>
    <t>STR.CONTGNLS</t>
  </si>
  <si>
    <t>GainAmt</t>
  </si>
  <si>
    <t>/IRS6781/Section1256CntrctsAcctInfoGrp/GainAmt</t>
  </si>
  <si>
    <t>TotalSection1256CntrctsLossAmt</t>
  </si>
  <si>
    <t>/IRS6781/TotalSection1256CntrctsLossAmt</t>
  </si>
  <si>
    <t>TotalSection1256CntrctsGainAmt</t>
  </si>
  <si>
    <t>/IRS6781/TotalSection1256CntrctsGainAmt</t>
  </si>
  <si>
    <t>/IRS6781/NetGainAmt</t>
  </si>
  <si>
    <t>TR Field to make Data Group Work for line 4</t>
  </si>
  <si>
    <t>X101.1275.128</t>
  </si>
  <si>
    <t>Form1099BAdjustmentsAmt</t>
  </si>
  <si>
    <t>/IRS6781/Form1099BAdjustmentsAmt</t>
  </si>
  <si>
    <t>STR.CB1099BAMT</t>
  </si>
  <si>
    <t>NetGainAnd1099BAdjustmentsAmt</t>
  </si>
  <si>
    <t>/IRS6781/NetGainAnd1099BAdjustmentsAmt</t>
  </si>
  <si>
    <t>Section1256CarriedBackAmt</t>
  </si>
  <si>
    <t>/IRS6781/Section1256CarriedBackAmt</t>
  </si>
  <si>
    <t>STR.CBCOMMAMT</t>
  </si>
  <si>
    <t>ShortTermCapitalGainAmt</t>
  </si>
  <si>
    <t>/IRS6781/ShortTermCapitalGainAmt</t>
  </si>
  <si>
    <t>LongTermCapitalGainAmt</t>
  </si>
  <si>
    <t>/IRS6781/LongTermCapitalGainAmt</t>
  </si>
  <si>
    <t>/IRS6781/LossesFromStraddlesInfoGrp</t>
  </si>
  <si>
    <t>/IRS6781/LossesFromStraddlesInfoGrp/PropertyDesc</t>
  </si>
  <si>
    <t>STR.STRDESCRIPT</t>
  </si>
  <si>
    <t>/IRS6781/LossesFromStraddlesInfoGrp/AcquiredDt</t>
  </si>
  <si>
    <t>STR.STRDACQD</t>
  </si>
  <si>
    <t>ClosedOrSoldDt</t>
  </si>
  <si>
    <t>/IRS6781/LossesFromStraddlesInfoGrp/ClosedOrSoldDt</t>
  </si>
  <si>
    <t>STR.STRDSOLD</t>
  </si>
  <si>
    <t>/IRS6781/LossesFromStraddlesInfoGrp/GrossSalesPriceAmt</t>
  </si>
  <si>
    <t>STR.STRSALES</t>
  </si>
  <si>
    <t>10e</t>
  </si>
  <si>
    <t>/IRS6781/LossesFromStraddlesInfoGrp/CostOrOtherBasisExpenseSaleAmt</t>
  </si>
  <si>
    <t>STR.STRCOST</t>
  </si>
  <si>
    <t>10f</t>
  </si>
  <si>
    <t>/IRS6781/LossesFromStraddlesInfoGrp/LossAmt</t>
  </si>
  <si>
    <t>10g</t>
  </si>
  <si>
    <t>UnrcgnzdGainOffsettingPosAmt</t>
  </si>
  <si>
    <t>/IRS6781/LossesFromStraddlesInfoGrp/UnrcgnzdGainOffsettingPosAmt</t>
  </si>
  <si>
    <t>STR.STRUNRECGN</t>
  </si>
  <si>
    <t>10h</t>
  </si>
  <si>
    <t>RecognizedLossAmt</t>
  </si>
  <si>
    <t>/IRS6781/LossesFromStraddlesInfoGrp/RecognizedLossAmt</t>
  </si>
  <si>
    <t>ShortTermPortionRcgnzLossAmt</t>
  </si>
  <si>
    <t>/IRS6781/ShortTermPortionRcgnzLossAmt</t>
  </si>
  <si>
    <t>LongTermPortionRcgnzLossAmt</t>
  </si>
  <si>
    <t>/IRS6781/LongTermPortionRcgnzLossAmt</t>
  </si>
  <si>
    <t>/IRS6781/GainsFromStraddlesInfoGrp/PropertyDesc</t>
  </si>
  <si>
    <t>/IRS6781/GainsFromStraddlesInfoGrp</t>
  </si>
  <si>
    <t>/IRS6781/GainsFromStraddlesInfoGrp/AcquiredDt</t>
  </si>
  <si>
    <t>/IRS6781/GainsFromStraddlesInfoGrp/ClosedOrSoldDt</t>
  </si>
  <si>
    <t>/IRS6781/GainsFromStraddlesInfoGrp/GrossSalesPriceAmt</t>
  </si>
  <si>
    <t>12e</t>
  </si>
  <si>
    <t>/IRS6781/GainsFromStraddlesInfoGrp/CostOrOtherBasisExpenseSaleAmt</t>
  </si>
  <si>
    <t>12f</t>
  </si>
  <si>
    <t>/IRS6781/GainsFromStraddlesInfoGrp/GainAmt</t>
  </si>
  <si>
    <t>ShortTermPortionOfGainAmt</t>
  </si>
  <si>
    <t>/IRS6781/ShortTermPortionOfGainAmt</t>
  </si>
  <si>
    <t>LongTermPortionOfGainAmt</t>
  </si>
  <si>
    <t>/IRS6781/LongTermPortionOfGainAmt</t>
  </si>
  <si>
    <t>/IRS6781/UnrcgnzdGainsLastDayPosOfTYGrp/PropertyDesc</t>
  </si>
  <si>
    <t>STR.STRABCTYPE = C</t>
  </si>
  <si>
    <t>/IRS6781/UnrcgnzdGainsLastDayPosOfTYGrp/AcquisitionDt</t>
  </si>
  <si>
    <t>FairMarketVlLastBusDayOfTYAmt</t>
  </si>
  <si>
    <t>/IRS6781/UnrcgnzdGainsLastDayPosOfTYGrp/FairMarketVlLastBusDayOfTYAmt</t>
  </si>
  <si>
    <t>/IRS6781/UnrcgnzdGainsLastDayPosOfTYGrp/CostOrAdjustedBasisAmt</t>
  </si>
  <si>
    <t>14e</t>
  </si>
  <si>
    <t>UnrecognizedGainAmt</t>
  </si>
  <si>
    <t>/IRS6781/UnrcgnzdGainsLastDayPosOfTYGrp/UnrecognizedGainAmt</t>
  </si>
  <si>
    <t>CONTRACT TYPE</t>
  </si>
  <si>
    <t>If needed, User must enter data</t>
  </si>
  <si>
    <t>STR.STRABCTYPE</t>
  </si>
  <si>
    <t>STR TYPE OF INCOME</t>
  </si>
  <si>
    <t>STR.STRABINCOME</t>
  </si>
  <si>
    <t>TAX RATE 28%</t>
  </si>
  <si>
    <t>STR.MG2</t>
  </si>
  <si>
    <t>TYPE OF INCOME</t>
  </si>
  <si>
    <t>STR.CONTABCODE</t>
  </si>
  <si>
    <t>Shareholder Person Name</t>
  </si>
  <si>
    <t>/IRS7203/ShareholderPersonNm</t>
  </si>
  <si>
    <t>/IRS7203/ShareholderSSN</t>
  </si>
  <si>
    <t>Shareholder Business Name</t>
  </si>
  <si>
    <t>/IRS7203/ShareholderBusinessName</t>
  </si>
  <si>
    <t>/IRS7203/ShareholderBusinessName/BusinessNameLine1Txt</t>
  </si>
  <si>
    <t>/IRS7203/ShareholderBusinessName/BusinessNameLine2Txt</t>
  </si>
  <si>
    <t>/IRS7203/ShareholderEIN</t>
  </si>
  <si>
    <t>SCorporationName</t>
  </si>
  <si>
    <t>S Corporation Name</t>
  </si>
  <si>
    <t>/IRS7203/SCorporationName</t>
  </si>
  <si>
    <t>/IRS7203/SCorporationName/BusinessNameLine1Txt</t>
  </si>
  <si>
    <t>/IRS7203/SCorporationName/BusinessNameLine2Txt</t>
  </si>
  <si>
    <t>SCorporationEIN</t>
  </si>
  <si>
    <t>S Corporation EIN</t>
  </si>
  <si>
    <t>/IRS7203/SCorporationEIN</t>
  </si>
  <si>
    <t>StockBlockDesc</t>
  </si>
  <si>
    <t>Stock Block</t>
  </si>
  <si>
    <t>/IRS7203/StockBlockDesc</t>
  </si>
  <si>
    <t>X5.455.128</t>
  </si>
  <si>
    <t>Line D (1)</t>
  </si>
  <si>
    <t>OriginalShareholderInd</t>
  </si>
  <si>
    <t>Original Shareholder Indicator</t>
  </si>
  <si>
    <t>/IRS7203/OriginalShareholderInd</t>
  </si>
  <si>
    <t>X5.455.16</t>
  </si>
  <si>
    <t>Line D (2)</t>
  </si>
  <si>
    <t>PurchasedInd</t>
  </si>
  <si>
    <t>Purchased Indicator</t>
  </si>
  <si>
    <t>/IRS7203/PurchasedInd</t>
  </si>
  <si>
    <t>X5.455.17</t>
  </si>
  <si>
    <t>Line D (3)</t>
  </si>
  <si>
    <t>InheritedInd</t>
  </si>
  <si>
    <t>Inherited Indicator</t>
  </si>
  <si>
    <t>/IRS7203/InheritedInd</t>
  </si>
  <si>
    <t>X5.455.18</t>
  </si>
  <si>
    <t>Line D (4)</t>
  </si>
  <si>
    <t>GiftInd</t>
  </si>
  <si>
    <t>Gift Indicator</t>
  </si>
  <si>
    <t>/IRS7203/GiftInd</t>
  </si>
  <si>
    <t>X5.455.19</t>
  </si>
  <si>
    <t>Line D (5)</t>
  </si>
  <si>
    <t>StockAcquiredOtherGrp</t>
  </si>
  <si>
    <t>Stock Acquired Other Group</t>
  </si>
  <si>
    <t>/IRS7203/StockAcquiredOtherGrp</t>
  </si>
  <si>
    <t>/IRS7203/StockAcquiredOtherGrp/OtherInd</t>
  </si>
  <si>
    <t>X5.455.20</t>
  </si>
  <si>
    <t>OtherTxt</t>
  </si>
  <si>
    <t>Other Text</t>
  </si>
  <si>
    <t>/IRS7203/StockAcquiredOtherGrp/OtherTxt</t>
  </si>
  <si>
    <t>X5.455.21</t>
  </si>
  <si>
    <t>Section113671gElectionInd</t>
  </si>
  <si>
    <t>Section 1.1367-1(g) Indicator</t>
  </si>
  <si>
    <t>/IRS7203/Section113671gElectionInd</t>
  </si>
  <si>
    <t>X5.126.2</t>
  </si>
  <si>
    <t>Part I Line 1</t>
  </si>
  <si>
    <t>StockBasisBeginTaxYearAmt</t>
  </si>
  <si>
    <t>Stock Basis Begin Tax Year Amount</t>
  </si>
  <si>
    <t>/IRS7203/StockBasisBeginTaxYearAmt</t>
  </si>
  <si>
    <t>X5.126.5</t>
  </si>
  <si>
    <t>CapitalContributionBasisAmt</t>
  </si>
  <si>
    <t>Capital Contribution Basis Amount</t>
  </si>
  <si>
    <t>/IRS7203/CapitalContributionBasisAmt</t>
  </si>
  <si>
    <t>X5.126.9 - Cash
X5.126.11 - Property</t>
  </si>
  <si>
    <t>/IRS7203/OrdinaryBusinessIncomeAmt</t>
  </si>
  <si>
    <t>NetRentalRealEstateIncomeAmt</t>
  </si>
  <si>
    <t>Net Rental Real Estate Income Amount</t>
  </si>
  <si>
    <t>/IRS7203/NetRentalRealEstateIncomeAmt</t>
  </si>
  <si>
    <t>Part I Line 3c</t>
  </si>
  <si>
    <t>OtherNetRentalIncomeAmt</t>
  </si>
  <si>
    <t>Other Net Rental Income Amount</t>
  </si>
  <si>
    <t>/IRS7203/OtherNetRentalIncomeAmt</t>
  </si>
  <si>
    <t>Part I Line 3d</t>
  </si>
  <si>
    <t>/IRS7203/InterestIncomeAmt</t>
  </si>
  <si>
    <t>Part I Line 3e</t>
  </si>
  <si>
    <t>OrdinaryIncomeAmt</t>
  </si>
  <si>
    <t>Ordinary Income Amount</t>
  </si>
  <si>
    <t>/IRS7203/OrdinaryIncomeAmt</t>
  </si>
  <si>
    <t>Part I Line 3f</t>
  </si>
  <si>
    <t>RoyaltiesAmt</t>
  </si>
  <si>
    <t>Royalties Amount</t>
  </si>
  <si>
    <t>/IRS7203/RoyaltiesAmt</t>
  </si>
  <si>
    <t>Part I Line 3g</t>
  </si>
  <si>
    <t>NetCapitalGainsAmt</t>
  </si>
  <si>
    <t>Net Capital Gains Amount</t>
  </si>
  <si>
    <t>/IRS7203/NetCapitalGainsAmt</t>
  </si>
  <si>
    <t>Part I Line 3h</t>
  </si>
  <si>
    <t>NetSection1231GainAmt</t>
  </si>
  <si>
    <t>Net Section 1231 Gain Amount</t>
  </si>
  <si>
    <t>/IRS7203/NetSection1231GainAmt</t>
  </si>
  <si>
    <t>Part I Line 3i</t>
  </si>
  <si>
    <t>/IRS7203/OtherIncomeAmt</t>
  </si>
  <si>
    <t>Part I Line 3j</t>
  </si>
  <si>
    <t>ExcessDepletionAdjAmt</t>
  </si>
  <si>
    <t>Excess Depletion Adjustment Amount</t>
  </si>
  <si>
    <t>/IRS7203/ExcessDepletionAdjAmt</t>
  </si>
  <si>
    <t>Part I Line 3k</t>
  </si>
  <si>
    <t>TaxExemptIncomeAmt</t>
  </si>
  <si>
    <t>Tax Exempt Income Amount</t>
  </si>
  <si>
    <t>/IRS7203/TaxExemptIncomeAmt</t>
  </si>
  <si>
    <t>Part I Line 3l</t>
  </si>
  <si>
    <t>RecaptureBusinessCreditsAmt</t>
  </si>
  <si>
    <t>Recapture Business Credits Amount</t>
  </si>
  <si>
    <t>/IRS7203/RecaptureBusinessCreditsAmt</t>
  </si>
  <si>
    <t>Part I Line 3m</t>
  </si>
  <si>
    <t>OthItemsIncreaseStockBasisAmt</t>
  </si>
  <si>
    <t>Other Items Increase Stock Basis Amount</t>
  </si>
  <si>
    <t>/IRS7203/OthItemsIncreaseStockBasisAmt</t>
  </si>
  <si>
    <t>X5.128.129</t>
  </si>
  <si>
    <t>Part I Line 4</t>
  </si>
  <si>
    <t>TotalK1IncomeAmt</t>
  </si>
  <si>
    <t>Total K1 Income Amount</t>
  </si>
  <si>
    <t>/IRS7203/TotalK1IncomeAmt</t>
  </si>
  <si>
    <t>Part I Line 5</t>
  </si>
  <si>
    <t>StockBasisBfrDistributionsAmt</t>
  </si>
  <si>
    <t>Stock Basis Before Distributions Amount</t>
  </si>
  <si>
    <t>/IRS7203/StockBasisBfrDistributionsAmt</t>
  </si>
  <si>
    <t>Part I Line 6</t>
  </si>
  <si>
    <t>DistributionsAmt</t>
  </si>
  <si>
    <t>Distributions Amount</t>
  </si>
  <si>
    <t>/IRS7203/DistributionsAmt</t>
  </si>
  <si>
    <t>StockBasisAftrDistributionsAmt</t>
  </si>
  <si>
    <t>Stock Basis After Distributions Amount</t>
  </si>
  <si>
    <t>/IRS7203/StockBasisAftrDistributionsAmt</t>
  </si>
  <si>
    <t>Part I Line 8a</t>
  </si>
  <si>
    <t>NondeductibleExpensesAmt</t>
  </si>
  <si>
    <t>/IRS7203/NondeductibleExpensesAmt</t>
  </si>
  <si>
    <t>Part I Line 8b</t>
  </si>
  <si>
    <t>OilGasDepletionAmt</t>
  </si>
  <si>
    <t>Oil Gas Depletion Amount</t>
  </si>
  <si>
    <t>/IRS7203/OilGasDepletionAmt</t>
  </si>
  <si>
    <t>Part I Line 8c</t>
  </si>
  <si>
    <t>BusinessCredit50c1And5Amt</t>
  </si>
  <si>
    <t>Business Credit 50c 1 and 5 Amount</t>
  </si>
  <si>
    <t>/IRS7203/BusinessCredit50c1And5Amt</t>
  </si>
  <si>
    <t>TotalCreditAmt</t>
  </si>
  <si>
    <t>Total Credit Amount</t>
  </si>
  <si>
    <t>/IRS7203/TotalCreditAmt</t>
  </si>
  <si>
    <t>Part I Line 10</t>
  </si>
  <si>
    <t>StockBasisBeforeLossDedAmt</t>
  </si>
  <si>
    <t>Stock Basis Before Loss Deduction Amount</t>
  </si>
  <si>
    <t>/IRS7203/StockBasisBeforeLossDedAmt</t>
  </si>
  <si>
    <t>Part I Line 11</t>
  </si>
  <si>
    <t>From line 47 (coulmn C)</t>
  </si>
  <si>
    <t>Part I Line 12</t>
  </si>
  <si>
    <t>From Line 23</t>
  </si>
  <si>
    <t>Part I Line 13</t>
  </si>
  <si>
    <t>OthItemsDecreaseStockBasisAmt</t>
  </si>
  <si>
    <t>Other Items Decrease Stock Basis Amount</t>
  </si>
  <si>
    <t>/IRS7203/OthItemsDecreaseStockBasisAmt</t>
  </si>
  <si>
    <t>X5.22.129</t>
  </si>
  <si>
    <t>Part I Line 14</t>
  </si>
  <si>
    <t>TotalDecreaseStockBasisAmt</t>
  </si>
  <si>
    <t>Total Decrease Stock Basis Amount</t>
  </si>
  <si>
    <t>/IRS7203/TotalDecreaseStockBasisAmt</t>
  </si>
  <si>
    <t>Part I Line 15</t>
  </si>
  <si>
    <t>StockBasisEndTaxYearAmt</t>
  </si>
  <si>
    <t>Stock Basis End Tax Year Amount</t>
  </si>
  <si>
    <t>/IRS7203/StockBasisEndTaxYearAmt</t>
  </si>
  <si>
    <t>ShareholderDebtBasisGrp</t>
  </si>
  <si>
    <t>Shareholder Debt Basis Group</t>
  </si>
  <si>
    <t>/IRS7203/ShareholderDebtBasisGrp</t>
  </si>
  <si>
    <t>FormalNoteInd</t>
  </si>
  <si>
    <t>Formal Note Indicator</t>
  </si>
  <si>
    <t>/IRS7203/ShareholderDebtBasisGrp/FormalNoteInd</t>
  </si>
  <si>
    <t>X5.399.129</t>
  </si>
  <si>
    <t>Needs to be coded properly by JIOs</t>
  </si>
  <si>
    <t>OpenAccountDebtInd</t>
  </si>
  <si>
    <t>Open Account Debt Indicator</t>
  </si>
  <si>
    <t>/IRS7203/ShareholderDebtBasisGrp/OpenAccountDebtInd</t>
  </si>
  <si>
    <t>LoanBalanceBeginTaxYrAmt</t>
  </si>
  <si>
    <t>Loan Balance Begin Tax Year Amount</t>
  </si>
  <si>
    <t>/IRS7203/ShareholderDebtBasisGrp/LoanBalanceBeginTaxYrAmt</t>
  </si>
  <si>
    <t>X5.399.130</t>
  </si>
  <si>
    <t>Part II Line 16 Total</t>
  </si>
  <si>
    <t>TotLoanBalanceBeginTaxYrAmt</t>
  </si>
  <si>
    <t>Total Loan Balance Begin Tax Year Amount</t>
  </si>
  <si>
    <t>/IRS7203/TotLoanBalanceBeginTaxYrAmt</t>
  </si>
  <si>
    <t>AdditionalLoansAmt</t>
  </si>
  <si>
    <t>Additional Loans Amount</t>
  </si>
  <si>
    <t>/IRS7203/ShareholderDebtBasisGrp/AdditionalLoansAmt</t>
  </si>
  <si>
    <t> X5.399.131</t>
  </si>
  <si>
    <t>Part II Line 17 Total</t>
  </si>
  <si>
    <t>TotAdditionalLoansAmt</t>
  </si>
  <si>
    <t>Total Additional Loans Amount</t>
  </si>
  <si>
    <t>/IRS7203/TotAdditionalLoansAmt</t>
  </si>
  <si>
    <t>LoanedBeginningBalAmt</t>
  </si>
  <si>
    <t>Loaned Beginning Balance Amount</t>
  </si>
  <si>
    <t>/IRS7203/ShareholderDebtBasisGrp/LoanedBeginningBalAmt</t>
  </si>
  <si>
    <t>Part II Line 18 Total</t>
  </si>
  <si>
    <t>TotLoanedBeginningBalAmt</t>
  </si>
  <si>
    <t>Total Loaned Beginning Balance Amount</t>
  </si>
  <si>
    <t>/IRS7203/TotLoanedBeginningBalAmt</t>
  </si>
  <si>
    <t>PrincipalDebtRepaymentAmt</t>
  </si>
  <si>
    <t>Principal Debt Repayment Amount</t>
  </si>
  <si>
    <t>/IRS7203/ShareholderDebtBasisGrp/PrincipalDebtRepaymentAmt</t>
  </si>
  <si>
    <t>X5.399.133</t>
  </si>
  <si>
    <t>Part II Line 19 Total</t>
  </si>
  <si>
    <t>TotPrincipalDebtRepaymentAmt</t>
  </si>
  <si>
    <t>Total Principal Debt Repayment Amount</t>
  </si>
  <si>
    <t>/IRS7203/TotPrincipalDebtRepaymentAmt</t>
  </si>
  <si>
    <t>LoanBalanceEndTaxYrAmt</t>
  </si>
  <si>
    <t>Loan Balance End Tax Year Amount</t>
  </si>
  <si>
    <t>/IRS7203/ShareholderDebtBasisGrp/LoanBalanceEndTaxYrAmt</t>
  </si>
  <si>
    <t>Part II Line 20 Total</t>
  </si>
  <si>
    <t>TotLoanBalanceEndTaxYrAmt</t>
  </si>
  <si>
    <t>Total Loan Balance End Tax Year Amount</t>
  </si>
  <si>
    <t>/IRS7203/TotLoanBalanceEndTaxYrAmt</t>
  </si>
  <si>
    <t>Part II Line 21</t>
  </si>
  <si>
    <t>DebtBasisBeginTaxYrAmt</t>
  </si>
  <si>
    <t>Debt Basis Begin Tax Year Amount</t>
  </si>
  <si>
    <t>/IRS7203/ShareholderDebtBasisGrp/DebtBasisBeginTaxYrAmt</t>
  </si>
  <si>
    <t>X5.400.129</t>
  </si>
  <si>
    <t>Part II Line 21 Total</t>
  </si>
  <si>
    <t>TotDebtBasisBeginTaxYrAmt</t>
  </si>
  <si>
    <t>Total Debt Basis Begin Tax Year Amount</t>
  </si>
  <si>
    <t>/IRS7203/TotDebtBasisBeginTaxYrAmt</t>
  </si>
  <si>
    <t>DebtBasisRestorationAmt</t>
  </si>
  <si>
    <t>Debt Basis Restoration Amount</t>
  </si>
  <si>
    <t>/IRS7203/ShareholderDebtBasisGrp/DebtBasisRestorationAmt</t>
  </si>
  <si>
    <t>Part II Line 23 Total</t>
  </si>
  <si>
    <t>TotDebtBasisRestorationAmt</t>
  </si>
  <si>
    <t>Total Debt Basis Restoration Amount</t>
  </si>
  <si>
    <t>/IRS7203/TotDebtBasisRestorationAmt</t>
  </si>
  <si>
    <t>Part II Line 24</t>
  </si>
  <si>
    <t>DebtBasisBfrRepaymentAmt</t>
  </si>
  <si>
    <t>Debt Basis Before Repayment Amount</t>
  </si>
  <si>
    <t>/IRS7203/ShareholderDebtBasisGrp/DebtBasisBfrRepaymentAmt</t>
  </si>
  <si>
    <t>Part II Line 24 Total</t>
  </si>
  <si>
    <t>TotDebtBasisBfrRepaymentAmt</t>
  </si>
  <si>
    <t>Total Debt Basis Before Repayment Amount</t>
  </si>
  <si>
    <t>/IRS7203/TotDebtBasisBfrRepaymentAmt</t>
  </si>
  <si>
    <t>DebtLoanRepaymentPct</t>
  </si>
  <si>
    <t>Debt Loan Repayment Percent</t>
  </si>
  <si>
    <t>/IRS7203/ShareholderDebtBasisGrp/DebtLoanRepaymentPct</t>
  </si>
  <si>
    <t>NontaxableDebtRepaymentAmt</t>
  </si>
  <si>
    <t>Nontaxable Debt Repayment Amount</t>
  </si>
  <si>
    <t>/IRS7203/ShareholderDebtBasisGrp/NontaxableDebtRepaymentAmt</t>
  </si>
  <si>
    <t>Part II Line 26 Total</t>
  </si>
  <si>
    <t>TotNontaxableDebtRepaymentAmt</t>
  </si>
  <si>
    <t>Total Nontaxable Debt Repayment Amount</t>
  </si>
  <si>
    <t>/IRS7203/TotNontaxableDebtRepaymentAmt</t>
  </si>
  <si>
    <t>DebtBasisBfrExpnssLossAmt</t>
  </si>
  <si>
    <t>Debt Basis Before Expenses Losses Amount</t>
  </si>
  <si>
    <t>/IRS7203/ShareholderDebtBasisGrp/DebtBasisBfrExpnssLossAmt</t>
  </si>
  <si>
    <t>Part II Line 27 Total</t>
  </si>
  <si>
    <t>TotDebtBasisBfrExpnssLossAmt</t>
  </si>
  <si>
    <t>Total Debt Basis Before Expenses Losses Amount</t>
  </si>
  <si>
    <t>/IRS7203/TotDebtBasisBfrExpnssLossAmt</t>
  </si>
  <si>
    <t>NondedExpnssOilGasDpltnAmt</t>
  </si>
  <si>
    <t>Nondeductible Expenses Oil Gas Depletion Amount</t>
  </si>
  <si>
    <t>/IRS7203/ShareholderDebtBasisGrp/NondedExpnssOilGasDpltnAmt</t>
  </si>
  <si>
    <t>Part II Line 28 Total</t>
  </si>
  <si>
    <t>TotNondedExpnssOilGasDpltnAmt</t>
  </si>
  <si>
    <t>Total Nondeductible Expenses Oil Gas Depletion Amount</t>
  </si>
  <si>
    <t>/IRS7203/TotNondedExpnssOilGasDpltnAmt</t>
  </si>
  <si>
    <t>DebtBasisBeforeLossDedAmt</t>
  </si>
  <si>
    <t>Debt Basis Before Loss Deduction Amount</t>
  </si>
  <si>
    <t>/IRS7203/ShareholderDebtBasisGrp/DebtBasisBeforeLossDedAmt</t>
  </si>
  <si>
    <t>Part II Line 29 Total</t>
  </si>
  <si>
    <t>TotDebtBasisBeforeLossDedAmt</t>
  </si>
  <si>
    <t>Total Debt Basis Before Loss Deduction Amount</t>
  </si>
  <si>
    <t>/IRS7203/TotDebtBasisBeforeLossDedAmt</t>
  </si>
  <si>
    <t>Allowable Loss Amount</t>
  </si>
  <si>
    <t>/IRS7203/ShareholderDebtBasisGrp/AllowableLossAmt</t>
  </si>
  <si>
    <t>DebtBasisEndTaxYrAmt</t>
  </si>
  <si>
    <t>Debt Basis End Tax Year Amount</t>
  </si>
  <si>
    <t>/IRS7203/ShareholderDebtBasisGrp/DebtBasisEndTaxYrAmt</t>
  </si>
  <si>
    <t>Part II Line 31 Total</t>
  </si>
  <si>
    <t>TotDebtBasisEndTaxYrAmt</t>
  </si>
  <si>
    <t>Total Debt Basis End Tax Year Amount</t>
  </si>
  <si>
    <t>/IRS7203/TotDebtBasisEndTaxYrAmt</t>
  </si>
  <si>
    <t>ReportableGainAmt</t>
  </si>
  <si>
    <t>Reportable Gain Amount</t>
  </si>
  <si>
    <t>/IRS7203/ShareholderDebtBasisGrp/ReportableGainAmt</t>
  </si>
  <si>
    <t>Part II Line 34 Total</t>
  </si>
  <si>
    <t>TotReportableGainAmt</t>
  </si>
  <si>
    <t>Total Reportable Gain Amount</t>
  </si>
  <si>
    <t>/IRS7203/TotReportableGainAmt</t>
  </si>
  <si>
    <t>Part III Lines 35 - 47, Column (a)</t>
  </si>
  <si>
    <t>/IRS7203/ShrCurrentYrLossDeductionsGrp</t>
  </si>
  <si>
    <t>Part III Line 35</t>
  </si>
  <si>
    <t>OrdinaryBusinessLossAmt</t>
  </si>
  <si>
    <t>Ordinary Business Loss Amount</t>
  </si>
  <si>
    <t>/IRS7203/ShrCurrentYrLossDeductionsGrp/OrdinaryBusinessLossAmt</t>
  </si>
  <si>
    <t>Part III Line 36</t>
  </si>
  <si>
    <t>NetRentalRealEstateLossAmt</t>
  </si>
  <si>
    <t>Net Rental Real Estate Loss Amount</t>
  </si>
  <si>
    <t>/IRS7203/ShrCurrentYrLossDeductionsGrp/NetRentalRealEstateLossAmt</t>
  </si>
  <si>
    <t>OtherNetRentalLossAmt</t>
  </si>
  <si>
    <t>Other Net Rental Loss Amount</t>
  </si>
  <si>
    <t>/IRS7203/ShrCurrentYrLossDeductionsGrp/OtherNetRentalLossAmt</t>
  </si>
  <si>
    <t>Part III Line 38</t>
  </si>
  <si>
    <t>NetCapitalLossAmt</t>
  </si>
  <si>
    <t>Net Capital Loss Amount</t>
  </si>
  <si>
    <t>/IRS7203/ShrCurrentYrLossDeductionsGrp/NetCapitalLossAmt</t>
  </si>
  <si>
    <t>Part III Line 39</t>
  </si>
  <si>
    <t>NetSection1231LossAmt</t>
  </si>
  <si>
    <t>Net Section 1231 Loss Amount</t>
  </si>
  <si>
    <t>/IRS7203/ShrCurrentYrLossDeductionsGrp/NetSection1231LossAmt</t>
  </si>
  <si>
    <t>Part III Line 40</t>
  </si>
  <si>
    <t>OtherLossAmt</t>
  </si>
  <si>
    <t>Other Loss Amount</t>
  </si>
  <si>
    <t>/IRS7203/ShrCurrentYrLossDeductionsGrp/OtherLossAmt</t>
  </si>
  <si>
    <t>Section 179 Deduction Amount</t>
  </si>
  <si>
    <t>/IRS7203/ShrCurrentYrLossDeductionsGrp/Section179DeductionAmt</t>
  </si>
  <si>
    <t>/IRS7203/ShrCurrentYrLossDeductionsGrp/CharitableContributionAmt</t>
  </si>
  <si>
    <t>/IRS7203/ShrCurrentYrLossDeductionsGrp/InvestmentInterestExpenseAmt</t>
  </si>
  <si>
    <t>Section59e2ExpendituresAmt</t>
  </si>
  <si>
    <t>Section 59e2 Expenditures Amount</t>
  </si>
  <si>
    <t>/IRS7203/ShrCurrentYrLossDeductionsGrp/Section59e2ExpendituresAmt</t>
  </si>
  <si>
    <t>Other Deductions Amount</t>
  </si>
  <si>
    <t>/IRS7203/ShrCurrentYrLossDeductionsGrp/OtherDeductionsAmt</t>
  </si>
  <si>
    <t>ForeignTaxesPaidOrAccruedAmt</t>
  </si>
  <si>
    <t>Foreign Taxes Paid Or Accrued Amount</t>
  </si>
  <si>
    <t>/IRS7203/ShrCurrentYrLossDeductionsGrp/ForeignTaxesPaidOrAccruedAmt</t>
  </si>
  <si>
    <t>TotalAllowableLossAmt</t>
  </si>
  <si>
    <t>Total Allowable Loss Amount</t>
  </si>
  <si>
    <t>/IRS7203/ShrCurrentYrLossDeductionsGrp/TotalAllowableLossAmt</t>
  </si>
  <si>
    <t>Part III Lines 35 - 47, Column (b)</t>
  </si>
  <si>
    <t>/IRS7203/ShrCarryoverAmtPreviousYrGrp</t>
  </si>
  <si>
    <t>/IRS7203/ShrCarryoverAmtPreviousYrGrp/OrdinaryBusinessLossAmt</t>
  </si>
  <si>
    <t>/IRS7203/ShrCarryoverAmtPreviousYrGrp/NetRentalRealEstateLossAmt</t>
  </si>
  <si>
    <t>/IRS7203/ShrCarryoverAmtPreviousYrGrp/OtherNetRentalLossAmt</t>
  </si>
  <si>
    <t>/IRS7203/ShrCarryoverAmtPreviousYrGrp/NetCapitalLossAmt</t>
  </si>
  <si>
    <t>/IRS7203/ShrCarryoverAmtPreviousYrGrp/NetSection1231LossAmt</t>
  </si>
  <si>
    <t>/IRS7203/ShrCarryoverAmtPreviousYrGrp/OtherLossAmt</t>
  </si>
  <si>
    <t>/IRS7203/ShrCarryoverAmtPreviousYrGrp/Section179DeductionAmt</t>
  </si>
  <si>
    <t>/IRS7203/ShrCarryoverAmtPreviousYrGrp/CharitableContributionAmt</t>
  </si>
  <si>
    <t>/IRS7203/ShrCarryoverAmtPreviousYrGrp/InvestmentInterestExpenseAmt</t>
  </si>
  <si>
    <t>/IRS7203/ShrCarryoverAmtPreviousYrGrp/Section59e2ExpendituresAmt</t>
  </si>
  <si>
    <t>/IRS7203/ShrCarryoverAmtPreviousYrGrp/OtherDeductionsAmt</t>
  </si>
  <si>
    <t>/IRS7203/ShrCarryoverAmtPreviousYrGrp/ForeignTaxesPaidOrAccruedAmt</t>
  </si>
  <si>
    <t>/IRS7203/ShrCarryoverAmtPreviousYrGrp/TotalAllowableLossAmt</t>
  </si>
  <si>
    <t>Part III Lines 35 - 47, Column (c)</t>
  </si>
  <si>
    <t>/IRS7203/ShrAllwblLossFromStockBasisGrp</t>
  </si>
  <si>
    <t>/IRS7203/ShrAllwblLossFromStockBasisGrp/OrdinaryBusinessLossAmt</t>
  </si>
  <si>
    <t>/IRS7203/ShrAllwblLossFromStockBasisGrp/NetRentalRealEstateLossAmt</t>
  </si>
  <si>
    <t>/IRS7203/ShrAllwblLossFromStockBasisGrp/OtherNetRentalLossAmt</t>
  </si>
  <si>
    <t>/IRS7203/ShrAllwblLossFromStockBasisGrp/NetCapitalLossAmt</t>
  </si>
  <si>
    <t>/IRS7203/ShrAllwblLossFromStockBasisGrp/NetSection1231LossAmt</t>
  </si>
  <si>
    <t>/IRS7203/ShrAllwblLossFromStockBasisGrp/OtherLossAmt</t>
  </si>
  <si>
    <t>/IRS7203/ShrAllwblLossFromStockBasisGrp/Section179DeductionAmt</t>
  </si>
  <si>
    <t>/IRS7203/ShrAllwblLossFromStockBasisGrp/CharitableContributionAmt</t>
  </si>
  <si>
    <t>/IRS7203/ShrAllwblLossFromStockBasisGrp/InvestmentInterestExpenseAmt</t>
  </si>
  <si>
    <t>/IRS7203/ShrAllwblLossFromStockBasisGrp/Section59e2ExpendituresAmt</t>
  </si>
  <si>
    <t>/IRS7203/ShrAllwblLossFromStockBasisGrp/OtherDeductionsAmt</t>
  </si>
  <si>
    <t>/IRS7203/ShrAllwblLossFromStockBasisGrp/ForeignTaxesPaidOrAccruedAmt</t>
  </si>
  <si>
    <t>/IRS7203/ShrAllwblLossFromStockBasisGrp/TotalAllowableLossAmt</t>
  </si>
  <si>
    <t>Part III Lines 35 - 47, Column (d)</t>
  </si>
  <si>
    <t>/IRS7203/ShrAllwblLossFromDebtBasisGrp</t>
  </si>
  <si>
    <t>/IRS7203/ShrAllwblLossFromDebtBasisGrp/OrdinaryBusinessLossAmt</t>
  </si>
  <si>
    <t>/IRS7203/ShrAllwblLossFromDebtBasisGrp/NetRentalRealEstateLossAmt</t>
  </si>
  <si>
    <t>/IRS7203/ShrAllwblLossFromDebtBasisGrp/OtherNetRentalLossAmt</t>
  </si>
  <si>
    <t>/IRS7203/ShrAllwblLossFromDebtBasisGrp/NetCapitalLossAmt</t>
  </si>
  <si>
    <t>/IRS7203/ShrAllwblLossFromDebtBasisGrp/NetSection1231LossAmt</t>
  </si>
  <si>
    <t>/IRS7203/ShrAllwblLossFromDebtBasisGrp/OtherLossAmt</t>
  </si>
  <si>
    <t>/IRS7203/ShrAllwblLossFromDebtBasisGrp/Section179DeductionAmt</t>
  </si>
  <si>
    <t>/IRS7203/ShrAllwblLossFromDebtBasisGrp/CharitableContributionAmt</t>
  </si>
  <si>
    <t>/IRS7203/ShrAllwblLossFromDebtBasisGrp/InvestmentInterestExpenseAmt</t>
  </si>
  <si>
    <t>/IRS7203/ShrAllwblLossFromDebtBasisGrp/Section59e2ExpendituresAmt</t>
  </si>
  <si>
    <t>/IRS7203/ShrAllwblLossFromDebtBasisGrp/OtherDeductionsAmt</t>
  </si>
  <si>
    <t>/IRS7203/ShrAllwblLossFromDebtBasisGrp/ForeignTaxesPaidOrAccruedAmt</t>
  </si>
  <si>
    <t>/IRS7203/ShrAllwblLossFromDebtBasisGrp/TotalAllowableLossAmt</t>
  </si>
  <si>
    <t>Part III Lines 35 - 47, Column (e)</t>
  </si>
  <si>
    <t>/IRS7203/ShrCarryoverAmountsGrp</t>
  </si>
  <si>
    <t>/IRS7203/ShrCarryoverAmountsGrp/OrdinaryBusinessLossAmt</t>
  </si>
  <si>
    <t>/IRS7203/ShrCarryoverAmountsGrp/NetRentalRealEstateLossAmt</t>
  </si>
  <si>
    <t>/IRS7203/ShrCarryoverAmountsGrp/OtherNetRentalLossAmt</t>
  </si>
  <si>
    <t>/IRS7203/ShrCarryoverAmountsGrp/NetCapitalLossAmt</t>
  </si>
  <si>
    <t>/IRS7203/ShrCarryoverAmountsGrp/NetSection1231LossAmt</t>
  </si>
  <si>
    <t>/IRS7203/ShrCarryoverAmountsGrp/OtherLossAmt</t>
  </si>
  <si>
    <t>/IRS7203/ShrCarryoverAmountsGrp/Section179DeductionAmt</t>
  </si>
  <si>
    <t>/IRS7203/ShrCarryoverAmountsGrp/CharitableContributionAmt</t>
  </si>
  <si>
    <t>/IRS7203/ShrCarryoverAmountsGrp/InvestmentInterestExpenseAmt</t>
  </si>
  <si>
    <t>/IRS7203/ShrCarryoverAmountsGrp/Section59e2ExpendituresAmt</t>
  </si>
  <si>
    <t>/IRS7203/ShrCarryoverAmountsGrp/OtherDeductionsAmt</t>
  </si>
  <si>
    <t>/IRS7203/ShrCarryoverAmountsGrp/ForeignTaxesPaidOrAccruedAmt</t>
  </si>
  <si>
    <t>/IRS7203/ShrCarryoverAmountsGrp/TotalAllowableLossAmt</t>
  </si>
  <si>
    <t>Linkage</t>
  </si>
  <si>
    <t>This is linked to the K-1 Input and the amounts that are enter will be input on the</t>
  </si>
  <si>
    <t xml:space="preserve">line 3 - the issue is the amounts reported on the k-1 will be reported and income </t>
  </si>
  <si>
    <t>and deduction.</t>
  </si>
  <si>
    <t>Prior Year</t>
  </si>
  <si>
    <t>Carryover basis is needed for full computation</t>
  </si>
  <si>
    <t>AttorneyOrAgentInd</t>
  </si>
  <si>
    <t>Attorney Or Agent Indicator</t>
  </si>
  <si>
    <t>/IRS7204/AttorneyOrAgentInd</t>
  </si>
  <si>
    <t>Data not needed for tax computation</t>
  </si>
  <si>
    <t>/IRS7204/PayorName/BusinessNameLine1Txt</t>
  </si>
  <si>
    <t>/IRS7204/PayorName/BusinessNameLine2Txt</t>
  </si>
  <si>
    <t>ClmForeignTaxCrAccrualBasisInd</t>
  </si>
  <si>
    <t>Foreign Tax Credit Accrual Basis Indicator</t>
  </si>
  <si>
    <t>/IRS7204/ClmForeignTaxCrAccrualBasisInd</t>
  </si>
  <si>
    <t>ClmForeignTaxCrCashBasisInd</t>
  </si>
  <si>
    <t>Foreign Tax Credit Cash Basis Indicator</t>
  </si>
  <si>
    <t>/IRS7204/ClmForeignTaxCrCashBasisInd</t>
  </si>
  <si>
    <t>ContestDesc</t>
  </si>
  <si>
    <t>Description of Contested Foreign Income Tax Liability</t>
  </si>
  <si>
    <t>/IRS7204/ContestDesc</t>
  </si>
  <si>
    <t>ContestedFrgnIncmTaxLiabRmtGrp</t>
  </si>
  <si>
    <t>Contested Foreign Income Tax Liablity Remittance Group</t>
  </si>
  <si>
    <t>/IRS7204/ContestedFrgnIncmTaxLiabRmtGrp</t>
  </si>
  <si>
    <t>ContestedFrgnIncmTxRefIdNum</t>
  </si>
  <si>
    <t>Contested Foreign Income Tax Reference ID Number</t>
  </si>
  <si>
    <t>/IRS7204/ContestedFrgnIncmTxRefIdNum</t>
  </si>
  <si>
    <t>ExecutorAdminOtherFiduciaryInd</t>
  </si>
  <si>
    <t>Executor, Administrator Or Other Fiduciary Indicator</t>
  </si>
  <si>
    <t>/IRS7204/ExecutorAdminOtherFiduciaryInd</t>
  </si>
  <si>
    <t>/IRS7204/ForeignCountryOrUSPossessionCd</t>
  </si>
  <si>
    <t>Payor Reference ID Number</t>
  </si>
  <si>
    <t>/IRS7204/ForeignEntityIdentificationGrp</t>
  </si>
  <si>
    <t>/IRS7204/ForeignEntityIdentificationGrp/ForeignEntityReferenceIdNum</t>
  </si>
  <si>
    <t>ForeignRemittanceAmt</t>
  </si>
  <si>
    <t>Foreign Income Remitted Amount</t>
  </si>
  <si>
    <t>/IRS7204/ContestedFrgnIncmTaxLiabRmtGrp/ForeignRemittanceAmt</t>
  </si>
  <si>
    <t>/IRS7204/PayorEIN</t>
  </si>
  <si>
    <t>/IRS7204/PayorName</t>
  </si>
  <si>
    <t>RemittanceDt</t>
  </si>
  <si>
    <t>Income Remitted Date</t>
  </si>
  <si>
    <t>/IRS7204/ContestedFrgnIncmTaxLiabRmtGrp/RemittanceDt</t>
  </si>
  <si>
    <t>TrusteeInd</t>
  </si>
  <si>
    <t>Trustee Indicator</t>
  </si>
  <si>
    <t>/IRS7204/TrusteeInd</t>
  </si>
  <si>
    <t>USRemittanceAmt</t>
  </si>
  <si>
    <t>US Income Remitted Amount</t>
  </si>
  <si>
    <t>/IRS7204/ContestedFrgnIncmTaxLiabRmtGrp/USRemittanceAmt</t>
  </si>
  <si>
    <t>/IRS7204/USTaxYearEndDt</t>
  </si>
  <si>
    <t>BuildingOwnerInd</t>
  </si>
  <si>
    <t>Building owner claiming deduction</t>
  </si>
  <si>
    <t>/IRS7205/BuildingOwnerInd</t>
  </si>
  <si>
    <t>X87.913.0</t>
  </si>
  <si>
    <t>EEPDesignerInd</t>
  </si>
  <si>
    <t>Designer claiming deduction of energy efficient property (EEP)</t>
  </si>
  <si>
    <t>/IRS7205/EEPDesignerInd</t>
  </si>
  <si>
    <t>X87.913.1</t>
  </si>
  <si>
    <t>EnergyBuildingDeductionGrp</t>
  </si>
  <si>
    <t>Energy Building Deduction Group</t>
  </si>
  <si>
    <t>/IRS7205/EnergyBuildingDeductionGrp</t>
  </si>
  <si>
    <t>Need to mock a activity &gt;
Need to mock a building</t>
  </si>
  <si>
    <t>Part I Line 1(a)</t>
  </si>
  <si>
    <t>BuildingUSAddress</t>
  </si>
  <si>
    <t>Building US Address</t>
  </si>
  <si>
    <t>/IRS7205/EnergyBuildingDeductionGrp/BuildingUSAddress</t>
  </si>
  <si>
    <t>/IRS7205/EnergyBuildingDeductionGrp/BuildingUSAddress/AddressLine1Txt</t>
  </si>
  <si>
    <t>X87.929.130</t>
  </si>
  <si>
    <t>/IRS7205/EnergyBuildingDeductionGrp/BuildingUSAddress/AddressLine2Txt</t>
  </si>
  <si>
    <t>/IRS7205/EnergyBuildingDeductionGrp/BuildingUSAddress/CityNm</t>
  </si>
  <si>
    <t>X87.929.131</t>
  </si>
  <si>
    <t>/IRS7205/EnergyBuildingDeductionGrp/BuildingUSAddress/StateAbbreviationCd</t>
  </si>
  <si>
    <t>X87.929.132</t>
  </si>
  <si>
    <t>/IRS7205/EnergyBuildingDeductionGrp/BuildingUSAddress/ZIPCd</t>
  </si>
  <si>
    <t>X87.929.133</t>
  </si>
  <si>
    <t>Part I Line 1(b)</t>
  </si>
  <si>
    <t>EEPPlacedInServiceDt</t>
  </si>
  <si>
    <t>Date building was placed in service</t>
  </si>
  <si>
    <t>/IRS7205/EnergyBuildingDeductionGrp/EEPPlacedInServiceDt</t>
  </si>
  <si>
    <t>FSCHC.O7205.6</t>
  </si>
  <si>
    <t>Part I Line 1(c)</t>
  </si>
  <si>
    <t>EECBPEgySavIntensityRedRt</t>
  </si>
  <si>
    <t>EECBP system and computed energy savings or energy use intensity reduction rate</t>
  </si>
  <si>
    <t>/IRS7205/EnergyBuildingDeductionGrp/EECBPEgySavIntensityRedRt</t>
  </si>
  <si>
    <t>FSCHC.O7205.7</t>
  </si>
  <si>
    <t>Part I Line 1(d)</t>
  </si>
  <si>
    <t>IncreasedDeductionAmtMetInd</t>
  </si>
  <si>
    <t>Interim lighting rule was used</t>
  </si>
  <si>
    <t>/IRS7205/EnergyBuildingDeductionGrp/IncreasedDeductionAmtMetInd</t>
  </si>
  <si>
    <t>FSCHC.O7205.8</t>
  </si>
  <si>
    <t>Part I Line 1(e)</t>
  </si>
  <si>
    <t>EEBRPQlfyRetrofitPlanInd</t>
  </si>
  <si>
    <t>EEBRP was installed under a Qualified Retrofit Plan</t>
  </si>
  <si>
    <t>/IRS7205/EnergyBuildingDeductionGrp/EEBRPQlfyRetrofitPlanInd</t>
  </si>
  <si>
    <t>FSCHC.O7205.9</t>
  </si>
  <si>
    <t>Part I Line 1(f)</t>
  </si>
  <si>
    <t>PotPerSqFtAmt</t>
  </si>
  <si>
    <t>/IRS7205/EnergyBuildingDeductionGrp/PotPerSqFtAmt</t>
  </si>
  <si>
    <t>Part I Line 1(g)</t>
  </si>
  <si>
    <t>BuildingSquareFootageNum</t>
  </si>
  <si>
    <t>Building square footage</t>
  </si>
  <si>
    <t>/IRS7205/EnergyBuildingDeductionGrp/BuildingSquareFootageNum</t>
  </si>
  <si>
    <t>FSCHC.O7205.11</t>
  </si>
  <si>
    <t>Part I Line 1(h)</t>
  </si>
  <si>
    <t>PotentialSect179DDedAmt</t>
  </si>
  <si>
    <t>Total potential section 179D deduction amount</t>
  </si>
  <si>
    <t>/IRS7205/EnergyBuildingDeductionGrp/PotentialSect179DDedAmt</t>
  </si>
  <si>
    <t>Part II Line 2 (a)</t>
  </si>
  <si>
    <t>PriorYearTotalSqFtClaimedAmt</t>
  </si>
  <si>
    <t>Total square foot amount claimed in prior years</t>
  </si>
  <si>
    <t>/IRS7205/EnergyBuildingDeductionGrp/PriorYearTotalSqFtClaimedAmt</t>
  </si>
  <si>
    <t>FSCHC.O7205.12</t>
  </si>
  <si>
    <t>Part II Line 2 (b)</t>
  </si>
  <si>
    <t>CYSqFtClaimedAmt</t>
  </si>
  <si>
    <t>Square foot claimed for tax year amount.</t>
  </si>
  <si>
    <t>/IRS7205/EnergyBuildingDeductionGrp/CYSqFtClaimedAmt</t>
  </si>
  <si>
    <t>Part II Line 2 (c) - 2 (d)</t>
  </si>
  <si>
    <t>Potential179DGrp</t>
  </si>
  <si>
    <t>Potential section 179D group</t>
  </si>
  <si>
    <t>/IRS7205/EnergyBuildingDeductionGrp/Potential179DGrp</t>
  </si>
  <si>
    <t>Part II Line 2 (c)</t>
  </si>
  <si>
    <t>CYSqFtGrtrEqualPotPerSqFtInd</t>
  </si>
  <si>
    <t>Current tax year square foot is greater or equal to total potential square foot indicator</t>
  </si>
  <si>
    <t>/IRS7205/EnergyBuildingDeductionGrp/Potential179DGrp/CYSqFtGrtrEqualPotPerSqFtInd</t>
  </si>
  <si>
    <t>Part II Line 2 (d)</t>
  </si>
  <si>
    <t>PotSect179DDedOrEnterZeroAmt</t>
  </si>
  <si>
    <t>Potential Section 179D deduction amount or enter zero</t>
  </si>
  <si>
    <t>/IRS7205/EnergyBuildingDeductionGrp/Potential179DGrp/PotSect179DDedOrEnterZeroAmt</t>
  </si>
  <si>
    <t>Part II Line 2 (e) - 2 (f)</t>
  </si>
  <si>
    <t>BuildingSquareFootageGrp</t>
  </si>
  <si>
    <t>Building square footage group</t>
  </si>
  <si>
    <t>/IRS7205/EnergyBuildingDeductionGrp/BuildingSquareFootageGrp</t>
  </si>
  <si>
    <t>Part II Line 2 (e)</t>
  </si>
  <si>
    <t>CYSqFtLessThanPotPerSqFtInd</t>
  </si>
  <si>
    <t>Current tax year square foot less square footage total potential indicator</t>
  </si>
  <si>
    <t>/IRS7205/EnergyBuildingDeductionGrp/BuildingSquareFootageGrp/CYSqFtLessThanPotPerSqFtInd</t>
  </si>
  <si>
    <t>Part II Line 2 (f)</t>
  </si>
  <si>
    <t>CYSqFootTimesBldgSqFtAmt</t>
  </si>
  <si>
    <t>Current year square foot multiplied by building square foot.</t>
  </si>
  <si>
    <t>/IRS7205/EnergyBuildingDeductionGrp/BuildingSquareFootageGrp/CYSqFootTimesBldgSqFtAmt</t>
  </si>
  <si>
    <t>Part II Line 2 (g)</t>
  </si>
  <si>
    <t>EEPCostsAmt</t>
  </si>
  <si>
    <t>Energy efficient commercial building costs</t>
  </si>
  <si>
    <t>/IRS7205/EnergyBuildingDeductionGrp/EEPCostsAmt</t>
  </si>
  <si>
    <t>FSCHC.O7205.14</t>
  </si>
  <si>
    <t>Part II Line 2 (h)</t>
  </si>
  <si>
    <t>GreaterThanPotSect179DDedAmt</t>
  </si>
  <si>
    <t>Enter the greater of specified columns</t>
  </si>
  <si>
    <t>/IRS7205/EnergyBuildingDeductionGrp/GreaterThanPotSect179DDedAmt</t>
  </si>
  <si>
    <t>FSCHC.O7205.11B</t>
  </si>
  <si>
    <t>Override (May not be needed)</t>
  </si>
  <si>
    <t>Part II Line 2 (i)</t>
  </si>
  <si>
    <t>LesserThanPotSect179DDedAmt</t>
  </si>
  <si>
    <t>Enter the lesser of specified columns</t>
  </si>
  <si>
    <t>/IRS7205/EnergyBuildingDeductionGrp/LesserThanPotSect179DDedAmt</t>
  </si>
  <si>
    <t>Part II Line 2 (j)</t>
  </si>
  <si>
    <t>Sect179DDedAllocDesignerAmt</t>
  </si>
  <si>
    <t>Designing Section 179D deduction amount</t>
  </si>
  <si>
    <t>/IRS7205/EnergyBuildingDeductionGrp/Sect179DDedAllocDesignerAmt</t>
  </si>
  <si>
    <t>Part II Line 2 (k)</t>
  </si>
  <si>
    <t>Sect179DDedBuildingAmt</t>
  </si>
  <si>
    <t>Section 179D deduction for the building</t>
  </si>
  <si>
    <t>/IRS7205/EnergyBuildingDeductionGrp/Sect179DDedBuildingAmt</t>
  </si>
  <si>
    <t>FSCHC.O7205.15</t>
  </si>
  <si>
    <t>Part II Line 3</t>
  </si>
  <si>
    <t>Total deduction amount</t>
  </si>
  <si>
    <t>/IRS7205/EnergyEffcntCmrclBldgDedAmt</t>
  </si>
  <si>
    <t>Part III Line 4 (a)</t>
  </si>
  <si>
    <t>QualifiedIndividualNm</t>
  </si>
  <si>
    <t>Name of qualified individual completing certification</t>
  </si>
  <si>
    <t>/IRS7205/EnergyBuildingDeductionGrp/QualifiedIndividualNm</t>
  </si>
  <si>
    <t>X87.933.128 - First
X87.933.129 - Last</t>
  </si>
  <si>
    <t>Part III Line 4 (b)</t>
  </si>
  <si>
    <t>CertificationDt</t>
  </si>
  <si>
    <t>Date of certification</t>
  </si>
  <si>
    <t>/IRS7205/EnergyBuildingDeductionGrp/CertificationDt</t>
  </si>
  <si>
    <t>FSCHC.O7205.17</t>
  </si>
  <si>
    <t>Part III Line 4 (c)</t>
  </si>
  <si>
    <t>QlfyIndivBusinessEmplrName</t>
  </si>
  <si>
    <t>Employer of qualified individual (business)</t>
  </si>
  <si>
    <t>/IRS7205/EnergyBuildingDeductionGrp/QlfyIndivBusinessEmplrName</t>
  </si>
  <si>
    <t>/IRS7205/EnergyBuildingDeductionGrp/QlfyIndivBusinessEmplrName/BusinessNameLine1Txt</t>
  </si>
  <si>
    <t>X87.933.130</t>
  </si>
  <si>
    <t>/IRS7205/EnergyBuildingDeductionGrp/QlfyIndivBusinessEmplrName/BusinessNameLine2Txt</t>
  </si>
  <si>
    <t>X87.933.131</t>
  </si>
  <si>
    <t>QlfyIndivPersonEmplrName</t>
  </si>
  <si>
    <t>Employer of qualified individual (person)</t>
  </si>
  <si>
    <t>/IRS7205/EnergyBuildingDeductionGrp/QlfyIndivPersonEmplrName</t>
  </si>
  <si>
    <t>X87.933.132 - First
X87.933.133 - Last</t>
  </si>
  <si>
    <t>Part III Line 4 (d)</t>
  </si>
  <si>
    <t>QualifiedIndividualUSAddress</t>
  </si>
  <si>
    <t>Address of qualified individual</t>
  </si>
  <si>
    <t>/IRS7205/EnergyBuildingDeductionGrp/QualifiedIndividualUSAddress</t>
  </si>
  <si>
    <t>/IRS7205/EnergyBuildingDeductionGrp/QualifiedIndividualUSAddress/AddressLine1Txt</t>
  </si>
  <si>
    <t>X87.930.129</t>
  </si>
  <si>
    <t>/IRS7205/EnergyBuildingDeductionGrp/QualifiedIndividualUSAddress/AddressLine2Txt</t>
  </si>
  <si>
    <t>X87.930.130</t>
  </si>
  <si>
    <t>/IRS7205/EnergyBuildingDeductionGrp/QualifiedIndividualUSAddress/CityNm</t>
  </si>
  <si>
    <t>X87.930.131</t>
  </si>
  <si>
    <t>/IRS7205/EnergyBuildingDeductionGrp/QualifiedIndividualUSAddress/StateAbbreviationCd</t>
  </si>
  <si>
    <t>X87.930.132</t>
  </si>
  <si>
    <t>/IRS7205/EnergyBuildingDeductionGrp/QualifiedIndividualUSAddress/ZIPCd</t>
  </si>
  <si>
    <t>X87.930.133</t>
  </si>
  <si>
    <t>DesignerAllocationInfoPropGrp</t>
  </si>
  <si>
    <t>Designer allocation information group</t>
  </si>
  <si>
    <t>/IRS7205/EnergyBuildingDeductionGrp/DesignerAllocationInfoPropGrp</t>
  </si>
  <si>
    <t>Part IV Line 5 (a)</t>
  </si>
  <si>
    <t>BuildingOwnerName</t>
  </si>
  <si>
    <t>Building owner's name</t>
  </si>
  <si>
    <t>/IRS7205/EnergyBuildingDeductionGrp/DesignerAllocationInfoPropGrp/BuildingOwnerName</t>
  </si>
  <si>
    <t>/IRS7205/EnergyBuildingDeductionGrp/DesignerAllocationInfoPropGrp/BuildingOwnerName/BusinessNameLine1Txt</t>
  </si>
  <si>
    <t>X87.933.134</t>
  </si>
  <si>
    <t>/IRS7205/EnergyBuildingDeductionGrp/DesignerAllocationInfoPropGrp/BuildingOwnerName/BusinessNameLine2Txt</t>
  </si>
  <si>
    <t>X87.933.135</t>
  </si>
  <si>
    <t>Part IV Line 5 (b)</t>
  </si>
  <si>
    <t>AllocationDt</t>
  </si>
  <si>
    <t>Allocation date</t>
  </si>
  <si>
    <t>/IRS7205/EnergyBuildingDeductionGrp/DesignerAllocationInfoPropGrp/AllocationDt</t>
  </si>
  <si>
    <t>FSCHC.O7205.25</t>
  </si>
  <si>
    <t>Part IV Line 5 (c)</t>
  </si>
  <si>
    <t>AuthorizedRepNm</t>
  </si>
  <si>
    <t>Name of building owner's authorized representative completing allocation</t>
  </si>
  <si>
    <t>/IRS7205/EnergyBuildingDeductionGrp/DesignerAllocationInfoPropGrp/AuthorizedRepNm</t>
  </si>
  <si>
    <t>X87.933.136 - First
X87.933.137 - Last</t>
  </si>
  <si>
    <t>Part IV Line 5 (d)</t>
  </si>
  <si>
    <t>AuthorizedRepUSAddress</t>
  </si>
  <si>
    <t>Address of building owner's authorized representative</t>
  </si>
  <si>
    <t>/IRS7205/EnergyBuildingDeductionGrp/DesignerAllocationInfoPropGrp/AuthorizedRepUSAddress</t>
  </si>
  <si>
    <t>/IRS7205/EnergyBuildingDeductionGrp/DesignerAllocationInfoPropGrp/AuthorizedRepUSAddress/AddressLine1Txt</t>
  </si>
  <si>
    <t>X87.931.129</t>
  </si>
  <si>
    <t>/IRS7205/EnergyBuildingDeductionGrp/DesignerAllocationInfoPropGrp/AuthorizedRepUSAddress/AddressLine2Txt</t>
  </si>
  <si>
    <t>X87.931.130</t>
  </si>
  <si>
    <t>/IRS7205/EnergyBuildingDeductionGrp/DesignerAllocationInfoPropGrp/AuthorizedRepUSAddress/CityNm</t>
  </si>
  <si>
    <t>X87.931.131</t>
  </si>
  <si>
    <t>/IRS7205/EnergyBuildingDeductionGrp/DesignerAllocationInfoPropGrp/AuthorizedRepUSAddress/StateAbbreviationCd</t>
  </si>
  <si>
    <t>X87.931.132</t>
  </si>
  <si>
    <t>/IRS7205/EnergyBuildingDeductionGrp/DesignerAllocationInfoPropGrp/AuthorizedRepUSAddress/ZIPCd</t>
  </si>
  <si>
    <t>X87.931.133</t>
  </si>
  <si>
    <t>/IRS7207/FacilityUSAddress/AddressLine1Txt</t>
  </si>
  <si>
    <t>/IRS7207/FacilityUSAddress/AddressLine2Txt</t>
  </si>
  <si>
    <t>AdvncManufacturingProdCrAmt</t>
  </si>
  <si>
    <t>Add amounts in column (e), of lines specified.  Estates and trusts go to specified line.  Partnerships and S corporations, stop here and report this amount on Schedule K.  All others, stop here and report this amount on Form 3800, on specified line</t>
  </si>
  <si>
    <t>/IRS7207/AdvncManufacturingProdCrAmt</t>
  </si>
  <si>
    <t>Part II Line 7</t>
  </si>
  <si>
    <t>AdvncMfrPrdCrOthEntitiesAmt</t>
  </si>
  <si>
    <t>Advanced manufacturing production credit from partnerships, S corporations, estates, and trusts</t>
  </si>
  <si>
    <t>/IRS7207/AdvncMfrPrdCrOthEntitiesAmt</t>
  </si>
  <si>
    <t>Part IV, Line 1</t>
  </si>
  <si>
    <t>AluminumConvertedCostsAmt</t>
  </si>
  <si>
    <t>Aluminum converted from bauxite to a minimum purity of 99% alumina by mass</t>
  </si>
  <si>
    <t>/IRS7207/AluminumConvertedCostsAmt</t>
  </si>
  <si>
    <t>AluminumPurifiedCostsAmt</t>
  </si>
  <si>
    <t>Aluminum purified to a minimum purity of 99.9% aluminum by mass</t>
  </si>
  <si>
    <t>/IRS7207/AluminumPurifiedCostsAmt</t>
  </si>
  <si>
    <t>Part IV, Line 3</t>
  </si>
  <si>
    <t>AntimonyConvertedCostsAmt</t>
  </si>
  <si>
    <t>Antimony converted to antimony trisulfide concentrate with a minimum purity of 90% antimony trisulfide by mass</t>
  </si>
  <si>
    <t>/IRS7207/AntimonyConvertedCostsAmt</t>
  </si>
  <si>
    <t>Part IV, Line 4</t>
  </si>
  <si>
    <t>AntimonyPurifiedCostsAmt</t>
  </si>
  <si>
    <t>Antimony purified to a minimum purity of 99.65% antimony by mass</t>
  </si>
  <si>
    <t>/IRS7207/AntimonyPurifiedCostsAmt</t>
  </si>
  <si>
    <t>Part II, Line 6a column (e)</t>
  </si>
  <si>
    <t>ApplcblCriticalMineralsCrAmt</t>
  </si>
  <si>
    <t>Amount of Credit for applicable critical minerals</t>
  </si>
  <si>
    <t>/IRS7207/ApplcblCriticalMineralsCrAmt</t>
  </si>
  <si>
    <t>Part IV, Line 5</t>
  </si>
  <si>
    <t>ArsenicPurifiedCostsAmt</t>
  </si>
  <si>
    <t>Arsenic purified to a minimum purity of 99% by mass</t>
  </si>
  <si>
    <t>/IRS7207/ArsenicPurifiedCostsAmt</t>
  </si>
  <si>
    <t>Part IV, Line 6</t>
  </si>
  <si>
    <t>BaritePurifiedCostsAmt</t>
  </si>
  <si>
    <t>Barite purified to a minimum purity of 80% barite by mass</t>
  </si>
  <si>
    <t>/IRS7207/BaritePurifiedCostsAmt</t>
  </si>
  <si>
    <t>BatteryCellGrp</t>
  </si>
  <si>
    <t>Battery Cell</t>
  </si>
  <si>
    <t>/IRS7207/BatteryCellGrp</t>
  </si>
  <si>
    <t>Part II, Line 5c</t>
  </si>
  <si>
    <t>BatteryModNotUseBatteryCellGrp</t>
  </si>
  <si>
    <t>Battery module which does not use battery cells</t>
  </si>
  <si>
    <t>/IRS7207/BatteryModNotUseBatteryCellGrp</t>
  </si>
  <si>
    <t>BatteryModUseBatteryCellGrp</t>
  </si>
  <si>
    <t>Battery module which uses battery cells</t>
  </si>
  <si>
    <t>/IRS7207/BatteryModUseBatteryCellGrp</t>
  </si>
  <si>
    <t>Part IV, Line 7</t>
  </si>
  <si>
    <t>BerylliumConvertedCostsAmt</t>
  </si>
  <si>
    <t>Beryllium converted to copper-beryllium master alloy</t>
  </si>
  <si>
    <t>/IRS7207/BerylliumConvertedCostsAmt</t>
  </si>
  <si>
    <t>Part IV, Line 8</t>
  </si>
  <si>
    <t>BerylliumPurifiedCostsAmt</t>
  </si>
  <si>
    <t>Beryllium purified to a minimum purity of 99% beryllium by mass</t>
  </si>
  <si>
    <t>/IRS7207/BerylliumPurifiedCostsAmt</t>
  </si>
  <si>
    <t>Part IV, Line 9</t>
  </si>
  <si>
    <t>BismuthPurifiedCostsAmt</t>
  </si>
  <si>
    <t>Bismuth purified to a minimum purity of 99% by mass</t>
  </si>
  <si>
    <t>/IRS7207/BismuthPurifiedCostsAmt</t>
  </si>
  <si>
    <t>BladeGrp</t>
  </si>
  <si>
    <t>Blade</t>
  </si>
  <si>
    <t>/IRS7207/BladeGrp</t>
  </si>
  <si>
    <t>CentralInverterGrp</t>
  </si>
  <si>
    <t>Central inverter</t>
  </si>
  <si>
    <t>/IRS7207/CentralInverterGrp</t>
  </si>
  <si>
    <t>Part IV, Line 10</t>
  </si>
  <si>
    <t>CeriumConvertedCostsAmt</t>
  </si>
  <si>
    <t>Cerium converted to cerium oxide which is purified to a minimum purity of 99.9% cerium oxide by mass</t>
  </si>
  <si>
    <t>/IRS7207/CeriumConvertedCostsAmt</t>
  </si>
  <si>
    <t>Part IV, Line 11</t>
  </si>
  <si>
    <t>CeriumPurifiedCostsAmt</t>
  </si>
  <si>
    <t>Cerium purified to a minimum purity of 99.9% cerium by mass</t>
  </si>
  <si>
    <t>/IRS7207/CeriumPurifiedCostsAmt</t>
  </si>
  <si>
    <t>Part IV, Line 12</t>
  </si>
  <si>
    <t>CesiumConvertedCostsAmt</t>
  </si>
  <si>
    <t>Cesium converted to cesium formate or cesium carbonate</t>
  </si>
  <si>
    <t>/IRS7207/CesiumConvertedCostsAmt</t>
  </si>
  <si>
    <t>Part IV, Line 13</t>
  </si>
  <si>
    <t>CesiumPurifiedCostsAmt</t>
  </si>
  <si>
    <t>Cesium purified to a minimum purity of 99% cesium by mass</t>
  </si>
  <si>
    <t>/IRS7207/CesiumPurifiedCostsAmt</t>
  </si>
  <si>
    <t>Part IV, Line 14</t>
  </si>
  <si>
    <t>ChromiumConvertedCostsAmt</t>
  </si>
  <si>
    <t>Chromium converted to ferrochromium consisting of not less than 60% chromium by mass</t>
  </si>
  <si>
    <t>/IRS7207/ChromiumConvertedCostsAmt</t>
  </si>
  <si>
    <t>Part IV, Line 15</t>
  </si>
  <si>
    <t>ChromiumPurifiedCostsAmt</t>
  </si>
  <si>
    <t>Chromium purified to a minimum purity of 99% chromium by mass</t>
  </si>
  <si>
    <t>/IRS7207/ChromiumPurifiedCostsAmt</t>
  </si>
  <si>
    <t>/IRS7207/FacilityUSAddress/CityNm</t>
  </si>
  <si>
    <t>Part IV, Line 16</t>
  </si>
  <si>
    <t>CobaltConvertedCostsAmt</t>
  </si>
  <si>
    <t>Cobalt converted to cobalt sulfate</t>
  </si>
  <si>
    <t>/IRS7207/CobaltConvertedCostsAmt</t>
  </si>
  <si>
    <t>Part IV, Line 17</t>
  </si>
  <si>
    <t>CobaltPurifiedCostsAmt</t>
  </si>
  <si>
    <t>Cobalt purified to a minimum purity of 99.6% cobalt by mass</t>
  </si>
  <si>
    <t>/IRS7207/CobaltPurifiedCostsAmt</t>
  </si>
  <si>
    <t>Part II, Line 3c</t>
  </si>
  <si>
    <t>CommercialInverterGrp</t>
  </si>
  <si>
    <t>Commercial inverter</t>
  </si>
  <si>
    <t>/IRS7207/CommercialInverterGrp</t>
  </si>
  <si>
    <t>Part II, Line 4a column (d)</t>
  </si>
  <si>
    <t>CostsIncurredAmt</t>
  </si>
  <si>
    <t>Costs Incurred Amount</t>
  </si>
  <si>
    <t>/IRS7207/ElectrodeActiveMaterialsGrp/CostsIncurredAmt</t>
  </si>
  <si>
    <t>Part II, column (e)</t>
  </si>
  <si>
    <t>CreditAmt</t>
  </si>
  <si>
    <t>Amount of Credit</t>
  </si>
  <si>
    <t>/IRS7207/TorqueTubeGrp/CreditAmt</t>
  </si>
  <si>
    <t>/IRS7207/SolarGradePolysiliconGrp/CreditAmt</t>
  </si>
  <si>
    <t>/IRS7207/PhotovoltaicWaferGrp/CreditAmt</t>
  </si>
  <si>
    <t>/IRS7207/BatteryCellGrp/CreditAmt</t>
  </si>
  <si>
    <t>/IRS7207/SolarModuleGrp/CreditAmt</t>
  </si>
  <si>
    <t>/IRS7207/PolymericBacksheetGrp/CreditAmt</t>
  </si>
  <si>
    <t>/IRS7207/NacelleGrp/CreditAmt</t>
  </si>
  <si>
    <t>/IRS7207/OffshoreWindFndtnFxdPltfGrp/CreditAmt</t>
  </si>
  <si>
    <t>/IRS7207/CentralInverterGrp/CreditAmt</t>
  </si>
  <si>
    <t>/IRS7207/CommercialInverterGrp/CreditAmt</t>
  </si>
  <si>
    <t>/IRS7207/BatteryModUseBatteryCellGrp/CreditAmt</t>
  </si>
  <si>
    <t>/IRS7207/ResidentialInverterGrp/CreditAmt</t>
  </si>
  <si>
    <t>/IRS7207/MicroinverterGrp/CreditAmt</t>
  </si>
  <si>
    <t>/IRS7207/OffshoreWindFndtnFloatPltfGrp/CreditAmt</t>
  </si>
  <si>
    <t>/IRS7207/TowerGrp/CreditAmt</t>
  </si>
  <si>
    <t>/IRS7207/PhotovoltaicCellGrp/CreditAmt</t>
  </si>
  <si>
    <t>/IRS7207/DistributedWindInverterGrp/CreditAmt</t>
  </si>
  <si>
    <t>Part II, Line 4a column (e)</t>
  </si>
  <si>
    <t>/IRS7207/ElectrodeActiveMaterialsGrp/CreditAmt</t>
  </si>
  <si>
    <t>/IRS7207/UtilityInverterGrp/CreditAmt</t>
  </si>
  <si>
    <t>/IRS7207/BatteryModNotUseBatteryCellGrp/CreditAmt</t>
  </si>
  <si>
    <t>/IRS7207/StructuralFastenerGrp/CreditAmt</t>
  </si>
  <si>
    <t>/IRS7207/BladeGrp/CreditAmt</t>
  </si>
  <si>
    <t>Part II, Line 3f</t>
  </si>
  <si>
    <t>DistributedWindInverterGrp</t>
  </si>
  <si>
    <t>Distributed wind inverter</t>
  </si>
  <si>
    <t>/IRS7207/DistributedWindInverterGrp</t>
  </si>
  <si>
    <t>Part IV, Line 18</t>
  </si>
  <si>
    <t>DysprosiumConvertedCostsAmt</t>
  </si>
  <si>
    <t>Dysprosium converted to not less than 99% pure dysprosium iron alloy by mass</t>
  </si>
  <si>
    <t>/IRS7207/DysprosiumConvertedCostsAmt</t>
  </si>
  <si>
    <t>Part IV, Line 19</t>
  </si>
  <si>
    <t>DysprosiumPurifiedCostsAmt</t>
  </si>
  <si>
    <t>Dysprosium purified to a minimum purity of 99% dysprosium by mass</t>
  </si>
  <si>
    <t>/IRS7207/DysprosiumPurifiedCostsAmt</t>
  </si>
  <si>
    <t>ElectrodeActiveMaterialsGrp</t>
  </si>
  <si>
    <t>Electrode active materials</t>
  </si>
  <si>
    <t>/IRS7207/ElectrodeActiveMaterialsGrp</t>
  </si>
  <si>
    <t>Part IV, Line 20</t>
  </si>
  <si>
    <t>ErbiumPurifiedCostsAmt</t>
  </si>
  <si>
    <t>Erbium purified to a minimum purity of 99% by mass</t>
  </si>
  <si>
    <t>/IRS7207/ErbiumPurifiedCostsAmt</t>
  </si>
  <si>
    <t>Amount allocated to beneficiaries of the estate or trust</t>
  </si>
  <si>
    <t>/IRS7207/EstateOrTrustAllocatedBenefAmt</t>
  </si>
  <si>
    <t>EstateTrustAdvncMfrProdCrAmt</t>
  </si>
  <si>
    <t>Estates and trusts, subtract specified lines.  Report this amount on specified line of the Form 3800.</t>
  </si>
  <si>
    <t>/IRS7207/EstateTrustAdvncMfrProdCrAmt</t>
  </si>
  <si>
    <t>Part IV, Line 21</t>
  </si>
  <si>
    <t>EuropiumConvertedCostsAmt</t>
  </si>
  <si>
    <t>Europium converted to europium oxide which is purified to a minimum purity of 99.9% europium oxide by mass</t>
  </si>
  <si>
    <t>/IRS7207/EuropiumConvertedCostsAmt</t>
  </si>
  <si>
    <t>Part IV, Line 22</t>
  </si>
  <si>
    <t>EuropiumPurifiedCostsAmt</t>
  </si>
  <si>
    <t>Europium purified to a minimum purity of 99% by mass</t>
  </si>
  <si>
    <t>/IRS7207/EuropiumPurifiedCostsAmt</t>
  </si>
  <si>
    <t>Facility Description</t>
  </si>
  <si>
    <t>/IRS7207/FacilityDesc</t>
  </si>
  <si>
    <t>/IRS7207/FacilityIRSIssdRegistrationNum</t>
  </si>
  <si>
    <t>/IRS7207/FacilityLatitudeNum</t>
  </si>
  <si>
    <t>/IRS7207/FacilityLongitudeNum</t>
  </si>
  <si>
    <t>/IRS7207/FacilityPlacedInServiceDt</t>
  </si>
  <si>
    <t>/IRS7207/FacilityUSAddress</t>
  </si>
  <si>
    <t>Part IV, Line 23</t>
  </si>
  <si>
    <t>FluorsparConvertedCostsAmt</t>
  </si>
  <si>
    <t>Fluorspar converted to fluorspar which is purified to a minimum purity of 97% calcium flouride by mass</t>
  </si>
  <si>
    <t>/IRS7207/FluorsparConvertedCostsAmt</t>
  </si>
  <si>
    <t>Part IV, Line 24</t>
  </si>
  <si>
    <t>FluorsparPurifiedCostsAmt</t>
  </si>
  <si>
    <t>Fluorspar purified to a minimum purity of 99% fluorspar by mass</t>
  </si>
  <si>
    <t>/IRS7207/FluorsparPurifiedCostsAmt</t>
  </si>
  <si>
    <t>Part IV, Line 25</t>
  </si>
  <si>
    <t>GadoliniumConvertedCostsAmt</t>
  </si>
  <si>
    <t>Gadolinium converted to gadolinium oxide which is purified to a minimum purity of 99.9% gadolinium oxide by mass</t>
  </si>
  <si>
    <t>/IRS7207/GadoliniumConvertedCostsAmt</t>
  </si>
  <si>
    <t>Part IV, Line 26</t>
  </si>
  <si>
    <t>GadoliniumPurifiedCostsAmt</t>
  </si>
  <si>
    <t>Gadolinium purified to a minimum purity of 99.9% gadolinium by mass</t>
  </si>
  <si>
    <t>/IRS7207/GadoliniumPurifiedCostsAmt</t>
  </si>
  <si>
    <t>Part IV, Line 27</t>
  </si>
  <si>
    <t>GalliumPurifiedCostsAmt</t>
  </si>
  <si>
    <t>Gallium purified to a minimum purity of 99% by mass</t>
  </si>
  <si>
    <t>/IRS7207/GalliumPurifiedCostsAmt</t>
  </si>
  <si>
    <t>Part IV, Line 28</t>
  </si>
  <si>
    <t>GermaniumConvertedCostsAmt</t>
  </si>
  <si>
    <t>Germanium converted to germanium tetrachloride</t>
  </si>
  <si>
    <t>/IRS7207/GermaniumConvertedCostsAmt</t>
  </si>
  <si>
    <t>Part IV, Line 29</t>
  </si>
  <si>
    <t>GermaniumPurifiedCostsAmt</t>
  </si>
  <si>
    <t>Germanium purified to a minimum purity of 99.99% germanium by mass</t>
  </si>
  <si>
    <t>/IRS7207/GermaniumPurifiedCostsAmt</t>
  </si>
  <si>
    <t>Part IV, Line 30</t>
  </si>
  <si>
    <t>GraphitePurifiedCostsAmt</t>
  </si>
  <si>
    <t>Graphite purified to a minimum purity of 99.9% graphitic carbon by mass</t>
  </si>
  <si>
    <t>/IRS7207/GraphitePurifiedCostsAmt</t>
  </si>
  <si>
    <t>Part IV, Line 31</t>
  </si>
  <si>
    <t>HafniumPurifiedCostsAmt</t>
  </si>
  <si>
    <t>Hafnium purified to a minimum purity of 99% by mass</t>
  </si>
  <si>
    <t>/IRS7207/HafniumPurifiedCostsAmt</t>
  </si>
  <si>
    <t>Part IV, Line 32</t>
  </si>
  <si>
    <t>HolmiumPurifiedCostsAmt</t>
  </si>
  <si>
    <t>Holmium purified to a minimum purity of 99% by mass</t>
  </si>
  <si>
    <t>/IRS7207/HolmiumPurifiedCostsAmt</t>
  </si>
  <si>
    <t>Part IV, Line 34</t>
  </si>
  <si>
    <t>IndiumCnvrtIndiumOxideCostsAmt</t>
  </si>
  <si>
    <t>Indium converted to indium oxide which is purified to a minimum purity of 99.9% indium oxide by mass</t>
  </si>
  <si>
    <t>/IRS7207/IndiumCnvrtIndiumOxideCostsAmt</t>
  </si>
  <si>
    <t>Part IV, Line 33</t>
  </si>
  <si>
    <t>IndiumConvertedCostsAmt</t>
  </si>
  <si>
    <t>Indium converted to indium tin oxide</t>
  </si>
  <si>
    <t>/IRS7207/IndiumConvertedCostsAmt</t>
  </si>
  <si>
    <t>Part IV, Line 35</t>
  </si>
  <si>
    <t>IndiumPurifiedCostsAmt</t>
  </si>
  <si>
    <t>Indium purified to a minimum purity of 99% indium by mass</t>
  </si>
  <si>
    <t>/IRS7207/IndiumPurifiedCostsAmt</t>
  </si>
  <si>
    <t>Part IV, Line 36</t>
  </si>
  <si>
    <t>IridiumPurifiedCostsAmt</t>
  </si>
  <si>
    <t>Iridium purified to a minimum purity of 99% by mass</t>
  </si>
  <si>
    <t>/IRS7207/IridiumPurifiedCostsAmt</t>
  </si>
  <si>
    <t>Part IV, Line 37</t>
  </si>
  <si>
    <t>LanthanumPurifiedCostsAmt</t>
  </si>
  <si>
    <t>Lanthanum purified to a minimum purity of 99% by mass</t>
  </si>
  <si>
    <t>/IRS7207/LanthanumPurifiedCostsAmt</t>
  </si>
  <si>
    <t>Part IV, Line 38</t>
  </si>
  <si>
    <t>LithiumConvertedCostsAmt</t>
  </si>
  <si>
    <t>Lithium converted to lithium carbonate or lithium hydroxide</t>
  </si>
  <si>
    <t>/IRS7207/LithiumConvertedCostsAmt</t>
  </si>
  <si>
    <t>Part IV, Line 39</t>
  </si>
  <si>
    <t>LithiumPurifiedCostsAmt</t>
  </si>
  <si>
    <t>Lithium purified to a minimum purity of 99.9% lithium by mass</t>
  </si>
  <si>
    <t>/IRS7207/LithiumPurifiedCostsAmt</t>
  </si>
  <si>
    <t>Part IV, Line 40</t>
  </si>
  <si>
    <t>LutetiumPurifiedCostsAmt</t>
  </si>
  <si>
    <t>Lutetium purified to a minimum purity of 99% by mass</t>
  </si>
  <si>
    <t>/IRS7207/LutetiumPurifiedCostsAmt</t>
  </si>
  <si>
    <t>Part IV, Line 41</t>
  </si>
  <si>
    <t>MagnesiumPurifiedCostsAmt</t>
  </si>
  <si>
    <t>Magnesium purified to a minimum purity of 99% by mass</t>
  </si>
  <si>
    <t>/IRS7207/MagnesiumPurifiedCostsAmt</t>
  </si>
  <si>
    <t>Part IV, Line 42</t>
  </si>
  <si>
    <t>ManganeseConvertedCostsAmt</t>
  </si>
  <si>
    <t>Manganese converted to manganese sulphate</t>
  </si>
  <si>
    <t>/IRS7207/ManganeseConvertedCostsAmt</t>
  </si>
  <si>
    <t>Part IV, Line 43</t>
  </si>
  <si>
    <t>ManganesePurifiedCostsAmt</t>
  </si>
  <si>
    <t>Manganese purified to a minimum purity of 99.7% manganese by mass</t>
  </si>
  <si>
    <t>/IRS7207/ManganesePurifiedCostsAmt</t>
  </si>
  <si>
    <t>Part II, Line 3e</t>
  </si>
  <si>
    <t>MicroinverterGrp</t>
  </si>
  <si>
    <t>Microinverter</t>
  </si>
  <si>
    <t>/IRS7207/MicroinverterGrp</t>
  </si>
  <si>
    <t>Part II, Line 2c</t>
  </si>
  <si>
    <t>NacelleGrp</t>
  </si>
  <si>
    <t>Nacelle</t>
  </si>
  <si>
    <t>/IRS7207/NacelleGrp</t>
  </si>
  <si>
    <t>Part IV, Line 45</t>
  </si>
  <si>
    <t>NeodymiumCnvrtNeodymiumOxdAmt</t>
  </si>
  <si>
    <t>Neodymium converted to neodymium oxide which is purified to a minimum purity of 99.5% neodymium oxide by mass</t>
  </si>
  <si>
    <t>/IRS7207/NeodymiumCnvrtNeodymiumOxdAmt</t>
  </si>
  <si>
    <t>Part IV, Line 44</t>
  </si>
  <si>
    <t>NeodymiumConvertedCostAmt</t>
  </si>
  <si>
    <t>Neodymium converted to neodymium-praseodymium oxide which is purified to a minimum purity of 99% neodymium-praseodymium oxide by mass</t>
  </si>
  <si>
    <t>/IRS7207/NeodymiumConvertedCostAmt</t>
  </si>
  <si>
    <t>Part IV, Line 46</t>
  </si>
  <si>
    <t>NeodymiumPurifiedCostsAmt</t>
  </si>
  <si>
    <t>Neodymiun purified to a minimum purity of 99.9% neodymium by mass</t>
  </si>
  <si>
    <t>/IRS7207/NeodymiumPurifiedCostsAmt</t>
  </si>
  <si>
    <t>Part III, column 4</t>
  </si>
  <si>
    <t>NewInd</t>
  </si>
  <si>
    <t>New</t>
  </si>
  <si>
    <t>/IRS7207/OffshoreWindVesselsGrp/NewInd</t>
  </si>
  <si>
    <t>Part IV, Line 47</t>
  </si>
  <si>
    <t>NickelConvertedCostsAmt</t>
  </si>
  <si>
    <t>Nickel converted to nickel sulphate</t>
  </si>
  <si>
    <t>/IRS7207/NickelConvertedCostsAmt</t>
  </si>
  <si>
    <t>Part IV, Line 48</t>
  </si>
  <si>
    <t>NickelPurifiedCostsAmt</t>
  </si>
  <si>
    <t>Nickel purified to a minimum purity of 99% nickel by mass</t>
  </si>
  <si>
    <t>/IRS7207/NickelPurifiedCostsAmt</t>
  </si>
  <si>
    <t>Part IV, Line 49</t>
  </si>
  <si>
    <t>NiobiumConvertedCostsAmt</t>
  </si>
  <si>
    <t>Niobium converted to ferronibium</t>
  </si>
  <si>
    <t>/IRS7207/NiobiumConvertedCostsAmt</t>
  </si>
  <si>
    <t>Part IV, Line 50</t>
  </si>
  <si>
    <t>NiobiumPurifiedCostsAmt</t>
  </si>
  <si>
    <t>Niobium purified to a minimum purity of 99% niobium by mass</t>
  </si>
  <si>
    <t>/IRS7207/NiobiumPurifiedCostsAmt</t>
  </si>
  <si>
    <t>Part II, Line 2f</t>
  </si>
  <si>
    <t>OffshoreWindFndtnFloatPltfGrp</t>
  </si>
  <si>
    <t>Offshore wind foundation which uses a floating platform</t>
  </si>
  <si>
    <t>/IRS7207/OffshoreWindFndtnFloatPltfGrp</t>
  </si>
  <si>
    <t>Part II, Line 2e</t>
  </si>
  <si>
    <t>OffshoreWindFndtnFxdPltfGrp</t>
  </si>
  <si>
    <t>Offshore wind foundation which uses a fixed platform</t>
  </si>
  <si>
    <t>/IRS7207/OffshoreWindFndtnFxdPltfGrp</t>
  </si>
  <si>
    <t>OffshoreWindVesselsGrp</t>
  </si>
  <si>
    <t>Offshore wind vessels group</t>
  </si>
  <si>
    <t>/IRS7207/OffshoreWindVesselsGrp</t>
  </si>
  <si>
    <t>Part IV, Line 51</t>
  </si>
  <si>
    <t>PalladiumPurifiedCostsAmt</t>
  </si>
  <si>
    <t>Palladium purified to a minimum purity of 99% by mass</t>
  </si>
  <si>
    <t>/IRS7207/PalladiumPurifiedCostsAmt</t>
  </si>
  <si>
    <t>PhotovoltaicCellGrp</t>
  </si>
  <si>
    <t>Thin film photovoltaic cell or crystalline photovoltaic cell</t>
  </si>
  <si>
    <t>/IRS7207/PhotovoltaicCellGrp</t>
  </si>
  <si>
    <t>PhotovoltaicWaferGrp</t>
  </si>
  <si>
    <t>Photovoltaic wafer</t>
  </si>
  <si>
    <t>/IRS7207/PhotovoltaicWaferGrp</t>
  </si>
  <si>
    <t>Part IV, Line 52</t>
  </si>
  <si>
    <t>PlatinumPurifiedCostsAmt</t>
  </si>
  <si>
    <t>Platinum purified to a minimum purity of 99% by mass</t>
  </si>
  <si>
    <t>/IRS7207/PlatinumPurifiedCostsAmt</t>
  </si>
  <si>
    <t>Part II, Line 1d</t>
  </si>
  <si>
    <t>PolymericBacksheetGrp</t>
  </si>
  <si>
    <t>Polymeric backsheet</t>
  </si>
  <si>
    <t>/IRS7207/PolymericBacksheetGrp</t>
  </si>
  <si>
    <t>Part IV, Line 53</t>
  </si>
  <si>
    <t>PraseodymiumPurifiedCostsAmt</t>
  </si>
  <si>
    <t>Praseodymium purified to a minimum purity of 99% by mass</t>
  </si>
  <si>
    <t>/IRS7207/PraseodymiumPurifiedCostsAmt</t>
  </si>
  <si>
    <t>Part II, Line 2a column (e)</t>
  </si>
  <si>
    <t>RelatedOffshoreWindVesselCrAmt</t>
  </si>
  <si>
    <t>Amount of Credit related to offshore wind vessel(s)</t>
  </si>
  <si>
    <t>/IRS7207/RelatedOffshoreWindVesselCrAmt</t>
  </si>
  <si>
    <t>Part II, Line 3d</t>
  </si>
  <si>
    <t>ResidentialInverterGrp</t>
  </si>
  <si>
    <t>Residential inverter</t>
  </si>
  <si>
    <t>/IRS7207/ResidentialInverterGrp</t>
  </si>
  <si>
    <t>RetrofittedInd</t>
  </si>
  <si>
    <t>Retrofitted</t>
  </si>
  <si>
    <t>/IRS7207/OffshoreWindVesselsGrp/RetrofittedInd</t>
  </si>
  <si>
    <t>Part IV, Line 54</t>
  </si>
  <si>
    <t>RhodiumPurifiedCostsAmt</t>
  </si>
  <si>
    <t>Rhodium purified to a minimum purity of 99% by mass</t>
  </si>
  <si>
    <t>/IRS7207/RhodiumPurifiedCostsAmt</t>
  </si>
  <si>
    <t>Part IV, Line 55</t>
  </si>
  <si>
    <t>RubidiumPurifiedCostsAmt</t>
  </si>
  <si>
    <t>Rubidium purified to a minimum purity of 99% by mass</t>
  </si>
  <si>
    <t>/IRS7207/RubidiumPurifiedCostsAmt</t>
  </si>
  <si>
    <t>Part IV, Line 56</t>
  </si>
  <si>
    <t>RutheniumPurifiedCostsAmt</t>
  </si>
  <si>
    <t>Ruthenium purified to a minimum purity of 99% by mass</t>
  </si>
  <si>
    <t>/IRS7207/RutheniumPurifiedCostsAmt</t>
  </si>
  <si>
    <t>Part III, column 5</t>
  </si>
  <si>
    <t>SalesPriceAmt</t>
  </si>
  <si>
    <t>Sales Price</t>
  </si>
  <si>
    <t>/IRS7207/OffshoreWindVesselsGrp/SalesPriceAmt</t>
  </si>
  <si>
    <t>Part IV, Line 57</t>
  </si>
  <si>
    <t>SamariumPurifiedCostsAmt</t>
  </si>
  <si>
    <t>Samarium purified to a minimum purity of 99% by mass</t>
  </si>
  <si>
    <t>/IRS7207/SamariumPurifiedCostsAmt</t>
  </si>
  <si>
    <t>Part IV, Line 58</t>
  </si>
  <si>
    <t>ScandiumPurifiedCostsAmt</t>
  </si>
  <si>
    <t>Scandium purified to a minimum purity of 99% by mass</t>
  </si>
  <si>
    <t>/IRS7207/ScandiumPurifiedCostsAmt</t>
  </si>
  <si>
    <t>Section45Xa3BElectionInd</t>
  </si>
  <si>
    <t>Election under section 45X(a)(3)(B)</t>
  </si>
  <si>
    <t>/IRS7207/Section45Xa3BElectionInd</t>
  </si>
  <si>
    <t>Section48CEligiblePropertyInd</t>
  </si>
  <si>
    <t>Eligible components include property produced at a facility taken into account for which a credit under section 48C is being claimed</t>
  </si>
  <si>
    <t>/IRS7207/Section48CEligiblePropertyInd</t>
  </si>
  <si>
    <t>Part II, Line 1c</t>
  </si>
  <si>
    <t>SolarGradePolysiliconGrp</t>
  </si>
  <si>
    <t>Solar grade polysilicon</t>
  </si>
  <si>
    <t>/IRS7207/SolarGradePolysiliconGrp</t>
  </si>
  <si>
    <t>Part II, Line 1e</t>
  </si>
  <si>
    <t>SolarModuleGrp</t>
  </si>
  <si>
    <t>Solar module</t>
  </si>
  <si>
    <t>/IRS7207/SolarModuleGrp</t>
  </si>
  <si>
    <t>/IRS7207/FacilityUSAddress/StateAbbreviationCd</t>
  </si>
  <si>
    <t>Part II, Line 1g</t>
  </si>
  <si>
    <t>StructuralFastenerGrp</t>
  </si>
  <si>
    <t>Structural fastener</t>
  </si>
  <si>
    <t>/IRS7207/StructuralFastenerGrp</t>
  </si>
  <si>
    <t>Part IV, Line 59</t>
  </si>
  <si>
    <t>TantalumPurifiedCostsAmt</t>
  </si>
  <si>
    <t>Tantalum purified to a minimum purity of 99% by mass</t>
  </si>
  <si>
    <t>/IRS7207/TantalumPurifiedCostsAmt</t>
  </si>
  <si>
    <t>Part IV, Line 60</t>
  </si>
  <si>
    <t>TelluriumConvertedCostsAmt</t>
  </si>
  <si>
    <t>Tellurium converted to cadmium telluride</t>
  </si>
  <si>
    <t>/IRS7207/TelluriumConvertedCostsAmt</t>
  </si>
  <si>
    <t>Part IV, Line 61</t>
  </si>
  <si>
    <t>TelluriumPurifiedCostsAmt</t>
  </si>
  <si>
    <t>Tellurium purified to a minimum purity of 99% tellurium by mass</t>
  </si>
  <si>
    <t>/IRS7207/TelluriumPurifiedCostsAmt</t>
  </si>
  <si>
    <t>Part IV, Line 62</t>
  </si>
  <si>
    <t>TerbiumPurifiedCostsAmt</t>
  </si>
  <si>
    <t>Terbium purified to a minimum purity of 99% by mass</t>
  </si>
  <si>
    <t>/IRS7207/TerbiumPurifiedCostsAmt</t>
  </si>
  <si>
    <t>Part IV, Line 63</t>
  </si>
  <si>
    <t>ThuliumPurifiedCostsAmt</t>
  </si>
  <si>
    <t>Thulium purified to a minimum purity of 99% by mass</t>
  </si>
  <si>
    <t>/IRS7207/ThuliumPurifiedCostsAmt</t>
  </si>
  <si>
    <t>Part IV, Line 65</t>
  </si>
  <si>
    <t>TinPurifiedAlphaEmsnRtCostsAmt</t>
  </si>
  <si>
    <t>Tin purified to a low alpha emitting tin which possesses an alpha emission rate of not greater than 0.01 counts per hour per centimeter square</t>
  </si>
  <si>
    <t>/IRS7207/TinPurifiedAlphaEmsnRtCostsAmt</t>
  </si>
  <si>
    <t>Part IV, Line 64</t>
  </si>
  <si>
    <t>TinPurifiedCostsAmt</t>
  </si>
  <si>
    <t>Tin purified to a low alpha emitting tin which has a purity of greater than 99.99% by mass</t>
  </si>
  <si>
    <t>/IRS7207/TinPurifiedCostsAmt</t>
  </si>
  <si>
    <t>Part IV, Line 66</t>
  </si>
  <si>
    <t>TitaniumPurifiedCostsAmt</t>
  </si>
  <si>
    <t>Titanium purified to a minimum purity of 99% by mass</t>
  </si>
  <si>
    <t>/IRS7207/TitaniumPurifiedCostsAmt</t>
  </si>
  <si>
    <t>Part II, Line 1f</t>
  </si>
  <si>
    <t>TorqueTubeGrp</t>
  </si>
  <si>
    <t>Torque tube</t>
  </si>
  <si>
    <t>/IRS7207/TorqueTubeGrp</t>
  </si>
  <si>
    <t>Part IV, Line 74</t>
  </si>
  <si>
    <t>Total costs. Enter here and on Part II, line 6 column (d)</t>
  </si>
  <si>
    <t>/IRS7207/TotalCostsAmt</t>
  </si>
  <si>
    <t>TotalSalesPriceAmt</t>
  </si>
  <si>
    <t>Total of All Parts III</t>
  </si>
  <si>
    <t>/IRS7207/TotalSalesPriceAmt</t>
  </si>
  <si>
    <t>Part II, Line 2d</t>
  </si>
  <si>
    <t>TowerGrp</t>
  </si>
  <si>
    <t>Tower</t>
  </si>
  <si>
    <t>/IRS7207/TowerGrp</t>
  </si>
  <si>
    <t>Part IV, Line 67</t>
  </si>
  <si>
    <t>TungstenConvertedCostsAmt</t>
  </si>
  <si>
    <t>Tungsten converted to ammonium paratungstate or ferrotungsten</t>
  </si>
  <si>
    <t>/IRS7207/TungstenConvertedCostsAmt</t>
  </si>
  <si>
    <t>Part II, column (d)</t>
  </si>
  <si>
    <t>UnitsProducedQty</t>
  </si>
  <si>
    <t>Number of Units Produced</t>
  </si>
  <si>
    <t>/IRS7207/TorqueTubeGrp/UnitsProducedQty</t>
  </si>
  <si>
    <t>/IRS7207/CommercialInverterGrp/UnitsProducedQty</t>
  </si>
  <si>
    <t>/IRS7207/NacelleGrp/UnitsProducedQty</t>
  </si>
  <si>
    <t>/IRS7207/TowerGrp/UnitsProducedQty</t>
  </si>
  <si>
    <t>/IRS7207/PhotovoltaicCellGrp/UnitsProducedQty</t>
  </si>
  <si>
    <t>/IRS7207/BladeGrp/UnitsProducedQty</t>
  </si>
  <si>
    <t>/IRS7207/UtilityInverterGrp/UnitsProducedQty</t>
  </si>
  <si>
    <t>/IRS7207/PolymericBacksheetGrp/UnitsProducedQty</t>
  </si>
  <si>
    <t>/IRS7207/PhotovoltaicWaferGrp/UnitsProducedQty</t>
  </si>
  <si>
    <t>/IRS7207/BatteryCellGrp/UnitsProducedQty</t>
  </si>
  <si>
    <t>/IRS7207/DistributedWindInverterGrp/UnitsProducedQty</t>
  </si>
  <si>
    <t>/IRS7207/SolarModuleGrp/UnitsProducedQty</t>
  </si>
  <si>
    <t>/IRS7207/OffshoreWindFndtnFxdPltfGrp/UnitsProducedQty</t>
  </si>
  <si>
    <t>/IRS7207/SolarGradePolysiliconGrp/UnitsProducedQty</t>
  </si>
  <si>
    <t>/IRS7207/BatteryModNotUseBatteryCellGrp/UnitsProducedQty</t>
  </si>
  <si>
    <t>/IRS7207/StructuralFastenerGrp/UnitsProducedQty</t>
  </si>
  <si>
    <t>/IRS7207/OffshoreWindFndtnFloatPltfGrp/UnitsProducedQty</t>
  </si>
  <si>
    <t>/IRS7207/ResidentialInverterGrp/UnitsProducedQty</t>
  </si>
  <si>
    <t>/IRS7207/CentralInverterGrp/UnitsProducedQty</t>
  </si>
  <si>
    <t>/IRS7207/MicroinverterGrp/UnitsProducedQty</t>
  </si>
  <si>
    <t>/IRS7207/BatteryModUseBatteryCellGrp/UnitsProducedQty</t>
  </si>
  <si>
    <t>UtilityInverterGrp</t>
  </si>
  <si>
    <t>Utility inverter</t>
  </si>
  <si>
    <t>/IRS7207/UtilityInverterGrp</t>
  </si>
  <si>
    <t>Part IV, Line 68</t>
  </si>
  <si>
    <t>VanadiumConvertedCostsAmt</t>
  </si>
  <si>
    <t>Vanadium converted to ferrovanadium or vanadium pentoxide</t>
  </si>
  <si>
    <t>/IRS7207/VanadiumConvertedCostsAmt</t>
  </si>
  <si>
    <t>Part III, column 1</t>
  </si>
  <si>
    <t>VesselNm</t>
  </si>
  <si>
    <t>Name of Vessel</t>
  </si>
  <si>
    <t>/IRS7207/OffshoreWindVesselsGrp/VesselNm</t>
  </si>
  <si>
    <t>Part III, column 3</t>
  </si>
  <si>
    <t>VesselNum</t>
  </si>
  <si>
    <t>Official number of vessel</t>
  </si>
  <si>
    <t>/IRS7207/OffshoreWindVesselsGrp/VesselNum</t>
  </si>
  <si>
    <t>Part III, column 2</t>
  </si>
  <si>
    <t>VesselPurposeDesc</t>
  </si>
  <si>
    <t>Purpose of vessel</t>
  </si>
  <si>
    <t>/IRS7207/OffshoreWindVesselsGrp/VesselPurposeDesc</t>
  </si>
  <si>
    <t>Part IV, Line 69</t>
  </si>
  <si>
    <t>YtterbiumPurifiedCostsAmt</t>
  </si>
  <si>
    <t>Ytterbium purified to a minimum purity of 99% by mass</t>
  </si>
  <si>
    <t>/IRS7207/YtterbiumPurifiedCostsAmt</t>
  </si>
  <si>
    <t>Part IV, Line 70</t>
  </si>
  <si>
    <t>YttriumConvertedCostsAmt</t>
  </si>
  <si>
    <t>Yttrium converted to yttrium oxide which is purified to a minimum purity of 99.999% yttrium oxide by mass</t>
  </si>
  <si>
    <t>/IRS7207/YttriumConvertedCostsAmt</t>
  </si>
  <si>
    <t>Part IV, Line 71</t>
  </si>
  <si>
    <t>YttriumPurifiedCostsAmt</t>
  </si>
  <si>
    <t>Yttrium purified to a minimum purity of 99.9% yttrium by mass</t>
  </si>
  <si>
    <t>/IRS7207/YttriumPurifiedCostsAmt</t>
  </si>
  <si>
    <t>/IRS7207/FacilityUSAddress/ZIPCd</t>
  </si>
  <si>
    <t>Part IV, Line 72</t>
  </si>
  <si>
    <t>ZincPurifiedCostsAmt</t>
  </si>
  <si>
    <t>Zinc purified to a minimum purity of 99% by mass</t>
  </si>
  <si>
    <t>/IRS7207/ZincPurifiedCostsAmt</t>
  </si>
  <si>
    <t>Part IV, Line 73</t>
  </si>
  <si>
    <t>ZirconiumPurifiedCostsAmt</t>
  </si>
  <si>
    <t>Zirconium purified to a minimum purity of 99% by mass</t>
  </si>
  <si>
    <t>/IRS7207/ZirconiumPurifiedCostsAmt</t>
  </si>
  <si>
    <t>/IRS7210/FacilityUSAddress/AddressLine1Txt</t>
  </si>
  <si>
    <t>/IRS7210/FacilityUSAddress/AddressLine2Txt</t>
  </si>
  <si>
    <t>6a-d(c)</t>
  </si>
  <si>
    <t>CalcQlfyClnHydrogenProducedAmt</t>
  </si>
  <si>
    <t>Multiply specified columns.</t>
  </si>
  <si>
    <t>/IRS7210/ClnHydrgnPrdcd45ToLssThan15Grp/CalcQlfyClnHydrogenProducedAmt</t>
  </si>
  <si>
    <t>/IRS7210/ClnHydrgnPrdcdLssThan45Grp/CalcQlfyClnHydrogenProducedAmt</t>
  </si>
  <si>
    <t>/IRS7210/ClnHydrgnPrdcd15ToLssThan25Grp/CalcQlfyClnHydrogenProducedAmt</t>
  </si>
  <si>
    <t>/IRS7210/ClnHydrgnPrdcd25NotGrtr4Grp/CalcQlfyClnHydrogenProducedAmt</t>
  </si>
  <si>
    <t>/IRS7210/FacilityUSAddress/CityNm</t>
  </si>
  <si>
    <t>ClnHydrgnPrdcd15ToLssThan25Grp</t>
  </si>
  <si>
    <t>1.5 to less than 2.5</t>
  </si>
  <si>
    <t>/IRS7210/ClnHydrgnPrdcd15ToLssThan25Grp</t>
  </si>
  <si>
    <t>ClnHydrgnPrdcd25NotGrtr4Grp</t>
  </si>
  <si>
    <t>2.5 to not greater than 4.0</t>
  </si>
  <si>
    <t>/IRS7210/ClnHydrgnPrdcd25NotGrtr4Grp</t>
  </si>
  <si>
    <t>ClnHydrgnPrdcd45ToLssThan15Grp</t>
  </si>
  <si>
    <t>0.45 to less than 1.5</t>
  </si>
  <si>
    <t>/IRS7210/ClnHydrgnPrdcd45ToLssThan15Grp</t>
  </si>
  <si>
    <t>ClnHydrgnPrdcdLssThan45Grp</t>
  </si>
  <si>
    <t>Less than 0.45</t>
  </si>
  <si>
    <t>/IRS7210/ClnHydrgnPrdcdLssThan45Grp</t>
  </si>
  <si>
    <t>ClnHydrgnProdCrAmt</t>
  </si>
  <si>
    <t>Add 10 and 11. Partnerships and S corporations, stop here and report this amount on Schedule K. All others, stop here and report this amount on Form 3800, Part III, Line 1g.</t>
  </si>
  <si>
    <t>/IRS7210/ClnHydrgnProdCrAmt</t>
  </si>
  <si>
    <t>CreditBeforeReductionAmt</t>
  </si>
  <si>
    <t>Credit before reduction</t>
  </si>
  <si>
    <t>/IRS7210/CreditBeforeReductionAmt</t>
  </si>
  <si>
    <t>CreditBeforeReductionFncAmt</t>
  </si>
  <si>
    <t>Multiply specified lines.</t>
  </si>
  <si>
    <t>/IRS7210/CreditBeforeReductionFncAmt</t>
  </si>
  <si>
    <t>CreditBeforeReductionPctAmt</t>
  </si>
  <si>
    <t>Multiply specified line by specified percent.</t>
  </si>
  <si>
    <t>/IRS7210/CreditBeforeReductionPctAmt</t>
  </si>
  <si>
    <t>/IRS7210/FacilityConstructionStartDt</t>
  </si>
  <si>
    <t>/IRS7210/FacilityDesc</t>
  </si>
  <si>
    <t>IRS-issued registration number of the facility</t>
  </si>
  <si>
    <t>/IRS7210/FacilityIRSIssdRegistrationNum</t>
  </si>
  <si>
    <t>/IRS7210/FacilityLatitudeNum</t>
  </si>
  <si>
    <t>/IRS7210/FacilityLongitudeNum</t>
  </si>
  <si>
    <t>/IRS7210/FacilityPlacedInServiceDt</t>
  </si>
  <si>
    <t>Divide. Sum, for the tax year and all prior tax years, of all proceeds of tax-exempt bonds( within the meaning of section 103), used to finance the qualified facility</t>
  </si>
  <si>
    <t>/IRS7210/FacilityTaxExemptBondFncAmt</t>
  </si>
  <si>
    <t>Address and description of the facility</t>
  </si>
  <si>
    <t>/IRS7210/FacilityUSAddress</t>
  </si>
  <si>
    <t>IncrCrQlfyClnHydrgnFcltsAmt</t>
  </si>
  <si>
    <t>Increased credit amount for qualified clean hydrogen facilities. If you checked any "yes" check box on line 5, multiply the amount on line 9 by 5.0. Otherwise enter the amount from line 9 here .....</t>
  </si>
  <si>
    <t>/IRS7210/IncrCrQlfyClnHydrgnFcltsAmt</t>
  </si>
  <si>
    <t>6a-d(a)</t>
  </si>
  <si>
    <t>KgProducedQty</t>
  </si>
  <si>
    <t>Kilograms of qualified clean hydrogen produced</t>
  </si>
  <si>
    <t>/IRS7210/ClnHydrgnPrdcd25NotGrtr4Grp/KgProducedQty</t>
  </si>
  <si>
    <t>/IRS7210/ClnHydrgnPrdcd15ToLssThan25Grp/KgProducedQty</t>
  </si>
  <si>
    <t>/IRS7210/ClnHydrgnPrdcd45ToLssThan15Grp/KgProducedQty</t>
  </si>
  <si>
    <t>/IRS7210/ClnHydrgnPrdcdLssThan45Grp/KgProducedQty</t>
  </si>
  <si>
    <t>ProjEligibleIncreasedCrAmtInd</t>
  </si>
  <si>
    <t>Check this box if the project may be eligible for an increased credit amount</t>
  </si>
  <si>
    <t>/IRS7210/ProjEligibleIncreasedCrAmtInd</t>
  </si>
  <si>
    <t>Check this box if you have petitioned for and received a final determination of a provisional emissions rate from the IRS.</t>
  </si>
  <si>
    <t>/IRS7210/ProvisionalEmissionRtApprvlInd</t>
  </si>
  <si>
    <t>PrtshpSCorpClnHydrgnCrAmt</t>
  </si>
  <si>
    <t>Clean hydrogen credit from partnerships and S corporations</t>
  </si>
  <si>
    <t>/IRS7210/PrtshpSCorpClnHydrgnCrAmt</t>
  </si>
  <si>
    <t>SmllrCrBfrReductionFncPctAmt</t>
  </si>
  <si>
    <t>Enter the smaller of specified lines.</t>
  </si>
  <si>
    <t>/IRS7210/SmllrCrBfrReductionFncPctAmt</t>
  </si>
  <si>
    <t>/IRS7210/FacilityUSAddress/StateAbbreviationCd</t>
  </si>
  <si>
    <t>TaxExemptBondsCrReductionAmt</t>
  </si>
  <si>
    <t>Subtract specified lines.</t>
  </si>
  <si>
    <t>/IRS7210/TaxExemptBondsCrReductionAmt</t>
  </si>
  <si>
    <t>/IRS7210/FacilityUSAddress/ZIPCd</t>
  </si>
  <si>
    <t>AdvncNuclearPwrFcltyProdCrGrp</t>
  </si>
  <si>
    <t>Advanced Nuclear Power Facilities Production Credit Group</t>
  </si>
  <si>
    <t>/IRS7213/AdvncNuclearPwrFcltyProdCrGrp</t>
  </si>
  <si>
    <t>Part I Section 1 Line A</t>
  </si>
  <si>
    <t>Name or description of nuclear facility</t>
  </si>
  <si>
    <t>/IRS7213/AdvncNuclearPwrFcltyProdCrGrp/FacilityDesc</t>
  </si>
  <si>
    <t>Part I Section 1 Line B (i)</t>
  </si>
  <si>
    <t>US Address of facility</t>
  </si>
  <si>
    <t>/IRS7213/AdvncNuclearPwrFcltyProdCrGrp/FacilityUSAddress</t>
  </si>
  <si>
    <t>/IRS7213/AdvncNuclearPwrFcltyProdCrGrp/FacilityUSAddress/AddressLine1Txt</t>
  </si>
  <si>
    <t>/IRS7213/AdvncNuclearPwrFcltyProdCrGrp/FacilityUSAddress/AddressLine2Txt</t>
  </si>
  <si>
    <t>/IRS7213/AdvncNuclearPwrFcltyProdCrGrp/FacilityUSAddress/CityNm</t>
  </si>
  <si>
    <t>/IRS7213/ZeroEmissionNclrPowerProdCrGrp/FacilityUSAddress/StateAbbreviationCd</t>
  </si>
  <si>
    <t>/IRS7213/AdvncNuclearPwrFcltyProdCrGrp/FacilityUSAddress/ZIPCd</t>
  </si>
  <si>
    <t>Part I Section 1 Line B (ii)</t>
  </si>
  <si>
    <t>Latitude coordinates of the address</t>
  </si>
  <si>
    <t>/IRS7213/AdvncNuclearPwrFcltyProdCrGrp/FacilityLatitudeNum</t>
  </si>
  <si>
    <t>Longitude coordinates of the address</t>
  </si>
  <si>
    <t>/IRS7213/AdvncNuclearPwrFcltyProdCrGrp/FacilityLongitudeNum</t>
  </si>
  <si>
    <t>Part I Section 1 Line C</t>
  </si>
  <si>
    <t>Construction start date</t>
  </si>
  <si>
    <t>/IRS7213/AdvncNuclearPwrFcltyProdCrGrp/FacilityConstructionStartDt</t>
  </si>
  <si>
    <t>Part I Section 1 Line D</t>
  </si>
  <si>
    <t>Date facility was placed in service</t>
  </si>
  <si>
    <t>/IRS7213/AdvncNuclearPwrFcltyProdCrGrp/FacilityPlacedInServiceDt</t>
  </si>
  <si>
    <t>Part I Section 1 Line E</t>
  </si>
  <si>
    <t>NameplateEnergyCapKWQty</t>
  </si>
  <si>
    <t>Facility nameplate capacity</t>
  </si>
  <si>
    <t>/IRS7213/AdvncNuclearPwrFcltyProdCrGrp/NameplateEnergyCapKWQty</t>
  </si>
  <si>
    <t>Part I Section 1 Line F</t>
  </si>
  <si>
    <t>Facility nameplate capacity allocated to you</t>
  </si>
  <si>
    <t>/IRS7213/AdvncNuclearPwrFcltyProdCrGrp/AllocNameplateEnergyCapKWQty</t>
  </si>
  <si>
    <t>Part I Section 1 Line G</t>
  </si>
  <si>
    <t>IRSAcceptanceLtrDt</t>
  </si>
  <si>
    <t>IRS Acceptance Letter Date</t>
  </si>
  <si>
    <t>/IRS7213/AdvncNuclearPwrFcltyProdCrGrp/IRSAcceptanceLtrDt</t>
  </si>
  <si>
    <t>Part I Section 1 Line H</t>
  </si>
  <si>
    <t>EligibleProjectPartnerInd</t>
  </si>
  <si>
    <t>Are you eligible project partner under Section 45J(e)(2)(B)</t>
  </si>
  <si>
    <t>/IRS7213/AdvncNuclearPwrFcltyProdCrGrp/EligibleProjectPartnerInd</t>
  </si>
  <si>
    <t>FacilityOwnerInd</t>
  </si>
  <si>
    <t>Are you owner of facility</t>
  </si>
  <si>
    <t>/IRS7213/AdvncNuclearPwrFcltyProdCrGrp/FacilityOwnerInd</t>
  </si>
  <si>
    <t>Part I Section 1 Line I</t>
  </si>
  <si>
    <t>FacilityOwnedSect761aElectInd</t>
  </si>
  <si>
    <t>Is the facility owned through an organization that has made a valid Section 761(a) election?</t>
  </si>
  <si>
    <t>/IRS7213/FacilityOwnedSect761aElectInd</t>
  </si>
  <si>
    <t>Part I Section 2 Line 1</t>
  </si>
  <si>
    <t>NMCLPortionAllocatedQty</t>
  </si>
  <si>
    <t>Portion of the National Megawatt Capacity Limitation (NMCL) allocated to the taxpayer</t>
  </si>
  <si>
    <t>/IRS7213/NMCLPortionAllocatedQty</t>
  </si>
  <si>
    <t>Part I Section 2 Line 10</t>
  </si>
  <si>
    <t>AllocToBeneficiariesAmt</t>
  </si>
  <si>
    <t>Amount allocated to beneficiaries of the estate or trust.</t>
  </si>
  <si>
    <t>/IRS7213/AllocToBeneficiariesAmt</t>
  </si>
  <si>
    <t>Part I Section 2 Line 11</t>
  </si>
  <si>
    <t>TotLessAllocToBeneficiariesAmt</t>
  </si>
  <si>
    <t>Estates and trusts, subtract line 10 from line 9</t>
  </si>
  <si>
    <t>/IRS7213/TotLessAllocToBeneficiariesAmt</t>
  </si>
  <si>
    <t>Part I Section 2 Line 2</t>
  </si>
  <si>
    <t>/IRS7213/NameplateEnergyCapKWQty</t>
  </si>
  <si>
    <t>Part I Section 2 Line 3</t>
  </si>
  <si>
    <t>CalcNMCLAllocAcptncPct</t>
  </si>
  <si>
    <t>Divide line 1 by line 2 or enter 100%</t>
  </si>
  <si>
    <t>/IRS7213/CalcNMCLAllocAcptncPct</t>
  </si>
  <si>
    <t>Part I Section 2 Line 4</t>
  </si>
  <si>
    <t>FcltyQlfyElecSoldKWHQty</t>
  </si>
  <si>
    <t>kW hours of qualifying electricity produced and sold by the facility to unrelated persons</t>
  </si>
  <si>
    <t>/IRS7213/FcltyQlfyElecSoldKWHQty</t>
  </si>
  <si>
    <t>Part I Section 2 Line 5a</t>
  </si>
  <si>
    <t>CalcFcltyQlfyElecSoldKWHQty</t>
  </si>
  <si>
    <t>Multiply line 3 by line 4</t>
  </si>
  <si>
    <t>/IRS7213/CalcFcltyQlfyElecSoldKWHQty</t>
  </si>
  <si>
    <t>Part I Section 2 Line 5b</t>
  </si>
  <si>
    <t>CalcTentCrQlfyElecSoldAmt</t>
  </si>
  <si>
    <t>Multiply kWh on line 5a by $0.018</t>
  </si>
  <si>
    <t>/IRS7213/CalcTentCrQlfyElecSoldAmt</t>
  </si>
  <si>
    <t>Part I Section 2 Line 6a</t>
  </si>
  <si>
    <t>CalcTentCrNMCLAllocAcptnc2Qty</t>
  </si>
  <si>
    <t>Divide line 1 by 1,000</t>
  </si>
  <si>
    <t>/IRS7213/CalcTentCrNMCLAllocAcptnc2Qty</t>
  </si>
  <si>
    <t>Part I Section 2 Line 6b</t>
  </si>
  <si>
    <t>CalcTentCrNMCLAllocAcptnc2Amt</t>
  </si>
  <si>
    <t>Multiply line 6a by $125,000,000</t>
  </si>
  <si>
    <t>/IRS7213/CalcTentCrNMCLAllocAcptnc2Amt</t>
  </si>
  <si>
    <t>Part I Section 2 Line 7</t>
  </si>
  <si>
    <t>SmallerTentCrSoldOrAllocAmt</t>
  </si>
  <si>
    <t>Smaller of line 5b or 6b</t>
  </si>
  <si>
    <t>/IRS7213/SmallerTentCrSoldOrAllocAmt</t>
  </si>
  <si>
    <t>Part I Section 2 Line 8</t>
  </si>
  <si>
    <t>AdvncNuclearPwrFcltyProdCrAmt</t>
  </si>
  <si>
    <t>Credit for production from advanced nuclear power facilities from partnerships, S corporations, cooperatives, estates and trusts</t>
  </si>
  <si>
    <t>/IRS7213/AdvncNuclearPwrFcltyProdCrAmt</t>
  </si>
  <si>
    <t>Part I Section 2 Line 9</t>
  </si>
  <si>
    <t>TotAdvncNclrPwrFcltyProdCrAmt</t>
  </si>
  <si>
    <t>Total of lines 7 and 8</t>
  </si>
  <si>
    <t>/IRS7213/TotAdvncNclrPwrFcltyProdCrAmt</t>
  </si>
  <si>
    <t>Part II Section 1 and Section 2</t>
  </si>
  <si>
    <t>ZeroEmissionNclrPowerProdCrGrp</t>
  </si>
  <si>
    <t>Zero-Emission Nuclear Power Production Credit Group</t>
  </si>
  <si>
    <t>/IRS7213/ZeroEmissionNclrPowerProdCrGrp</t>
  </si>
  <si>
    <t>Part II Section 1 Line A</t>
  </si>
  <si>
    <t>IRS issued registration number for the facility</t>
  </si>
  <si>
    <t>/IRS7213/ZeroEmissionNclrPowerProdCrGrp/FacilityIRSIssdRegistrationNum</t>
  </si>
  <si>
    <t>Part II Section 1 Line B</t>
  </si>
  <si>
    <t>/IRS7213/ZeroEmissionNclrPowerProdCrGrp/FacilityDesc</t>
  </si>
  <si>
    <t>Part II Section 1 Line C (i)</t>
  </si>
  <si>
    <t>/IRS7213/ZeroEmissionNclrPowerProdCrGrp/FacilityUSAddress</t>
  </si>
  <si>
    <t>/IRS7213/ZeroEmissionNclrPowerProdCrGrp/FacilityUSAddress/AddressLine1Txt</t>
  </si>
  <si>
    <t>/IRS7213/ZeroEmissionNclrPowerProdCrGrp/FacilityUSAddress/AddressLine2Txt</t>
  </si>
  <si>
    <t>/IRS7213/ZeroEmissionNclrPowerProdCrGrp/FacilityUSAddress/CityNm</t>
  </si>
  <si>
    <t>/IRS7213/AdvncNuclearPwrFcltyProdCrGrp/FacilityUSAddress/StateAbbreviationCd</t>
  </si>
  <si>
    <t>/IRS7213/ZeroEmissionNclrPowerProdCrGrp/FacilityUSAddress/ZIPCd</t>
  </si>
  <si>
    <t>Part II Section 1 Line C (ii)</t>
  </si>
  <si>
    <t>/IRS7213/ZeroEmissionNclrPowerProdCrGrp/FacilityLatitudeNum</t>
  </si>
  <si>
    <t>/IRS7213/ZeroEmissionNclrPowerProdCrGrp/FacilityLongitudeNum</t>
  </si>
  <si>
    <t>Part II Section 1 Line D (i)</t>
  </si>
  <si>
    <t>Nameplate capacity of facility</t>
  </si>
  <si>
    <t>/IRS7213/ZeroEmissionNclrPowerProdCrGrp/NameplateEnergyCapKWQty</t>
  </si>
  <si>
    <t>Part II Section 1 Line D (ii)</t>
  </si>
  <si>
    <t>Name plate capacity for the allocation number letter</t>
  </si>
  <si>
    <t>/IRS7213/ZeroEmissionNclrPowerProdCrGrp/AllocNameplateEnergyCapKWQty</t>
  </si>
  <si>
    <t>Part II Section 1 Line E</t>
  </si>
  <si>
    <t>NRCPermitOrLicenseNum</t>
  </si>
  <si>
    <t>Active construction permit or license number from the Nuclear Regulatory Commission</t>
  </si>
  <si>
    <t>/IRS7213/ZeroEmissionNclrPowerProdCrGrp/NRCPermitOrLicenseNum</t>
  </si>
  <si>
    <t>Part II Section 2 Line 1</t>
  </si>
  <si>
    <t>kW hours of electricity produced and sold at facility during tax year</t>
  </si>
  <si>
    <t>/IRS7213/ZeroEmissionNclrPowerProdCrGrp/FcltyQlfyElecSoldKWHQty</t>
  </si>
  <si>
    <t>Part II Section 2 Line 10</t>
  </si>
  <si>
    <t>CalcGrossRcptsElecReductionAmt</t>
  </si>
  <si>
    <t>Subtract line 9 from line 3</t>
  </si>
  <si>
    <t>/IRS7213/ZeroEmissionNclrPowerProdCrGrp/CalcGrossRcptsElecReductionAmt</t>
  </si>
  <si>
    <t>Part II Section 2 Line 11</t>
  </si>
  <si>
    <t>QualifiedFacilitiesIncrCrAmt</t>
  </si>
  <si>
    <t>Increased credit amount for qualified facilities. If you qualify multiply the amount on line 10 by 5.0. Otherwise, enter the amount from line 10.</t>
  </si>
  <si>
    <t>/IRS7213/ZeroEmissionNclrPowerProdCrGrp/QualifiedFacilitiesIncrCrAmt</t>
  </si>
  <si>
    <t>Part II Section 2 Line 12</t>
  </si>
  <si>
    <t>ZeroEmissionNuclearPowerCrAmt</t>
  </si>
  <si>
    <t>Credit for production from zero-emission nuclear power facilities from partnerships, S corporations, estates, and trusts.</t>
  </si>
  <si>
    <t>/IRS7213/ZeroEmissionNclrPowerProdCrGrp/ZeroEmissionNuclearPowerCrAmt</t>
  </si>
  <si>
    <t>Part II Section 2 Line 13</t>
  </si>
  <si>
    <t>TotZeroEmsnNuclearPowerCrAmt</t>
  </si>
  <si>
    <t>Total of lines 11 and 12. Estates and trusts, go to line 14. Partnerships and S corporations, stop here and report this amount on Schedule K. All others, stop here and report this amount on Form 3800, Part III line 1u.</t>
  </si>
  <si>
    <t>/IRS7213/ZeroEmissionNclrPowerProdCrGrp/TotZeroEmsnNuclearPowerCrAmt</t>
  </si>
  <si>
    <t>Part II Section 2 Line 14</t>
  </si>
  <si>
    <t>/IRS7213/ZeroEmissionNclrPowerProdCrGrp/AllocToBeneficiariesAmt</t>
  </si>
  <si>
    <t>Part II Section 2 Line 15</t>
  </si>
  <si>
    <t>Estates and trusts, subtract line 14 from line 13.  Report this amount on Form 3800, Part III, line 1u.</t>
  </si>
  <si>
    <t>/IRS7213/ZeroEmissionNclrPowerProdCrGrp/TotLessAllocToBeneficiariesAmt</t>
  </si>
  <si>
    <t>Part II Section 2 Line 3</t>
  </si>
  <si>
    <t>CalcFcltyQlfyElecSoldKWHAmt</t>
  </si>
  <si>
    <t>Multiply line 1 by line 2</t>
  </si>
  <si>
    <t>/IRS7213/ZeroEmissionNclrPowerProdCrGrp/CalcFcltyQlfyElecSoldKWHAmt</t>
  </si>
  <si>
    <t>Part II Section 2 Line 4</t>
  </si>
  <si>
    <t>GrossRcptsElecProdSoldAmt</t>
  </si>
  <si>
    <t>Gross receipts from electricity produced and sold by the facility to unrelated persons during the tax year, including amounts received with respect to the facility from a zero-emission credit program</t>
  </si>
  <si>
    <t>/IRS7213/ZeroEmissionNclrPowerProdCrGrp/GrossRcptsElecProdSoldAmt</t>
  </si>
  <si>
    <t>Part II Section 2 Line 5</t>
  </si>
  <si>
    <t>ZeroEmissionCrAmt</t>
  </si>
  <si>
    <t>Amount of zero-emission credit</t>
  </si>
  <si>
    <t>/IRS7213/ZeroEmissionNclrPowerProdCrGrp/ZeroEmissionCrAmt</t>
  </si>
  <si>
    <t>Part II Section 2 Line 6</t>
  </si>
  <si>
    <t>TotZeroEmissionCrCalcAmt</t>
  </si>
  <si>
    <t>If the zero-emission credits on line 5 are reduced with respect to the zero-emission power production credit, subtract line 5 from line 4. If not enter the amount on line 4.</t>
  </si>
  <si>
    <t>/IRS7213/ZeroEmissionNclrPowerProdCrGrp/TotZeroEmissionCrCalcAmt</t>
  </si>
  <si>
    <t>Part II Section 2 Line 7</t>
  </si>
  <si>
    <t>CalcGrossRcptsElecProdSoldAmt</t>
  </si>
  <si>
    <t>Multiply line 1 by $0.025</t>
  </si>
  <si>
    <t>/IRS7213/ZeroEmissionNclrPowerProdCrGrp/CalcGrossRcptsElecProdSoldAmt</t>
  </si>
  <si>
    <t>Part II Section 2 Line 8</t>
  </si>
  <si>
    <t>GroRcptsElecLessCalcElecAmt</t>
  </si>
  <si>
    <t>Subtract line 7 from line 6. If zero or less, enter -0-.</t>
  </si>
  <si>
    <t>/IRS7213/ZeroEmissionNclrPowerProdCrGrp/GroRcptsElecLessCalcElecAmt</t>
  </si>
  <si>
    <t>Part II Section 2 Line 9</t>
  </si>
  <si>
    <t>GrossReceiptsElecReductionAmt</t>
  </si>
  <si>
    <t>Enter the smaller of line 3 or 16% (0.16) of line 8.</t>
  </si>
  <si>
    <t>/IRS7213/ZeroEmissionNclrPowerProdCrGrp/GrossReceiptsElecReductionAmt</t>
  </si>
  <si>
    <t>Part I Line 1(b)B</t>
  </si>
  <si>
    <t>AARAdjImputedUnderpaymentInd</t>
  </si>
  <si>
    <t>AAR adjustment imputed underpayment</t>
  </si>
  <si>
    <t>/IRS8082/AARAdjImputedUnderpaymentInd</t>
  </si>
  <si>
    <t>No data need for tax computation</t>
  </si>
  <si>
    <t>/IRS8082/PassThroughEntityUSAddress/AddressLine1Txt</t>
  </si>
  <si>
    <t>/IRS8082/PassThroughEntityFrgnAddress/AddressLine1Txt</t>
  </si>
  <si>
    <t>/IRS8082/PassThroughEntityFrgnAddress/AddressLine2Txt</t>
  </si>
  <si>
    <t>/IRS8082/PassThroughEntityUSAddress/AddressLine2Txt</t>
  </si>
  <si>
    <t>Part II Line 8(e)</t>
  </si>
  <si>
    <t>AdjustmentAndReportedDiffAmt</t>
  </si>
  <si>
    <t>Difference between C and D</t>
  </si>
  <si>
    <t>/IRS8082/InconOrAdminAdjRequestItems/AdjustmentAndReportedDiffAmt</t>
  </si>
  <si>
    <t>Part II Line 8(c)</t>
  </si>
  <si>
    <t>AdjustmentRequestAmt</t>
  </si>
  <si>
    <t>Amount as shown on Schedule K-1, Schedule Q,or similar statement a foreign trust statement or your return</t>
  </si>
  <si>
    <t>/IRS8082/InconOrAdminAdjRequestItems/AdjustmentRequestAmt</t>
  </si>
  <si>
    <t>Part I Line 1(b)C2</t>
  </si>
  <si>
    <t>AdjustmentsDoNotResultIUInd</t>
  </si>
  <si>
    <t>Are there also adjustments that do not result in an imputed underpayment (IU)?</t>
  </si>
  <si>
    <t>/IRS8082/AdjustmentsDoNotResultIUInd</t>
  </si>
  <si>
    <t>AdministrativeAdjustmentReqInd</t>
  </si>
  <si>
    <t>Check boxes that apply: Administrative Adjustment Request (AAR)</t>
  </si>
  <si>
    <t>/IRS8082/AdministrativeAdjustmentReqInd</t>
  </si>
  <si>
    <t>Part II Line 8(b)</t>
  </si>
  <si>
    <t>AmountOfItemInd</t>
  </si>
  <si>
    <t>Amount of Item</t>
  </si>
  <si>
    <t>/IRS8082/InconOrAdminAdjRequestItems/AmountOfItemInd</t>
  </si>
  <si>
    <t>BBAAARInd</t>
  </si>
  <si>
    <t>BBA AAR</t>
  </si>
  <si>
    <t>/IRS8082/BBAAARInd</t>
  </si>
  <si>
    <t>Part I Line 2(f)</t>
  </si>
  <si>
    <t>BBAPartnershipEntityInd</t>
  </si>
  <si>
    <t>BBA partnership</t>
  </si>
  <si>
    <t>/IRS8082/BBAPartnershipEntityInd</t>
  </si>
  <si>
    <t>/IRS8082/PassThroughEntityName/BusinessNameLine1Txt</t>
  </si>
  <si>
    <t>/IRS8082/PassThroughEntityName/BusinessNameLine2Txt</t>
  </si>
  <si>
    <t>/IRS8082/PassThroughEntityUSAddress/CityNm</t>
  </si>
  <si>
    <t>/IRS8082/PassThroughEntityFrgnAddress/CityNm</t>
  </si>
  <si>
    <t>/IRS8082/PassThroughEntityFrgnAddress/CountryCd</t>
  </si>
  <si>
    <t>ELPREMICInd</t>
  </si>
  <si>
    <t>ELP REMIC</t>
  </si>
  <si>
    <t>/IRS8082/ELPREMICInd</t>
  </si>
  <si>
    <t>Part I Line 2(c)</t>
  </si>
  <si>
    <t>EstateEntityInd</t>
  </si>
  <si>
    <t>Estate</t>
  </si>
  <si>
    <t>/IRS8082/EstateEntityInd</t>
  </si>
  <si>
    <t>ExplanationTxt</t>
  </si>
  <si>
    <t>Enter the Part II item number before each explanation</t>
  </si>
  <si>
    <t>/IRS8082/InconOrAdminAdjRequestItems/ExplanationTxt</t>
  </si>
  <si>
    <t>/IRS8082/PassThroughEntityFrgnAddress/ForeignPostalCd</t>
  </si>
  <si>
    <t>Part I Line 1(b)E</t>
  </si>
  <si>
    <t>ImputedUnderpaymentModifInd</t>
  </si>
  <si>
    <t>Imputed underpayment modifications</t>
  </si>
  <si>
    <t>/IRS8082/ImputedUnderpaymentModifInd</t>
  </si>
  <si>
    <t>InconOrAdminAdjRequestItems</t>
  </si>
  <si>
    <t>Inconsistent or administrative adjustment request (AAR) items</t>
  </si>
  <si>
    <t>/IRS8082/InconOrAdminAdjRequestItems</t>
  </si>
  <si>
    <t>Part II Line 8(a)</t>
  </si>
  <si>
    <t>LineNumberDescOfInconItemTxt</t>
  </si>
  <si>
    <t>Description of inconsistent or administrative adjustment request (AAR) items</t>
  </si>
  <si>
    <t>/IRS8082/InconOrAdminAdjRequestItems/LineNumberDescOfInconItemTxt</t>
  </si>
  <si>
    <t>/IRS8082/MissingEINReasonCd</t>
  </si>
  <si>
    <t>NoticeOfInconsistentTrtmntInd</t>
  </si>
  <si>
    <t>Check boxes that apply: Notice of inconsistent treatment</t>
  </si>
  <si>
    <t>/IRS8082/NoticeOfInconsistentTrtmntInd</t>
  </si>
  <si>
    <t>Identifying Number of Pass-Through Entity</t>
  </si>
  <si>
    <t>/IRS8082/PassThroughEntityEIN</t>
  </si>
  <si>
    <t>PassThroughEntityFrgnAddress</t>
  </si>
  <si>
    <t>Foreign address and ZIP code of pass-through entity</t>
  </si>
  <si>
    <t>/IRS8082/PassThroughEntityFrgnAddress</t>
  </si>
  <si>
    <t>PassThroughEntityName</t>
  </si>
  <si>
    <t>Name of pass-through entity</t>
  </si>
  <si>
    <t>/IRS8082/PassThroughEntityName</t>
  </si>
  <si>
    <t>PassThroughEntityUSAddress</t>
  </si>
  <si>
    <t>US address and ZIP code of pass-through entity</t>
  </si>
  <si>
    <t>/IRS8082/PassThroughEntityUSAddress</t>
  </si>
  <si>
    <t>/IRS8082/PassThroughEntityFrgnAddress/ProvinceOrStateNm</t>
  </si>
  <si>
    <t>Part I Line 2(e)</t>
  </si>
  <si>
    <t>REMICEntityInd</t>
  </si>
  <si>
    <t>REMIC</t>
  </si>
  <si>
    <t>/IRS8082/REMICEntityInd</t>
  </si>
  <si>
    <t>ReferenceLineNum</t>
  </si>
  <si>
    <t>Line number</t>
  </si>
  <si>
    <t>/IRS8082/InconOrAdminAdjRequestItems/ReferenceLineNum</t>
  </si>
  <si>
    <t>Part II Line 8(d)</t>
  </si>
  <si>
    <t>ReportingAmt</t>
  </si>
  <si>
    <t>Amount you are reporting</t>
  </si>
  <si>
    <t>/IRS8082/InconOrAdminAdjRequestItems/ReportingAmt</t>
  </si>
  <si>
    <t>Part I Line 1(b)A</t>
  </si>
  <si>
    <t>RvkPROrDesgIndivApptSccssrInd</t>
  </si>
  <si>
    <t>Revocation partnership or designated individual appointment successor representative</t>
  </si>
  <si>
    <t>/IRS8082/RvkPROrDesgIndivApptSccssrInd</t>
  </si>
  <si>
    <t>Part I Line 2(b)</t>
  </si>
  <si>
    <t>SCorporationEntityInd</t>
  </si>
  <si>
    <t>S corporation</t>
  </si>
  <si>
    <t>/IRS8082/SCorporationEntityInd</t>
  </si>
  <si>
    <t>Part I Line 1(b)C1</t>
  </si>
  <si>
    <t>Section6227b2ElectonInd</t>
  </si>
  <si>
    <t>Section 6227(b)(2) electon</t>
  </si>
  <si>
    <t>/IRS8082/Section6227b2ElectonInd</t>
  </si>
  <si>
    <t>Internal Revenue Service Center where pass-through entity filed its return</t>
  </si>
  <si>
    <t>/IRS8082/ServiceCenterWhereRetFiledCd</t>
  </si>
  <si>
    <t>/IRS8082/PassThroughEntityUSAddress/StateAbbreviationCd</t>
  </si>
  <si>
    <t>TEFRAAARInd</t>
  </si>
  <si>
    <t>TEFRA AAR</t>
  </si>
  <si>
    <t>/IRS8082/TEFRAAARInd</t>
  </si>
  <si>
    <t>Part I Line 2(a)</t>
  </si>
  <si>
    <t>TEFRAPartnershipEntityInd</t>
  </si>
  <si>
    <t>TEFRA partnership</t>
  </si>
  <si>
    <t>/IRS8082/TEFRAPartnershipEntityInd</t>
  </si>
  <si>
    <t>TaxYearOfPassThruEntityFromDt</t>
  </si>
  <si>
    <t>Tax year of pass-through entity (from)</t>
  </si>
  <si>
    <t>/IRS8082/TaxYearOfPassThruEntityFromDt</t>
  </si>
  <si>
    <t>TaxYearOfPassThruEntityToDt</t>
  </si>
  <si>
    <t>Tax year of pass-through entity (to)</t>
  </si>
  <si>
    <t>/IRS8082/TaxYearOfPassThruEntityToDt</t>
  </si>
  <si>
    <t>TreatmentOfItemInd</t>
  </si>
  <si>
    <t>Treatment of Item</t>
  </si>
  <si>
    <t>/IRS8082/InconOrAdminAdjRequestItems/TreatmentOfItemInd</t>
  </si>
  <si>
    <t>Part I Line 2(d)</t>
  </si>
  <si>
    <t>TrustEntityInd</t>
  </si>
  <si>
    <t>Trust</t>
  </si>
  <si>
    <t>/IRS8082/TrustEntityInd</t>
  </si>
  <si>
    <t>YourTaxYearFromDt</t>
  </si>
  <si>
    <t>Your tax year (from)</t>
  </si>
  <si>
    <t>/IRS8082/YourTaxYearFromDt</t>
  </si>
  <si>
    <t>YourTaxYearToDt</t>
  </si>
  <si>
    <t>Your tax year (to)</t>
  </si>
  <si>
    <t>/IRS8082/YourTaxYearToDt</t>
  </si>
  <si>
    <t>/IRS8082/PassThroughEntityUSAddress/ZIPCd</t>
  </si>
  <si>
    <t>/IRS8275/PassThroughEntityFrgnAddress/AddressLine1Txt</t>
  </si>
  <si>
    <t>Not needed for tax computation</t>
  </si>
  <si>
    <t>/IRS8275/PassThroughEntityUSAddress/AddressLine1Txt</t>
  </si>
  <si>
    <t>Non-calculating in TR</t>
  </si>
  <si>
    <t>/IRS8275/PassThroughEntityUSAddress/AddressLine2Txt</t>
  </si>
  <si>
    <t>/IRS8275/PassThroughEntityFrgnAddress/AddressLine2Txt</t>
  </si>
  <si>
    <t>/IRS8275/PassThroughEntityBusName/BusinessNameLine1Txt</t>
  </si>
  <si>
    <t>/IRS8275/ForeignEntityName/BusinessNameLine1Txt</t>
  </si>
  <si>
    <t>/IRS8275/ForeignEntityName/BusinessNameLine2Txt</t>
  </si>
  <si>
    <t>/IRS8275/PassThroughEntityBusName/BusinessNameLine2Txt</t>
  </si>
  <si>
    <t>Part I column (a)</t>
  </si>
  <si>
    <t>CitationNm</t>
  </si>
  <si>
    <t>Citation name</t>
  </si>
  <si>
    <t>/IRS8275/DisclosureGeneralInformation/CitationNm</t>
  </si>
  <si>
    <t>/IRS8275/PassThroughEntityFrgnAddress/CityNm</t>
  </si>
  <si>
    <t>/IRS8275/PassThroughEntityUSAddress/CityNm</t>
  </si>
  <si>
    <t>/IRS8275/PassThroughEntityFrgnAddress/CountryCd</t>
  </si>
  <si>
    <t>DetailedExplanationDesc</t>
  </si>
  <si>
    <t>Detailed Explanation</t>
  </si>
  <si>
    <t>/IRS8275/DisclosureGeneralInformation/DetailedExplanationDesc</t>
  </si>
  <si>
    <t>Part I column (c)</t>
  </si>
  <si>
    <t>DetailedItemDesc</t>
  </si>
  <si>
    <t>Detailed Description of Items</t>
  </si>
  <si>
    <t>/IRS8275/DisclosureGeneralInformation/DetailedItemDesc</t>
  </si>
  <si>
    <t>Part I column (f)</t>
  </si>
  <si>
    <t>DisclosedItemAmt</t>
  </si>
  <si>
    <t>Disclosed item amount</t>
  </si>
  <si>
    <t>/IRS8275/DisclosureGeneralInformation/DisclosedItemAmt</t>
  </si>
  <si>
    <t>DisclosureGeneralInformation</t>
  </si>
  <si>
    <t>/IRS8275/DisclosureGeneralInformation</t>
  </si>
  <si>
    <t>Part I column (b)</t>
  </si>
  <si>
    <t>DisclosureItemNm</t>
  </si>
  <si>
    <t>Disclosure item name</t>
  </si>
  <si>
    <t>/IRS8275/DisclosureGeneralInformation/DisclosureItemNm</t>
  </si>
  <si>
    <t>EINMissingReasonCd</t>
  </si>
  <si>
    <t>/IRS8275/EINMissingReasonCd</t>
  </si>
  <si>
    <t>ForeignEntityEIN</t>
  </si>
  <si>
    <t>/IRS8275/ForeignEntityEIN</t>
  </si>
  <si>
    <t>/IRS8275/ForeignEntityIdentificationGrp</t>
  </si>
  <si>
    <t>ForeignEntityName</t>
  </si>
  <si>
    <t>Name of foreign entity</t>
  </si>
  <si>
    <t>/IRS8275/ForeignEntityName</t>
  </si>
  <si>
    <t>/IRS8275/ForeignEntityIdentificationGrp/ForeignEntityReferenceIdNum</t>
  </si>
  <si>
    <t>/IRS8275/PassThroughEntityFrgnAddress/ForeignPostalCd</t>
  </si>
  <si>
    <t>Part I column (e)</t>
  </si>
  <si>
    <t>LineNum</t>
  </si>
  <si>
    <t>Form or schedule line number</t>
  </si>
  <si>
    <t>/IRS8275/DisclosureGeneralInformation/LineNum</t>
  </si>
  <si>
    <t>Part III Line 2</t>
  </si>
  <si>
    <t>/IRS8275/MissingEINReasonCd</t>
  </si>
  <si>
    <t>Part III Line 1</t>
  </si>
  <si>
    <t>PassThroughEntityBusName</t>
  </si>
  <si>
    <t>Pass-through entity business name</t>
  </si>
  <si>
    <t>/IRS8275/PassThroughEntityBusName</t>
  </si>
  <si>
    <t>Identifying number of pass-through entity</t>
  </si>
  <si>
    <t>/IRS8275/PassThroughEntityEIN</t>
  </si>
  <si>
    <t>Pass-through entity Foreign address</t>
  </si>
  <si>
    <t>/IRS8275/PassThroughEntityFrgnAddress</t>
  </si>
  <si>
    <t>PassThroughEntityIndivNm</t>
  </si>
  <si>
    <t>Pass-through entity individual name</t>
  </si>
  <si>
    <t>/IRS8275/PassThroughEntityIndivNm</t>
  </si>
  <si>
    <t>PassThroughEntitySSN</t>
  </si>
  <si>
    <t>/IRS8275/PassThroughEntitySSN</t>
  </si>
  <si>
    <t>PassThroughEntityTaxYearFromDt</t>
  </si>
  <si>
    <t>/IRS8275/PassThroughEntityTaxYearFromDt</t>
  </si>
  <si>
    <t>PassThroughEntityTaxYearToDt</t>
  </si>
  <si>
    <t>/IRS8275/PassThroughEntityTaxYearToDt</t>
  </si>
  <si>
    <t>Pass-through entity US address</t>
  </si>
  <si>
    <t>/IRS8275/PassThroughEntityUSAddress</t>
  </si>
  <si>
    <t>/IRS8275/PassThroughEntityFrgnAddress/ProvinceOrStateNm</t>
  </si>
  <si>
    <t>Part I column (d)</t>
  </si>
  <si>
    <t>Form or Schedule</t>
  </si>
  <si>
    <t>/IRS8275/DisclosureGeneralInformation/ScheduleOrFormNum</t>
  </si>
  <si>
    <t>Internal Revenue Service Center where the pass-through entity filed its return</t>
  </si>
  <si>
    <t>/IRS8275/ServiceCenterWhereRetFiledCd</t>
  </si>
  <si>
    <t>/IRS8275/PassThroughEntityUSAddress/StateAbbreviationCd</t>
  </si>
  <si>
    <t>/IRS8275/PassThroughEntityUSAddress/ZIPCd</t>
  </si>
  <si>
    <t>/IRS8275R/PassThroughEntityUSAddress/AddressLine1Txt</t>
  </si>
  <si>
    <t>/IRS8275R/PassThroughEntityFrgnAddress/AddressLine1Txt</t>
  </si>
  <si>
    <t>/IRS8275R/PassThroughEntityFrgnAddress/AddressLine2Txt</t>
  </si>
  <si>
    <t>/IRS8275R/PassThroughEntityUSAddress/AddressLine2Txt</t>
  </si>
  <si>
    <t>/IRS8275R/ForeignEntityName/BusinessNameLine1Txt</t>
  </si>
  <si>
    <t>/IRS8275R/PassThroughEntityBusName/BusinessNameLine1Txt</t>
  </si>
  <si>
    <t>/IRS8275R/PassThroughEntityBusName/BusinessNameLine2Txt</t>
  </si>
  <si>
    <t>/IRS8275R/ForeignEntityName/BusinessNameLine2Txt</t>
  </si>
  <si>
    <t>/IRS8275R/DisclosureGeneralInformation/CitationNm</t>
  </si>
  <si>
    <t>/IRS8275R/PassThroughEntityUSAddress/CityNm</t>
  </si>
  <si>
    <t>/IRS8275R/PassThroughEntityFrgnAddress/CityNm</t>
  </si>
  <si>
    <t>/IRS8275R/PassThroughEntityFrgnAddress/CountryCd</t>
  </si>
  <si>
    <t>/IRS8275R/DisclosureGeneralInformation/DetailedExplanationDesc</t>
  </si>
  <si>
    <t>/IRS8275R/DisclosureGeneralInformation/DetailedItemDesc</t>
  </si>
  <si>
    <t>/IRS8275R/DisclosureGeneralInformation/DisclosedItemAmt</t>
  </si>
  <si>
    <t>/IRS8275R/DisclosureGeneralInformation</t>
  </si>
  <si>
    <t>/IRS8275R/DisclosureGeneralInformation/DisclosureItemNm</t>
  </si>
  <si>
    <t>/IRS8275R/EINMissingReasonCd</t>
  </si>
  <si>
    <t>/IRS8275R/ForeignEntityEIN</t>
  </si>
  <si>
    <t>/IRS8275R/ForeignEntityIdentificationGrp</t>
  </si>
  <si>
    <t>/IRS8275R/ForeignEntityName</t>
  </si>
  <si>
    <t>/IRS8275R/ForeignEntityIdentificationGrp/ForeignEntityReferenceIdNum</t>
  </si>
  <si>
    <t>/IRS8275R/PassThroughEntityFrgnAddress/ForeignPostalCd</t>
  </si>
  <si>
    <t>/IRS8275R/DisclosureGeneralInformation/LineNum</t>
  </si>
  <si>
    <t>/IRS8275R/MissingEINReasonCd</t>
  </si>
  <si>
    <t>/IRS8275R/PassThroughEntityBusName</t>
  </si>
  <si>
    <t>/IRS8275R/PassThroughEntityEIN</t>
  </si>
  <si>
    <t>/IRS8275R/PassThroughEntityFrgnAddress</t>
  </si>
  <si>
    <t>/IRS8275R/PassThroughEntityIndivNm</t>
  </si>
  <si>
    <t>/IRS8275R/PassThroughEntitySSN</t>
  </si>
  <si>
    <t>/IRS8275R/PassThroughEntityTaxYearFromDt</t>
  </si>
  <si>
    <t>/IRS8275R/PassThroughEntityTaxYearToDt</t>
  </si>
  <si>
    <t>/IRS8275R/PassThroughEntityUSAddress</t>
  </si>
  <si>
    <t>/IRS8275R/PassThroughEntityFrgnAddress/ProvinceOrStateNm</t>
  </si>
  <si>
    <t>/IRS8275R/DisclosureGeneralInformation/ScheduleOrFormNum</t>
  </si>
  <si>
    <t>/IRS8275R/ServiceCenterWhereRetFiledCd</t>
  </si>
  <si>
    <t>/IRS8275R/PassThroughEntityUSAddress/StateAbbreviationCd</t>
  </si>
  <si>
    <t>/IRS8275R/PassThroughEntityUSAddress/ZIPCd</t>
  </si>
  <si>
    <t>OriginalNoncashBusinessName</t>
  </si>
  <si>
    <t>Original noncash business name</t>
  </si>
  <si>
    <t>/IRS8283/OriginalNoncashBusinessName</t>
  </si>
  <si>
    <t>X109.2087.1</t>
  </si>
  <si>
    <t>/IRS8283/OriginalNoncashBusinessName/BusinessNameLine1Txt</t>
  </si>
  <si>
    <t>/IRS8283/OriginalNoncashBusinessName/BusinessNameLine2Txt</t>
  </si>
  <si>
    <t>OriginalNoncashEIN</t>
  </si>
  <si>
    <t>Original noncash EIN</t>
  </si>
  <si>
    <t>/IRS8283/OriginalNoncashEIN</t>
  </si>
  <si>
    <t>X109.2087.2</t>
  </si>
  <si>
    <t>OriginalNoncashPersonNm</t>
  </si>
  <si>
    <t>Original noncash person name</t>
  </si>
  <si>
    <t>/IRS8283/OriginalNoncashPersonNm</t>
  </si>
  <si>
    <t>X109.2087.3</t>
  </si>
  <si>
    <t>OriginalNoncashSSN</t>
  </si>
  <si>
    <t>Original noncash SSN</t>
  </si>
  <si>
    <t>/IRS8283/OriginalNoncashSSN</t>
  </si>
  <si>
    <t>X109.2087.4</t>
  </si>
  <si>
    <t>FamilyPassThroughEntityInd</t>
  </si>
  <si>
    <t>Pass-through entity made the noncash charitable contribution</t>
  </si>
  <si>
    <t>/IRS8283/FamilyPassThroughEntityInd</t>
  </si>
  <si>
    <t>X109.2087.0</t>
  </si>
  <si>
    <t>Section A identifier column</t>
  </si>
  <si>
    <t>PropertyId</t>
  </si>
  <si>
    <t>Letter(s) (leftmost table column) that identifies the property</t>
  </si>
  <si>
    <t>/IRS8283/InformationOnDonatedProperty/PropertyId</t>
  </si>
  <si>
    <t>InformationOnDonatedProperty</t>
  </si>
  <si>
    <t>Information on donated property</t>
  </si>
  <si>
    <t>/IRS8283/InformationOnDonatedProperty</t>
  </si>
  <si>
    <t>Section A Line 1 Column (a)</t>
  </si>
  <si>
    <t>DoneeOrganizationName</t>
  </si>
  <si>
    <t>Name of donee organization</t>
  </si>
  <si>
    <t>/IRS8283/InformationOnDonatedProperty/DoneeOrganizationName</t>
  </si>
  <si>
    <t>/IRS8283/InformationOnDonatedProperty/DoneeOrganizationName/BusinessNameLine1Txt</t>
  </si>
  <si>
    <t>/IRS8283/InformationOnDonatedProperty/DoneeOrganizationName/BusinessNameLine2Txt</t>
  </si>
  <si>
    <t>DoneeOrganizationUSAddress</t>
  </si>
  <si>
    <t>US address of donee organization</t>
  </si>
  <si>
    <t>/IRS8283/InformationOnDonatedProperty/DoneeOrganizationUSAddress</t>
  </si>
  <si>
    <t>CON.ADDRESSA</t>
  </si>
  <si>
    <t>/IRS8283/InformationOnDonatedProperty/DoneeOrganizationUSAddress/AddressLine1Txt</t>
  </si>
  <si>
    <t>/IRS8283/InformationOnDonatedProperty/DoneeOrganizationUSAddress/AddressLine2Txt</t>
  </si>
  <si>
    <t>/IRS8283/InformationOnDonatedProperty/DoneeOrganizationUSAddress/CityNm</t>
  </si>
  <si>
    <t>CON.CITYA</t>
  </si>
  <si>
    <t>/IRS8283/InformationOnDonatedProperty/DoneeOrganizationUSAddress/StateAbbreviationCd</t>
  </si>
  <si>
    <t>CON.STATEA</t>
  </si>
  <si>
    <t>/IRS8283/InformationOnDonatedProperty/DoneeOrganizationUSAddress/ZIPCd</t>
  </si>
  <si>
    <t>CON.ZIPA</t>
  </si>
  <si>
    <t>DoneeOrganizationFrgnAddress</t>
  </si>
  <si>
    <t>Foreign address of donee organization</t>
  </si>
  <si>
    <t>/IRS8283/InformationOnDonatedProperty/DoneeOrganizationFrgnAddress</t>
  </si>
  <si>
    <t>/IRS8283/InformationOnDonatedProperty/DoneeOrganizationFrgnAddress/AddressLine1Txt</t>
  </si>
  <si>
    <t>/IRS8283/InformationOnDonatedProperty/DoneeOrganizationFrgnAddress/AddressLine2Txt</t>
  </si>
  <si>
    <t>/IRS8283/InformationOnDonatedProperty/DoneeOrganizationFrgnAddress/CityNm</t>
  </si>
  <si>
    <t>/IRS8283/InformationOnDonatedProperty/DoneeOrganizationFrgnAddress/CountryCd</t>
  </si>
  <si>
    <t>X109.1815.11</t>
  </si>
  <si>
    <t>/IRS8283/InformationOnDonatedProperty/DoneeOrganizationFrgnAddress/ForeignPostalCd</t>
  </si>
  <si>
    <t>X109.1815.10</t>
  </si>
  <si>
    <t>/IRS8283/InformationOnDonatedProperty/DoneeOrganizationFrgnAddress/ProvinceOrStateNm</t>
  </si>
  <si>
    <t>X109.1815.12</t>
  </si>
  <si>
    <t>Section A Line 1 Column (b)</t>
  </si>
  <si>
    <t>DonatedPropertyVehicleInd</t>
  </si>
  <si>
    <t>Donated property vehicle checkbox</t>
  </si>
  <si>
    <t>/IRS8283/InformationOnDonatedProperty/DonatedPropertyVehicleInd</t>
  </si>
  <si>
    <t>X109.1834.46</t>
  </si>
  <si>
    <t>VIN</t>
  </si>
  <si>
    <t>Vehicle identification number</t>
  </si>
  <si>
    <t>/IRS8283/InformationOnDonatedProperty/VIN</t>
  </si>
  <si>
    <t>X109.1933.25</t>
  </si>
  <si>
    <t>Section A Line 1 Column (c)</t>
  </si>
  <si>
    <t>DonatedPropertyDesc</t>
  </si>
  <si>
    <t>Description of donated property</t>
  </si>
  <si>
    <t>/IRS8283/InformationOnDonatedProperty/DonatedPropertyDesc</t>
  </si>
  <si>
    <t>CON.DESCA</t>
  </si>
  <si>
    <t>Section A Line 1 Columns (d) - (g)</t>
  </si>
  <si>
    <t>DonorLineDetail</t>
  </si>
  <si>
    <t>Donor line detail</t>
  </si>
  <si>
    <t>/IRS8283/InformationOnDonatedProperty/DonorLineDetail</t>
  </si>
  <si>
    <t>Section A Line 1 Column (d)</t>
  </si>
  <si>
    <t>ContributionDt</t>
  </si>
  <si>
    <t>Date of the contribution</t>
  </si>
  <si>
    <t>/IRS8283/InformationOnDonatedProperty/DonorLineDetail/ContributionDt</t>
  </si>
  <si>
    <t>CON.DATEC1A</t>
  </si>
  <si>
    <t>Section A Line 1 Column (e)</t>
  </si>
  <si>
    <t>DonorAcquiredDt</t>
  </si>
  <si>
    <t>Date acquired by donor</t>
  </si>
  <si>
    <t>/IRS8283/InformationOnDonatedProperty/DonorLineDetail/DonorAcquiredDt</t>
  </si>
  <si>
    <t>CON.DATEA1A</t>
  </si>
  <si>
    <t>Section A Line 1 Column (f)</t>
  </si>
  <si>
    <t>DonorAcquisitionDesc</t>
  </si>
  <si>
    <t>How acquired by donor</t>
  </si>
  <si>
    <t>/IRS8283/InformationOnDonatedProperty/DonorLineDetail/DonorAcquisitionDesc</t>
  </si>
  <si>
    <t>CON.HOWA</t>
  </si>
  <si>
    <t>Section A Line 1 Column (g)</t>
  </si>
  <si>
    <t>DonorCostOrAdjustedBasisAmt</t>
  </si>
  <si>
    <t>Donors cost or adjusted basis</t>
  </si>
  <si>
    <t>/IRS8283/InformationOnDonatedProperty/DonorLineDetail/DonorCostOrAdjustedBasisAmt</t>
  </si>
  <si>
    <t>CON.BASISA</t>
  </si>
  <si>
    <t>Section A Line 1 Column (h)</t>
  </si>
  <si>
    <t>/IRS8283/InformationOnDonatedProperty/FairMarketValueAmt</t>
  </si>
  <si>
    <t>CON.FMVA</t>
  </si>
  <si>
    <t>Section A Line 1 Column (i)</t>
  </si>
  <si>
    <t>FairMarketValueMethodDesc</t>
  </si>
  <si>
    <t>Method used to determine the fair market value</t>
  </si>
  <si>
    <t>/IRS8283/InformationOnDonatedProperty/FairMarketValueMethodDesc</t>
  </si>
  <si>
    <t>CON.METHODA</t>
  </si>
  <si>
    <t>Section B Part I identifier column</t>
  </si>
  <si>
    <t>/IRS8283/PropertyInformation/PropertyId</t>
  </si>
  <si>
    <t>Section B Part I Line 2a</t>
  </si>
  <si>
    <t>ArtWorthAtLeast20000DollarsInd</t>
  </si>
  <si>
    <t>Property type - art $20,000 or more</t>
  </si>
  <si>
    <t>/IRS8283/ArtWorthAtLeast20000DollarsInd</t>
  </si>
  <si>
    <t>CON.BCODE</t>
  </si>
  <si>
    <t>Section B Part I Line 2b</t>
  </si>
  <si>
    <t>QualifiedConservationContriInd</t>
  </si>
  <si>
    <t>Property type - qualified conservation contribution</t>
  </si>
  <si>
    <t>/IRS8283/QualifiedConservationContriInd</t>
  </si>
  <si>
    <t>Section B Part I Line 2b1</t>
  </si>
  <si>
    <t>CertifiedHistoricStructureInd</t>
  </si>
  <si>
    <t>Property type - certified historic structure</t>
  </si>
  <si>
    <t>/IRS8283/CertifiedHistoricStructureInd</t>
  </si>
  <si>
    <t>Section B Part I Line 2c</t>
  </si>
  <si>
    <t>ArtWorthLssThan20000DollarsInd</t>
  </si>
  <si>
    <t>Property type - art less than $20,000</t>
  </si>
  <si>
    <t>/IRS8283/ArtWorthLssThan20000DollarsInd</t>
  </si>
  <si>
    <t>Section B Part I Line 2d</t>
  </si>
  <si>
    <t>OtherRealEstateInd</t>
  </si>
  <si>
    <t>Property type - other real estate</t>
  </si>
  <si>
    <t>/IRS8283/OtherRealEstateInd</t>
  </si>
  <si>
    <t>Section B Part I Line 2e</t>
  </si>
  <si>
    <t>EquipmentInd</t>
  </si>
  <si>
    <t>Property type - equipment</t>
  </si>
  <si>
    <t>/IRS8283/EquipmentInd</t>
  </si>
  <si>
    <t>Section B Part I Line 2f</t>
  </si>
  <si>
    <t>SecuritiesInd</t>
  </si>
  <si>
    <t>Property type - securities</t>
  </si>
  <si>
    <t>/IRS8283/SecuritiesInd</t>
  </si>
  <si>
    <t>Section B Part I Line 2g</t>
  </si>
  <si>
    <t>CollectiblesInd</t>
  </si>
  <si>
    <t>Property type - collectibles</t>
  </si>
  <si>
    <t>/IRS8283/CollectiblesInd</t>
  </si>
  <si>
    <t>Section B Part I Line 2h</t>
  </si>
  <si>
    <t>IntellectualPropertyInd</t>
  </si>
  <si>
    <t>Property type - intellectual property</t>
  </si>
  <si>
    <t>/IRS8283/IntellectualPropertyInd</t>
  </si>
  <si>
    <t>Section B Part I Line 2i</t>
  </si>
  <si>
    <t>VehicleInd</t>
  </si>
  <si>
    <t>Vehicles</t>
  </si>
  <si>
    <t>/IRS8283/VehicleInd</t>
  </si>
  <si>
    <t>Section B Part I Line 2j</t>
  </si>
  <si>
    <t>ClothingHouseholdItemsInd</t>
  </si>
  <si>
    <t>Clothing household items indicator</t>
  </si>
  <si>
    <t>/IRS8283/ClothingHouseholdItemsInd</t>
  </si>
  <si>
    <t>Section B Part I Line 2k</t>
  </si>
  <si>
    <t>DigitalAssetsInd</t>
  </si>
  <si>
    <t>Property type - digital assets</t>
  </si>
  <si>
    <t>/IRS8283/DigitalAssetsInd</t>
  </si>
  <si>
    <t>Section B Part I Line 2l</t>
  </si>
  <si>
    <t>Property type - other</t>
  </si>
  <si>
    <t>/IRS8283/OtherInd</t>
  </si>
  <si>
    <t>Section B Part I Line 3</t>
  </si>
  <si>
    <t>PropertyInformation</t>
  </si>
  <si>
    <t>Property information</t>
  </si>
  <si>
    <t>/IRS8283/PropertyInformation</t>
  </si>
  <si>
    <t>Section B Part I Line 3 Column (a)</t>
  </si>
  <si>
    <t>Description of Donated Property</t>
  </si>
  <si>
    <t>/IRS8283/PropertyInformation/DonatedPropertyDesc</t>
  </si>
  <si>
    <t>CON.BDESCA</t>
  </si>
  <si>
    <t>Section B Part I Line 3 Column (b)</t>
  </si>
  <si>
    <t>DonatedPropertyPhysicalCondTxt</t>
  </si>
  <si>
    <t>If tangible property was donated, give a brief summary of the overall phyisical condition at the time of the gift</t>
  </si>
  <si>
    <t>/IRS8283/PropertyInformation/DonatedPropertyPhysicalCondTxt</t>
  </si>
  <si>
    <t>CON.BCONDA</t>
  </si>
  <si>
    <t>Section B Part I Line 3 Column (c)</t>
  </si>
  <si>
    <t>AppraisedFairMarketValueAmt</t>
  </si>
  <si>
    <t>Appraised fair market value</t>
  </si>
  <si>
    <t>/IRS8283/PropertyInformation/AppraisedFairMarketValueAmt</t>
  </si>
  <si>
    <t>CON.BFMVA</t>
  </si>
  <si>
    <t>Section B Part I Line 3 Column (d)</t>
  </si>
  <si>
    <t>/IRS8283/PropertyInformation/DonorAcquiredDt</t>
  </si>
  <si>
    <t>CON.BDATE1A</t>
  </si>
  <si>
    <t>Section B Part I Line 3 Column (e)</t>
  </si>
  <si>
    <t>/IRS8283/PropertyInformation/DonorAcquisitionDesc</t>
  </si>
  <si>
    <t>CON.BACQA</t>
  </si>
  <si>
    <t>Section B Part I Line 3 Column (f)</t>
  </si>
  <si>
    <t>Donor's Cost or Adjusted Basis</t>
  </si>
  <si>
    <t>/IRS8283/PropertyInformation/DonorCostOrAdjustedBasisAmt</t>
  </si>
  <si>
    <t>CON.BCOSTA</t>
  </si>
  <si>
    <t>Section B Part I Line 3 Column (g)</t>
  </si>
  <si>
    <t>BargainSalesReceivedAmt</t>
  </si>
  <si>
    <t>For bargain sales, enter amount received</t>
  </si>
  <si>
    <t>/IRS8283/PropertyInformation/BargainSalesReceivedAmt</t>
  </si>
  <si>
    <t>CON.BARGA</t>
  </si>
  <si>
    <t>Section B Part I Line 3 Column (h)</t>
  </si>
  <si>
    <t>QlfyCnsvrContriRelevantBssAmt</t>
  </si>
  <si>
    <t>Qualified conservation contribution relevant basis</t>
  </si>
  <si>
    <t>/IRS8283/PropertyInformation/QlfyCnsvrContriRelevantBssAmt</t>
  </si>
  <si>
    <t>X109.1841.36</t>
  </si>
  <si>
    <t>Section B Part I Line 3 Column (i)</t>
  </si>
  <si>
    <t>DeductionClaimedAmt</t>
  </si>
  <si>
    <t>Amount claimed as a deduction</t>
  </si>
  <si>
    <t>/IRS8283/PropertyInformation/DeductionClaimedAmt</t>
  </si>
  <si>
    <t>CON.BAMTA</t>
  </si>
  <si>
    <t>Section B Part II Line 4b(1)</t>
  </si>
  <si>
    <t>TotalDeductionClaimedThisTYAmt</t>
  </si>
  <si>
    <t>Total amount claimed as a deduction for the property listed in Part I for this tax year</t>
  </si>
  <si>
    <t>/IRS8283/PropertyInformation/TotalDeductionClaimedThisTYAmt</t>
  </si>
  <si>
    <t>X109.1824.23</t>
  </si>
  <si>
    <t>Section B Part II Line 4b(2)</t>
  </si>
  <si>
    <t>TotalDeductionClaimedPrTYAmt</t>
  </si>
  <si>
    <t>Total amount claimed as a deduction for the property listed in Part I for any prior tax year</t>
  </si>
  <si>
    <t>/IRS8283/PropertyInformation/TotalDeductionClaimedPrTYAmt</t>
  </si>
  <si>
    <t>X109.1824.24</t>
  </si>
  <si>
    <t>Section B Part II Line 4c</t>
  </si>
  <si>
    <t>OrganizationNm</t>
  </si>
  <si>
    <t>Name of each organization to which any such contribution was made in a prior year</t>
  </si>
  <si>
    <t>/IRS8283/PropertyInformation/OrganizationNm</t>
  </si>
  <si>
    <t>/IRS8283/PropertyInformation/OrganizationNm/BusinessNameLine1Txt</t>
  </si>
  <si>
    <t>X109.1824.3</t>
  </si>
  <si>
    <t>/IRS8283/PropertyInformation/OrganizationNm/BusinessNameLine2Txt</t>
  </si>
  <si>
    <t>X109.1824.4</t>
  </si>
  <si>
    <t>OrganizationUSAddress</t>
  </si>
  <si>
    <t>US address of each organization to which any such contribution was made in a prior year</t>
  </si>
  <si>
    <t>/IRS8283/PropertyInformation/OrganizationUSAddress</t>
  </si>
  <si>
    <t>/IRS8283/PropertyInformation/OrganizationUSAddress/AddressLine1Txt</t>
  </si>
  <si>
    <t>/IRS8283/PropertyInformation/OrganizationUSAddress/AddressLine2Txt</t>
  </si>
  <si>
    <t>X109.1824.5</t>
  </si>
  <si>
    <t>/IRS8283/PropertyInformation/OrganizationUSAddress/CityNm</t>
  </si>
  <si>
    <t>X109.1824.6</t>
  </si>
  <si>
    <t>/IRS8283/PropertyInformation/OrganizationUSAddress/StateAbbreviationCd</t>
  </si>
  <si>
    <t>X109.1824.7</t>
  </si>
  <si>
    <t>/IRS8283/PropertyInformation/OrganizationUSAddress/ZIPCd</t>
  </si>
  <si>
    <t>X109.1824.8</t>
  </si>
  <si>
    <t>OrganizationForeignAddress</t>
  </si>
  <si>
    <t>Foreign address of each organization to which any such contribution was made in a prior year</t>
  </si>
  <si>
    <t>/IRS8283/PropertyInformation/OrganizationForeignAddress</t>
  </si>
  <si>
    <t>/IRS8283/PropertyInformation/OrganizationForeignAddress/AddressLine1Txt</t>
  </si>
  <si>
    <t>X109.1824.9</t>
  </si>
  <si>
    <t>/IRS8283/PropertyInformation/OrganizationForeignAddress/AddressLine2Txt</t>
  </si>
  <si>
    <t>X109.1824.10</t>
  </si>
  <si>
    <t>/IRS8283/PropertyInformation/OrganizationForeignAddress/CityNm</t>
  </si>
  <si>
    <t>X109.1824.11</t>
  </si>
  <si>
    <t>/IRS8283/PropertyInformation/OrganizationForeignAddress/CountryCd</t>
  </si>
  <si>
    <t>X109.1824.13</t>
  </si>
  <si>
    <t>/IRS8283/PropertyInformation/OrganizationForeignAddress/ForeignPostalCd</t>
  </si>
  <si>
    <t>X109.1824.14</t>
  </si>
  <si>
    <t>/IRS8283/PropertyInformation/OrganizationForeignAddress/ProvinceOrStateNm</t>
  </si>
  <si>
    <t>X109.1824.12</t>
  </si>
  <si>
    <t>Section B Part II Line 4d</t>
  </si>
  <si>
    <t>TangiblePropertyLocationTxt</t>
  </si>
  <si>
    <t>For tangible property, enter the place where the property is located</t>
  </si>
  <si>
    <t>/IRS8283/PropertyInformation/TangiblePropertyLocationTxt</t>
  </si>
  <si>
    <t>X109.1824.15</t>
  </si>
  <si>
    <t>Section B Part II Line 4e</t>
  </si>
  <si>
    <t>PersonPossessingPropPersonNm</t>
  </si>
  <si>
    <t>Name of any person, other than the donee organization, having actual possession of the property</t>
  </si>
  <si>
    <t>/IRS8283/PropertyInformation/PersonPossessingPropPersonNm</t>
  </si>
  <si>
    <t>X109.1824.16</t>
  </si>
  <si>
    <t>PersonPossessingPropBusName</t>
  </si>
  <si>
    <t>Business Name of any person, other than the donee organization, having actual possession of the property</t>
  </si>
  <si>
    <t>/IRS8283/PropertyInformation/PersonPossessingPropBusName</t>
  </si>
  <si>
    <t>/IRS8283/PropertyInformation/PersonPossessingPropBusName/BusinessNameLine1Txt</t>
  </si>
  <si>
    <t>/IRS8283/PropertyInformation/PersonPossessingPropBusName/BusinessNameLine2Txt</t>
  </si>
  <si>
    <t>Section B Part II Line 5a</t>
  </si>
  <si>
    <t>DonatedPropertyRestrictionInd</t>
  </si>
  <si>
    <t>Is there a restriction, temporary or permanent, on the donee's right to use or dispose of the donated property</t>
  </si>
  <si>
    <t>/IRS8283/PropertyInformation/DonatedPropertyRestrictionInd</t>
  </si>
  <si>
    <t>X109.1824.31</t>
  </si>
  <si>
    <t>Section B Part II Line 5b</t>
  </si>
  <si>
    <t>DonatedPropertyRightsGivenInd</t>
  </si>
  <si>
    <t>Did you give anyone the right to the income from the donated property</t>
  </si>
  <si>
    <t>/IRS8283/PropertyInformation/DonatedPropertyRightsGivenInd</t>
  </si>
  <si>
    <t>X109.1824.32</t>
  </si>
  <si>
    <t>Section B Part II Line 5c</t>
  </si>
  <si>
    <t>DonatedPropertyLimitingRstrInd</t>
  </si>
  <si>
    <t>Is there a restriction limiting the donated property for a particular use</t>
  </si>
  <si>
    <t>/IRS8283/PropertyInformation/DonatedPropertyLimitingRstrInd</t>
  </si>
  <si>
    <t>X109.1824.33</t>
  </si>
  <si>
    <t>Section B Part III</t>
  </si>
  <si>
    <t>PropertyIdLetterAndDescGrp</t>
  </si>
  <si>
    <t>Property identifying letter and description</t>
  </si>
  <si>
    <t>/IRS8283/PropertyIdLetterAndDescGrp</t>
  </si>
  <si>
    <t>Property item description</t>
  </si>
  <si>
    <t>/IRS8283/PropertyIdLetterAndDescGrp/DonatedPropertyDesc</t>
  </si>
  <si>
    <t>Section B Part III identifier column</t>
  </si>
  <si>
    <t>/IRS8283/PropertyIdLetterAndDescGrp/PropertyId</t>
  </si>
  <si>
    <t>AppraiserSignedDt</t>
  </si>
  <si>
    <t>Date Signed by appraiser</t>
  </si>
  <si>
    <t>/IRS8283/AppraiserSignedDt</t>
  </si>
  <si>
    <t>X109.1825.15</t>
  </si>
  <si>
    <t>AppraiserName</t>
  </si>
  <si>
    <t>Name of appraiser</t>
  </si>
  <si>
    <t>/IRS8283/AppraiserName</t>
  </si>
  <si>
    <t>/IRS8283/AppraiserName/PersonFirstNm</t>
  </si>
  <si>
    <t>X109.1825.13</t>
  </si>
  <si>
    <t>/IRS8283/AppraiserName/PersonLastNm</t>
  </si>
  <si>
    <t>X109.1825.14</t>
  </si>
  <si>
    <t>AppraiserTitleTxt</t>
  </si>
  <si>
    <t>Title of appraiser</t>
  </si>
  <si>
    <t>/IRS8283/AppraiserTitleTxt</t>
  </si>
  <si>
    <t>X109.894.21</t>
  </si>
  <si>
    <t>AppraiserIdentifyingNum</t>
  </si>
  <si>
    <t>Appraiser identifying number</t>
  </si>
  <si>
    <t>/IRS8283/AppraiserIdentifyingNum</t>
  </si>
  <si>
    <t>CON.APPID</t>
  </si>
  <si>
    <t>Section B Part IV</t>
  </si>
  <si>
    <t>AppraiserUSAddress</t>
  </si>
  <si>
    <t>US address of appraiser</t>
  </si>
  <si>
    <t>/IRS8283/AppraiserUSAddress</t>
  </si>
  <si>
    <t>/IRS8283/AppraiserUSAddress/AddressLine1Txt</t>
  </si>
  <si>
    <t>CON.APPADDR</t>
  </si>
  <si>
    <t>/IRS8283/AppraiserUSAddress/AddressLine2Txt</t>
  </si>
  <si>
    <t>/IRS8283/AppraiserUSAddress/CityNm</t>
  </si>
  <si>
    <t>CON.APPCITY</t>
  </si>
  <si>
    <t>/IRS8283/AppraiserUSAddress/StateAbbreviationCd</t>
  </si>
  <si>
    <t>X109.894.22</t>
  </si>
  <si>
    <t>/IRS8283/AppraiserUSAddress/ZIPCd</t>
  </si>
  <si>
    <t>X109.894.23</t>
  </si>
  <si>
    <t>AppraiserForeignAddress</t>
  </si>
  <si>
    <t>Foreign address of appraiser</t>
  </si>
  <si>
    <t>/IRS8283/AppraiserForeignAddress</t>
  </si>
  <si>
    <t>/IRS8283/AppraiserForeignAddress/AddressLine1Txt</t>
  </si>
  <si>
    <t>/IRS8283/AppraiserForeignAddress/AddressLine2Txt</t>
  </si>
  <si>
    <t>/IRS8283/AppraiserForeignAddress/CityNm</t>
  </si>
  <si>
    <t>/IRS8283/AppraiserForeignAddress/CountryCd</t>
  </si>
  <si>
    <t>/IRS8283/AppraiserForeignAddress/ForeignPostalCd</t>
  </si>
  <si>
    <t>/IRS8283/AppraiserForeignAddress/ProvinceOrStateNm</t>
  </si>
  <si>
    <t>Section B Part V</t>
  </si>
  <si>
    <t>ReceivedDt</t>
  </si>
  <si>
    <t>Date received</t>
  </si>
  <si>
    <t>/IRS8283/ReceivedDt</t>
  </si>
  <si>
    <t>CON.ACKDATE</t>
  </si>
  <si>
    <t>UsePropertyForUnrelatedUseInd</t>
  </si>
  <si>
    <t>Use property for unrelated use</t>
  </si>
  <si>
    <t>/IRS8283/UsePropertyForUnrelatedUseInd</t>
  </si>
  <si>
    <t>X109.894.10</t>
  </si>
  <si>
    <t>DoneeName</t>
  </si>
  <si>
    <t>Donee name</t>
  </si>
  <si>
    <t>/IRS8283/DoneeName</t>
  </si>
  <si>
    <t>CON.ACKDONEE</t>
  </si>
  <si>
    <t>/IRS8283/DoneeName/BusinessNameLine1Txt</t>
  </si>
  <si>
    <t>/IRS8283/DoneeName/BusinessNameLine2Txt</t>
  </si>
  <si>
    <t>DoneeEIN</t>
  </si>
  <si>
    <t>Donee EIN</t>
  </si>
  <si>
    <t>/IRS8283/DoneeEIN</t>
  </si>
  <si>
    <t>CON.ACKEIN</t>
  </si>
  <si>
    <t>DoneeUSAddress</t>
  </si>
  <si>
    <t>US address of donee</t>
  </si>
  <si>
    <t>/IRS8283/DoneeUSAddress</t>
  </si>
  <si>
    <t>CON.ACKADDR</t>
  </si>
  <si>
    <t>/IRS8283/DoneeUSAddress/AddressLine1Txt</t>
  </si>
  <si>
    <t>/IRS8283/DoneeUSAddress/AddressLine2Txt</t>
  </si>
  <si>
    <t>/IRS8283/DoneeUSAddress/CityNm</t>
  </si>
  <si>
    <t>CON.ACKCITY</t>
  </si>
  <si>
    <t>/IRS8283/DoneeUSAddress/StateAbbreviationCd</t>
  </si>
  <si>
    <t>CON.ACKST</t>
  </si>
  <si>
    <t>/IRS8283/DoneeUSAddress/ZIPCd</t>
  </si>
  <si>
    <t>CON.ACKZIP</t>
  </si>
  <si>
    <t>DoneeForeignAddress</t>
  </si>
  <si>
    <t>Foreign address of donee</t>
  </si>
  <si>
    <t>/IRS8283/DoneeForeignAddress</t>
  </si>
  <si>
    <t>/IRS8283/DoneeForeignAddress/AddressLine1Txt</t>
  </si>
  <si>
    <t>/IRS8283/DoneeForeignAddress/AddressLine2Txt</t>
  </si>
  <si>
    <t>/IRS8283/DoneeForeignAddress/CityNm</t>
  </si>
  <si>
    <t>/IRS8283/DoneeForeignAddress/CountryCd</t>
  </si>
  <si>
    <t>/IRS8283/DoneeForeignAddress/ForeignPostalCd</t>
  </si>
  <si>
    <t>/IRS8283/DoneeForeignAddress/ProvinceOrStateNm</t>
  </si>
  <si>
    <t>AGI Limitation</t>
  </si>
  <si>
    <t>User to Enter Data</t>
  </si>
  <si>
    <t>CON.BLIMTA</t>
  </si>
  <si>
    <t>putting data in any of these fields populates the charitable contribution on Schedule A</t>
  </si>
  <si>
    <t>AllFutureTaxYrLiteralCd</t>
  </si>
  <si>
    <t>Code to release claim for all future tax years</t>
  </si>
  <si>
    <t>/IRS8332/RelClmExemptionCYAndFutYrsGrp/AllFutureTaxYrLiteralCd</t>
  </si>
  <si>
    <t>Informational - Data not acutally needed for tax computation</t>
  </si>
  <si>
    <t>/IRS8332/RvkRelClmExemptionFutYrsGrp/AllFutureTaxYrLiteralCd</t>
  </si>
  <si>
    <t>Name of person not being claimed</t>
  </si>
  <si>
    <t>/IRS8332/ChildFirstAndLastName</t>
  </si>
  <si>
    <t>CurrentTaxYr</t>
  </si>
  <si>
    <t>Release in current tax year of person not claimed</t>
  </si>
  <si>
    <t>/IRS8332/RelClmExemptionCYAndFutYrsGrp/CurrentTaxYr</t>
  </si>
  <si>
    <t>CustodialParentSSN</t>
  </si>
  <si>
    <t>Custodial parent's SSN</t>
  </si>
  <si>
    <t>/IRS8332/CustodialParentSSN</t>
  </si>
  <si>
    <t>FutureTaxYr</t>
  </si>
  <si>
    <t>Release of future years of person not claimed</t>
  </si>
  <si>
    <t>/IRS8332/RvkRelClmExemptionFutYrsGrp/FutureTaxYr</t>
  </si>
  <si>
    <t>/IRS8332/RelClmExemptionCYAndFutYrsGrp/FutureTaxYr</t>
  </si>
  <si>
    <t>NoncustodialParentNm</t>
  </si>
  <si>
    <t>Name of noncustodial parent</t>
  </si>
  <si>
    <t>/IRS8332/NoncustodialParentNm</t>
  </si>
  <si>
    <t>NoncustodialParentSSN</t>
  </si>
  <si>
    <t>Noncustodial parent's SSN</t>
  </si>
  <si>
    <t>/IRS8332/NoncustodialParentSSN</t>
  </si>
  <si>
    <t>/IRS8332/ChildFirstAndLastName/PersonFirstNm</t>
  </si>
  <si>
    <t>/IRS8332/ChildFirstAndLastName/PersonLastNm</t>
  </si>
  <si>
    <t>RelClmExemptionCYAndFutYrsGrp</t>
  </si>
  <si>
    <t>Release of claim of exemption for the current year and future year(s) group</t>
  </si>
  <si>
    <t>/IRS8332/RelClmExemptionCYAndFutYrsGrp</t>
  </si>
  <si>
    <t>RvkRelClmExemptionFutYrsGrp</t>
  </si>
  <si>
    <t>Revocation of release of exemption for future year(s) group</t>
  </si>
  <si>
    <t>/IRS8332/RvkRelClmExemptionFutYrsGrp</t>
  </si>
  <si>
    <t>SignatureDt</t>
  </si>
  <si>
    <t>Signature date</t>
  </si>
  <si>
    <t>/IRS8332/SignatureDt</t>
  </si>
  <si>
    <t>InjuredSpouseClaimTaxYr</t>
  </si>
  <si>
    <t>Injured Spouse Claim Tax Year</t>
  </si>
  <si>
    <t>/IRS8379/InjuredSpouseClaimTaxYr</t>
  </si>
  <si>
    <t>/IRS8379/JointReturnInd</t>
  </si>
  <si>
    <t>X8.280.3 - N X8.280.2 - Y</t>
  </si>
  <si>
    <t>JointPayPastDueDebtsInd</t>
  </si>
  <si>
    <t>Joint Pay Past Due Debts Indicator</t>
  </si>
  <si>
    <t>/IRS8379/JointPayPastDueDebtsInd</t>
  </si>
  <si>
    <t>X8.281.1 - Y
X8.281.2 - N</t>
  </si>
  <si>
    <t>ObligatedToPayPastDueDebtsInd</t>
  </si>
  <si>
    <t>Obligated To Pay Past Due Debts Indicator</t>
  </si>
  <si>
    <t>/IRS8379/ObligatedToPayPastDueDebtsInd</t>
  </si>
  <si>
    <t>CommunityPropertyStateCd</t>
  </si>
  <si>
    <t>Community Property State Code</t>
  </si>
  <si>
    <t>/IRS8379/CommunityPropertyStateCd</t>
  </si>
  <si>
    <t>CommunityPropertyStateInd</t>
  </si>
  <si>
    <t>Community Property State Indicator</t>
  </si>
  <si>
    <t>/IRS8379/CommunityPropertyStateInd</t>
  </si>
  <si>
    <t>X8.281.3</t>
  </si>
  <si>
    <t>PaymentsMadeAndReportedInd</t>
  </si>
  <si>
    <t>Payments Made And Reported Indicator</t>
  </si>
  <si>
    <t>/IRS8379/PaymentsMadeAndReportedInd</t>
  </si>
  <si>
    <t>X8.281.9 -Y
X8.281.8 - N</t>
  </si>
  <si>
    <t>EarnedIncomeInd</t>
  </si>
  <si>
    <t>Earned Income Indicator</t>
  </si>
  <si>
    <t>/IRS8379/EarnedIncomeInd</t>
  </si>
  <si>
    <t>X8.282.1</t>
  </si>
  <si>
    <t>EICOrAdditionalChildTaxCrInd</t>
  </si>
  <si>
    <t>Earned Income Credit Or Additional Child Tax Credit Indicator</t>
  </si>
  <si>
    <t>/IRS8379/EICOrAdditionalChildTaxCrInd</t>
  </si>
  <si>
    <t>X8.282.2 - Y 
X8.282.3 - N</t>
  </si>
  <si>
    <t>RefundableTaxCreditClaimInd</t>
  </si>
  <si>
    <t>Refundable Tax Credit Claim Indicator</t>
  </si>
  <si>
    <t>/IRS8379/RefundableTaxCreditClaimInd</t>
  </si>
  <si>
    <t>X8.282.4</t>
  </si>
  <si>
    <t>InjuredSpouseInformationGrp</t>
  </si>
  <si>
    <t>/IRS8379/InjuredSpouseInformationGrp</t>
  </si>
  <si>
    <t>InjuredSpouseInd</t>
  </si>
  <si>
    <t>Injured Spouse Indicator</t>
  </si>
  <si>
    <t>/IRS8379/InjuredSpouseInformationGrp/InjuredSpouseInd</t>
  </si>
  <si>
    <t>/IRS8379/InjuredSpouseInformationGrp/PersonNm</t>
  </si>
  <si>
    <t>/IRS8379/InjuredSpouseInformationGrp/SSN</t>
  </si>
  <si>
    <t>JointRefundInd</t>
  </si>
  <si>
    <t>Joint Refund Indicator</t>
  </si>
  <si>
    <t>/IRS8379/JointRefundInd</t>
  </si>
  <si>
    <t>AlternateAddressInd</t>
  </si>
  <si>
    <t>Alternate Address Indicator</t>
  </si>
  <si>
    <t>/IRS8379/AlternateAddressInd</t>
  </si>
  <si>
    <t>X8.282.13</t>
  </si>
  <si>
    <t>/IRS8379/USAddress</t>
  </si>
  <si>
    <t>/IRS8379/USAddress/AddressLine1Txt</t>
  </si>
  <si>
    <t>X8.283.1</t>
  </si>
  <si>
    <t>/IRS8379/USAddress/AddressLine2Txt</t>
  </si>
  <si>
    <t>X8.283.12</t>
  </si>
  <si>
    <t>/IRS8379/USAddress/CityNm</t>
  </si>
  <si>
    <t>X8.283.2</t>
  </si>
  <si>
    <t>/IRS8379/USAddress/StateAbbreviationCd</t>
  </si>
  <si>
    <t>X8.283.3</t>
  </si>
  <si>
    <t>/IRS8379/USAddress/ZIPCd</t>
  </si>
  <si>
    <t>X8.283.4</t>
  </si>
  <si>
    <t>/IRS8379/ForeignAddress</t>
  </si>
  <si>
    <t>/IRS8379/ForeignAddress/AddressLine1Txt</t>
  </si>
  <si>
    <t>X8.283.5</t>
  </si>
  <si>
    <t>/IRS8379/ForeignAddress/AddressLine2Txt</t>
  </si>
  <si>
    <t>X8.283.6</t>
  </si>
  <si>
    <t>/IRS8379/ForeignAddress/CityNm</t>
  </si>
  <si>
    <t>X8.283.13</t>
  </si>
  <si>
    <t>/IRS8379/ForeignAddress/CountryCd</t>
  </si>
  <si>
    <t>X8.283.9</t>
  </si>
  <si>
    <t>/IRS8379/ForeignAddress/ForeignPostalCd</t>
  </si>
  <si>
    <t>X8.283.10</t>
  </si>
  <si>
    <t>/IRS8379/ForeignAddress/ProvinceOrStateNm</t>
  </si>
  <si>
    <t>X8.283.8</t>
  </si>
  <si>
    <t>JointReturnAmtGrp</t>
  </si>
  <si>
    <t>/IRS8379/JointReturnAmtGrp</t>
  </si>
  <si>
    <t>13aa</t>
  </si>
  <si>
    <t>Wages Amount</t>
  </si>
  <si>
    <t>/IRS8379/JointReturnAmtGrp/WagesAmt</t>
  </si>
  <si>
    <t>X8.286.47</t>
  </si>
  <si>
    <t>13ba</t>
  </si>
  <si>
    <t>/IRS8379/JointReturnAmtGrp/TotalOtherIncomeAmt</t>
  </si>
  <si>
    <t>X8.287.46</t>
  </si>
  <si>
    <t>IncomeAdjustmentAmt</t>
  </si>
  <si>
    <t>Income Adjustment Amount</t>
  </si>
  <si>
    <t>/IRS8379/JointReturnAmtGrp/IncomeAdjustmentAmt</t>
  </si>
  <si>
    <t>X8.289.22</t>
  </si>
  <si>
    <t>StandardOrItemizedDeductionAmt</t>
  </si>
  <si>
    <t>Standard Or Itemized Deduction Amount</t>
  </si>
  <si>
    <t>/IRS8379/JointReturnAmtGrp/StandardOrItemizedDeductionAmt</t>
  </si>
  <si>
    <t>X8.284.1</t>
  </si>
  <si>
    <t>NonrefundableCreditsAmt</t>
  </si>
  <si>
    <t>Nonrefundable credits</t>
  </si>
  <si>
    <t>/IRS8379/JointReturnAmtGrp/NonrefundableCreditsAmt</t>
  </si>
  <si>
    <t>X8.284.12</t>
  </si>
  <si>
    <t>Refundable Credits</t>
  </si>
  <si>
    <t>/IRS8379/JointReturnAmtGrp/RefundableCreditsAmt</t>
  </si>
  <si>
    <t>X8.284.15</t>
  </si>
  <si>
    <t>/IRS8379/JointReturnAmtGrp/OtherTaxesAmt</t>
  </si>
  <si>
    <t>X8.284.17</t>
  </si>
  <si>
    <t>/IRS8379/JointReturnAmtGrp/FederalIncomeTaxWithheldAmt</t>
  </si>
  <si>
    <t>X8.284.20</t>
  </si>
  <si>
    <t>EstimatedTaxPaymentAmt</t>
  </si>
  <si>
    <t>Estimated Tax Payment Amount</t>
  </si>
  <si>
    <t>/IRS8379/JointReturnAmtGrp/EstimatedTaxPaymentAmt</t>
  </si>
  <si>
    <t>X8.284.23</t>
  </si>
  <si>
    <t>InjuredSpouseAllocatedAmtGrp</t>
  </si>
  <si>
    <t>/IRS8379/InjuredSpouseAllocatedAmtGrp</t>
  </si>
  <si>
    <t>13ab</t>
  </si>
  <si>
    <t>/IRS8379/InjuredSpouseAllocatedAmtGrp/WagesAmt</t>
  </si>
  <si>
    <t>X8.286.49</t>
  </si>
  <si>
    <t>13bb</t>
  </si>
  <si>
    <t>/IRS8379/InjuredSpouseAllocatedAmtGrp/TotalOtherIncomeAmt</t>
  </si>
  <si>
    <t>X8.287.47</t>
  </si>
  <si>
    <t>/IRS8379/InjuredSpouseAllocatedAmtGrp/IncomeAdjustmentAmt</t>
  </si>
  <si>
    <t>X8.289.23</t>
  </si>
  <si>
    <t>/IRS8379/InjuredSpouseAllocatedAmtGrp/StandardOrItemizedDeductionAmt</t>
  </si>
  <si>
    <t>X8.284.10</t>
  </si>
  <si>
    <t>/IRS8379/InjuredSpouseAllocatedAmtGrp/NonrefundableCreditsAmt</t>
  </si>
  <si>
    <t>X8.284.14</t>
  </si>
  <si>
    <t>/IRS8379/InjuredSpouseAllocatedAmtGrp/RefundableCreditsAmt</t>
  </si>
  <si>
    <t>X8.284.16</t>
  </si>
  <si>
    <t>/IRS8379/InjuredSpouseAllocatedAmtGrp/OtherTaxesAmt</t>
  </si>
  <si>
    <t>X8.284.19</t>
  </si>
  <si>
    <t>/IRS8379/InjuredSpouseAllocatedAmtGrp/FederalIncomeTaxWithheldAmt</t>
  </si>
  <si>
    <t>X8.284.22</t>
  </si>
  <si>
    <t>/IRS8379/InjuredSpouseAllocatedAmtGrp/EstimatedTaxPaymentAmt</t>
  </si>
  <si>
    <t>X8.284.25</t>
  </si>
  <si>
    <t>OtherSpouseAllocatedAmtGrp</t>
  </si>
  <si>
    <t>/IRS8379/OtherSpouseAllocatedAmtGrp</t>
  </si>
  <si>
    <t>13ac</t>
  </si>
  <si>
    <t>/IRS8379/OtherSpouseAllocatedAmtGrp/WagesAmt</t>
  </si>
  <si>
    <t>X8.286.48</t>
  </si>
  <si>
    <t>13bc</t>
  </si>
  <si>
    <t>/IRS8379/OtherSpouseAllocatedAmtGrp/TotalOtherIncomeAmt</t>
  </si>
  <si>
    <t>X8.287.48</t>
  </si>
  <si>
    <t>/IRS8379/OtherSpouseAllocatedAmtGrp/IncomeAdjustmentAmt</t>
  </si>
  <si>
    <t>X8.289.24</t>
  </si>
  <si>
    <t>/IRS8379/OtherSpouseAllocatedAmtGrp/StandardOrItemizedDeductionAmt</t>
  </si>
  <si>
    <t>X8.284.11</t>
  </si>
  <si>
    <t>/IRS8379/OtherSpouseAllocatedAmtGrp/NonrefundableCreditsAmt</t>
  </si>
  <si>
    <t>X8.284.13</t>
  </si>
  <si>
    <t>/IRS8379/OtherSpouseAllocatedAmtGrp/RefundableCreditsAmt</t>
  </si>
  <si>
    <t>X8.284.26</t>
  </si>
  <si>
    <t>/IRS8379/OtherSpouseAllocatedAmtGrp/OtherTaxesAmt</t>
  </si>
  <si>
    <t>X8.284.18</t>
  </si>
  <si>
    <t>/IRS8379/OtherSpouseAllocatedAmtGrp/FederalIncomeTaxWithheldAmt</t>
  </si>
  <si>
    <t>X8.284.21</t>
  </si>
  <si>
    <t>/IRS8379/OtherSpouseAllocatedAmtGrp/EstimatedTaxPaymentAmt</t>
  </si>
  <si>
    <t>X8.284.24</t>
  </si>
  <si>
    <t>QlfyMortgageCertUSAddress</t>
  </si>
  <si>
    <t>US Address Of Qualified Mortgage Certificate Home</t>
  </si>
  <si>
    <t>/IRS8396/QlfyMortgageCertUSAddress</t>
  </si>
  <si>
    <t>ELD.MADDR1</t>
  </si>
  <si>
    <t>/IRS8396/QlfyMortgageCertUSAddress/AddressLine1Txt</t>
  </si>
  <si>
    <t>/IRS8396/QlfyMortgageCertUSAddress/AddressLine2Txt</t>
  </si>
  <si>
    <t>/IRS8396/QlfyMortgageCertUSAddress/CityNm</t>
  </si>
  <si>
    <t>ELD.MADDR2</t>
  </si>
  <si>
    <t>/IRS8396/QlfyMortgageCertUSAddress/StateAbbreviationCd</t>
  </si>
  <si>
    <t>ELD.MADDR3</t>
  </si>
  <si>
    <t>/IRS8396/QlfyMortgageCertUSAddress/ZIPCd</t>
  </si>
  <si>
    <t>ELD.MADDR4</t>
  </si>
  <si>
    <t>MortgSbsdyCertIssuerAgencyNm</t>
  </si>
  <si>
    <t>Mortgage Subsidy Certified Issuer Agency Name</t>
  </si>
  <si>
    <t>/IRS8396/MortgSbsdyCertIssuerAgencyNm</t>
  </si>
  <si>
    <t>ELD.MICISSUERCR</t>
  </si>
  <si>
    <t>MortgageCreditCertificateNum</t>
  </si>
  <si>
    <t>Mortgage Credit Certificate Number</t>
  </si>
  <si>
    <t>/IRS8396/MortgageCreditCertificateNum</t>
  </si>
  <si>
    <t>ELD.MICCREDNUM</t>
  </si>
  <si>
    <t>MortgCrCertificateIssueDt</t>
  </si>
  <si>
    <t>Mortgage Credit Certificate Issue Date</t>
  </si>
  <si>
    <t>/IRS8396/MortgCrCertificateIssueDt</t>
  </si>
  <si>
    <t>ELD.MICISSUDATE</t>
  </si>
  <si>
    <t>CertifiedMortgageIntCrPdAmt</t>
  </si>
  <si>
    <t>Certified Mortgage Interest Credit Paid Amount</t>
  </si>
  <si>
    <t>/IRS8396/CertifiedMortgageIntCrPdAmt</t>
  </si>
  <si>
    <t>ELD.MDEBT</t>
  </si>
  <si>
    <t>MortgageCreditCertificateRt</t>
  </si>
  <si>
    <t>Mortgage Credit Certificate Rate</t>
  </si>
  <si>
    <t>/IRS8396/MortgageCreditCertificateRt</t>
  </si>
  <si>
    <t>ELD.MCERTRATE</t>
  </si>
  <si>
    <t>MortgageInterestReductionAmt</t>
  </si>
  <si>
    <t>Mortgage Interest Reduction Amount</t>
  </si>
  <si>
    <t>/IRS8396/MortgageInterestReductionAmt</t>
  </si>
  <si>
    <t>MortgIntPrevious3YrCfwdCrAmt</t>
  </si>
  <si>
    <t>Mortgage Interest Previous 3 Year Carryforward Credit Amount</t>
  </si>
  <si>
    <t>/IRS8396/MortgIntPrevious3YrCfwdCrAmt</t>
  </si>
  <si>
    <t>ELD.CO90</t>
  </si>
  <si>
    <t>MortgIntPrevious2YrCfwdCrAmt</t>
  </si>
  <si>
    <t>Mortgage Interest Previous 2 Year Carryforward Credit Amount</t>
  </si>
  <si>
    <t>/IRS8396/MortgIntPrevious2YrCfwdCrAmt</t>
  </si>
  <si>
    <t>ELD.CO91</t>
  </si>
  <si>
    <t>MortgIntPYCarryforwardCrAmt</t>
  </si>
  <si>
    <t>Mortgage Interest Prior Year Carryforward Credit Amount</t>
  </si>
  <si>
    <t>/IRS8396/MortgIntPYCarryforwardCrAmt</t>
  </si>
  <si>
    <t>ELD.CO92</t>
  </si>
  <si>
    <t>MortgIntTotPreviousCfwdCrAmt</t>
  </si>
  <si>
    <t>Mortgage Interest Total Previous Carryforward Credit Amount</t>
  </si>
  <si>
    <t>/IRS8396/MortgIntTotPreviousCfwdCrAmt</t>
  </si>
  <si>
    <t>Tax Liability Limit from Credit Limit Worksheet Amount</t>
  </si>
  <si>
    <t>/IRS8396/TaxLiabLmtFromCrLmtWrkshtAmt</t>
  </si>
  <si>
    <t>/IRS8396/MortgageInterestCreditAmt</t>
  </si>
  <si>
    <t>MortgIntRedPlusOldestCfwdCrAmt</t>
  </si>
  <si>
    <t>Mortgage Interest Reductions Plus Oldest Carryforward Credit Amount</t>
  </si>
  <si>
    <t>/IRS8396/MortgIntRedPlusOldestCfwdCrAmt</t>
  </si>
  <si>
    <t>LargerOfMortgIntCrOrCfwdAmt</t>
  </si>
  <si>
    <t>Larger Of Mortgage Interest Credit Or Carryforward Amount</t>
  </si>
  <si>
    <t>/IRS8396/LargerOfMortgIntCrOrCfwdAmt</t>
  </si>
  <si>
    <t>MortgIntTentTwoYearCfwdCrAmt</t>
  </si>
  <si>
    <t>Mortgage Interest Tentative Two Year Carryforward Credit Amount</t>
  </si>
  <si>
    <t>/IRS8396/MortgIntTentTwoYearCfwdCrAmt</t>
  </si>
  <si>
    <t>MortgIntNextYears2YrCfwdCrAmt</t>
  </si>
  <si>
    <t>Mortgage Interest Next Years 2 Year Carryforward Credit Amount</t>
  </si>
  <si>
    <t>/IRS8396/MortgIntNextYears2YrCfwdCrAmt</t>
  </si>
  <si>
    <t>MortgIntTent3YearCfwdCrAmt</t>
  </si>
  <si>
    <t>Mortgage Interest Tentative 3 Year Carryforward Credit Amount</t>
  </si>
  <si>
    <t>/IRS8396/MortgIntTent3YearCfwdCrAmt</t>
  </si>
  <si>
    <t>MortgIntNextYears3YrCfwdCrAmt</t>
  </si>
  <si>
    <t>Mortgage Interest Next Years 3 Year Carryforward Credit Amount</t>
  </si>
  <si>
    <t>/IRS8396/MortgIntNextYears3YrCfwdCrAmt</t>
  </si>
  <si>
    <t>MortgIntNextYearsPYCfwdCrAmt</t>
  </si>
  <si>
    <t>Mortgage Interest Next Years Prior Year Carryforward Credit Amount</t>
  </si>
  <si>
    <t>/IRS8396/MortgIntNextYearsPYCfwdCrAmt</t>
  </si>
  <si>
    <t>Ownership Rate</t>
  </si>
  <si>
    <t>ELD.MOWNPERC</t>
  </si>
  <si>
    <t>RentalRealtyIncomeAmt</t>
  </si>
  <si>
    <t>Rental Realty Income Amount</t>
  </si>
  <si>
    <t>/IRS8582/RentalRealtyIncomeAmt</t>
  </si>
  <si>
    <t>From Worksheet IV</t>
  </si>
  <si>
    <t>RentalRealtyLossAmt</t>
  </si>
  <si>
    <t>Rental Realty Loss Amount</t>
  </si>
  <si>
    <t>/IRS8582/RentalRealtyLossAmt</t>
  </si>
  <si>
    <t>PYUnallowedRentalLossAmt</t>
  </si>
  <si>
    <t>Prior Year Unallowed Rental Loss Amount</t>
  </si>
  <si>
    <t>/IRS8582/PYUnallowedRentalLossAmt</t>
  </si>
  <si>
    <t>NetRentalRealtyAmt</t>
  </si>
  <si>
    <t>Net Rental Realty Amount</t>
  </si>
  <si>
    <t>/IRS8582/NetRentalRealtyAmt</t>
  </si>
  <si>
    <t>OtherActivityIncomeAmt</t>
  </si>
  <si>
    <t>Other Activity Income Amount</t>
  </si>
  <si>
    <t>/IRS8582/OtherActivityIncomeAmt</t>
  </si>
  <si>
    <t>From Worksheet V</t>
  </si>
  <si>
    <t>OtherActivityLossAmt</t>
  </si>
  <si>
    <t>Other Activity Loss Amount</t>
  </si>
  <si>
    <t>/IRS8582/OtherActivityLossAmt</t>
  </si>
  <si>
    <t>PriorYearUnallowedOtherLossAmt</t>
  </si>
  <si>
    <t>Prior Year Unallowed Other Loss Amount</t>
  </si>
  <si>
    <t>/IRS8582/PriorYearUnallowedOtherLossAmt</t>
  </si>
  <si>
    <t>NetOtherActivityAmt</t>
  </si>
  <si>
    <t>Net Other Activity Amount</t>
  </si>
  <si>
    <t>/IRS8582/NetOtherActivityAmt</t>
  </si>
  <si>
    <t>TotalPassiveActivityAmt</t>
  </si>
  <si>
    <t>Total Passive Activity Amount</t>
  </si>
  <si>
    <t>/IRS8582/TotalPassiveActivityAmt</t>
  </si>
  <si>
    <t>RentalRealtyLossLimitAmt</t>
  </si>
  <si>
    <t>Rental Realty Loss Limit Amount</t>
  </si>
  <si>
    <t>/IRS8582/RentalRealtyLossLimitAmt</t>
  </si>
  <si>
    <t>MaximumAllowedIncomeAmt</t>
  </si>
  <si>
    <t>Maximum Allowed Income Amount</t>
  </si>
  <si>
    <t>/IRS8582/MaximumAllowedIncomeAmt</t>
  </si>
  <si>
    <t>Based on Filing Status</t>
  </si>
  <si>
    <t>/IRS8582/ModifiedAGIAmt</t>
  </si>
  <si>
    <t>ModifiedAGIDifferenceAmt</t>
  </si>
  <si>
    <t>Modified Adjusted Gross Income Difference Amount</t>
  </si>
  <si>
    <t>/IRS8582/ModifiedAGIDifferenceAmt</t>
  </si>
  <si>
    <t>PercentNetSpecialAllowanceAmt</t>
  </si>
  <si>
    <t>Percent Net Special Allowance Amount</t>
  </si>
  <si>
    <t>/IRS8582/PercentNetSpecialAllowanceAmt</t>
  </si>
  <si>
    <t>AllowedRentalRealtyLossAmt</t>
  </si>
  <si>
    <t>Allowed Rental Realty Loss Amount</t>
  </si>
  <si>
    <t>/IRS8582/AllowedRentalRealtyLossAmt</t>
  </si>
  <si>
    <t>/IRS8582/TotalIncomeAmt</t>
  </si>
  <si>
    <t>TotalLossesAllowedAmt</t>
  </si>
  <si>
    <t>Total Losses Allowed Amount</t>
  </si>
  <si>
    <t>/IRS8582/TotalLossesAllowedAmt</t>
  </si>
  <si>
    <t>ParentWrkshtRentalActGrp</t>
  </si>
  <si>
    <t>/IRS8582/ParentWrkshtRentalActGrp</t>
  </si>
  <si>
    <t>WrkshtRentalActGrp</t>
  </si>
  <si>
    <t>/IRS8582/ParentWrkshtRentalActGrp/WrkshtRentalActGrp</t>
  </si>
  <si>
    <t>PassiveActivityNm</t>
  </si>
  <si>
    <t>Passive Activity Name</t>
  </si>
  <si>
    <t>/IRS8582/ParentWrkshtRentalActGrp/WrkshtRentalActGrp/PassiveActivityNm</t>
  </si>
  <si>
    <r>
      <t xml:space="preserve">Not in this MeF: </t>
    </r>
    <r>
      <rPr>
        <b/>
        <sz val="11"/>
        <color theme="1"/>
        <rFont val="Calibri"/>
        <family val="2"/>
        <scheme val="minor"/>
      </rPr>
      <t xml:space="preserve">JIOS to Mock </t>
    </r>
    <r>
      <rPr>
        <sz val="11"/>
        <color theme="1"/>
        <rFont val="Calibri"/>
        <family val="2"/>
        <scheme val="minor"/>
      </rPr>
      <t>(This appears to be a mandatory Field in TR)</t>
    </r>
  </si>
  <si>
    <r>
      <t xml:space="preserve">Not in this MeF: </t>
    </r>
    <r>
      <rPr>
        <b/>
        <sz val="11"/>
        <color theme="1"/>
        <rFont val="Calibri"/>
        <family val="2"/>
        <scheme val="minor"/>
      </rPr>
      <t>Need to figure out Default (will put it in different spots in Sch E)</t>
    </r>
  </si>
  <si>
    <t>Part IV-(a)</t>
  </si>
  <si>
    <t>CurrentYearNetIncomeAmt</t>
  </si>
  <si>
    <t>Current Year Net Income Amount</t>
  </si>
  <si>
    <t>/IRS8582/ParentWrkshtRentalActGrp/WrkshtRentalActGrp/CurrentYearNetIncomeAmt</t>
  </si>
  <si>
    <t>X91.3779.0
X91.3779.4</t>
  </si>
  <si>
    <t>Need to determine if there is an impact between Ordinary and rental Income (I believe no because the activity type defines where the income goes)</t>
  </si>
  <si>
    <t>There are additional types of income and loss that will define the form in which the 8582 data flows</t>
  </si>
  <si>
    <r>
      <rPr>
        <sz val="11"/>
        <color theme="1"/>
        <rFont val="Calibri"/>
        <family val="2"/>
        <scheme val="minor"/>
      </rPr>
      <t>Not MeF but by being included in PART IV it must be - JIOS TO SET</t>
    </r>
    <r>
      <rPr>
        <b/>
        <sz val="11"/>
        <color theme="1"/>
        <rFont val="Calibri"/>
        <family val="2"/>
        <scheme val="minor"/>
      </rPr>
      <t xml:space="preserve"> : Rental Real Estate - Active Partcipation</t>
    </r>
  </si>
  <si>
    <t>TotalCurrentYearNetIncomeAmt</t>
  </si>
  <si>
    <t>Total Current Year Net Income Amount</t>
  </si>
  <si>
    <t>/IRS8582/ParentWrkshtRentalActGrp/TotalCurrentYearNetIncomeAmt</t>
  </si>
  <si>
    <t>Part IV-(b)</t>
  </si>
  <si>
    <t>CurrentYearNetLossAmt</t>
  </si>
  <si>
    <t>Current Year Net Loss Amount</t>
  </si>
  <si>
    <t>/IRS8582/ParentWrkshtRentalActGrp/WrkshtRentalActGrp/CurrentYearNetLossAmt</t>
  </si>
  <si>
    <t>TotalCurrentYearNetLossAmt</t>
  </si>
  <si>
    <t>Total Current Year Net Loss Amount</t>
  </si>
  <si>
    <t>/IRS8582/ParentWrkshtRentalActGrp/TotalCurrentYearNetLossAmt</t>
  </si>
  <si>
    <t>Part IV-(c)</t>
  </si>
  <si>
    <t>PriorYearRentalUnallowedAmt</t>
  </si>
  <si>
    <t>Prior Year Rental Unallowed Amount</t>
  </si>
  <si>
    <t>/IRS8582/ParentWrkshtRentalActGrp/WrkshtRentalActGrp/PriorYearRentalUnallowedAmt</t>
  </si>
  <si>
    <t>PAL.FOL
PAL.FSCHD
PAL.FSCHDLT
PAL.FSEC1231
PAL.FORD
8582.SCHD1</t>
  </si>
  <si>
    <r>
      <t xml:space="preserve">Operating/Ordinary - </t>
    </r>
    <r>
      <rPr>
        <b/>
        <sz val="11"/>
        <color theme="1"/>
        <rFont val="Calibri"/>
        <family val="2"/>
        <scheme val="minor"/>
      </rPr>
      <t>Default to this one</t>
    </r>
    <r>
      <rPr>
        <sz val="11"/>
        <color theme="1"/>
        <rFont val="Calibri"/>
        <family val="2"/>
        <scheme val="minor"/>
      </rPr>
      <t xml:space="preserve"> Assumes Schedule E
Schedule D - Short Term
Schedule D - Long Term
Form 4797 - 1231
Form 4797 - Ordinary
Schedule D - 28%</t>
    </r>
  </si>
  <si>
    <r>
      <t xml:space="preserve">Not directly in MeF: </t>
    </r>
    <r>
      <rPr>
        <b/>
        <sz val="11"/>
        <color theme="1"/>
        <rFont val="Calibri"/>
        <family val="2"/>
        <scheme val="minor"/>
      </rPr>
      <t>This checkbox should be checked or set to "YES"</t>
    </r>
  </si>
  <si>
    <t>PAL.AP2</t>
  </si>
  <si>
    <t>TotalPriorYrRentalUnallowedAmt</t>
  </si>
  <si>
    <t>Total Prior Year Rental Unallowed Amount</t>
  </si>
  <si>
    <t>/IRS8582/ParentWrkshtRentalActGrp/TotalPriorYrRentalUnallowedAmt</t>
  </si>
  <si>
    <t>Part IV-(d)</t>
  </si>
  <si>
    <t>OverallGainAmt</t>
  </si>
  <si>
    <t>Overall Gaining Amount</t>
  </si>
  <si>
    <t>/IRS8582/ParentWrkshtRentalActGrp/WrkshtRentalActGrp/OverallGainAmt</t>
  </si>
  <si>
    <t>Part IV-(e)</t>
  </si>
  <si>
    <t>OverallLossAmt</t>
  </si>
  <si>
    <t>Overall Loss Amount</t>
  </si>
  <si>
    <t>/IRS8582/ParentWrkshtRentalActGrp/WrkshtRentalActGrp/OverallLossAmt</t>
  </si>
  <si>
    <t>ParentWrkshtPassiveGrp</t>
  </si>
  <si>
    <t>/IRS8582/ParentWrkshtPassiveGrp</t>
  </si>
  <si>
    <t>WrkshtPassiveGrp</t>
  </si>
  <si>
    <t>/IRS8582/ParentWrkshtPassiveGrp/WrkshtPassiveGrp</t>
  </si>
  <si>
    <r>
      <t xml:space="preserve">Not in this MeF: </t>
    </r>
    <r>
      <rPr>
        <b/>
        <sz val="11"/>
        <color theme="1"/>
        <rFont val="Calibri"/>
        <family val="2"/>
        <scheme val="minor"/>
      </rPr>
      <t>Need to figure out Default  (will put it in different spots in Sch E)</t>
    </r>
  </si>
  <si>
    <t>NonParticipateActivityNm</t>
  </si>
  <si>
    <t>Non Participate Activity Name</t>
  </si>
  <si>
    <t>/IRS8582/ParentWrkshtPassiveGrp/WrkshtPassiveGrp/NonParticipateActivityNm</t>
  </si>
  <si>
    <t>Part V-(a)</t>
  </si>
  <si>
    <t>/IRS8582/ParentWrkshtPassiveGrp/WrkshtPassiveGrp/CurrentYearNetIncomeAmt</t>
  </si>
  <si>
    <r>
      <rPr>
        <sz val="11"/>
        <color theme="1"/>
        <rFont val="Calibri"/>
        <family val="2"/>
        <scheme val="minor"/>
      </rPr>
      <t>Not MeF but by being included in PART IV it must be - JIOS TO SET</t>
    </r>
    <r>
      <rPr>
        <b/>
        <sz val="11"/>
        <color theme="1"/>
        <rFont val="Calibri"/>
        <family val="2"/>
        <scheme val="minor"/>
      </rPr>
      <t xml:space="preserve"> : Other Passive</t>
    </r>
  </si>
  <si>
    <t>TotalOtherCurrentYearIncomeAmt</t>
  </si>
  <si>
    <t>Total Other Current Year Income Amount</t>
  </si>
  <si>
    <t>/IRS8582/ParentWrkshtPassiveGrp/TotalOtherCurrentYearIncomeAmt</t>
  </si>
  <si>
    <t>Part V-(b)</t>
  </si>
  <si>
    <t>/IRS8582/ParentWrkshtPassiveGrp/WrkshtPassiveGrp/CurrentYearNetLossAmt</t>
  </si>
  <si>
    <t>TotalOtherCurrentYearLossAmt</t>
  </si>
  <si>
    <t>Total Other Current Year Loss Amount</t>
  </si>
  <si>
    <t>/IRS8582/ParentWrkshtPassiveGrp/TotalOtherCurrentYearLossAmt</t>
  </si>
  <si>
    <t>Part V-(c)</t>
  </si>
  <si>
    <t>PriorYearUnallowedLossesAmt</t>
  </si>
  <si>
    <t>Prior Year Unallowed Losses Amount</t>
  </si>
  <si>
    <t>/IRS8582/ParentWrkshtPassiveGrp/WrkshtPassiveGrp/PriorYearUnallowedLossesAmt</t>
  </si>
  <si>
    <t>TotalOtherPYUnallowedAmt</t>
  </si>
  <si>
    <t>Total Other Processing Year Unallowed Amount</t>
  </si>
  <si>
    <t>/IRS8582/ParentWrkshtPassiveGrp/TotalOtherPYUnallowedAmt</t>
  </si>
  <si>
    <t>Part V-(d)</t>
  </si>
  <si>
    <t>Overall Gain Amount</t>
  </si>
  <si>
    <t>/IRS8582/ParentWrkshtPassiveGrp/WrkshtPassiveGrp/OverallGainAmt</t>
  </si>
  <si>
    <t>Part V-(e)</t>
  </si>
  <si>
    <t>/IRS8582/ParentWrkshtPassiveGrp/WrkshtPassiveGrp/OverallLossAmt</t>
  </si>
  <si>
    <t>ParentWrkshtAllowanceGrp</t>
  </si>
  <si>
    <t>/IRS8582/ParentWrkshtAllowanceGrp</t>
  </si>
  <si>
    <t>WrkshtAllowanceGrp</t>
  </si>
  <si>
    <t>/IRS8582/ParentWrkshtAllowanceGrp/WrkshtAllowanceGrp</t>
  </si>
  <si>
    <t>Part VI</t>
  </si>
  <si>
    <t>ReportingFormOrScheduleNm</t>
  </si>
  <si>
    <t>Reporting Form Or Schedule Name</t>
  </si>
  <si>
    <t>/IRS8582/ParentWrkshtAllowanceGrp/WrkshtAllowanceGrp/ReportingFormOrScheduleNm</t>
  </si>
  <si>
    <t>SpecialAllowanceActivityNm</t>
  </si>
  <si>
    <t>Special Allowance Activity Name</t>
  </si>
  <si>
    <t>/IRS8582/ParentWrkshtAllowanceGrp/WrkshtAllowanceGrp/SpecialAllowanceActivityNm</t>
  </si>
  <si>
    <t>Part VI-(a)</t>
  </si>
  <si>
    <t>F8582WrkshtLossesAmt</t>
  </si>
  <si>
    <t>F8582 Worksheet Losses Amount</t>
  </si>
  <si>
    <t>/IRS8582/ParentWrkshtAllowanceGrp/WrkshtAllowanceGrp/F8582WrkshtLossesAmt</t>
  </si>
  <si>
    <t>TotalLossAmt</t>
  </si>
  <si>
    <t>Total Loss Amount</t>
  </si>
  <si>
    <t>/IRS8582/ParentWrkshtAllowanceGrp/TotalLossAmt</t>
  </si>
  <si>
    <t>Part VI-(b)</t>
  </si>
  <si>
    <t>LossesPct</t>
  </si>
  <si>
    <t>Losses Percentage</t>
  </si>
  <si>
    <t>/IRS8582/ParentWrkshtAllowanceGrp/WrkshtAllowanceGrp/LossesPct</t>
  </si>
  <si>
    <t>Part VI-(c)</t>
  </si>
  <si>
    <t>Special Allowance Amount</t>
  </si>
  <si>
    <t>/IRS8582/ParentWrkshtAllowanceGrp/WrkshtAllowanceGrp/SpecialAllowanceAmt</t>
  </si>
  <si>
    <t>TotalSpecialAllowanceAmt</t>
  </si>
  <si>
    <t>Total Special Allowance Amount</t>
  </si>
  <si>
    <t>/IRS8582/ParentWrkshtAllowanceGrp/TotalSpecialAllowanceAmt</t>
  </si>
  <si>
    <t>Part VI-(d)</t>
  </si>
  <si>
    <t>NetSpecialAllowanceAmt</t>
  </si>
  <si>
    <t>Net Special Allowance Amount</t>
  </si>
  <si>
    <t>/IRS8582/ParentWrkshtAllowanceGrp/WrkshtAllowanceGrp/NetSpecialAllowanceAmt</t>
  </si>
  <si>
    <t>TotalNetSpecialAllowanceAmt</t>
  </si>
  <si>
    <t>Total Net Special Allowance Amount</t>
  </si>
  <si>
    <t>/IRS8582/ParentWrkshtAllowanceGrp/TotalNetSpecialAllowanceAmt</t>
  </si>
  <si>
    <t>ParentWrkshtLossGrp</t>
  </si>
  <si>
    <t>/IRS8582/ParentWrkshtLossGrp</t>
  </si>
  <si>
    <t>WrkshtLossGrp</t>
  </si>
  <si>
    <t>/IRS8582/ParentWrkshtLossGrp/WrkshtLossGrp</t>
  </si>
  <si>
    <t>Part VII</t>
  </si>
  <si>
    <t>/IRS8582/ParentWrkshtLossGrp/WrkshtLossGrp/ReportingFormOrScheduleNm</t>
  </si>
  <si>
    <t>UnallowedLossActivityNm</t>
  </si>
  <si>
    <t>Unallowed Loss Activity Name</t>
  </si>
  <si>
    <t>/IRS8582/ParentWrkshtLossGrp/WrkshtLossGrp/UnallowedLossActivityNm</t>
  </si>
  <si>
    <t>Part VII-(a)</t>
  </si>
  <si>
    <t>/IRS8582/ParentWrkshtLossGrp/WrkshtLossGrp/F8582WrkshtLossesAmt</t>
  </si>
  <si>
    <t>Total Allocation Loss Amount</t>
  </si>
  <si>
    <t>/IRS8582/ParentWrkshtLossGrp/TotalAllocationLossAmt</t>
  </si>
  <si>
    <t>Part VII-(b)</t>
  </si>
  <si>
    <t>/IRS8582/ParentWrkshtLossGrp/WrkshtLossGrp/LossesPct</t>
  </si>
  <si>
    <t>Part VII-(c)</t>
  </si>
  <si>
    <t>/IRS8582/ParentWrkshtLossGrp/WrkshtLossGrp/PriorYearUnallowedLossesAmt</t>
  </si>
  <si>
    <t>/IRS8582/ParentWrkshtLossGrp/TotalLossAmt</t>
  </si>
  <si>
    <t>ParentWrkshtListActivityGrp</t>
  </si>
  <si>
    <t>/IRS8582/ParentWrkshtListActivityGrp</t>
  </si>
  <si>
    <t>WrkshtListActivityGrp</t>
  </si>
  <si>
    <t>/IRS8582/ParentWrkshtListActivityGrp/WrkshtListActivityGrp</t>
  </si>
  <si>
    <t>Part VIII</t>
  </si>
  <si>
    <t>AllowedLossActivityNm</t>
  </si>
  <si>
    <t>Allowed Loss Activity Name</t>
  </si>
  <si>
    <t>/IRS8582/ParentWrkshtListActivityGrp/WrkshtListActivityGrp/AllowedLossActivityNm</t>
  </si>
  <si>
    <t>/IRS8582/ParentWrkshtListActivityGrp/WrkshtListActivityGrp/ReportingFormOrScheduleNm</t>
  </si>
  <si>
    <t>Part VIII-(a)</t>
  </si>
  <si>
    <t>/IRS8582/ParentWrkshtListActivityGrp/WrkshtListActivityGrp/F8582WrkshtLossesAmt</t>
  </si>
  <si>
    <t>/IRS8582/ParentWrkshtListActivityGrp/TotalLossAmt</t>
  </si>
  <si>
    <t>Part VIII-(b)</t>
  </si>
  <si>
    <t>/IRS8582/ParentWrkshtListActivityGrp/WrkshtListActivityGrp/PriorYearUnallowedLossesAmt</t>
  </si>
  <si>
    <t>TotalUnallowedLossAmt</t>
  </si>
  <si>
    <t>Total Unallowed Loss Amount</t>
  </si>
  <si>
    <t>/IRS8582/ParentWrkshtListActivityGrp/TotalUnallowedLossAmt</t>
  </si>
  <si>
    <t>Part VIII-(c)</t>
  </si>
  <si>
    <t>F8582WrkshtAllowedLossesAmt</t>
  </si>
  <si>
    <t>F8582 Worksheet Allowed Losses Amount</t>
  </si>
  <si>
    <t>/IRS8582/ParentWrkshtListActivityGrp/WrkshtListActivityGrp/F8582WrkshtAllowedLossesAmt</t>
  </si>
  <si>
    <t>TotalAllowedLossAmt</t>
  </si>
  <si>
    <t>Total Allowed Loss Amount</t>
  </si>
  <si>
    <t>/IRS8582/ParentWrkshtListActivityGrp/TotalAllowedLossAmt</t>
  </si>
  <si>
    <t>ParentWrkshtLossActivityGrp</t>
  </si>
  <si>
    <t>/IRS8582/ParentWrkshtLossActivityGrp</t>
  </si>
  <si>
    <t>WrkshtLossActivityGrp</t>
  </si>
  <si>
    <t>/IRS8582/ParentWrkshtLossActivityGrp/WrkshtLossActivityGrp</t>
  </si>
  <si>
    <t>Part IX</t>
  </si>
  <si>
    <t>MultipleLossActivityNm</t>
  </si>
  <si>
    <t>Multiple Loss Activity Name</t>
  </si>
  <si>
    <t>/IRS8582/ParentWrkshtLossActivityGrp/MultipleLossActivityNm</t>
  </si>
  <si>
    <t>Part IX-(b)</t>
  </si>
  <si>
    <t>TotalNetIncomeLossAmt</t>
  </si>
  <si>
    <t>Total Net Income Loss Amount</t>
  </si>
  <si>
    <t>/IRS8582/ParentWrkshtLossActivityGrp/TotalNetIncomeLossAmt</t>
  </si>
  <si>
    <t>Part IX-(d)</t>
  </si>
  <si>
    <t>TotalUnallowedAmt</t>
  </si>
  <si>
    <t>Total Unallowed Amount</t>
  </si>
  <si>
    <t>/IRS8582/ParentWrkshtLossActivityGrp/TotalUnallowedAmt</t>
  </si>
  <si>
    <t>Part IX-(e)</t>
  </si>
  <si>
    <t>TotalAllowedAmt</t>
  </si>
  <si>
    <t>Total Allowed Amount</t>
  </si>
  <si>
    <t>/IRS8582/ParentWrkshtLossActivityGrp/TotalAllowedAmt</t>
  </si>
  <si>
    <t>Part IX-1</t>
  </si>
  <si>
    <t>/IRS8582/ParentWrkshtLossActivityGrp/WrkshtLossActivityGrp/ReportingFormOrScheduleNm</t>
  </si>
  <si>
    <t>Part IX-1a(a)</t>
  </si>
  <si>
    <t>NetLossAmt</t>
  </si>
  <si>
    <t>Net Loss Amount</t>
  </si>
  <si>
    <t>/IRS8582/ParentWrkshtLossActivityGrp/WrkshtLossActivityGrp/NetLossAmt</t>
  </si>
  <si>
    <t>Part IX-1b(a)</t>
  </si>
  <si>
    <t>/IRS8582/ParentWrkshtLossActivityGrp/WrkshtLossActivityGrp/NetIncomeAmt</t>
  </si>
  <si>
    <t>Part IX-1c(b)</t>
  </si>
  <si>
    <t>NetIncomeLossAmt</t>
  </si>
  <si>
    <t>Net Income Loss Amount</t>
  </si>
  <si>
    <t>/IRS8582/ParentWrkshtLossActivityGrp/WrkshtLossActivityGrp/NetIncomeLossAmt</t>
  </si>
  <si>
    <t>Part IX-1c(c)</t>
  </si>
  <si>
    <t>/IRS8582/ParentWrkshtLossActivityGrp/WrkshtLossActivityGrp/LossesPct</t>
  </si>
  <si>
    <t>Part IX-1c(d)</t>
  </si>
  <si>
    <t>/IRS8582/ParentWrkshtLossActivityGrp/WrkshtLossActivityGrp/PriorYearUnallowedLossesAmt</t>
  </si>
  <si>
    <t>Part IX-1c(e)</t>
  </si>
  <si>
    <t>/IRS8582/ParentWrkshtLossActivityGrp/WrkshtLossActivityGrp/F8582WrkshtLossesAmt</t>
  </si>
  <si>
    <t>AdjustedTaxAmt</t>
  </si>
  <si>
    <t>Adjusted Tax Amount</t>
  </si>
  <si>
    <t>/IRS8582CR/SpecialAllowLowIncomeGrp/AdjustedTaxAmt</t>
  </si>
  <si>
    <t>/IRS8582CR/SpecialAllowRehabGrp/AdjustedTaxAmt</t>
  </si>
  <si>
    <t>AllPassiveCreditGrp</t>
  </si>
  <si>
    <t>/IRS8582CR/AllPassiveCreditGrp</t>
  </si>
  <si>
    <t>AllowedCreditsAmt</t>
  </si>
  <si>
    <t>Allowed Credits Amount</t>
  </si>
  <si>
    <t>/IRS8582CR/AllowedCreditsAmt</t>
  </si>
  <si>
    <t>/IRS8582CR/SpecialAllowRehabGrp/AllowedRentalRealtyLossAmt</t>
  </si>
  <si>
    <t>/IRS8582CR/SpecialAllowActiveGrp/AllowedRentalRealtyLossAmt</t>
  </si>
  <si>
    <t>AttributableTaxAmt</t>
  </si>
  <si>
    <t>Attributable Tax Amount</t>
  </si>
  <si>
    <t>/IRS8582CR/SpecialAllowActiveGrp/AttributableTaxAmt</t>
  </si>
  <si>
    <t>/IRS8582CR/SpecialAllowRehabGrp/AttributableTaxAmt</t>
  </si>
  <si>
    <t>/IRS8582CR/SpecialAllowLowIncomeGrp/AttributableTaxAmt</t>
  </si>
  <si>
    <t>CreditOrNetTaxAmt</t>
  </si>
  <si>
    <t>Credit Or Net Tax Amount</t>
  </si>
  <si>
    <t>/IRS8582CR/SpecialAllowLowIncomeGrp/CreditOrNetTaxAmt</t>
  </si>
  <si>
    <t>/IRS8582CR/SpecialAllowRehabGrp/CreditOrNetTaxAmt</t>
  </si>
  <si>
    <t>CurrentYearCreditAmt</t>
  </si>
  <si>
    <t>Current Year Credit Amount</t>
  </si>
  <si>
    <t>/IRS8582CR/LowIncomeCreditGrp/CurrentYearCreditAmt</t>
  </si>
  <si>
    <t>/IRS8582CR/RentalCreditGrp/CurrentYearCreditAmt</t>
  </si>
  <si>
    <t>/IRS8582CR/RehabilitationCreditGrp/CurrentYearCreditAmt</t>
  </si>
  <si>
    <t>DisposedPassiveActivityNm</t>
  </si>
  <si>
    <t>Disposed Passive Activity Name</t>
  </si>
  <si>
    <t>/IRS8582CR/DisposedPassiveActivityNm</t>
  </si>
  <si>
    <t>ElectToIncreaseBasisInd</t>
  </si>
  <si>
    <t>Election To Increase Basis Indicator</t>
  </si>
  <si>
    <t>/IRS8582CR/ElectToIncreaseBasisInd</t>
  </si>
  <si>
    <t>FinalRevitalizationAmt</t>
  </si>
  <si>
    <t>Final Revitalization Amount</t>
  </si>
  <si>
    <t>/IRS8582CR/SpecialAllowActiveGrp/FinalRevitalizationAmt</t>
  </si>
  <si>
    <t>/IRS8582CR/SpecialAllowRehabGrp/FinalRevitalizationAmt</t>
  </si>
  <si>
    <t>LowIncomeCreditGrp</t>
  </si>
  <si>
    <t>/IRS8582CR/LowIncomeCreditGrp</t>
  </si>
  <si>
    <t>/IRS8582CR/SpecialAllowRehabGrp/ModifiedAGIAmt</t>
  </si>
  <si>
    <t>/IRS8582CR/SpecialAllowActiveGrp/ModifiedAGIAmt</t>
  </si>
  <si>
    <t>NetAGIAmt</t>
  </si>
  <si>
    <t>Net Adjusted Gross Income Amount</t>
  </si>
  <si>
    <t>/IRS8582CR/SpecialAllowRehabGrp/NetAGIAmt</t>
  </si>
  <si>
    <t>/IRS8582CR/SpecialAllowActiveGrp/NetAGIAmt</t>
  </si>
  <si>
    <t>NetLossLimitAmt</t>
  </si>
  <si>
    <t>Net Loss Limit Amount</t>
  </si>
  <si>
    <t>/IRS8582CR/SpecialAllowActiveGrp/NetLossLimitAmt</t>
  </si>
  <si>
    <t>NetPassiveIncomeTaxAmt</t>
  </si>
  <si>
    <t>Net Passive Income Tax Amount</t>
  </si>
  <si>
    <t>/IRS8582CR/NetPassiveIncomeTaxAmt</t>
  </si>
  <si>
    <t>NetTaxAmt</t>
  </si>
  <si>
    <t>Net Tax Amount</t>
  </si>
  <si>
    <t>/IRS8582CR/SpecialAllowLowIncomeGrp/NetTaxAmt</t>
  </si>
  <si>
    <t>/IRS8582CR/SpecialAllowRehabGrp/NetTaxAmt</t>
  </si>
  <si>
    <t>OtherCurrentYearAmt</t>
  </si>
  <si>
    <t>Other Current Year Amount</t>
  </si>
  <si>
    <t>/IRS8582CR/AllPassiveCreditGrp/OtherCurrentYearAmt</t>
  </si>
  <si>
    <t>OtherPriorUnallowedAmt</t>
  </si>
  <si>
    <t>Other Prior Unallowed Amount</t>
  </si>
  <si>
    <t>/IRS8582CR/AllPassiveCreditGrp/OtherPriorUnallowedAmt</t>
  </si>
  <si>
    <t>PercentNetAGIAmt</t>
  </si>
  <si>
    <t>Percent Net Adjusted Gross Income Amount</t>
  </si>
  <si>
    <t>/IRS8582CR/SpecialAllowActiveGrp/PercentNetAGIAmt</t>
  </si>
  <si>
    <t>/IRS8582CR/SpecialAllowRehabGrp/PercentNetAGIAmt</t>
  </si>
  <si>
    <t>PriorUnallowedCreditAmt</t>
  </si>
  <si>
    <t>Prior Unallowed Credit Amount</t>
  </si>
  <si>
    <t>/IRS8582CR/LowIncomeCreditGrp/PriorUnallowedCreditAmt</t>
  </si>
  <si>
    <t>/IRS8582CR/RentalCreditGrp/PriorUnallowedCreditAmt</t>
  </si>
  <si>
    <t>/IRS8582CR/RehabilitationCreditGrp/PriorUnallowedCreditAmt</t>
  </si>
  <si>
    <t>Property Description Text</t>
  </si>
  <si>
    <t>/IRS8582CR/PropertyDesc</t>
  </si>
  <si>
    <t>RehabilitationCreditGrp</t>
  </si>
  <si>
    <t>/IRS8582CR/RehabilitationCreditGrp</t>
  </si>
  <si>
    <t>RentalCreditGrp</t>
  </si>
  <si>
    <t>/IRS8582CR/RentalCreditGrp</t>
  </si>
  <si>
    <t>RepeatedTaxAmt</t>
  </si>
  <si>
    <t>Repeated Tax Amount</t>
  </si>
  <si>
    <t>/IRS8582CR/SpecialAllowRehabGrp/RepeatedTaxAmt</t>
  </si>
  <si>
    <t>SmallerAmt</t>
  </si>
  <si>
    <t>Smaller Amount</t>
  </si>
  <si>
    <t>/IRS8582CR/SpecialAllowActiveGrp/SmallerAmt</t>
  </si>
  <si>
    <t>SmallestRehabTaxAmt</t>
  </si>
  <si>
    <t>Smallest Rehab Tax Amount</t>
  </si>
  <si>
    <t>/IRS8582CR/SpecialAllowRehabGrp/SmallestRehabTaxAmt</t>
  </si>
  <si>
    <t>SmallestTaxAmt</t>
  </si>
  <si>
    <t>Smallest Tax Amount</t>
  </si>
  <si>
    <t>/IRS8582CR/SpecialAllowRehabGrp/SmallestTaxAmt</t>
  </si>
  <si>
    <t>/IRS8582CR/SpecialAllowLowIncomeGrp/SmallestTaxAmt</t>
  </si>
  <si>
    <t>/IRS8582CR/SpecialAllowActiveGrp/SmallestTaxAmt</t>
  </si>
  <si>
    <t>SpecialAllowActiveGrp</t>
  </si>
  <si>
    <t>/IRS8582CR/SpecialAllowActiveGrp</t>
  </si>
  <si>
    <t>SpecialAllowLowIncomeGrp</t>
  </si>
  <si>
    <t>/IRS8582CR/SpecialAllowLowIncomeGrp</t>
  </si>
  <si>
    <t>SpecialAllowRehabGrp</t>
  </si>
  <si>
    <t>/IRS8582CR/SpecialAllowRehabGrp</t>
  </si>
  <si>
    <t>SumOfSpecialAllwncREActyAmt</t>
  </si>
  <si>
    <t>Sum Of Special Allowance Real Estate Activity Amount</t>
  </si>
  <si>
    <t>/IRS8582CR/SpecialAllowRehabGrp/SumOfSpecialAllwncREActyAmt</t>
  </si>
  <si>
    <t>/IRS8582CR/SpecialAllowLowIncomeGrp/TaxAmt</t>
  </si>
  <si>
    <t>Taxable Amount</t>
  </si>
  <si>
    <t>/IRS8582CR/SpecialAllowRehabGrp/TaxableAmt</t>
  </si>
  <si>
    <t>/IRS8582CR/SpecialAllowActiveGrp/TaxableAmt</t>
  </si>
  <si>
    <t>TotalArcherMSADistributionAmt</t>
  </si>
  <si>
    <t>Total Archer MSA Distribution Amount</t>
  </si>
  <si>
    <t>/IRS8582CR/SpecialAllowRehabGrp/TotalArcherMSADistributionAmt</t>
  </si>
  <si>
    <t>/IRS8582CR/SpecialAllowActiveGrp/TotalArcherMSADistributionAmt</t>
  </si>
  <si>
    <t>/IRS8582CR/LowIncomeCreditGrp/TotalCreditAmt</t>
  </si>
  <si>
    <t>/IRS8582CR/RentalCreditGrp/TotalCreditAmt</t>
  </si>
  <si>
    <t>/IRS8582CR/RehabilitationCreditGrp/TotalCreditAmt</t>
  </si>
  <si>
    <t>/IRS8582CR/TotalCreditAmt</t>
  </si>
  <si>
    <t>TotalCreditMinusTaxAmt</t>
  </si>
  <si>
    <t>Total Credit Minus Tax Amount</t>
  </si>
  <si>
    <t>/IRS8582CR/SpecialAllowRehabGrp/TotalCreditMinusTaxAmt</t>
  </si>
  <si>
    <t>/IRS8582CR/TotalCreditMinusTaxAmt</t>
  </si>
  <si>
    <t>TotalOtherCreditsAmt</t>
  </si>
  <si>
    <t>Total Other Credits Amount</t>
  </si>
  <si>
    <t>/IRS8582CR/AllPassiveCreditGrp/TotalOtherCreditsAmt</t>
  </si>
  <si>
    <t>UnallowedCreditReductionAmt</t>
  </si>
  <si>
    <t>Unallowed Credit Reduction Amount</t>
  </si>
  <si>
    <t>/IRS8582CR/UnallowedCreditReductionAmt</t>
  </si>
  <si>
    <t>Forms8609AAttachedAftr2007Cnt</t>
  </si>
  <si>
    <t>Number of forms 8609-A attached after 2007</t>
  </si>
  <si>
    <t>/IRS8586/Forms8609AAttachedAftr2007Cnt</t>
  </si>
  <si>
    <t>GBC.NUM8609</t>
  </si>
  <si>
    <t>DecrInQlfyBasisOfBldgsAF2007</t>
  </si>
  <si>
    <t>Decrease in the qualified basis of building after 2007</t>
  </si>
  <si>
    <t>/IRS8586/DecrInQlfyBasisOfBldgsAF2007</t>
  </si>
  <si>
    <t>DecrQlfyBssOfBldgsAF2007Ind</t>
  </si>
  <si>
    <t>Has there been a decrease in the qualified basis of any building(s) after 2007</t>
  </si>
  <si>
    <t>/IRS8586/DecrQlfyBssOfBldgsAF2007Ind</t>
  </si>
  <si>
    <t>GBC.YESNO2</t>
  </si>
  <si>
    <t>2(1), 2(ii), 2(iii), 2(iv)</t>
  </si>
  <si>
    <t>BIN</t>
  </si>
  <si>
    <t>/IRS8586/DecrInQlfyBasisOfBldgsAF2007/BIN</t>
  </si>
  <si>
    <t>X122.1857.129</t>
  </si>
  <si>
    <t>CurrentYearCreditAftr2007Amt</t>
  </si>
  <si>
    <t>Current year credit after 2007</t>
  </si>
  <si>
    <t>/IRS8586/CurrentYearCreditAftr2007Amt</t>
  </si>
  <si>
    <t>GBC.CRD8586B</t>
  </si>
  <si>
    <t>LowIncomeHousingCrAF2007Amt</t>
  </si>
  <si>
    <t>Low-income housing credits after 2007</t>
  </si>
  <si>
    <t>/IRS8586/LowIncomeHousingCrAF2007Amt</t>
  </si>
  <si>
    <t>LowIncmHsnCrPlusCurYrCrAF07Amt</t>
  </si>
  <si>
    <t>Low income housing credit after 2007 plus current year credit after 2007 (Add lines 3 and 4)</t>
  </si>
  <si>
    <t>/IRS8586/LowIncmHsnCrPlusCurYrCrAF07Amt</t>
  </si>
  <si>
    <t>/IRS8586/AllocToBeneficiariesAmt</t>
  </si>
  <si>
    <t>EstatesAndTrustsResultAmt</t>
  </si>
  <si>
    <t>Estates And Trusts Result</t>
  </si>
  <si>
    <t>/IRS8586/EstatesAndTrustsResultAmt</t>
  </si>
  <si>
    <t>/IRS8594/OtherPartyForeignAddress/AddressLine1Txt</t>
  </si>
  <si>
    <t>/IRS8594/OtherPartyUSAddress/AddressLine1Txt</t>
  </si>
  <si>
    <t>/IRS8594/OtherPartyUSAddress/AddressLine2Txt</t>
  </si>
  <si>
    <t>/IRS8594/OtherPartyForeignAddress/AddressLine2Txt</t>
  </si>
  <si>
    <t>Part II Line 5b</t>
  </si>
  <si>
    <t>AggregateValuesListedInd</t>
  </si>
  <si>
    <t>Are aggregate fair market values listed</t>
  </si>
  <si>
    <t>/IRS8594/AggregateValuesListedInd</t>
  </si>
  <si>
    <t>Part III Line 8</t>
  </si>
  <si>
    <t>AggregateValuesListedIndAmt</t>
  </si>
  <si>
    <t>Supplemental statement increase or (decrease)(class I)</t>
  </si>
  <si>
    <t>/IRS8594/AggregateValuesListedIndAmt</t>
  </si>
  <si>
    <t>BusinessMissingEINReasonCd</t>
  </si>
  <si>
    <t>/IRS8594/BusinessMissingEINReasonCd</t>
  </si>
  <si>
    <t>/IRS8594/BusinessName</t>
  </si>
  <si>
    <t>/IRS8594/BusinessName/BusinessNameLine1Txt</t>
  </si>
  <si>
    <t>/IRS8594/OtherPartyName/BusinessNameLine1Txt</t>
  </si>
  <si>
    <t>/IRS8594/BusinessName/BusinessNameLine2Txt</t>
  </si>
  <si>
    <t>/IRS8594/OtherPartyName/BusinessNameLine2Txt</t>
  </si>
  <si>
    <t>Part II Line 5a</t>
  </si>
  <si>
    <t>BuyerOrSellerProvAllocnPrcInd</t>
  </si>
  <si>
    <t>Did the buyer or seller provide for an allocation of the sales price in the contract</t>
  </si>
  <si>
    <t>/IRS8594/BuyerOrSellerProvAllocnPrcInd</t>
  </si>
  <si>
    <t>/IRS8594/OtherPartyForeignAddress/CityNm</t>
  </si>
  <si>
    <t>/IRS8594/OtherPartyUSAddress/CityNm</t>
  </si>
  <si>
    <t>Class1FairMarketValueAmt</t>
  </si>
  <si>
    <t>Assets transferred aggregate fair market value (class I)</t>
  </si>
  <si>
    <t>/IRS8594/Class1FairMarketValueAmt</t>
  </si>
  <si>
    <t>Class1PrevPriceAllocationAmt</t>
  </si>
  <si>
    <t>Supplemental statement previously reported allocation sales price (class I)</t>
  </si>
  <si>
    <t>/IRS8594/Class1PrevPriceAllocationAmt</t>
  </si>
  <si>
    <t>Class1RedeterminedAllocnAmt</t>
  </si>
  <si>
    <t>Supplemental statement redetermined allocation of sales price (class I)</t>
  </si>
  <si>
    <t>/IRS8594/Class1RedeterminedAllocnAmt</t>
  </si>
  <si>
    <t>Class1SalesPriceAllocationAmt</t>
  </si>
  <si>
    <t>Assets transferred allocation of sales price (class I)</t>
  </si>
  <si>
    <t>/IRS8594/Class1SalesPriceAllocationAmt</t>
  </si>
  <si>
    <t>Class2FairMarketValueAmt</t>
  </si>
  <si>
    <t>Assets transferred aggregate fair market value (class II)</t>
  </si>
  <si>
    <t>/IRS8594/Class2FairMarketValueAmt</t>
  </si>
  <si>
    <t>Class2IncreaseDecreaseAmt</t>
  </si>
  <si>
    <t>Supplemental statement increase or (decrease)(class II)</t>
  </si>
  <si>
    <t>/IRS8594/Class2IncreaseDecreaseAmt</t>
  </si>
  <si>
    <t>Class2PrevPriceAllocationAmt</t>
  </si>
  <si>
    <t>Supplemental statement previously reported allocation sales price (class II)</t>
  </si>
  <si>
    <t>/IRS8594/Class2PrevPriceAllocationAmt</t>
  </si>
  <si>
    <t>Class2RedeterminedAllocnAmt</t>
  </si>
  <si>
    <t>Supplemental statement redetermined allocation of sales price (class II)</t>
  </si>
  <si>
    <t>/IRS8594/Class2RedeterminedAllocnAmt</t>
  </si>
  <si>
    <t>Class2SalesPriceAllocationAmt</t>
  </si>
  <si>
    <t>Assets transferred allocation of sales price (class II)</t>
  </si>
  <si>
    <t>/IRS8594/Class2SalesPriceAllocationAmt</t>
  </si>
  <si>
    <t>Class3FairMarketValueAmt</t>
  </si>
  <si>
    <t>Assets transferred aggregate fair market value (class III)</t>
  </si>
  <si>
    <t>/IRS8594/Class3FairMarketValueAmt</t>
  </si>
  <si>
    <t>Class3IncreaseDecreaseAmt</t>
  </si>
  <si>
    <t>Supplemental statement increase or (decrease)(class III)</t>
  </si>
  <si>
    <t>/IRS8594/Class3IncreaseDecreaseAmt</t>
  </si>
  <si>
    <t>Class3PrevPriceAllocationAmt</t>
  </si>
  <si>
    <t>Supplemental statement previously reported allocation sales price (class III)</t>
  </si>
  <si>
    <t>/IRS8594/Class3PrevPriceAllocationAmt</t>
  </si>
  <si>
    <t>Class3RedeterminedAllocnAmt</t>
  </si>
  <si>
    <t>Supplemental statement redetermined allocation of sales price (class III)</t>
  </si>
  <si>
    <t>/IRS8594/Class3RedeterminedAllocnAmt</t>
  </si>
  <si>
    <t>Class3SalesPriceAllocationAmt</t>
  </si>
  <si>
    <t>Assets transferred allocation of sales price (class III)</t>
  </si>
  <si>
    <t>/IRS8594/Class3SalesPriceAllocationAmt</t>
  </si>
  <si>
    <t>Class4FairMarketValueAmt</t>
  </si>
  <si>
    <t>Assets transferred aggregate fair market value (class IV)</t>
  </si>
  <si>
    <t>/IRS8594/Class4FairMarketValueAmt</t>
  </si>
  <si>
    <t>Class4IncreaseDecreaseAmt</t>
  </si>
  <si>
    <t>Supplemental statement increase or (decrease)(class IV)</t>
  </si>
  <si>
    <t>/IRS8594/Class4IncreaseDecreaseAmt</t>
  </si>
  <si>
    <t>Class4PrevPriceAllocationAmt</t>
  </si>
  <si>
    <t>Supplemental statement previously reported allocation sales price (class IV)</t>
  </si>
  <si>
    <t>/IRS8594/Class4PrevPriceAllocationAmt</t>
  </si>
  <si>
    <t>Class4RedeterminedAllocnAmt</t>
  </si>
  <si>
    <t>Supplemental statement redetermined allocation of sales price (class IV)</t>
  </si>
  <si>
    <t>/IRS8594/Class4RedeterminedAllocnAmt</t>
  </si>
  <si>
    <t>Class4SalesPriceAllocationAmt</t>
  </si>
  <si>
    <t>Assets transferred allocation of sales price (class IV)</t>
  </si>
  <si>
    <t>/IRS8594/Class4SalesPriceAllocationAmt</t>
  </si>
  <si>
    <t>Class5FairMarketValueAmt</t>
  </si>
  <si>
    <t>Assets transferred aggregate fair market value (class V)</t>
  </si>
  <si>
    <t>/IRS8594/Class5FairMarketValueAmt</t>
  </si>
  <si>
    <t>Class5IncreaseDecreaseAmt</t>
  </si>
  <si>
    <t>Supplemental statement increase or (decrease)(class V)</t>
  </si>
  <si>
    <t>/IRS8594/Class5IncreaseDecreaseAmt</t>
  </si>
  <si>
    <t>Class5PrevPriceAllocationAmt</t>
  </si>
  <si>
    <t>Supplemental statement previously reported allocation sales price (class V)</t>
  </si>
  <si>
    <t>/IRS8594/Class5PrevPriceAllocationAmt</t>
  </si>
  <si>
    <t>Class5RedeterminedAllocnAmt</t>
  </si>
  <si>
    <t>Supplemental statement redetermined allocation of sales price (class V)</t>
  </si>
  <si>
    <t>/IRS8594/Class5RedeterminedAllocnAmt</t>
  </si>
  <si>
    <t>Class5SalesPriceAllocationAmt</t>
  </si>
  <si>
    <t>Assets transferred allocation of sales price (class V)</t>
  </si>
  <si>
    <t>/IRS8594/Class5SalesPriceAllocationAmt</t>
  </si>
  <si>
    <t>Class6And7FairMarketValueAmt</t>
  </si>
  <si>
    <t>Assets transferred aggregate fair market value (class VI and VII)</t>
  </si>
  <si>
    <t>/IRS8594/Class6And7FairMarketValueAmt</t>
  </si>
  <si>
    <t>Class6And7IncreaseDecreaseAmt</t>
  </si>
  <si>
    <t>Supplemental statement increase or (decrease)(class VI and VII)</t>
  </si>
  <si>
    <t>/IRS8594/Class6And7IncreaseDecreaseAmt</t>
  </si>
  <si>
    <t>Class6And7PrevPriceAllocnAmt</t>
  </si>
  <si>
    <t>Supplemental statement previously reported allocation sales price (class VI and VII)</t>
  </si>
  <si>
    <t>/IRS8594/Class6And7PrevPriceAllocnAmt</t>
  </si>
  <si>
    <t>Class6And7RedetermAllocnAmt</t>
  </si>
  <si>
    <t>Supplemental statement redetermined allocation of sales price (class V and VII)</t>
  </si>
  <si>
    <t>/IRS8594/Class6And7RedetermAllocnAmt</t>
  </si>
  <si>
    <t>Class6And7SalesPriceAllocnAmt</t>
  </si>
  <si>
    <t>Assets transferred allocation of sales price (class VI and VII)</t>
  </si>
  <si>
    <t>/IRS8594/Class6And7SalesPriceAllocnAmt</t>
  </si>
  <si>
    <t>/IRS8594/OtherPartyForeignAddress/CountryCd</t>
  </si>
  <si>
    <t>/IRS8594/EIN</t>
  </si>
  <si>
    <t>/IRS8594/OtherPartyForeignAddress/ForeignPostalCd</t>
  </si>
  <si>
    <t>Part III Line 9</t>
  </si>
  <si>
    <t>IncreaseOrDecreaseReasonsDsc</t>
  </si>
  <si>
    <t>Reason(s) for increase or decrease</t>
  </si>
  <si>
    <t>/IRS8594/IncreaseOrDecreaseReasonsDsc</t>
  </si>
  <si>
    <t>/IRS8594/MissingEINReasonCd</t>
  </si>
  <si>
    <t>Part III Line 7</t>
  </si>
  <si>
    <t>OrignalFormFiledTaxYear</t>
  </si>
  <si>
    <t>Tax year orig. Form 8594 and supp. stmts. were filed</t>
  </si>
  <si>
    <t>/IRS8594/OrignalFormFiledTaxYear</t>
  </si>
  <si>
    <t>OtherPartyEIN</t>
  </si>
  <si>
    <t>Other party's identification number</t>
  </si>
  <si>
    <t>/IRS8594/OtherPartyEIN</t>
  </si>
  <si>
    <t>OtherPartyForeignAddress</t>
  </si>
  <si>
    <t>Foreign address of other party</t>
  </si>
  <si>
    <t>/IRS8594/OtherPartyForeignAddress</t>
  </si>
  <si>
    <t>OtherPartyName</t>
  </si>
  <si>
    <t>Name of other party to the transaction</t>
  </si>
  <si>
    <t>/IRS8594/OtherPartyName</t>
  </si>
  <si>
    <t>OtherPartySSN</t>
  </si>
  <si>
    <t>Other party's social security number</t>
  </si>
  <si>
    <t>/IRS8594/OtherPartySSN</t>
  </si>
  <si>
    <t>OtherPartyUSAddress</t>
  </si>
  <si>
    <t>US address of other party</t>
  </si>
  <si>
    <t>/IRS8594/OtherPartyUSAddress</t>
  </si>
  <si>
    <t>Part II Line 6</t>
  </si>
  <si>
    <t>PrchsOrEntrAgrmtWithSellrInd</t>
  </si>
  <si>
    <t>Purchase or enter a license, agreement, or contract</t>
  </si>
  <si>
    <t>/IRS8594/PrchsOrEntrAgrmtWithSellrInd</t>
  </si>
  <si>
    <t>/IRS8594/OtherPartyForeignAddress/ProvinceOrStateNm</t>
  </si>
  <si>
    <t>PurchaserInd</t>
  </si>
  <si>
    <t>Check the box that identifies you: purchaser</t>
  </si>
  <si>
    <t>/IRS8594/PurchaserInd</t>
  </si>
  <si>
    <t>/IRS8594/SSN</t>
  </si>
  <si>
    <t>SaleDt</t>
  </si>
  <si>
    <t>Date of sale</t>
  </si>
  <si>
    <t>/IRS8594/SaleDt</t>
  </si>
  <si>
    <t>SellerInd</t>
  </si>
  <si>
    <t>Check the box that identifies you: seller</t>
  </si>
  <si>
    <t>/IRS8594/SellerInd</t>
  </si>
  <si>
    <t>/IRS8594/OtherPartyUSAddress/StateAbbreviationCd</t>
  </si>
  <si>
    <t>TaxReturnFormNumberDsc</t>
  </si>
  <si>
    <t>Tax return form number with which original form 8594 and supp. stmts were filed</t>
  </si>
  <si>
    <t>/IRS8594/TaxReturnFormNumberDsc</t>
  </si>
  <si>
    <t>TotalFairMarketValueAmt</t>
  </si>
  <si>
    <t>Total Assets Transferred Aggregate Fair Market Value</t>
  </si>
  <si>
    <t>/IRS8594/TotalFairMarketValueAmt</t>
  </si>
  <si>
    <t>TotalOfPreviousPriceAllocnAmt</t>
  </si>
  <si>
    <t>Total Supplemental Statement Allocation Sales Price</t>
  </si>
  <si>
    <t>/IRS8594/TotalOfPreviousPriceAllocnAmt</t>
  </si>
  <si>
    <t>TotalRedeterminedAllocationAmt</t>
  </si>
  <si>
    <t>Total Supplemental Statement Redetermined Allocation of Sales Price</t>
  </si>
  <si>
    <t>/IRS8594/TotalRedeterminedAllocationAmt</t>
  </si>
  <si>
    <t>TotalSalePriceAmt</t>
  </si>
  <si>
    <t>Total sales price</t>
  </si>
  <si>
    <t>/IRS8594/TotalSalePriceAmt</t>
  </si>
  <si>
    <t>TotalSalesPriceAllocationAmt</t>
  </si>
  <si>
    <t>Total Assets Transferred allocation Fair Market Value</t>
  </si>
  <si>
    <t>/IRS8594/TotalSalesPriceAllocationAmt</t>
  </si>
  <si>
    <t>/IRS8594/OtherPartyUSAddress/ZIPCd</t>
  </si>
  <si>
    <t>BasisInCnvrtQlfyRtrPlanAmt</t>
  </si>
  <si>
    <t>Basis In Converted Qualified Return Plan Amount</t>
  </si>
  <si>
    <t>/IRS8606/BasisInCnvrtQlfyRtrPlanAmt</t>
  </si>
  <si>
    <t>DistriRothIRALessBasisCnvrtAmt</t>
  </si>
  <si>
    <t>Distribution Roth IRA Less Basis Converted Amount</t>
  </si>
  <si>
    <t>/IRS8606/DistriRothIRALessBasisCnvrtAmt</t>
  </si>
  <si>
    <t>Form8606IRANamelineTxt</t>
  </si>
  <si>
    <t>/IRS8606/Form8606IRANamelineTxt</t>
  </si>
  <si>
    <t>NetBasisInRothIRAContriAmt</t>
  </si>
  <si>
    <t>Net Basis In Roth IRA Contribution Amount</t>
  </si>
  <si>
    <t>/IRS8606/NetBasisInRothIRAContriAmt</t>
  </si>
  <si>
    <t>NetQlfyFirstTimeHmByrExpnssAmt</t>
  </si>
  <si>
    <t>Net Qualified first-time homebuyer expenses Amount</t>
  </si>
  <si>
    <t>/IRS8606/NetQlfyFirstTimeHmByrExpnssAmt</t>
  </si>
  <si>
    <t>NondedIRABasisForPYAmt</t>
  </si>
  <si>
    <t>Nondeductible IRA Basis For Prior Year Amount</t>
  </si>
  <si>
    <t>/IRS8606/NondedIRABasisForPYAmt</t>
  </si>
  <si>
    <t>NondedIRACurrTYIRAPlusRllvrAmt</t>
  </si>
  <si>
    <t>Nondeductible IRA Current TYIRA Plus Rollover Amount</t>
  </si>
  <si>
    <t>/IRS8606/NondedIRACurrTYIRAPlusRllvrAmt</t>
  </si>
  <si>
    <t>NondedIRACurrTYNondedContriAmt</t>
  </si>
  <si>
    <t>Nondeductible IRA Current Tax Year Nondeductible Contribution Amount</t>
  </si>
  <si>
    <t>/IRS8606/NondedIRACurrTYNondedContriAmt</t>
  </si>
  <si>
    <t>NondedIRANontxCnvrtAmt</t>
  </si>
  <si>
    <t>Nondeductible IRA Nontaxable Converted Amount</t>
  </si>
  <si>
    <t>/IRS8606/NondedIRANontxCnvrtAmt</t>
  </si>
  <si>
    <t>NondedIRANontxOfWthdrwAmt</t>
  </si>
  <si>
    <t>Nondeductible IRA Nontaxable Of Withdrawn Amount</t>
  </si>
  <si>
    <t>/IRS8606/NondedIRANontxOfWthdrwAmt</t>
  </si>
  <si>
    <t>NondedIRANontxWthdrwUncnvrtAmt</t>
  </si>
  <si>
    <t>Nondeductible IRA Nontaxable Withdrawn Unconverted Amount</t>
  </si>
  <si>
    <t>/IRS8606/NondedIRANontxWthdrwUncnvrtAmt</t>
  </si>
  <si>
    <t>NondedIRANotCnvrtLessRllvrAmt</t>
  </si>
  <si>
    <t>NonDeductible IRA Not Converted Less Rollover Amount</t>
  </si>
  <si>
    <t>/IRS8606/NondedIRANotCnvrtLessRllvrAmt</t>
  </si>
  <si>
    <t>NondedIRAPostTaxYrContriAmt</t>
  </si>
  <si>
    <t>Nondeductible IRA Post Tax Year Contribution Amount</t>
  </si>
  <si>
    <t>/IRS8606/NondedIRAPostTaxYrContriAmt</t>
  </si>
  <si>
    <t>NondedIRAQlfyDisasterDistriAmt</t>
  </si>
  <si>
    <t>NonDeductible IRA Qualified Disaster Distribution Amount</t>
  </si>
  <si>
    <t>/IRS8606/NondedIRAQlfyDisasterDistriAmt</t>
  </si>
  <si>
    <t>NondedIRATYCombinedIRAValueAmt</t>
  </si>
  <si>
    <t>Nondeductible IRA Tax Year Combined IRA Value Amount</t>
  </si>
  <si>
    <t>/IRS8606/NondedIRATYCombinedIRAValueAmt</t>
  </si>
  <si>
    <t>NondedIRATaxYearBasisRt</t>
  </si>
  <si>
    <t>Nondeductible IRA Tax Year Basis Rate</t>
  </si>
  <si>
    <t>/IRS8606/NondedIRATaxYearBasisRt</t>
  </si>
  <si>
    <t>NondedIRATaxYearNetBasisAmt</t>
  </si>
  <si>
    <t>Nondeductible IRA Tax Year Net Basis Amount</t>
  </si>
  <si>
    <t>/IRS8606/NondedIRATaxYearNetBasisAmt</t>
  </si>
  <si>
    <t>NondedIRATaxableAmt</t>
  </si>
  <si>
    <t>Nondeductible IRA Taxable Amount</t>
  </si>
  <si>
    <t>/IRS8606/NondedIRATaxableAmt</t>
  </si>
  <si>
    <t>NondedIRATotRllvrWthdrwVlAmt</t>
  </si>
  <si>
    <t>Nondeductible IRA Total Rollover Withdrawn Value Amount</t>
  </si>
  <si>
    <t>/IRS8606/NondedIRATotRllvrWthdrwVlAmt</t>
  </si>
  <si>
    <t>NondedIRATotalIRABasisAmt</t>
  </si>
  <si>
    <t>Nondeductible IRA Total IRA Basis Amount</t>
  </si>
  <si>
    <t>/IRS8606/NondedIRATotalIRABasisAmt</t>
  </si>
  <si>
    <t>NondedIRATotalIRAValueAmt</t>
  </si>
  <si>
    <t>Nondeductible IRA Total IRA Value Amount</t>
  </si>
  <si>
    <t>/IRS8606/NondedIRATotalIRAValueAmt</t>
  </si>
  <si>
    <t>NondedIRATxpyrWithIRASSN</t>
  </si>
  <si>
    <t>/IRS8606/NondedIRATxpyrWithIRASSN</t>
  </si>
  <si>
    <t>NondedIRAWthdrwLessRllvrAmt</t>
  </si>
  <si>
    <t>Nondeductible IRA Withdrawn Lesser Rollover Amount</t>
  </si>
  <si>
    <t>/IRS8606/NondedIRAWthdrwLessRllvrAmt</t>
  </si>
  <si>
    <t>QlfyFirstTimeHmByrExpensesAmt</t>
  </si>
  <si>
    <t>Qualified first-time homebuyer expenses Amount</t>
  </si>
  <si>
    <t>/IRS8606/QlfyFirstTimeHmByrExpensesAmt</t>
  </si>
  <si>
    <t>ROTHIRAContributionBasisAmt</t>
  </si>
  <si>
    <t>ROTH IRA Contribution Basis Amount</t>
  </si>
  <si>
    <t>/IRS8606/ROTHIRAContributionBasisAmt</t>
  </si>
  <si>
    <t>RothIRAQlfyDisasterDistriAmt</t>
  </si>
  <si>
    <t>Roth IRA Qualified Disaster Distribution Amount</t>
  </si>
  <si>
    <t>/IRS8606/RothIRAQlfyDisasterDistriAmt</t>
  </si>
  <si>
    <t>TaxableIRAConversionAmt</t>
  </si>
  <si>
    <t>Taxable IRA Conversion Amount</t>
  </si>
  <si>
    <t>/IRS8606/TaxableIRAConversionAmt</t>
  </si>
  <si>
    <t>TaxableIRADistributionAmt</t>
  </si>
  <si>
    <t>Taxable IRA Distribution Amount</t>
  </si>
  <si>
    <t>/IRS8606/TaxableIRADistributionAmt</t>
  </si>
  <si>
    <t>TotNonQlfyDistriFromRothIRAAmt</t>
  </si>
  <si>
    <t>Total Non-Qualified Distributions From Roth IRA Amount</t>
  </si>
  <si>
    <t>/IRS8606/TotNonQlfyDistriFromRothIRAAmt</t>
  </si>
  <si>
    <t>TotalIRAConvertedToRothAmt</t>
  </si>
  <si>
    <t>Total IRA Converted To Roth Amount</t>
  </si>
  <si>
    <t>/IRS8606/TotalIRAConvertedToRothAmt</t>
  </si>
  <si>
    <t>TraditionalIRABasisAmt</t>
  </si>
  <si>
    <t>Traditional IRA Basis Amount</t>
  </si>
  <si>
    <t>/IRS8606/TraditionalIRABasisAmt</t>
  </si>
  <si>
    <t>AdjCrForLowIncomeBuildingAmt</t>
  </si>
  <si>
    <t>Add lines 10 and 11.</t>
  </si>
  <si>
    <t>/IRS8609A/AdjCrForLowIncomeBuildingAmt</t>
  </si>
  <si>
    <t>AdjForDeferredFirstYrCreditAmt</t>
  </si>
  <si>
    <t>Adjustments for deferred first-year credit and prior election to accelerate credit.</t>
  </si>
  <si>
    <t>/IRS8609A/AdjForDeferredFirstYrCreditAmt</t>
  </si>
  <si>
    <t>Part I A</t>
  </si>
  <si>
    <t>Building identification number.</t>
  </si>
  <si>
    <t>/IRS8609A/BIN</t>
  </si>
  <si>
    <t>Part II Line 1</t>
  </si>
  <si>
    <t>BuildingEligibleBasisAmt</t>
  </si>
  <si>
    <t>Eligible basis of building.</t>
  </si>
  <si>
    <t>/IRS8609A/BuildingEligibleBasisAmt</t>
  </si>
  <si>
    <t>CreditAllowedForBldgForTYAmt</t>
  </si>
  <si>
    <t>Credit allowed for building for tax year.  Subtract line 14 from line 13, but do not enter more than the amount shown on Form 8609, Part I, line 1b.</t>
  </si>
  <si>
    <t>/IRS8609A/CreditAllowedForBldgForTYAmt</t>
  </si>
  <si>
    <t>CreditForBldgBfrReductionAmt</t>
  </si>
  <si>
    <t>Credit for building before line 14 reduction.  Subtract line 12 from line 6.</t>
  </si>
  <si>
    <t>/IRS8609A/CreditForBldgBfrReductionAmt</t>
  </si>
  <si>
    <t>CreditForLowIncomeBuildingAmt</t>
  </si>
  <si>
    <t>Multiply line 3 or line 4 by the percentage on line 5.</t>
  </si>
  <si>
    <t>/IRS8609A/CreditForLowIncomeBuildingAmt</t>
  </si>
  <si>
    <t>Part I E</t>
  </si>
  <si>
    <t>DecreaseQualifiedBasisBldgInd</t>
  </si>
  <si>
    <t>Decrease in qualified basis of building this tax year</t>
  </si>
  <si>
    <t>/IRS8609A/DecreaseQualifiedBasisBldgInd</t>
  </si>
  <si>
    <t>DsallwCrDueToFederalGrantAmt</t>
  </si>
  <si>
    <t>Disallowed credit due to federal grants.</t>
  </si>
  <si>
    <t>/IRS8609A/DsallwCrDueToFederalGrantAmt</t>
  </si>
  <si>
    <t>IntBasedLowIncomeBuildingAmt</t>
  </si>
  <si>
    <t>Multiply line 7 or line 8 by the percentage on line 9.</t>
  </si>
  <si>
    <t>/IRS8609A/IntBasedLowIncomeBuildingAmt</t>
  </si>
  <si>
    <t>LowIncomeHousingCrAmt</t>
  </si>
  <si>
    <t>Taxpayer's credit.  Combine lines 16 and 17.  Enter here and in Part I of Form 8586.</t>
  </si>
  <si>
    <t>/IRS8609A/LowIncomeHousingCrAmt</t>
  </si>
  <si>
    <t>LowIncomePortionRt</t>
  </si>
  <si>
    <t>Low-income portion (smaller of unit percentage or floor-space percentage).</t>
  </si>
  <si>
    <t>/IRS8609A/LowIncomePortionRt</t>
  </si>
  <si>
    <t>MaximumApplicableCrPct</t>
  </si>
  <si>
    <t>Credit percentage.</t>
  </si>
  <si>
    <t>/IRS8609A/MaximumApplicableCrPct</t>
  </si>
  <si>
    <t>Part I B (1)</t>
  </si>
  <si>
    <t>NewlyConstrOrExstngBuildingInd</t>
  </si>
  <si>
    <t>Newly Constructed or existing building</t>
  </si>
  <si>
    <t>/IRS8609A/NewlyConstrOrExstngBuildingInd</t>
  </si>
  <si>
    <t>Part II Line 9</t>
  </si>
  <si>
    <t>OneThirdMaximumApplicableCrPct</t>
  </si>
  <si>
    <t>Credit percentage.  Enter one-third of the percentage on line 5.</t>
  </si>
  <si>
    <t>/IRS8609A/OneThirdMaximumApplicableCrPct</t>
  </si>
  <si>
    <t>Part I C</t>
  </si>
  <si>
    <t>Orig8609HousingCrAgencyRecInd</t>
  </si>
  <si>
    <t>Have in your records the original Form 8609 issued by housing credit agency</t>
  </si>
  <si>
    <t>/IRS8609A/Orig8609HousingCrAgencyRecInd</t>
  </si>
  <si>
    <t>Part II Line 8</t>
  </si>
  <si>
    <t>PartYearAdjustment2DuringTYAmt</t>
  </si>
  <si>
    <t>Part-year adjustment for disposition or acquisition during the tax year.</t>
  </si>
  <si>
    <t>/IRS8609A/PartYearAdjustment2DuringTYAmt</t>
  </si>
  <si>
    <t>PartYearAdjustmentDuringTYAmt</t>
  </si>
  <si>
    <t>/IRS8609A/PartYearAdjustmentDuringTYAmt</t>
  </si>
  <si>
    <t>Part I D</t>
  </si>
  <si>
    <t>QlfyLowIncmHsngProjSect42Ind</t>
  </si>
  <si>
    <t>Building qualifies as part of qualified low-income housing project and meets requirements of Sec 42 at end of your tax year</t>
  </si>
  <si>
    <t>/IRS8609A/QlfyLowIncmHsngProjSect42Ind</t>
  </si>
  <si>
    <t>QualifiedBasisAdditionAmt</t>
  </si>
  <si>
    <t>Additions to qualified basis, if any.</t>
  </si>
  <si>
    <t>/IRS8609A/QualifiedBasisAdditionAmt</t>
  </si>
  <si>
    <t>QualifiedBasisOfLowIncmBldgAmt</t>
  </si>
  <si>
    <t>Qualified basis of low-income building.  Multiply line 1 by line 2.</t>
  </si>
  <si>
    <t>/IRS8609A/QualifiedBasisOfLowIncmBldgAmt</t>
  </si>
  <si>
    <t>Part I B (2)</t>
  </si>
  <si>
    <t>Section42eRehbltExpendInd</t>
  </si>
  <si>
    <t>Section 42(e) rehabilitation expenditures</t>
  </si>
  <si>
    <t>/IRS8609A/Section42eRehbltExpendInd</t>
  </si>
  <si>
    <t>Section42f3BModificationAmt</t>
  </si>
  <si>
    <t>Section 42(f)(3)(B) modification.</t>
  </si>
  <si>
    <t>/IRS8609A/Section42f3BModificationAmt</t>
  </si>
  <si>
    <t>TaxpayerShareOfCreditForYrAmt</t>
  </si>
  <si>
    <t>Taxpayer's proportionate share of credit for the year.</t>
  </si>
  <si>
    <t>/IRS8609A/TaxpayerShareOfCreditForYrAmt</t>
  </si>
  <si>
    <t>US address of building</t>
  </si>
  <si>
    <t>/IRS8611/BuildingUSAddress</t>
  </si>
  <si>
    <t>/IRS8611/BuildingUSAddress/AddressLine1Txt</t>
  </si>
  <si>
    <t>A8611.DADDR1</t>
  </si>
  <si>
    <t>/IRS8611/BuildingUSAddress/AddressLine2Txt</t>
  </si>
  <si>
    <t>A8611.DADDR2</t>
  </si>
  <si>
    <t>/IRS8611/BuildingUSAddress/CityNm</t>
  </si>
  <si>
    <t>A8611.DCITY</t>
  </si>
  <si>
    <t>/IRS8611/BuildingUSAddress/StateAbbreviationCd</t>
  </si>
  <si>
    <t>A8611.DST</t>
  </si>
  <si>
    <t>/IRS8611/BuildingUSAddress/ZIPCd</t>
  </si>
  <si>
    <t>A8611.DZIP</t>
  </si>
  <si>
    <t>BuildingForeignAddress</t>
  </si>
  <si>
    <t>Foreign addressof building</t>
  </si>
  <si>
    <t>/IRS8611/BuildingForeignAddress</t>
  </si>
  <si>
    <t>/IRS8611/BuildingForeignAddress/AddressLine1Txt</t>
  </si>
  <si>
    <t>A8611.FADDR1</t>
  </si>
  <si>
    <t>/IRS8611/BuildingForeignAddress/AddressLine2Txt</t>
  </si>
  <si>
    <t>A8611.FADDR2</t>
  </si>
  <si>
    <t>/IRS8611/BuildingForeignAddress/CityNm</t>
  </si>
  <si>
    <t> A8611.FCITY</t>
  </si>
  <si>
    <t>/IRS8611/BuildingForeignAddress/ProvinceOrStateNm</t>
  </si>
  <si>
    <t>A8611.FPROV</t>
  </si>
  <si>
    <t>/IRS8611/BuildingForeignAddress/CountryCd</t>
  </si>
  <si>
    <t>A8611.FCTRY</t>
  </si>
  <si>
    <t>/IRS8611/BuildingForeignAddress/ForeignPostalCd</t>
  </si>
  <si>
    <t>A8611.FZIP</t>
  </si>
  <si>
    <t>Building identification number</t>
  </si>
  <si>
    <t>/IRS8611/BIN</t>
  </si>
  <si>
    <t>MCR.RECBUILDID</t>
  </si>
  <si>
    <t>/IRS8611/PlacedInServiceDt</t>
  </si>
  <si>
    <t>MCR.RECSERVICE</t>
  </si>
  <si>
    <t>F(1)</t>
  </si>
  <si>
    <t>IssuerName</t>
  </si>
  <si>
    <t>Issuer's name</t>
  </si>
  <si>
    <t>/IRS8611/IssuerName</t>
  </si>
  <si>
    <t>MCR.ITEMF1</t>
  </si>
  <si>
    <t>/IRS8611/IssuerName/BusinessNameLine1Txt</t>
  </si>
  <si>
    <t>/IRS8611/IssuerName/BusinessNameLine2Txt</t>
  </si>
  <si>
    <t>F(2)</t>
  </si>
  <si>
    <t>IssueDt</t>
  </si>
  <si>
    <t>Date of  issue</t>
  </si>
  <si>
    <t>/IRS8611/IssueDt</t>
  </si>
  <si>
    <t>MCR.ITEMF2</t>
  </si>
  <si>
    <t>F(3)</t>
  </si>
  <si>
    <t>IssueNm</t>
  </si>
  <si>
    <t>Name of issue</t>
  </si>
  <si>
    <t>/IRS8611/IssueNm</t>
  </si>
  <si>
    <t>F(4)</t>
  </si>
  <si>
    <t>CUSIPNum</t>
  </si>
  <si>
    <t>CUSIP number</t>
  </si>
  <si>
    <t>/IRS8611/CUSIPNum</t>
  </si>
  <si>
    <t>MCR.ITEMF4</t>
  </si>
  <si>
    <t>MissingCUSIPReasonCd</t>
  </si>
  <si>
    <t>Missing CUSIP reason</t>
  </si>
  <si>
    <t>/IRS8611/MissingCUSIPReasonCd</t>
  </si>
  <si>
    <t>PYTotalCreditsOnForm8586Amt</t>
  </si>
  <si>
    <t>Total credits reported on form 8586 in prior years</t>
  </si>
  <si>
    <t>/IRS8611/PYTotalCreditsOnForm8586Amt</t>
  </si>
  <si>
    <t>MCR.RECTOTALCR</t>
  </si>
  <si>
    <t>CreditsIncludedAmt</t>
  </si>
  <si>
    <t>Credits included on line 1</t>
  </si>
  <si>
    <t>/IRS8611/CreditsIncludedAmt</t>
  </si>
  <si>
    <t>MCR.RECLINE1</t>
  </si>
  <si>
    <t>CreditsSubjectToRecaptureAmt</t>
  </si>
  <si>
    <t>Credits subject to recapture</t>
  </si>
  <si>
    <t>/IRS8611/CreditsSubjectToRecaptureAmt</t>
  </si>
  <si>
    <t>CreditRecapturePercentRt</t>
  </si>
  <si>
    <t>Credit recapture percentage</t>
  </si>
  <si>
    <t>/IRS8611/CreditRecapturePercentRt</t>
  </si>
  <si>
    <t>MCR.RECPERCENT</t>
  </si>
  <si>
    <t>AcceleratedPortionOfCreditAmt</t>
  </si>
  <si>
    <t>Accelerated portion of credit</t>
  </si>
  <si>
    <t>/IRS8611/AcceleratedPortionOfCreditAmt</t>
  </si>
  <si>
    <t>DecreaseInQualifiedBasisPctRt</t>
  </si>
  <si>
    <t>Percentage decrease in qualified basis</t>
  </si>
  <si>
    <t>/IRS8611/DecreaseInQualifiedBasisPctRt</t>
  </si>
  <si>
    <t>MCR.RECDECREASE</t>
  </si>
  <si>
    <t>AcceleratedPrtnRecapturedAmt</t>
  </si>
  <si>
    <t>Amount of accelerated portion recaptured</t>
  </si>
  <si>
    <t>/IRS8611/AcceleratedPrtnRecapturedAmt</t>
  </si>
  <si>
    <t>FlowThruEntityRecaptureAmt</t>
  </si>
  <si>
    <t>Enter recapture amount from flow through entity</t>
  </si>
  <si>
    <t>/IRS8611/FlowThruEntityRecaptureAmt</t>
  </si>
  <si>
    <t>Line 9</t>
  </si>
  <si>
    <t>AcceleratedPrtnOfUnsdCreditAmt</t>
  </si>
  <si>
    <t>Enter the unused portion of the accelerated amount</t>
  </si>
  <si>
    <t>/IRS8611/AcceleratedPrtnOfUnsdCreditAmt</t>
  </si>
  <si>
    <t>MCR.RECUNUSED</t>
  </si>
  <si>
    <t>Line 10</t>
  </si>
  <si>
    <t>NetRecaptureAmt</t>
  </si>
  <si>
    <t>Net recapture</t>
  </si>
  <si>
    <t>/IRS8611/NetRecaptureAmt</t>
  </si>
  <si>
    <t>Line 11</t>
  </si>
  <si>
    <t>InterestOnRecaptureAmt</t>
  </si>
  <si>
    <t>Enter interest on line 10 recapture amount</t>
  </si>
  <si>
    <t>/IRS8611/InterestOnRecaptureAmt</t>
  </si>
  <si>
    <t>MCR.RECINTEREST</t>
  </si>
  <si>
    <t>Line 12</t>
  </si>
  <si>
    <t>TotalSubjectToRecaptureAmt</t>
  </si>
  <si>
    <t>Total amount subject to recapture</t>
  </si>
  <si>
    <t>/IRS8611/TotalSubjectToRecaptureAmt</t>
  </si>
  <si>
    <t>UnusedCreditRedByAccelPrtnAmt</t>
  </si>
  <si>
    <t>Unused credits attributable to this building reduced by the accelerated portion</t>
  </si>
  <si>
    <t>/IRS8611/UnusedCreditRedByAccelPrtnAmt</t>
  </si>
  <si>
    <t>MCR.UNUSED</t>
  </si>
  <si>
    <t>Recapture Tax</t>
  </si>
  <si>
    <t>/IRS8611/RecaptureTaxAmt</t>
  </si>
  <si>
    <t>CarryforwardCreditAmt</t>
  </si>
  <si>
    <t>Carryforward of the low-income housing credit attributable to this building</t>
  </si>
  <si>
    <t>/IRS8611/CarryforwardCreditAmt</t>
  </si>
  <si>
    <t>RecaptureAmt</t>
  </si>
  <si>
    <t>Enter interest on line 7 recapture amount</t>
  </si>
  <si>
    <t>/IRS8611/RecaptureAmt</t>
  </si>
  <si>
    <t>TotalRecaptureAmt</t>
  </si>
  <si>
    <t>Total recapture add lines 7 and 16</t>
  </si>
  <si>
    <t>/IRS8611/TotalRecaptureAmt</t>
  </si>
  <si>
    <t>ChildCapitalGainInd</t>
  </si>
  <si>
    <t>Child Capital Gain Indicator</t>
  </si>
  <si>
    <t>/IRS8615/ChildCapitalGainInd</t>
  </si>
  <si>
    <t>ChildInvestmentIncomeAmt</t>
  </si>
  <si>
    <t>Child Investment Income</t>
  </si>
  <si>
    <t>/IRS8615/ChildInvestmentIncomeAmt</t>
  </si>
  <si>
    <t>ChildNetIncomeAmt</t>
  </si>
  <si>
    <t>Child Net Income Amount</t>
  </si>
  <si>
    <t>/IRS8615/ChildNetIncomeAmt</t>
  </si>
  <si>
    <t>ChildNetIncomeTaxAmt</t>
  </si>
  <si>
    <t>Child Net Income Tax Amount</t>
  </si>
  <si>
    <t>/IRS8615/ChildNetIncomeTaxAmt</t>
  </si>
  <si>
    <t>ChildNetInvestmentIncomeAmt</t>
  </si>
  <si>
    <t>Child Net Investment Income Amount</t>
  </si>
  <si>
    <t>/IRS8615/ChildNetInvestmentIncomeAmt</t>
  </si>
  <si>
    <t>ChildTaxableIncomeAmt</t>
  </si>
  <si>
    <t>Child Taxable Income Amount</t>
  </si>
  <si>
    <t>/IRS8615/ChildTaxableIncomeAmt</t>
  </si>
  <si>
    <t>ChildUnearnedIncomeAdjustedAmt</t>
  </si>
  <si>
    <t>Child Unearned Income Adjusted Amount</t>
  </si>
  <si>
    <t>/IRS8615/ChildUnearnedIncomeAdjustedAmt</t>
  </si>
  <si>
    <t>ChildUnearnedIncomeInd</t>
  </si>
  <si>
    <t>Child Unearned Income</t>
  </si>
  <si>
    <t>/IRS8615/ChildUnearnedIncomeInd</t>
  </si>
  <si>
    <t>ChildrenInvestmentAllcblTaxAmt</t>
  </si>
  <si>
    <t>Children Investment Allocable Tax Amount</t>
  </si>
  <si>
    <t>/IRS8615/ChildrenInvestmentAllcblTaxAmt</t>
  </si>
  <si>
    <t>ChildrenInvestmentPct</t>
  </si>
  <si>
    <t>Children Investment Percentage</t>
  </si>
  <si>
    <t>/IRS8615/ChildrenInvestmentPct</t>
  </si>
  <si>
    <t>ChildrenTaxAmt</t>
  </si>
  <si>
    <t>Children Tax Amount</t>
  </si>
  <si>
    <t>/IRS8615/ChildrenTaxAmt</t>
  </si>
  <si>
    <t>FamilyCapitalGainsTaxInd</t>
  </si>
  <si>
    <t>Family Capital Gains Tax Indicator</t>
  </si>
  <si>
    <t>/IRS8615/FamilyCapitalGainsTaxInd</t>
  </si>
  <si>
    <t>FamilyIncomeAmt</t>
  </si>
  <si>
    <t>Family Income Amount</t>
  </si>
  <si>
    <t>/IRS8615/FamilyIncomeAmt</t>
  </si>
  <si>
    <t>FamilyTentativeTaxAmt</t>
  </si>
  <si>
    <t>Family Tentative Tax Amount</t>
  </si>
  <si>
    <t>/IRS8615/FamilyTentativeTaxAmt</t>
  </si>
  <si>
    <t>/IRS8615/IndividualReturnFilingStatusCd</t>
  </si>
  <si>
    <t>KiddieDeductionAmt</t>
  </si>
  <si>
    <t>Child Deduction Amount</t>
  </si>
  <si>
    <t>/IRS8615/KiddieDeductionAmt</t>
  </si>
  <si>
    <t>KiddieTaxAmt</t>
  </si>
  <si>
    <t>Kiddie Tax Amount</t>
  </si>
  <si>
    <t>/IRS8615/KiddieTaxAmt</t>
  </si>
  <si>
    <t>NetChildrenInvestmentIncomeAmt</t>
  </si>
  <si>
    <t>Net Children Investment Income Amount</t>
  </si>
  <si>
    <t>/IRS8615/NetChildrenInvestmentIncomeAmt</t>
  </si>
  <si>
    <t>OtherChildrenInvestmentIncmAmt</t>
  </si>
  <si>
    <t>Other Children Investment Income Amount</t>
  </si>
  <si>
    <t>/IRS8615/OtherChildrenInvestmentIncmAmt</t>
  </si>
  <si>
    <t>ParentCapitalGainsTaxInd</t>
  </si>
  <si>
    <t>Parent Capital Gains Tax Indicator</t>
  </si>
  <si>
    <t>/IRS8615/ParentCapitalGainsTaxInd</t>
  </si>
  <si>
    <t>ParentNameControlTxt</t>
  </si>
  <si>
    <t>Parent's Name Control</t>
  </si>
  <si>
    <t>/IRS8615/ParentNameControlTxt</t>
  </si>
  <si>
    <t>ParentNm</t>
  </si>
  <si>
    <t>Parent's Name</t>
  </si>
  <si>
    <t>/IRS8615/ParentNm</t>
  </si>
  <si>
    <t>ParentTaxableIncomeAmt</t>
  </si>
  <si>
    <t>Parent Taxable Income Amount</t>
  </si>
  <si>
    <t>/IRS8615/ParentTaxableIncomeAmt</t>
  </si>
  <si>
    <t>ParentTentativeTaxAmt</t>
  </si>
  <si>
    <t>Parent Tentative Tax Amount</t>
  </si>
  <si>
    <t>/IRS8615/ParentTentativeTaxAmt</t>
  </si>
  <si>
    <t>/IRS8615/SSN</t>
  </si>
  <si>
    <t>TaxOnChildTaxableIncomeAmt</t>
  </si>
  <si>
    <t>Tax On Child Taxable Income Amount</t>
  </si>
  <si>
    <t>/IRS8615/TaxOnChildTaxableIncomeAmt</t>
  </si>
  <si>
    <t>TotalAllocableAndNetTaxAmt</t>
  </si>
  <si>
    <t>Total Allocable And Net Tax Amount</t>
  </si>
  <si>
    <t>/IRS8615/TotalAllocableAndNetTaxAmt</t>
  </si>
  <si>
    <t>ShareholderName</t>
  </si>
  <si>
    <t>Name of shareholder</t>
  </si>
  <si>
    <t>/IRS8621/ShareholderName</t>
  </si>
  <si>
    <t>Person name of shareholder</t>
  </si>
  <si>
    <t>/IRS8621/ShareholderPersonNm</t>
  </si>
  <si>
    <t>X158.2.5</t>
  </si>
  <si>
    <t>/IRS8621/ShareholderName/BusinessNameLine1Txt</t>
  </si>
  <si>
    <t>/IRS8621/ShareholderName/BusinessNameLine2Txt</t>
  </si>
  <si>
    <t>Social security number</t>
  </si>
  <si>
    <t>/IRS8621/SSN</t>
  </si>
  <si>
    <t>X158.2.8</t>
  </si>
  <si>
    <t>/IRS8621/EIN</t>
  </si>
  <si>
    <t>EIN missing reason</t>
  </si>
  <si>
    <t>/IRS8621/EINMissingReasonCd</t>
  </si>
  <si>
    <t>/IRS8621/MissingEINReasonCd</t>
  </si>
  <si>
    <t>ShareholderTaxYr</t>
  </si>
  <si>
    <t>Shareholder tax year</t>
  </si>
  <si>
    <t>/IRS8621/ShareholderTaxYr</t>
  </si>
  <si>
    <t>ShareholderTaxYearBeginDt</t>
  </si>
  <si>
    <t>Shareholder beginning tax year</t>
  </si>
  <si>
    <t>/IRS8621/ShareholderTaxYearBeginDt</t>
  </si>
  <si>
    <t>ShareholderTaxYearEndDt</t>
  </si>
  <si>
    <t>Shareholder ending tax year</t>
  </si>
  <si>
    <t>/IRS8621/ShareholderTaxYearEndDt</t>
  </si>
  <si>
    <t>Shareholder U.S. address</t>
  </si>
  <si>
    <t>/IRS8621/ShareholderUSAddress</t>
  </si>
  <si>
    <t>/IRS8621/ShareholderUSAddress/AddressLine1Txt</t>
  </si>
  <si>
    <t>X158.82.3</t>
  </si>
  <si>
    <t>/IRS8621/ShareholderUSAddress/AddressLine2Txt</t>
  </si>
  <si>
    <t>/IRS8621/ShareholderUSAddress/CityNm</t>
  </si>
  <si>
    <t>X158.82.6</t>
  </si>
  <si>
    <t>/IRS8621/ShareholderUSAddress/StateAbbreviationCd</t>
  </si>
  <si>
    <t>X158.82.7</t>
  </si>
  <si>
    <t>/IRS8621/ShareholderUSAddress/ZIPCd</t>
  </si>
  <si>
    <t>X158.82.8</t>
  </si>
  <si>
    <t>Shareholder foreign address</t>
  </si>
  <si>
    <t>/IRS8621/ShareholderForeignAddress</t>
  </si>
  <si>
    <t>/IRS8621/ShareholderForeignAddress/AddressLine1Txt</t>
  </si>
  <si>
    <t>X158.82.5</t>
  </si>
  <si>
    <t>/IRS8621/ShareholderForeignAddress/AddressLine2Txt</t>
  </si>
  <si>
    <t>/IRS8621/ShareholderForeignAddress/CityNm</t>
  </si>
  <si>
    <t>X158.82.0</t>
  </si>
  <si>
    <t>/IRS8621/ShareholderForeignAddress/ProvinceOrStateNm</t>
  </si>
  <si>
    <t>X158.82.1</t>
  </si>
  <si>
    <t>/IRS8621/ShareholderForeignAddress/CountryCd</t>
  </si>
  <si>
    <t>X158.82.4</t>
  </si>
  <si>
    <t>/IRS8621/ShareholderForeignAddress/ForeignPostalCd</t>
  </si>
  <si>
    <t>X158.82.2</t>
  </si>
  <si>
    <t>IndividualShareholderInd</t>
  </si>
  <si>
    <t>Individual shareholder</t>
  </si>
  <si>
    <t>/IRS8621/IndividualShareholderInd</t>
  </si>
  <si>
    <t>Most likely will always be individual</t>
  </si>
  <si>
    <t>CorporationShareholderInd</t>
  </si>
  <si>
    <t>Corporation shareholder</t>
  </si>
  <si>
    <t>/IRS8621/CorporationShareholderInd</t>
  </si>
  <si>
    <t>PartnershipShareholderInd</t>
  </si>
  <si>
    <t>Partnership shareholder</t>
  </si>
  <si>
    <t>/IRS8621/PartnershipShareholderInd</t>
  </si>
  <si>
    <t>NongrantorTrustShareholderInd</t>
  </si>
  <si>
    <t>Nongrantor trust shareholder</t>
  </si>
  <si>
    <t>/IRS8621/NongrantorTrustShareholderInd</t>
  </si>
  <si>
    <t>SCorporationShareholderInd</t>
  </si>
  <si>
    <t>S corporation shareholder</t>
  </si>
  <si>
    <t>/IRS8621/SCorporationShareholderInd</t>
  </si>
  <si>
    <t>EstateShareholderInd</t>
  </si>
  <si>
    <t>Estate shareholder</t>
  </si>
  <si>
    <t>/IRS8621/EstateShareholderInd</t>
  </si>
  <si>
    <t>Check if any excepted specified foreign financial assets are reported on this form</t>
  </si>
  <si>
    <t>/IRS8621/ForeignFinancialAssetInd</t>
  </si>
  <si>
    <t>X158.12.20</t>
  </si>
  <si>
    <t>QualifiedInsuranceCorpElectInd</t>
  </si>
  <si>
    <t>Qualified insurance corporation election - I, a shareholder of a foreign corporation, elect to treat such stock as the stock of a qualified insurance corporation under the alternative facts and circumstances test within the meaning of section 1297(f)(2). (see instructions)</t>
  </si>
  <si>
    <t>/IRS8621/QualifiedInsuranceCorpElectInd</t>
  </si>
  <si>
    <t>X158.80.19</t>
  </si>
  <si>
    <t>PFICOrQEFName</t>
  </si>
  <si>
    <t>Name of passive foreign investment company (PFIC) or qualified electing fund (QEF)</t>
  </si>
  <si>
    <t>/IRS8621/PFICOrQEFName</t>
  </si>
  <si>
    <t>/IRS8621/PFICOrQEFName/BusinessNameLine1Txt</t>
  </si>
  <si>
    <t>X158.12.3</t>
  </si>
  <si>
    <t>/IRS8621/PFICOrQEFName/BusinessNameLine2Txt</t>
  </si>
  <si>
    <t>PFICOrQEFEIN</t>
  </si>
  <si>
    <t>/IRS8621/PFICOrQEFEIN</t>
  </si>
  <si>
    <t>X158.12.7</t>
  </si>
  <si>
    <t>PFICOrQEFUSAddress</t>
  </si>
  <si>
    <t>U.S. address of passive foreign investment company (PFIC) or qualified electing fund (QEF)</t>
  </si>
  <si>
    <t>/IRS8621/PFICOrQEFUSAddress</t>
  </si>
  <si>
    <t>/IRS8621/PFICOrQEFUSAddress/AddressLine1Txt</t>
  </si>
  <si>
    <t>X158.73.0</t>
  </si>
  <si>
    <t>/IRS8621/PFICOrQEFUSAddress/CityNm</t>
  </si>
  <si>
    <t>X158.73.2</t>
  </si>
  <si>
    <t>/IRS8621/PFICOrQEFUSAddress/StateAbbreviationCd</t>
  </si>
  <si>
    <t>X158.73.3</t>
  </si>
  <si>
    <t>/IRS8621/PFICOrQEFUSAddress/ZIPCd</t>
  </si>
  <si>
    <t>X158.73.4</t>
  </si>
  <si>
    <t>PFICOrQEFForeignAddress</t>
  </si>
  <si>
    <t>Foreign address of passive foreign investment company (PFIC) or qualified electing fund (QEF)</t>
  </si>
  <si>
    <t>/IRS8621/PFICOrQEFForeignAddress</t>
  </si>
  <si>
    <t>/IRS8621/PFICOrQEFForeignAddress/AddressLine1Txt</t>
  </si>
  <si>
    <t>X158.73.5</t>
  </si>
  <si>
    <t>/IRS8621/PFICOrQEFForeignAddress/AddressLine2Txt</t>
  </si>
  <si>
    <t>/IRS8621/PFICOrQEFForeignAddress/CityNm</t>
  </si>
  <si>
    <t>X158.73.7</t>
  </si>
  <si>
    <t>/IRS8621/PFICOrQEFForeignAddress/ProvinceOrStateNm</t>
  </si>
  <si>
    <t>X158.73.8</t>
  </si>
  <si>
    <t>/IRS8621/PFICOrQEFForeignAddress/CountryCd</t>
  </si>
  <si>
    <t>X158.73.9</t>
  </si>
  <si>
    <t>/IRS8621/PFICOrQEFForeignAddress/ForeignPostalCd</t>
  </si>
  <si>
    <t>X158.73.10</t>
  </si>
  <si>
    <t>/IRS8621/ForeignEntityIdentificationGrp</t>
  </si>
  <si>
    <t>/IRS8621/ForeignEntityIdentificationGrp/ForeignEntityReferenceIdNum</t>
  </si>
  <si>
    <t>X158.79.0</t>
  </si>
  <si>
    <t>Company or fund beginning tax year</t>
  </si>
  <si>
    <t>/IRS8621/TaxYearBeginDt</t>
  </si>
  <si>
    <t>X158.12.9</t>
  </si>
  <si>
    <t>Company or fund ending tax year</t>
  </si>
  <si>
    <t>/IRS8621/TaxYearEndDt</t>
  </si>
  <si>
    <t>X158.12.10</t>
  </si>
  <si>
    <t>Tax year of company or fund</t>
  </si>
  <si>
    <t>/IRS8621/TaxYr</t>
  </si>
  <si>
    <t>X158.12.8</t>
  </si>
  <si>
    <t>ClassOfShareTxt</t>
  </si>
  <si>
    <t>Description of each class of shares held by the shareholder</t>
  </si>
  <si>
    <t>/IRS8621/ClassOfShareTxt</t>
  </si>
  <si>
    <t>X158.80.0</t>
  </si>
  <si>
    <t>JointlyOwnedWithSpouseInd</t>
  </si>
  <si>
    <t>Check if shares jointly owned with spouse</t>
  </si>
  <si>
    <t>/IRS8621/JointlyOwnedWithSpouseInd</t>
  </si>
  <si>
    <t>X158.80.1</t>
  </si>
  <si>
    <t>SharesAcquiredDt</t>
  </si>
  <si>
    <t>Date shares acquired during taxable year</t>
  </si>
  <si>
    <t>/IRS8621/SharesAcquiredDt</t>
  </si>
  <si>
    <t>X158.80.2</t>
  </si>
  <si>
    <t>EndTaxYearSharesCnt</t>
  </si>
  <si>
    <t>Number of shares held at the end of the taxable year</t>
  </si>
  <si>
    <t>/IRS8621/EndTaxYearSharesCnt</t>
  </si>
  <si>
    <t>X158.80.3</t>
  </si>
  <si>
    <t>EndTaxYearSharesPct</t>
  </si>
  <si>
    <t>/IRS8621/EndTaxYearSharesPct</t>
  </si>
  <si>
    <t>X158.80.20</t>
  </si>
  <si>
    <t>SharesValueRangeAInd</t>
  </si>
  <si>
    <t>Value of shares held at the end of the taxable year $0-50,000</t>
  </si>
  <si>
    <t>/IRS8621/SharesValueRangeAInd</t>
  </si>
  <si>
    <t>X158.80.15</t>
  </si>
  <si>
    <t>Input Value - Will select the correct box</t>
  </si>
  <si>
    <t>SharesValueRangeBInd</t>
  </si>
  <si>
    <t>Value of shares held at the end of the taxable year $50,001-100,000</t>
  </si>
  <si>
    <t>/IRS8621/SharesValueRangeBInd</t>
  </si>
  <si>
    <t>Part I Line 4c</t>
  </si>
  <si>
    <t>SharesValueRangeCInd</t>
  </si>
  <si>
    <t>Value of shares held at the end of the taxable year $100,001-150,000</t>
  </si>
  <si>
    <t>/IRS8621/SharesValueRangeCInd</t>
  </si>
  <si>
    <t>Part I Line 4d</t>
  </si>
  <si>
    <t>SharesValueRangeDInd</t>
  </si>
  <si>
    <t>Value of shares held at the end of the taxable year $150,001-200,000</t>
  </si>
  <si>
    <t>/IRS8621/SharesValueRangeDInd</t>
  </si>
  <si>
    <t>Part I Line 4e</t>
  </si>
  <si>
    <t>SharesValueRangeEAmt</t>
  </si>
  <si>
    <t>Value of shares held at the end of the taxable year more than $200,000</t>
  </si>
  <si>
    <t>/IRS8621/SharesValueRangeEAmt</t>
  </si>
  <si>
    <t>Section1291Ind</t>
  </si>
  <si>
    <t>Section 1291 type checkbox</t>
  </si>
  <si>
    <t>/IRS8621/Section1291Ind</t>
  </si>
  <si>
    <t>X158.80.9</t>
  </si>
  <si>
    <t>Section1293Ind</t>
  </si>
  <si>
    <t>Section 1293 (Qualified Electing Fund) type checkbox</t>
  </si>
  <si>
    <t>/IRS8621/Section1293Ind</t>
  </si>
  <si>
    <t>X158.80.11</t>
  </si>
  <si>
    <t>Section1296Ind</t>
  </si>
  <si>
    <t>Section 1296 (Mark to Market) type checkbox</t>
  </si>
  <si>
    <t>/IRS8621/Section1296Ind</t>
  </si>
  <si>
    <t>X158.80.13</t>
  </si>
  <si>
    <t>Part II Line A</t>
  </si>
  <si>
    <t>ElectionToTreatThePFICAsQEFInd</t>
  </si>
  <si>
    <t>Election to treat the PFIC as a QEF</t>
  </si>
  <si>
    <t>/IRS8621/ElectionToTreatThePFICAsQEFInd</t>
  </si>
  <si>
    <t>X158.13.1</t>
  </si>
  <si>
    <t>Part II Line B</t>
  </si>
  <si>
    <t>ElectToExtndTmForPymtOfTxInd</t>
  </si>
  <si>
    <t>Election to extend time for payment of tax</t>
  </si>
  <si>
    <t>/IRS8621/ElectToExtndTmForPymtOfTxInd</t>
  </si>
  <si>
    <t>X158.13.4</t>
  </si>
  <si>
    <t>Part II Line C</t>
  </si>
  <si>
    <t>ElectionToMarkToMrktPFICStkInd</t>
  </si>
  <si>
    <t>Election to mark-to-market PFIC stock</t>
  </si>
  <si>
    <t>/IRS8621/ElectionToMarkToMrktPFICStkInd</t>
  </si>
  <si>
    <t>X158.13.6</t>
  </si>
  <si>
    <t>Part II Line D</t>
  </si>
  <si>
    <t>DeemedSaleElectionInd</t>
  </si>
  <si>
    <t>Deemed sale election</t>
  </si>
  <si>
    <t>/IRS8621/DeemedSaleElectionInd</t>
  </si>
  <si>
    <t>X158.13.2</t>
  </si>
  <si>
    <t>Part II Line E</t>
  </si>
  <si>
    <t>DeemedDividendElectionInd</t>
  </si>
  <si>
    <t>Deemed dividend election</t>
  </si>
  <si>
    <t>/IRS8621/DeemedDividendElectionInd</t>
  </si>
  <si>
    <t>X158.13.3</t>
  </si>
  <si>
    <t>Part II Line F</t>
  </si>
  <si>
    <t>ElectToRcgnzGainOnPFICSaleInd</t>
  </si>
  <si>
    <t>Election to recognize gain on deemed sale of PFIC</t>
  </si>
  <si>
    <t>/IRS8621/ElectToRcgnzGainOnPFICSaleInd</t>
  </si>
  <si>
    <t>X158.13.5</t>
  </si>
  <si>
    <t>Part II Line G</t>
  </si>
  <si>
    <t>DeemedDivElectSec1297ePFICInd</t>
  </si>
  <si>
    <t>Dividend election with respect to Section 1297(e) PFIC</t>
  </si>
  <si>
    <t>/IRS8621/DeemedDivElectSec1297ePFICInd</t>
  </si>
  <si>
    <t>X158.13.9</t>
  </si>
  <si>
    <t>Part II Line H</t>
  </si>
  <si>
    <t>DeemedDivElectFrmrPFICInd</t>
  </si>
  <si>
    <t>Dividend election with respect to section 1297(e) Former PFIC</t>
  </si>
  <si>
    <t>/IRS8621/DeemedDivElectFrmrPFICInd</t>
  </si>
  <si>
    <t>X158.13.10</t>
  </si>
  <si>
    <t>Part III Line 6a</t>
  </si>
  <si>
    <t>ProRataShareOfQEFOrdnryEarnAmt</t>
  </si>
  <si>
    <t>Enter your pro rata share of the ordinary earnings of the QEF</t>
  </si>
  <si>
    <t>/IRS8621/ProRataShareOfQEFOrdnryEarnAmt</t>
  </si>
  <si>
    <t>X158.13.7</t>
  </si>
  <si>
    <t>Part III Line 6b</t>
  </si>
  <si>
    <t>IncomePortionOfOrdinaryEarnAmt</t>
  </si>
  <si>
    <t>Enter the portion of Line 6a that is included in income under Section 951 or that may be excluded under Section 1293(g)</t>
  </si>
  <si>
    <t>/IRS8621/IncomePortionOfOrdinaryEarnAmt</t>
  </si>
  <si>
    <t>X158.13.8</t>
  </si>
  <si>
    <t>Part III Line 6c</t>
  </si>
  <si>
    <t>OrdinaryIncomeFromQEFAmt</t>
  </si>
  <si>
    <t>Ordinary income from QEF amount</t>
  </si>
  <si>
    <t>/IRS8621/OrdinaryIncomeFromQEFAmt</t>
  </si>
  <si>
    <t>Part III Line 7a</t>
  </si>
  <si>
    <t>ProRataShareOfTotNetCapGainAmt</t>
  </si>
  <si>
    <t>Enter your pro rata share of the total net capital gain of the QEF</t>
  </si>
  <si>
    <t>/IRS8621/ProRataShareOfTotNetCapGainAmt</t>
  </si>
  <si>
    <t>X158.14.1</t>
  </si>
  <si>
    <t>Part III Line 7b</t>
  </si>
  <si>
    <t>IncomePortionOfNetCapGainAmt</t>
  </si>
  <si>
    <t>Enter the portion of Line 7a that is included in income under Section 951 or that may be excluded under Section 1293(g)</t>
  </si>
  <si>
    <t>/IRS8621/IncomePortionOfNetCapGainAmt</t>
  </si>
  <si>
    <t>X158.14.2</t>
  </si>
  <si>
    <t>Part III Line 7c</t>
  </si>
  <si>
    <t>NetLongTermCapitalGainAmt</t>
  </si>
  <si>
    <t>Subtract Line 7b from Line 7a. This amount is a net long-term capital gain</t>
  </si>
  <si>
    <t>/IRS8621/NetLongTermCapitalGainAmt</t>
  </si>
  <si>
    <t>Part III Line 8a</t>
  </si>
  <si>
    <t>DividendIncomeAndNetLTCGAmt</t>
  </si>
  <si>
    <t>Add lines 6c and 7c</t>
  </si>
  <si>
    <t>/IRS8621/DividendIncomeAndNetLTCGAmt</t>
  </si>
  <si>
    <t>Part III Line 8b</t>
  </si>
  <si>
    <t>TotalCashAndDistributionsAmt</t>
  </si>
  <si>
    <t>Enter the total amount of cash and the fair market value of other property distributed or deemed distributed to you during the tax year of QEF</t>
  </si>
  <si>
    <t>/IRS8621/TotalCashAndDistributionsAmt</t>
  </si>
  <si>
    <t>Part III Line 8c</t>
  </si>
  <si>
    <t>PortionOfProRateOrdnryEarnAmt</t>
  </si>
  <si>
    <t>Enter the portion of Line 8a not already included in Line 8b that is attributable to shares in the QEF that you disposed of, pledged, or otherwise transferred during the tax year</t>
  </si>
  <si>
    <t>/IRS8621/PortionOfProRateOrdnryEarnAmt</t>
  </si>
  <si>
    <t>X158.14.3</t>
  </si>
  <si>
    <t>Part III Line 8d</t>
  </si>
  <si>
    <t>TotalCashAndPrtnOfProRataAmt</t>
  </si>
  <si>
    <t>Add lines 8b and 8c</t>
  </si>
  <si>
    <t>/IRS8621/TotalCashAndPrtnOfProRataAmt</t>
  </si>
  <si>
    <t>X158.14.4</t>
  </si>
  <si>
    <t>Part III Line 8e</t>
  </si>
  <si>
    <t>ProRataLessCashAndPortionAmt</t>
  </si>
  <si>
    <t>Subtract Line 8d from Line 8a, and enter the difference</t>
  </si>
  <si>
    <t>/IRS8621/ProRataLessCashAndPortionAmt</t>
  </si>
  <si>
    <t>Part III Line 9a</t>
  </si>
  <si>
    <t>TotalTaxForTaxYearAmt</t>
  </si>
  <si>
    <t>Enter the total tax for the tax year</t>
  </si>
  <si>
    <t>/IRS8621/TotalTaxForTaxYearAmt</t>
  </si>
  <si>
    <t>X158.14.5</t>
  </si>
  <si>
    <t>Part III Line 9b</t>
  </si>
  <si>
    <t>TotTxWithoutProRataLessCashAmt</t>
  </si>
  <si>
    <t>Enter the total tax for the tax year determined without regard to the amount entered on Line 8e</t>
  </si>
  <si>
    <t>/IRS8621/TotTxWithoutProRataLessCashAmt</t>
  </si>
  <si>
    <t>X158.14.6</t>
  </si>
  <si>
    <t>Part III Line 9c</t>
  </si>
  <si>
    <t>DeferredTaxAmt</t>
  </si>
  <si>
    <t>Subtract Line 9b from Line 9a</t>
  </si>
  <si>
    <t>/IRS8621/DeferredTaxAmt</t>
  </si>
  <si>
    <t>Part IV Line 10a</t>
  </si>
  <si>
    <t>FairMarketValueOfPFICStkAmt</t>
  </si>
  <si>
    <t>Enter the fair market value of your PFIC stock at the end of the tax year</t>
  </si>
  <si>
    <t>/IRS8621/FairMarketValueOfPFICStkAmt</t>
  </si>
  <si>
    <t>X158.15.1</t>
  </si>
  <si>
    <t>Part IV Line 10b</t>
  </si>
  <si>
    <t>AdjustedBasisInStockEndOfTYAmt</t>
  </si>
  <si>
    <t>Enter your adjusted basis in the stock at the end of the tax year</t>
  </si>
  <si>
    <t>/IRS8621/AdjustedBasisInStockEndOfTYAmt</t>
  </si>
  <si>
    <t>X158.15.2</t>
  </si>
  <si>
    <t>Part IV Line 10c</t>
  </si>
  <si>
    <t>ExcessAmt</t>
  </si>
  <si>
    <t>Excess. Subtract Line 10b from Line 10a</t>
  </si>
  <si>
    <t>/IRS8621/ExcessAmt</t>
  </si>
  <si>
    <t>Part IV Line 11</t>
  </si>
  <si>
    <t>UnreversedInclusionsAmt</t>
  </si>
  <si>
    <t>Enter any unreversed inclusions (as defined in Section 1296(d))</t>
  </si>
  <si>
    <t>/IRS8621/UnreversedInclusionsAmt</t>
  </si>
  <si>
    <t>X158.15.3</t>
  </si>
  <si>
    <t>Part IV Line 12</t>
  </si>
  <si>
    <t>ExcessOrUnreservedInclsnAmt</t>
  </si>
  <si>
    <t>Enter the loss from line 10c, but only to the extent of unreversed inclusions on line 11. Include this amount as an ordinary loss on your tax return</t>
  </si>
  <si>
    <t>/IRS8621/ExcessOrUnreservedInclsnAmt</t>
  </si>
  <si>
    <t>Part IV Line 13a</t>
  </si>
  <si>
    <t>FMVStkOnDtSaleOrDisposAmt</t>
  </si>
  <si>
    <t>Fair market value of stock on the date of sale or disposition</t>
  </si>
  <si>
    <t>/IRS8621/FMVStkOnDtSaleOrDisposAmt</t>
  </si>
  <si>
    <t>X158.15.10</t>
  </si>
  <si>
    <t>Part IV Line 13b</t>
  </si>
  <si>
    <t>AdjBasisStkOnDtSaleOrDisposAmt</t>
  </si>
  <si>
    <t>Adjusted basis of the stock on the date of sale or disposition</t>
  </si>
  <si>
    <t>/IRS8621/AdjBasisStkOnDtSaleOrDisposAmt</t>
  </si>
  <si>
    <t>X158.15.11</t>
  </si>
  <si>
    <t>Part IV Line 13c</t>
  </si>
  <si>
    <t>OrdinaryIncomeFromPFICStkAmt</t>
  </si>
  <si>
    <t>Amount to include as ordinary income on tax return</t>
  </si>
  <si>
    <t>/IRS8621/OrdinaryIncomeFromPFICStkAmt</t>
  </si>
  <si>
    <t>X158.15.12</t>
  </si>
  <si>
    <t>Part IV Line 14a</t>
  </si>
  <si>
    <t>StkSaleUnreversedInclusionsAmt</t>
  </si>
  <si>
    <t>Unreversed inclusions</t>
  </si>
  <si>
    <t>/IRS8621/StkSaleUnreversedInclusionsAmt</t>
  </si>
  <si>
    <t>Part IV Line 14b</t>
  </si>
  <si>
    <t>LossLimitedByOrdinaryIncomeAmt</t>
  </si>
  <si>
    <t>Loss amount to extent of unreversed inclusions</t>
  </si>
  <si>
    <t>/IRS8621/LossLimitedByOrdinaryIncomeAmt</t>
  </si>
  <si>
    <t>Part IV Line 14c</t>
  </si>
  <si>
    <t>LossExcessOfUnrvrsdInclsnAmt</t>
  </si>
  <si>
    <t>Loss exceeding unreversed inclusion</t>
  </si>
  <si>
    <t>/IRS8621/LossExcessOfUnrvrsdInclsnAmt</t>
  </si>
  <si>
    <t>Part V Lines 15a-16f</t>
  </si>
  <si>
    <t>DistriAndDisposOfStockTyp</t>
  </si>
  <si>
    <t>Distributions and disposition of stock in a Section 1291 fund</t>
  </si>
  <si>
    <t>/IRS8621/DistriAndDisposOfStockTyp</t>
  </si>
  <si>
    <t>Part V Line 15a</t>
  </si>
  <si>
    <t>TotalPFICDistriDurCurrTYAmt</t>
  </si>
  <si>
    <t>Enter your total distributions from the PFIC during the current tax year</t>
  </si>
  <si>
    <t>/IRS8621/DistriAndDisposOfStockTyp/TotalPFICDistriDurCurrTYAmt</t>
  </si>
  <si>
    <t>X158.88.4</t>
  </si>
  <si>
    <t>Part V Line 15b</t>
  </si>
  <si>
    <t>DistributionsIn3PrecedingTYAmt</t>
  </si>
  <si>
    <t>Enter the total distributions made by the company for each of the 3 years preceding the current tax year</t>
  </si>
  <si>
    <t>/IRS8621/DistriAndDisposOfStockTyp/DistributionsIn3PrecedingTYAmt</t>
  </si>
  <si>
    <t>X158.17.129</t>
  </si>
  <si>
    <t>Part V Line 15c</t>
  </si>
  <si>
    <t>AverageDistribution3PrecTYAmt</t>
  </si>
  <si>
    <t>Divide Line 15b by 3</t>
  </si>
  <si>
    <t>/IRS8621/DistriAndDisposOfStockTyp/AverageDistribution3PrecTYAmt</t>
  </si>
  <si>
    <t>Part V Line 15d</t>
  </si>
  <si>
    <t>AverageDistri3PrevTY125PctAmt</t>
  </si>
  <si>
    <t>Multiply Line 15c by 125%</t>
  </si>
  <si>
    <t>/IRS8621/DistriAndDisposOfStockTyp/AverageDistri3PrevTY125PctAmt</t>
  </si>
  <si>
    <t>Part V Line 15e</t>
  </si>
  <si>
    <t>TotalExcessDistributionAmt</t>
  </si>
  <si>
    <t>Subtract Line 15d from Line 15a</t>
  </si>
  <si>
    <t>/IRS8621/DistriAndDisposOfStockTyp/TotalExcessDistributionAmt</t>
  </si>
  <si>
    <t>Part V Line 15f</t>
  </si>
  <si>
    <t>GainLossFromDisposOfStkAmt</t>
  </si>
  <si>
    <t>Enter gain or loss from the disposition of stock of a Section 1291 fund or former Section 1291 fund</t>
  </si>
  <si>
    <t>/IRS8621/DistriAndDisposOfStockTyp/GainLossFromDisposOfStkAmt</t>
  </si>
  <si>
    <t>Part V Line 16b</t>
  </si>
  <si>
    <t>TotalAllcblCurrAndPrePFICTYAmt</t>
  </si>
  <si>
    <t>Enter the total of the amounts determined in Line 16a that are allocatable to the current tax year and tax years before the foreign corporation became a PFIC</t>
  </si>
  <si>
    <t>/IRS8621/DistriAndDisposOfStockTyp/TotalAllcblCurrAndPrePFICTYAmt</t>
  </si>
  <si>
    <t>Part V Line 16c</t>
  </si>
  <si>
    <t>AggregateIncreaseInTxEachTYAmt</t>
  </si>
  <si>
    <t>Enter the aggregate increases in tax (before credits) for each tax year in your holding period</t>
  </si>
  <si>
    <t>/IRS8621/DistriAndDisposOfStockTyp/AggregateIncreaseInTxEachTYAmt</t>
  </si>
  <si>
    <t>Part V Line 16d</t>
  </si>
  <si>
    <t>/IRS8621/DistriAndDisposOfStockTyp/ForeignTaxCreditAmt</t>
  </si>
  <si>
    <t>Part V Line 16e</t>
  </si>
  <si>
    <t>AggregateIncrLessFrgnTxCrAmt</t>
  </si>
  <si>
    <t>Subtract Line 16d from Line 16c</t>
  </si>
  <si>
    <t>/IRS8621/DistriAndDisposOfStockTyp/AggregateIncrLessFrgnTxCrAmt</t>
  </si>
  <si>
    <t>Part V Line 16f</t>
  </si>
  <si>
    <t>Determine interest on each net increase in tax determined on Line 16e using the rates and methods of Section 6621</t>
  </si>
  <si>
    <t>/IRS8621/DistriAndDisposOfStockTyp/InterestOnEachNetIncrInTaxAmt</t>
  </si>
  <si>
    <t>Part VI Line 17</t>
  </si>
  <si>
    <t>OutstandingElectionTaxYr</t>
  </si>
  <si>
    <t>Tax year of outstanding election</t>
  </si>
  <si>
    <t>/IRS8621/ElectionStatus/OutstandingElectionTaxYr</t>
  </si>
  <si>
    <t>X158.42.0</t>
  </si>
  <si>
    <t>Part VI Line 18</t>
  </si>
  <si>
    <t>UndistributedEarningsAmt</t>
  </si>
  <si>
    <t>Undistributed earnings to which the election relates</t>
  </si>
  <si>
    <t>/IRS8621/ElectionStatus/UndistributedEarningsAmt</t>
  </si>
  <si>
    <t>X158.42.1</t>
  </si>
  <si>
    <t>Part VI Line 19</t>
  </si>
  <si>
    <t>Deferred tax</t>
  </si>
  <si>
    <t>/IRS8621/ElectionStatus/DeferredTaxAmt</t>
  </si>
  <si>
    <t>X158.42.2</t>
  </si>
  <si>
    <t>Part VI Line 20</t>
  </si>
  <si>
    <t>InterestAccruedOnDefrdTaxAmt</t>
  </si>
  <si>
    <t>Interest accrued on deferred tax (Line 19) as of the filing date</t>
  </si>
  <si>
    <t>/IRS8621/ElectionStatus/InterestAccruedOnDefrdTaxAmt</t>
  </si>
  <si>
    <t>X158.42.3</t>
  </si>
  <si>
    <t>Part VI Line 21</t>
  </si>
  <si>
    <t>EventTerminatingElectionTxt</t>
  </si>
  <si>
    <t>Event terminating election</t>
  </si>
  <si>
    <t>/IRS8621/ElectionStatus/EventTerminatingElectionTxt</t>
  </si>
  <si>
    <t>X158.42.4</t>
  </si>
  <si>
    <t>Part VI Line 22</t>
  </si>
  <si>
    <t>EarningsDistributedDurTheTYAmt</t>
  </si>
  <si>
    <t>Earnings distributed or deemed distributed during the tax year</t>
  </si>
  <si>
    <t>/IRS8621/ElectionStatus/EarningsDistributedDurTheTYAmt</t>
  </si>
  <si>
    <t>X158.42.6</t>
  </si>
  <si>
    <t>Part VI Line 23</t>
  </si>
  <si>
    <t>DeferredTaxDueWithThisRetAmt</t>
  </si>
  <si>
    <t>Deferred tax due with this return</t>
  </si>
  <si>
    <t>/IRS8621/ElectionStatus/DeferredTaxDueWithThisRetAmt</t>
  </si>
  <si>
    <t>X158.42.7</t>
  </si>
  <si>
    <t>Part VI Line 24</t>
  </si>
  <si>
    <t>Accrued interest due with this return</t>
  </si>
  <si>
    <t>/IRS8621/ElectionStatus/AccruedInterestDueThisRetAmt</t>
  </si>
  <si>
    <t>Part VI Line 25</t>
  </si>
  <si>
    <t>DeferredTaxAfterPartialTermAmt</t>
  </si>
  <si>
    <t>Deferred tax outstanding after partial termination of election</t>
  </si>
  <si>
    <t>/IRS8621/ElectionStatus/DeferredTaxAfterPartialTermAmt</t>
  </si>
  <si>
    <t>X158.42.9</t>
  </si>
  <si>
    <t>Part VI Line 26</t>
  </si>
  <si>
    <t>InterestAccrAftrPartlTermAmt</t>
  </si>
  <si>
    <t>Interest accrued after partial termination of election</t>
  </si>
  <si>
    <t>/IRS8621/ElectionStatus/InterestAccrAftrPartlTermAmt</t>
  </si>
  <si>
    <t>X158.42.10</t>
  </si>
  <si>
    <t>Part VI Lines 17-26</t>
  </si>
  <si>
    <t>ElectionStatus</t>
  </si>
  <si>
    <t>Status of prior year Section 1294 elections and termination of Section 1294 elections</t>
  </si>
  <si>
    <t>/IRS8621/ElectionStatus</t>
  </si>
  <si>
    <t>Treatement of Loss on Line 14 c</t>
  </si>
  <si>
    <t>Users needs to enter 
or
JIOS needs a business rule</t>
  </si>
  <si>
    <t> X158.6.14</t>
  </si>
  <si>
    <t>1st Preceding Year</t>
  </si>
  <si>
    <t>Use to provide 
or 
JIOS will use the override field listed above</t>
  </si>
  <si>
    <t>X158.88.9</t>
  </si>
  <si>
    <t>2nd Preceding Year</t>
  </si>
  <si>
    <t>X158.88.12</t>
  </si>
  <si>
    <t>3rd Preceding Year</t>
  </si>
  <si>
    <t>X158.88.15</t>
  </si>
  <si>
    <t>/IRS8689/WagesSalariesAndTipsAmt</t>
  </si>
  <si>
    <t>X8.300.2</t>
  </si>
  <si>
    <t>/IRS8689/TaxableInterestAmt</t>
  </si>
  <si>
    <t>X8.300.4</t>
  </si>
  <si>
    <t>/IRS8689/OrdinaryDividendsAmt</t>
  </si>
  <si>
    <t>X8.300.6</t>
  </si>
  <si>
    <t>USVITaxRefCreditsOffsetAmt</t>
  </si>
  <si>
    <t>USVI Tax Refund Credits Offset Amount</t>
  </si>
  <si>
    <t>/IRS8689/USVITaxRefCreditsOffsetAmt</t>
  </si>
  <si>
    <t>X8.300.8</t>
  </si>
  <si>
    <t>/IRS8689/AlimonyReceivedAmt</t>
  </si>
  <si>
    <t>X8.300.10</t>
  </si>
  <si>
    <t>/IRS8689/BusinessIncomeLossAmt</t>
  </si>
  <si>
    <t>X8.300.12</t>
  </si>
  <si>
    <t>Capital Gaining Loss Amount</t>
  </si>
  <si>
    <t>/IRS8689/CapitalGainLossAmt</t>
  </si>
  <si>
    <t>X8.300.14</t>
  </si>
  <si>
    <t>Other Gaining Loss Amount</t>
  </si>
  <si>
    <t>/IRS8689/OtherGainLossAmt</t>
  </si>
  <si>
    <t>X8.300.16</t>
  </si>
  <si>
    <t>Individual Retirement Account Distributions Amount</t>
  </si>
  <si>
    <t>/IRS8689/IRADistributionsAmt</t>
  </si>
  <si>
    <t>X8.300.18</t>
  </si>
  <si>
    <t>TxblPensionAndAnnuitiesAmt</t>
  </si>
  <si>
    <t>Taxable Pension And Annuities Amount</t>
  </si>
  <si>
    <t>/IRS8689/TxblPensionAndAnnuitiesAmt</t>
  </si>
  <si>
    <t>X8.300.20</t>
  </si>
  <si>
    <t>RntlRyltsPrtshpSCorpTREtcAmt</t>
  </si>
  <si>
    <t>Rental Royalties Partnership S Corporation Trust Etc Amount</t>
  </si>
  <si>
    <t>/IRS8689/RntlRyltsPrtshpSCorpTREtcAmt</t>
  </si>
  <si>
    <t>X8.300.22</t>
  </si>
  <si>
    <t>FarmIncomeOrLossAmt</t>
  </si>
  <si>
    <t>Farm Income Or Loss Amount</t>
  </si>
  <si>
    <t>/IRS8689/FarmIncomeOrLossAmt</t>
  </si>
  <si>
    <t>X8.300.24</t>
  </si>
  <si>
    <t>/IRS8689/UnemploymentCompAmt</t>
  </si>
  <si>
    <t>X8.300.26</t>
  </si>
  <si>
    <t>/IRS8689/TaxableSocSecAmt</t>
  </si>
  <si>
    <t>X8.300.28</t>
  </si>
  <si>
    <t>TotalOtherUSVIIncomeAmt</t>
  </si>
  <si>
    <t>Total Other USVI Income Amount</t>
  </si>
  <si>
    <t>/IRS8689/TotalOtherUSVIIncomeAmt</t>
  </si>
  <si>
    <t>X8.301.1</t>
  </si>
  <si>
    <t>TotalUSVIIncomeAmt</t>
  </si>
  <si>
    <t>Total USVI Income Amount</t>
  </si>
  <si>
    <t>/IRS8689/TotalUSVIIncomeAmt</t>
  </si>
  <si>
    <t>/IRS8689/EducatorExpensesAmt</t>
  </si>
  <si>
    <t>X8.301.2</t>
  </si>
  <si>
    <t>/IRS8689/BusExpnsReservistsAndOthersAmt</t>
  </si>
  <si>
    <t>X8.301.3</t>
  </si>
  <si>
    <t>/IRS8689/HealthSavingsAccountDedAmt</t>
  </si>
  <si>
    <t>X8.301.4</t>
  </si>
  <si>
    <t>/IRS8689/MovingExpenseAmt</t>
  </si>
  <si>
    <t>X8.301.5</t>
  </si>
  <si>
    <t>OneHalfSelfEmploymentTaxAmt</t>
  </si>
  <si>
    <t>One Half Self Employment Tax Amount</t>
  </si>
  <si>
    <t>/IRS8689/OneHalfSelfEmploymentTaxAmt</t>
  </si>
  <si>
    <t>X8.301.6</t>
  </si>
  <si>
    <t>Self Employed SEP Simple Qualified Plans Amount</t>
  </si>
  <si>
    <t>/IRS8689/SelfEmpldSepSimpleQlfyPlansAmt</t>
  </si>
  <si>
    <t>X8.301.7</t>
  </si>
  <si>
    <t>Self Employed Health Insured Deduction Amount</t>
  </si>
  <si>
    <t>/IRS8689/SelfEmpldHealthInsDedAmt</t>
  </si>
  <si>
    <t>X8.301.8</t>
  </si>
  <si>
    <t>/IRS8689/PnltyOnErlyWthdrwOfSavingsAmt</t>
  </si>
  <si>
    <t>X8.301.9</t>
  </si>
  <si>
    <t>/IRS8689/IRADeductionAmt</t>
  </si>
  <si>
    <t>X8.301.10</t>
  </si>
  <si>
    <t>/IRS8689/StudentLoanInterestDedAmt</t>
  </si>
  <si>
    <t>X8.301.11</t>
  </si>
  <si>
    <t>/IRS8689/TuitionAndFeesDedAmt</t>
  </si>
  <si>
    <t>X8.301.12</t>
  </si>
  <si>
    <t>/IRS8689/CharitableContributionAmt</t>
  </si>
  <si>
    <t>X8.301.13</t>
  </si>
  <si>
    <t>TotalDedAttrblToUSVIIncomeAmt</t>
  </si>
  <si>
    <t>Total Deduction Attributable To USVI Income Amount</t>
  </si>
  <si>
    <t>/IRS8689/TotalDedAttrblToUSVIIncomeAmt</t>
  </si>
  <si>
    <t>VirginIslandsAGIAmt</t>
  </si>
  <si>
    <t>Virgin Islands Adjusted Gross Income Amount</t>
  </si>
  <si>
    <t>/IRS8689/VirginIslandsAGIAmt</t>
  </si>
  <si>
    <t>Form1040TotalTaxAmt</t>
  </si>
  <si>
    <t>Form 1040 Total Tax Amount</t>
  </si>
  <si>
    <t>/IRS8689/Form1040TotalTaxAmt</t>
  </si>
  <si>
    <t>VirginIslandsTaxAdjustmentAmt</t>
  </si>
  <si>
    <t>Virgin Islands Tax Adjustment Amount</t>
  </si>
  <si>
    <t>/IRS8689/VirginIslandsTaxAdjustmentAmt</t>
  </si>
  <si>
    <t>/IRS8689/AdjustedTaxAmt</t>
  </si>
  <si>
    <t>Form1040AdjustedGrossIncomeAmt</t>
  </si>
  <si>
    <t>Form 1040 Adjusted Gross Income Amount</t>
  </si>
  <si>
    <t>/IRS8689/Form1040AdjustedGrossIncomeAmt</t>
  </si>
  <si>
    <t>USVIAGIDividedBy1040AGIPct</t>
  </si>
  <si>
    <t>USVIAGI Divided By Adjusted Gross Income Percentage</t>
  </si>
  <si>
    <t>/IRS8689/USVIAGIDividedBy1040AGIPct</t>
  </si>
  <si>
    <t>VirginIslandsTaxAllocatedAmt</t>
  </si>
  <si>
    <t>Virgin Islands Tax Allocated Amount</t>
  </si>
  <si>
    <t>/IRS8689/VirginIslandsTaxAllocatedAmt</t>
  </si>
  <si>
    <t>USVIWithholdingTaxAmt</t>
  </si>
  <si>
    <t>USVI Withholding Tax Amount</t>
  </si>
  <si>
    <t>/IRS8689/USVIWithholdingTaxAmt</t>
  </si>
  <si>
    <t>EstTaxAndCreditElectPymtAmt</t>
  </si>
  <si>
    <t>Estimated Tax And Credit Electronic Payment Amount</t>
  </si>
  <si>
    <t>/IRS8689/EstTaxAndCreditElectPymtAmt</t>
  </si>
  <si>
    <t>PymtMadeWithExtensionAmt</t>
  </si>
  <si>
    <t>Payment Made With Extension Amount</t>
  </si>
  <si>
    <t>/IRS8689/PymtMadeWithExtensionAmt</t>
  </si>
  <si>
    <t>/IRS8689/TotalPaymentsAmt</t>
  </si>
  <si>
    <t>SmallerAllocTaxOrTotPaymentAmt</t>
  </si>
  <si>
    <t>Smaller Allocated Tax Or Total Payment Amount</t>
  </si>
  <si>
    <t>/IRS8689/SmallerAllocTaxOrTotPaymentAmt</t>
  </si>
  <si>
    <t>OverpaidToUSVIAmt</t>
  </si>
  <si>
    <t>Overpaid To USVI Amount</t>
  </si>
  <si>
    <t>/IRS8689/OverpaidToUSVIAmt</t>
  </si>
  <si>
    <t>/IRS8689/RefundAmt</t>
  </si>
  <si>
    <t>Applied To Estimated Tax Tax Amount</t>
  </si>
  <si>
    <t>/IRS8689/AppliedToEsTaxAmt</t>
  </si>
  <si>
    <t>AmountOwedToUSVIAmt</t>
  </si>
  <si>
    <t>Amount Owed To USVI Amount</t>
  </si>
  <si>
    <t>/IRS8689/AmountOwedToUSVIAmt</t>
  </si>
  <si>
    <t>USVIPaymentAmt</t>
  </si>
  <si>
    <t>Amount of USVI Payment From Line 44</t>
  </si>
  <si>
    <t>/IRS8689/USVIPaymentAmt</t>
  </si>
  <si>
    <t>Person name</t>
  </si>
  <si>
    <t>/IRS8697/PersonNm</t>
  </si>
  <si>
    <t>/IRS8697/USAddress/AddressLine1Txt</t>
  </si>
  <si>
    <t>/IRS8697/USAddress/AddressLine2Txt</t>
  </si>
  <si>
    <t>/IRS8697/USAddress/CityNm</t>
  </si>
  <si>
    <t>/IRS8697/USAddress/StateAbbreviationCd</t>
  </si>
  <si>
    <t>/IRS8697/USAddress/ZIPCd</t>
  </si>
  <si>
    <t>/IRS8697/BusinessName</t>
  </si>
  <si>
    <t>/IRS8697/BusinessName/BusinessNameLine1Txt</t>
  </si>
  <si>
    <t>/IRS8697/PassThroughEntityName/BusinessNameLine1Txt</t>
  </si>
  <si>
    <t>/IRS8697/BusinessName/BusinessNameLine2Txt</t>
  </si>
  <si>
    <t>/IRS8697/PassThroughEntityName/BusinessNameLine2Txt</t>
  </si>
  <si>
    <t>Number, street and room or suite no. city, state, and zip code</t>
  </si>
  <si>
    <t>/IRS8697/USAddress</t>
  </si>
  <si>
    <t>Identifying Number</t>
  </si>
  <si>
    <t>/IRS8697/SSN</t>
  </si>
  <si>
    <t>Identifying number</t>
  </si>
  <si>
    <t>/IRS8697/EIN</t>
  </si>
  <si>
    <t>Type of taxpayer  corporation</t>
  </si>
  <si>
    <t>/IRS8697/CorporationInd</t>
  </si>
  <si>
    <t>Type of taxpayer individual</t>
  </si>
  <si>
    <t>/IRS8697/IndividualInd</t>
  </si>
  <si>
    <t>EstateOrTrustInd</t>
  </si>
  <si>
    <t>Type of taxpayer estate or trust</t>
  </si>
  <si>
    <t>/IRS8697/EstateOrTrustInd</t>
  </si>
  <si>
    <t>Type of taxpayer S corporation</t>
  </si>
  <si>
    <t>/IRS8697/SCorporationInd</t>
  </si>
  <si>
    <t>Type of taxpayer partnership</t>
  </si>
  <si>
    <t>/IRS8697/PartnershipInd</t>
  </si>
  <si>
    <t>EntityNameControlTxt</t>
  </si>
  <si>
    <t>Entity name control</t>
  </si>
  <si>
    <t>/IRS8697/EntityNameControlTxt</t>
  </si>
  <si>
    <t>Name of pass through entity</t>
  </si>
  <si>
    <t>/IRS8697/PassThroughEntityName</t>
  </si>
  <si>
    <t>X94.75.3</t>
  </si>
  <si>
    <t>Employer Identification Number of Pass Through Entity</t>
  </si>
  <si>
    <t>/IRS8697/PassThroughEntityEIN</t>
  </si>
  <si>
    <t>X94.75.4</t>
  </si>
  <si>
    <t>MissingEINEntityReasonCd</t>
  </si>
  <si>
    <t>Missing EIN Entity Reason</t>
  </si>
  <si>
    <t>/IRS8697/MissingEINEntityReasonCd</t>
  </si>
  <si>
    <t>/IRS8697/MissingEINReasonCd</t>
  </si>
  <si>
    <t>FORAPP</t>
  </si>
  <si>
    <t>RegularMethodFilingYrGrp</t>
  </si>
  <si>
    <t>Regular method filing year</t>
  </si>
  <si>
    <t>/IRS8697/RegularMethodFilingYrGrp</t>
  </si>
  <si>
    <t>RegularMethodRedetermYrGrp</t>
  </si>
  <si>
    <t>Regular method redeterm year</t>
  </si>
  <si>
    <t>/IRS8697/RegularMethodRedetermYrGrp</t>
  </si>
  <si>
    <t>TotLookBackRegularMethodGrp</t>
  </si>
  <si>
    <t>Total look back regular method</t>
  </si>
  <si>
    <t>/IRS8697/TotLookBackRegularMethodGrp</t>
  </si>
  <si>
    <t>Part I line 1</t>
  </si>
  <si>
    <t>TaxableIncomeOrLossAmt</t>
  </si>
  <si>
    <t>Filing year taxable income or loss</t>
  </si>
  <si>
    <t>/IRS8697/RegularMethodFilingYrGrp/TaxableIncomeOrLossAmt</t>
  </si>
  <si>
    <t>YearEndedDt</t>
  </si>
  <si>
    <t>Year ended</t>
  </si>
  <si>
    <t>/IRS8697/RegularMethodFilingYrGrp/YearEndedDt</t>
  </si>
  <si>
    <t>X94.80.128</t>
  </si>
  <si>
    <t>Part I line 1(a,b)</t>
  </si>
  <si>
    <t>/IRS8697/RegularMethodRedetermYrGrp/YearEndedDt</t>
  </si>
  <si>
    <t>X94.80.129</t>
  </si>
  <si>
    <t>Filing year taxable income or loss amount</t>
  </si>
  <si>
    <t>/IRS8697/RegularMethodRedetermYrGrp/TaxableIncomeOrLossAmt</t>
  </si>
  <si>
    <t>X94.80.130</t>
  </si>
  <si>
    <t>Part I line 2</t>
  </si>
  <si>
    <t>Adjustment to income</t>
  </si>
  <si>
    <t>/IRS8697/RegularMethodFilingYrGrp/IncomeAdjustmentAmt</t>
  </si>
  <si>
    <t>X94.120.129</t>
  </si>
  <si>
    <t>Part I line 2(a,b)</t>
  </si>
  <si>
    <t>/IRS8697/RegularMethodRedetermYrGrp/IncomeAdjustmentAmt</t>
  </si>
  <si>
    <t>X94.120.130</t>
  </si>
  <si>
    <t>Part I line 2(c)</t>
  </si>
  <si>
    <t>TotalAdjustmentToIncomeAmt</t>
  </si>
  <si>
    <t>Total adjustment to income amount</t>
  </si>
  <si>
    <t>/IRS8697/TotLookBackRegularMethodGrp/TotalAdjustmentToIncomeAmt</t>
  </si>
  <si>
    <t>X94.80.131</t>
  </si>
  <si>
    <t>Part I line 3</t>
  </si>
  <si>
    <t>AdjTaxableIncomeLookBackAmt</t>
  </si>
  <si>
    <t>Adjusted taxable income Look-Back amount</t>
  </si>
  <si>
    <t>/IRS8697/RegularMethodFilingYrGrp/AdjTaxableIncomeLookBackAmt</t>
  </si>
  <si>
    <t>Part I line 3(a,b)</t>
  </si>
  <si>
    <t>/IRS8697/RegularMethodRedetermYrGrp/AdjTaxableIncomeLookBackAmt</t>
  </si>
  <si>
    <t>Part I line 4</t>
  </si>
  <si>
    <t>TaxLiabilityAmt</t>
  </si>
  <si>
    <t>Tax liability amount</t>
  </si>
  <si>
    <t>/IRS8697/RegularMethodFilingYrGrp/TaxLiabilityAmt</t>
  </si>
  <si>
    <t>Part I line 4(a,b)</t>
  </si>
  <si>
    <t>/IRS8697/RegularMethodRedetermYrGrp/TaxLiabilityAmt</t>
  </si>
  <si>
    <t>Part I line 5(a,b)</t>
  </si>
  <si>
    <t>FederalIncomeTaxLiabilityAmt</t>
  </si>
  <si>
    <t>Tax liability amount on return</t>
  </si>
  <si>
    <t>/IRS8697/RegularMethodRedetermYrGrp/FederalIncomeTaxLiabilityAmt</t>
  </si>
  <si>
    <t>Part I line 6(a,b)</t>
  </si>
  <si>
    <t>IncreaseOrDecreaseInTxForPYAmt</t>
  </si>
  <si>
    <t>Increase or decrease in tax for PY</t>
  </si>
  <si>
    <t>/IRS8697/RegularMethodRedetermYrGrp/IncreaseOrDecreaseInTxForPYAmt</t>
  </si>
  <si>
    <t>Part I line 7(a,b)</t>
  </si>
  <si>
    <t>InterestDueOnIncreaseAmt</t>
  </si>
  <si>
    <t>Interest due on increase</t>
  </si>
  <si>
    <t>/IRS8697/RegularMethodRedetermYrGrp/InterestDueOnIncreaseAmt</t>
  </si>
  <si>
    <t>Part I line 7(c)</t>
  </si>
  <si>
    <t>TotalInterestDueOnIncreaseAmt</t>
  </si>
  <si>
    <t>Total interest due on increase</t>
  </si>
  <si>
    <t>/IRS8697/TotLookBackRegularMethodGrp/TotalInterestDueOnIncreaseAmt</t>
  </si>
  <si>
    <t>X94.152.128</t>
  </si>
  <si>
    <t>Part I line 8(a,b)</t>
  </si>
  <si>
    <t>InterestToBeRefundedOnDecrAmt</t>
  </si>
  <si>
    <t>Interest to be refunded on decrease</t>
  </si>
  <si>
    <t>/IRS8697/RegularMethodRedetermYrGrp/InterestToBeRefundedOnDecrAmt</t>
  </si>
  <si>
    <t>Part I line 8(c)</t>
  </si>
  <si>
    <t>TotalInterestToBeRefundedAmt</t>
  </si>
  <si>
    <t>Total interest to be refunded</t>
  </si>
  <si>
    <t>/IRS8697/TotLookBackRegularMethodGrp/TotalInterestToBeRefundedAmt</t>
  </si>
  <si>
    <t>X94.152.129</t>
  </si>
  <si>
    <t>Part I line 10(c)</t>
  </si>
  <si>
    <t>NetAmtOfInterestOwedAmt</t>
  </si>
  <si>
    <t>Net amount of interest you owe</t>
  </si>
  <si>
    <t>/IRS8697/TotLookBackRegularMethodGrp/NetAmtOfInterestOwedAmt</t>
  </si>
  <si>
    <t>TotLookBackSmplfdMthdGrp</t>
  </si>
  <si>
    <t>Total look back simplified method</t>
  </si>
  <si>
    <t>/IRS8697/TotLookBackSmplfdMthdGrp</t>
  </si>
  <si>
    <t>SimplifiedMethodComputation</t>
  </si>
  <si>
    <t>Simplified marginal impact method</t>
  </si>
  <si>
    <t>/IRS8697/SimplifiedMethodComputation</t>
  </si>
  <si>
    <t>Part II line 1(a,b,c)</t>
  </si>
  <si>
    <t>/IRS8697/SimplifiedMethodComputation/YearEndedDt</t>
  </si>
  <si>
    <t>RegularTaxableIncomeAdjAmt</t>
  </si>
  <si>
    <t>Adjustment to regular taxable income</t>
  </si>
  <si>
    <t>/IRS8697/SimplifiedMethodComputation/RegularTaxableIncomeAdjAmt</t>
  </si>
  <si>
    <t>Part II line 2(a,b,c)</t>
  </si>
  <si>
    <t>PriorYearRegTaxIncrOrDecrAmt</t>
  </si>
  <si>
    <t>Increase (or decrease) in regular tax for the prior year(s)</t>
  </si>
  <si>
    <t>/IRS8697/SimplifiedMethodComputation/PriorYearRegTaxIncrOrDecrAmt</t>
  </si>
  <si>
    <t>Part II line 3(a,b,c)</t>
  </si>
  <si>
    <t>AltMinTaxableIncomeAdjAmt</t>
  </si>
  <si>
    <t>Adjustment to alternative minimum taxable income</t>
  </si>
  <si>
    <t>/IRS8697/SimplifiedMethodComputation/AltMinTaxableIncomeAdjAmt</t>
  </si>
  <si>
    <t>Part II line 4(a,b,c)</t>
  </si>
  <si>
    <t>PriorYearAMTIncrOrDecrAmt</t>
  </si>
  <si>
    <t>Increase or decrease in alternative minimum tax for prior years</t>
  </si>
  <si>
    <t>/IRS8697/SimplifiedMethodComputation/PriorYearAMTIncrOrDecrAmt</t>
  </si>
  <si>
    <t>Part II line 5(a,b,c)</t>
  </si>
  <si>
    <t>AdjustmentToTaxableIncomeAmt</t>
  </si>
  <si>
    <t>Adjustment to taxable income amount</t>
  </si>
  <si>
    <t>/IRS8697/SimplifiedMethodComputation/AdjustmentToTaxableIncomeAmt</t>
  </si>
  <si>
    <t>Part II line 6(a,b,c)</t>
  </si>
  <si>
    <t>OverpaymentCeilingAmt</t>
  </si>
  <si>
    <t>Overpayment Ceiling</t>
  </si>
  <si>
    <t>/IRS8697/SimplifiedMethodComputation/OverpaymentCeilingAmt</t>
  </si>
  <si>
    <t>Part II line 7(a.b.c)</t>
  </si>
  <si>
    <t>Increase (or decrease) in tax for the prior year(s) (smaller amount of line 5 or line 6)</t>
  </si>
  <si>
    <t>/IRS8697/SimplifiedMethodComputation/IncreaseOrDecreaseInTxForPYAmt</t>
  </si>
  <si>
    <t>Part II line 8(a,b,c)</t>
  </si>
  <si>
    <t>Interest due on increase (shown on Line 7)</t>
  </si>
  <si>
    <t>/IRS8697/SimplifiedMethodComputation/InterestDueOnIncreaseAmt</t>
  </si>
  <si>
    <t>Part II line 8(d)</t>
  </si>
  <si>
    <t>/IRS8697/TotLookBackSmplfdMthdGrp/TotalInterestDueOnIncreaseAmt</t>
  </si>
  <si>
    <t>Part II line 9(a,b,c)</t>
  </si>
  <si>
    <t>Interest to be Refunded on Decrease (shown on line 7)</t>
  </si>
  <si>
    <t>/IRS8697/SimplifiedMethodComputation/InterestToBeRefundedOnDecrAmt</t>
  </si>
  <si>
    <t>Part II line 9(d)</t>
  </si>
  <si>
    <t>/IRS8697/TotLookBackSmplfdMthdGrp/TotalInterestToBeRefundedAmt</t>
  </si>
  <si>
    <t>Part II line 11(d)</t>
  </si>
  <si>
    <t>/IRS8697/TotLookBackSmplfdMthdGrp/NetAmtOfInterestOwedAmt</t>
  </si>
  <si>
    <t>NetMinTaxTaxableIncomeLossAmt</t>
  </si>
  <si>
    <t>Net Minimum Tax Taxable Income Loss Amount</t>
  </si>
  <si>
    <t>/IRS8801/NetMinTaxTaxableIncomeLossAmt</t>
  </si>
  <si>
    <t>PYM.TTAXINC</t>
  </si>
  <si>
    <t>NetMinTaxExclusionItemsAmt</t>
  </si>
  <si>
    <t>Net Minimum Tax Exclusion Items Amount</t>
  </si>
  <si>
    <t>/IRS8801/NetMinTaxExclusionItemsAmt</t>
  </si>
  <si>
    <t>PYM.TADJPREF</t>
  </si>
  <si>
    <t>MinTaxCreditNetOprLossDedAmt</t>
  </si>
  <si>
    <t>Minimum Tax Credit Net Operating Loss Deduction Amount</t>
  </si>
  <si>
    <t>/IRS8801/MinTaxCreditNetOprLossDedAmt</t>
  </si>
  <si>
    <t>PYM.TNOLD</t>
  </si>
  <si>
    <t>SumMinTaxCreditLossAndDedAmt</t>
  </si>
  <si>
    <t>Summary Minimum Tax Credit Loss And Deduction Amount</t>
  </si>
  <si>
    <t>/IRS8801/SumMinTaxCreditLossAndDedAmt</t>
  </si>
  <si>
    <t>MinTaxCreditExemptionAmt</t>
  </si>
  <si>
    <t>Minimum Tax Credit Exemption Amount</t>
  </si>
  <si>
    <t>/IRS8801/MinTaxCreditExemptionAmt</t>
  </si>
  <si>
    <t>MinTaxCreditPhaseOutAmt</t>
  </si>
  <si>
    <t>Minimum Tax Credit Phase Output Amount</t>
  </si>
  <si>
    <t>/IRS8801/MinTaxCreditPhaseOutAmt</t>
  </si>
  <si>
    <t>NetMinTaxCrMinusPhaseOutAmt</t>
  </si>
  <si>
    <t>Net Minimum Tax Credit Minus Phase Output Amount</t>
  </si>
  <si>
    <t>/IRS8801/NetMinTaxCrMinusPhaseOutAmt</t>
  </si>
  <si>
    <t>NetMinTaxCrTimesDecimalAmt</t>
  </si>
  <si>
    <t>Net Minimum Tax Credit Times Decimal Amount</t>
  </si>
  <si>
    <t>/IRS8801/NetMinTaxCrTimesDecimalAmt</t>
  </si>
  <si>
    <t>NetMinTaxMinusExemptionAmt</t>
  </si>
  <si>
    <t>Net Minimum Tax Minus Exemption Amount</t>
  </si>
  <si>
    <t>/IRS8801/NetMinTaxMinusExemptionAmt</t>
  </si>
  <si>
    <t>NetMinTaxLessLossAndDedAmt</t>
  </si>
  <si>
    <t>Net Minimum Tax Lesser Loss And Deduction Amount</t>
  </si>
  <si>
    <t>/IRS8801/NetMinTaxLessLossAndDedAmt</t>
  </si>
  <si>
    <t>NetMinTaxTimesTaxRateAmt</t>
  </si>
  <si>
    <t>Net Minimum Tax Times Tax Rate Amount</t>
  </si>
  <si>
    <t>/IRS8801/NetMinTaxTimesTaxRateAmt</t>
  </si>
  <si>
    <t>MinTaxForeignTaxCrExclItemsAmt</t>
  </si>
  <si>
    <t>Minimum Tax Foreign Tax Credit Exclusion Items Amount</t>
  </si>
  <si>
    <t>/IRS8801/MinTaxForeignTaxCrExclItemsAmt</t>
  </si>
  <si>
    <t>PYM.TFTC</t>
  </si>
  <si>
    <t>TentativeMinTaxOnExclItemsAmt</t>
  </si>
  <si>
    <t>Tentative Minimum Tax On Exclusion Items Amount</t>
  </si>
  <si>
    <t>/IRS8801/TentativeMinTaxOnExclItemsAmt</t>
  </si>
  <si>
    <t>PYMinTaxApplicableRtnTaxAmt</t>
  </si>
  <si>
    <t>Processing Year Minimum Tax Applicable Retained Tax Amount</t>
  </si>
  <si>
    <t>/IRS8801/PYMinTaxApplicableRtnTaxAmt</t>
  </si>
  <si>
    <t>PYM.TREGTAX</t>
  </si>
  <si>
    <t>NetMinTaxOnExclusionItemsAmt</t>
  </si>
  <si>
    <t>Net Minimum Tax On Exclusion Items Amount</t>
  </si>
  <si>
    <t>/IRS8801/NetMinTaxOnExclusionItemsAmt</t>
  </si>
  <si>
    <t>PYM.TEXCLUS</t>
  </si>
  <si>
    <t>Override (Don’t use)</t>
  </si>
  <si>
    <t>PYAlternativeMinimumTaxAmt</t>
  </si>
  <si>
    <t>Processing Year Alternative Minimum Tax Amount</t>
  </si>
  <si>
    <t>/IRS8801/PYAlternativeMinimumTaxAmt</t>
  </si>
  <si>
    <t>PYM.TAMT</t>
  </si>
  <si>
    <t>NetAlternativeMinimumTaxAmt</t>
  </si>
  <si>
    <t>Net Alternative Minimum Tax Amount</t>
  </si>
  <si>
    <t>/IRS8801/NetAlternativeMinimumTaxAmt</t>
  </si>
  <si>
    <t>AMTPriorYearCarryforwardAmt</t>
  </si>
  <si>
    <t>AMT Prior Year Carryforward Amount</t>
  </si>
  <si>
    <t>/IRS8801/AMTPriorYearCarryforwardAmt</t>
  </si>
  <si>
    <t> X124.658.04</t>
  </si>
  <si>
    <t>QlfyElecVehPYUnallowedCrAmt</t>
  </si>
  <si>
    <t>Qualifying Electronic Vehicle Processing Year Unallowed Credit Amount</t>
  </si>
  <si>
    <t>/IRS8801/QlfyElecVehPYUnallowedCrAmt</t>
  </si>
  <si>
    <t>PYM.TUNALLOW</t>
  </si>
  <si>
    <t>AMTCarryforwardPlusNegativeAmt</t>
  </si>
  <si>
    <t>AMT Carryforward Plus Negative Amount</t>
  </si>
  <si>
    <t>/IRS8801/AMTCarryforwardPlusNegativeAmt</t>
  </si>
  <si>
    <t>CYRegTaxLiabiMinusAllwblCrAmt</t>
  </si>
  <si>
    <t>Current Year Regulation Tax Liability Minus Allowable Credit Amount</t>
  </si>
  <si>
    <t>/IRS8801/CYRegTaxLiabiMinusAllwblCrAmt</t>
  </si>
  <si>
    <t>CYTentativeMinimumTaxAmt</t>
  </si>
  <si>
    <t>Current Year Tentative Minimum Tax Amount</t>
  </si>
  <si>
    <t>/IRS8801/CYTentativeMinimumTaxAmt</t>
  </si>
  <si>
    <t>TentMinTaxMinusRegTaxLiabAmt</t>
  </si>
  <si>
    <t>Tentative Minimum Tax Minus Regulation Tax Liability Amount</t>
  </si>
  <si>
    <t>/IRS8801/TentMinTaxMinusRegTaxLiabAmt</t>
  </si>
  <si>
    <t>/IRS8801/MinAMTCrAmt</t>
  </si>
  <si>
    <t>AMTCrCarryforwardToNextYearAmt</t>
  </si>
  <si>
    <t>AMT Credit Carryforward To Next Year Amount</t>
  </si>
  <si>
    <t>/IRS8801/AMTCrCarryforwardToNextYearAmt</t>
  </si>
  <si>
    <t>NetMinTaxLessDeductionsAmt</t>
  </si>
  <si>
    <t>Net Minimum Tax Less Deductions Amount</t>
  </si>
  <si>
    <t>/IRS8801/NetMinTaxLessDeductionsAmt</t>
  </si>
  <si>
    <t>PYMinTaxApplicableCapGainAmt</t>
  </si>
  <si>
    <t>Processing Year Minimum Tax Applicable Capitalized Gain Amount</t>
  </si>
  <si>
    <t>/IRS8801/PYMinTaxApplicableCapGainAmt</t>
  </si>
  <si>
    <t>PYM.CRALN22</t>
  </si>
  <si>
    <t>PYUnrecapturedS1250GainAmt</t>
  </si>
  <si>
    <t>Processing Year Unrecaptured Section 1250 Gain Amount</t>
  </si>
  <si>
    <t>/IRS8801/PYUnrecapturedS1250GainAmt</t>
  </si>
  <si>
    <t>PYM.CRALN25</t>
  </si>
  <si>
    <t>SmallerPYSchDGainOrWrkshtAmt</t>
  </si>
  <si>
    <t>Smaller Processing Year Schedule D Gain Or Worksheet Amount</t>
  </si>
  <si>
    <t>/IRS8801/SmallerPYSchDGainOrWrkshtAmt</t>
  </si>
  <si>
    <t>PYM.CRALN27</t>
  </si>
  <si>
    <t>SmallerNetAMTOrGainAmt</t>
  </si>
  <si>
    <t>Smaller Net AMT Or Gain Amount</t>
  </si>
  <si>
    <t>/IRS8801/SmallerNetAMTOrGainAmt</t>
  </si>
  <si>
    <t>AMTLessSmallerOfTaxOrGainAmt</t>
  </si>
  <si>
    <t>AMT Less Smaller Of Tax Or Gain Amount</t>
  </si>
  <si>
    <t>/IRS8801/AMTLessSmallerOfTaxOrGainAmt</t>
  </si>
  <si>
    <t>NetAdjAMTTxblIncTimesPctAmt</t>
  </si>
  <si>
    <t>Net Adjustment AMT Taxable Incorporated Times Percentage Amount</t>
  </si>
  <si>
    <t>/IRS8801/NetAdjAMTTxblIncTimesPctAmt</t>
  </si>
  <si>
    <t>MaxCapGainsApplicableLimitAmt</t>
  </si>
  <si>
    <t>Maximum Capitalized Gains Applicable Limit Amount</t>
  </si>
  <si>
    <t>/IRS8801/MaxCapGainsApplicableLimitAmt</t>
  </si>
  <si>
    <t>AMTPriorYearApplicableGainAmt</t>
  </si>
  <si>
    <t>AMT Prior Year Applicable Gain Amount</t>
  </si>
  <si>
    <t>/IRS8801/AMTPriorYearApplicableGainAmt</t>
  </si>
  <si>
    <t>X124.626.25</t>
  </si>
  <si>
    <t>MaxCapGainMinusApplcblLimitAmt</t>
  </si>
  <si>
    <t>Maximum Capitalized Gain Minus Applicable Limit Amount</t>
  </si>
  <si>
    <t>/IRS8801/MaxCapGainMinusApplcblLimitAmt</t>
  </si>
  <si>
    <t>SmllrNetMinTaxOrApplcblGainAmt</t>
  </si>
  <si>
    <t>Smaller Net Minimum Tax Or Applicable Gain Amount</t>
  </si>
  <si>
    <t>/IRS8801/SmllrNetMinTaxOrApplcblGainAmt</t>
  </si>
  <si>
    <t>SmallerCalculatedNetOrGainAmt</t>
  </si>
  <si>
    <t>Smaller Calculated Net Or Gain Amount</t>
  </si>
  <si>
    <t>/IRS8801/SmallerCalculatedNetOrGainAmt</t>
  </si>
  <si>
    <t>GainMinusSmallerNetAmt</t>
  </si>
  <si>
    <t>Gain Minus Smaller Net Amount</t>
  </si>
  <si>
    <t>/IRS8801/GainMinusSmallerNetAmt</t>
  </si>
  <si>
    <t>Filing Threshold Amount</t>
  </si>
  <si>
    <t>/IRS8801/FilingThresholdAmt</t>
  </si>
  <si>
    <t>Applicable Capital Gains or Schedule D Worksheet Amount</t>
  </si>
  <si>
    <t>/IRS8801/ApplcblCapGainsOrSchDWrkshtAmt</t>
  </si>
  <si>
    <t>Summary Threshold Applicable Worksheet Amount</t>
  </si>
  <si>
    <t>/IRS8801/SumThresholdApplcblWrkshtAmt</t>
  </si>
  <si>
    <t>Filing Threshold Less Threshold Summary Amount</t>
  </si>
  <si>
    <t>/IRS8801/FlngThrshldLessThesholdSumAmt</t>
  </si>
  <si>
    <t>Smaller Adjusted Net Gain or Taxable Income Amount</t>
  </si>
  <si>
    <t>/IRS8801/SmllrAdjNetGainOrTxblIncAmt</t>
  </si>
  <si>
    <t>Net Alternative Minimum Taxable Incorporated Times Percentage Amount</t>
  </si>
  <si>
    <t>/IRS8801/NetAltMinTaxableIncTimesPctAmt</t>
  </si>
  <si>
    <t>Summary of Smaller Amount</t>
  </si>
  <si>
    <t>/IRS8801/SumOfSmllrAmt</t>
  </si>
  <si>
    <t>Excess of Summary Amount</t>
  </si>
  <si>
    <t>/IRS8801/ExcessOfSumAmt</t>
  </si>
  <si>
    <t>Excess of Summary Times Percentage Amount</t>
  </si>
  <si>
    <t>/IRS8801/ExcessOfSumTimesPctAmt</t>
  </si>
  <si>
    <t>Total Net Amount</t>
  </si>
  <si>
    <t>/IRS8801/TotalNetAmt</t>
  </si>
  <si>
    <t>Net Smaller Schedule D or Adjusted Net Gain Amount</t>
  </si>
  <si>
    <t>/IRS8801/NetSmallerSchDOrAdjNetGainAmt</t>
  </si>
  <si>
    <t>Net Schedule D or Adjusted Net Gain Times Percentage Amount</t>
  </si>
  <si>
    <t>/IRS8801/NetSchDOrAdjNetGainTimesPctAmt</t>
  </si>
  <si>
    <t>Summary of Alternative Tax Percentage Amount</t>
  </si>
  <si>
    <t>/IRS8801/SumOfAltMinTaxPercentagesAmt</t>
  </si>
  <si>
    <t>/IRS8801/NetAltMinTxblIncTimesFSPctAmt</t>
  </si>
  <si>
    <t>Tax on Alternative Minimum Gain Amount</t>
  </si>
  <si>
    <t>/IRS8801/TaxOnAlternativeMinimumGainAmt</t>
  </si>
  <si>
    <t>C/F from 2021</t>
  </si>
  <si>
    <t>User to provide</t>
  </si>
  <si>
    <t>X124.658.06</t>
  </si>
  <si>
    <t>C/F from 2020</t>
  </si>
  <si>
    <t>X124.658.08</t>
  </si>
  <si>
    <t>PY Qual Div. Cap Gain WS</t>
  </si>
  <si>
    <t>X124.626.11</t>
  </si>
  <si>
    <t>PY Sch D Tax WS</t>
  </si>
  <si>
    <t>X124.626.14</t>
  </si>
  <si>
    <t>PY Filing Status</t>
  </si>
  <si>
    <t>X124.626.15</t>
  </si>
  <si>
    <t>PY 2555 Filed</t>
  </si>
  <si>
    <t>PYM.FOREIGN</t>
  </si>
  <si>
    <t>ChildNameControlTxt</t>
  </si>
  <si>
    <t>Child's name control</t>
  </si>
  <si>
    <t>/IRS8814/ChildNameControlTxt</t>
  </si>
  <si>
    <t>ChildNm</t>
  </si>
  <si>
    <t>Child's name</t>
  </si>
  <si>
    <t>/IRS8814/ChildNm</t>
  </si>
  <si>
    <t>FED.ZCFIRSTN</t>
  </si>
  <si>
    <t>ChildSSN</t>
  </si>
  <si>
    <t>Child's SSN</t>
  </si>
  <si>
    <t>/IRS8814/ChildSSN</t>
  </si>
  <si>
    <t>FED.ZCSSN</t>
  </si>
  <si>
    <t>MultipleForm8814Ind</t>
  </si>
  <si>
    <t>Multiple Form 8814 indicator</t>
  </si>
  <si>
    <t>/IRS8814/MultipleForm8814Ind</t>
  </si>
  <si>
    <t>ChildTaxableInterestAmt</t>
  </si>
  <si>
    <t>Child's taxable interest amount</t>
  </si>
  <si>
    <t>/IRS8814/ChildTaxableInterestAmt</t>
  </si>
  <si>
    <t>FED.ZTII</t>
  </si>
  <si>
    <t>ChildTaxExemptInterestAmt</t>
  </si>
  <si>
    <t>Child's taxable exempt interest amount</t>
  </si>
  <si>
    <t>/IRS8814/ChildTaxExemptInterestAmt</t>
  </si>
  <si>
    <t>FED.ZEXEINT</t>
  </si>
  <si>
    <t>ChildOrdinaryDividendAmt</t>
  </si>
  <si>
    <t>Child's ordinary dividend amount</t>
  </si>
  <si>
    <t>/IRS8814/ChildOrdinaryDividendAmt</t>
  </si>
  <si>
    <t>FED.ZGROSS</t>
  </si>
  <si>
    <t>ChildQualifiedDividendAmt</t>
  </si>
  <si>
    <t>Child's qualified dividend amount</t>
  </si>
  <si>
    <t>/IRS8814/ChildQualifiedDividendAmt</t>
  </si>
  <si>
    <t>KID.QUALDIV</t>
  </si>
  <si>
    <t>ChildCapitalGainDistriAmt</t>
  </si>
  <si>
    <t>Child's capital gain distribution amount</t>
  </si>
  <si>
    <t>/IRS8814/ChildCapitalGainDistriAmt</t>
  </si>
  <si>
    <t>FED.ZCAPGAIND</t>
  </si>
  <si>
    <t>Child's investment income amount</t>
  </si>
  <si>
    <t>/IRS8814/ChildInvestmentIncomeAmt</t>
  </si>
  <si>
    <t>BaseAmountCd</t>
  </si>
  <si>
    <t>Base amount code</t>
  </si>
  <si>
    <t>/IRS8814/BaseAmountCd</t>
  </si>
  <si>
    <t>Child's net investment income amount</t>
  </si>
  <si>
    <t>/IRS8814/ChildNetInvestmentIncomeAmt</t>
  </si>
  <si>
    <t>ChildQualifiedDividendPct</t>
  </si>
  <si>
    <t>Child's qualified dividend percentage</t>
  </si>
  <si>
    <t>/IRS8814/ChildQualifiedDividendPct</t>
  </si>
  <si>
    <t>ChildCapitalGainDistriPct</t>
  </si>
  <si>
    <t>Child's captial gains distribution percentage</t>
  </si>
  <si>
    <t>/IRS8814/ChildCapitalGainDistriPct</t>
  </si>
  <si>
    <t>ChildQualifiedDividendAdjAmt</t>
  </si>
  <si>
    <t>Child's qualified dividend adjusted amount</t>
  </si>
  <si>
    <t>/IRS8814/ChildQualifiedDividendAdjAmt</t>
  </si>
  <si>
    <t>ChildCapitalGainDistriAdjAmt</t>
  </si>
  <si>
    <t>Child's capital gains distribution adjusted amount</t>
  </si>
  <si>
    <t>/IRS8814/ChildCapitalGainDistriAdjAmt</t>
  </si>
  <si>
    <t>ChildTaxBasisAdjustmentSumAmt</t>
  </si>
  <si>
    <t>Child's tax basis adjustment sum amount</t>
  </si>
  <si>
    <t>/IRS8814/ChildTaxBasisAdjustmentSumAmt</t>
  </si>
  <si>
    <t>ChildNetAdjustedIncomeAmt</t>
  </si>
  <si>
    <t>Child's net adjusted income amount</t>
  </si>
  <si>
    <t>/IRS8814/ChildNetAdjustedIncomeAmt</t>
  </si>
  <si>
    <t>AmountNotTaxedCd</t>
  </si>
  <si>
    <t>Amount Not Taxed Code</t>
  </si>
  <si>
    <t>/IRS8814/AmountNotTaxedCd</t>
  </si>
  <si>
    <t>ChildInterestAndDivTaxBasisAmt</t>
  </si>
  <si>
    <t>Child's interest and dividend tax basis amount</t>
  </si>
  <si>
    <t>/IRS8814/ChildInterestAndDivTaxBasisAmt</t>
  </si>
  <si>
    <t>ChildInterestAndDividendTaxAmt</t>
  </si>
  <si>
    <t>Child's interest and dividend tax amount</t>
  </si>
  <si>
    <t>/IRS8814/ChildInterestAndDividendTaxAmt</t>
  </si>
  <si>
    <t>ChildTaxBasisUnderSpcfdAmtInd</t>
  </si>
  <si>
    <t>Child's tax basis under specified amount indicator</t>
  </si>
  <si>
    <t>/IRS8814/ChildTaxBasisUnderSpcfdAmtInd</t>
  </si>
  <si>
    <t>/IRS8815/EligibleEducationInstnGrp/EligibleInstitutionUSAddress/AddressLine1Txt</t>
  </si>
  <si>
    <t>/IRS8815/EligibleEducationInstnGrp/EligibleInstitutionFrgnAddress/AddressLine1Txt</t>
  </si>
  <si>
    <t>/IRS8815/EligibleEducationInstnGrp/EligibleInstitutionUSAddress/AddressLine2Txt</t>
  </si>
  <si>
    <t>/IRS8815/EligibleEducationInstnGrp/EligibleInstitutionFrgnAddress/AddressLine2Txt</t>
  </si>
  <si>
    <t>/IRS8815/EligibleEducationInstnGrp/EligibleInstitutionUSAddress/CityNm</t>
  </si>
  <si>
    <t>/IRS8815/EligibleEducationInstnGrp/EligibleInstitutionFrgnAddress/CityNm</t>
  </si>
  <si>
    <t>/IRS8815/EligibleEducationInstnGrp/EligibleInstitutionFrgnAddress/CountryCd</t>
  </si>
  <si>
    <t>EligibleEducationInstnGrp</t>
  </si>
  <si>
    <t>/IRS8815/EligibleEducationInstnGrp</t>
  </si>
  <si>
    <t>1(b)1 1(b)2 1(b)3</t>
  </si>
  <si>
    <t>EligibleInstitutionFrgnAddress</t>
  </si>
  <si>
    <t>Eligible Institution Foreign Address</t>
  </si>
  <si>
    <t>/IRS8815/EligibleEducationInstnGrp/EligibleInstitutionFrgnAddress</t>
  </si>
  <si>
    <t>EligibleInstitutionNm</t>
  </si>
  <si>
    <t>Eligibile Institution Name</t>
  </si>
  <si>
    <t>/IRS8815/EligibleEducationInstnGrp/EligibleInstitutionNm</t>
  </si>
  <si>
    <t>EligibleInstitutionUSAddress</t>
  </si>
  <si>
    <t>Eligible Institution United States Address</t>
  </si>
  <si>
    <t>/IRS8815/EligibleEducationInstnGrp/EligibleInstitutionUSAddress</t>
  </si>
  <si>
    <t>1(a)1 1(a)2 1(a)3</t>
  </si>
  <si>
    <t>EligiblePersonNm</t>
  </si>
  <si>
    <t>Eligibile Person Name</t>
  </si>
  <si>
    <t>/IRS8815/EligibleEducationInstnGrp/EligiblePersonNm</t>
  </si>
  <si>
    <t>ExclBondIntExcessAGIAmt</t>
  </si>
  <si>
    <t>Exclusion Bond Interests Excess Adjusted Gross Income Amount</t>
  </si>
  <si>
    <t>/IRS8815/ExclBondIntExcessAGIAmt</t>
  </si>
  <si>
    <t>ExclBondIntExcessAGIRt</t>
  </si>
  <si>
    <t>Exclusion Bond Interests Excess Adjusted Gross Income Real Time</t>
  </si>
  <si>
    <t>/IRS8815/ExclBondIntExcessAGIRt</t>
  </si>
  <si>
    <t>ExclBondIntFilingStatusLmtAmt</t>
  </si>
  <si>
    <t>Exclusion Bond Interests Filing Status Limitations Amount</t>
  </si>
  <si>
    <t>/IRS8815/ExclBondIntFilingStatusLmtAmt</t>
  </si>
  <si>
    <t>ExclBondIntModifiedAGIAmt</t>
  </si>
  <si>
    <t>Exclusion Bond Interests Modified Adjusted Gross Income Amount</t>
  </si>
  <si>
    <t>/IRS8815/ExclBondIntModifiedAGIAmt</t>
  </si>
  <si>
    <t>ExclBondIntOffsetAmt</t>
  </si>
  <si>
    <t>Exclusion Bond Interests Offset Amount</t>
  </si>
  <si>
    <t>/IRS8815/ExclBondIntOffsetAmt</t>
  </si>
  <si>
    <t>ExclBondIntTentativeBondIntAmt</t>
  </si>
  <si>
    <t>Exclusion Bond Interests Tentative Bond Interests Amount</t>
  </si>
  <si>
    <t>/IRS8815/ExclBondIntTentativeBondIntAmt</t>
  </si>
  <si>
    <t>ExclBondIntTotNonTxEducBnftAmt</t>
  </si>
  <si>
    <t>Exclusion Bond Interests Total Non Tax Education Benefiting Amount</t>
  </si>
  <si>
    <t>/IRS8815/ExclBondIntTotNonTxEducBnftAmt</t>
  </si>
  <si>
    <t>ExclBondIntTotPYBondIntAmt</t>
  </si>
  <si>
    <t>Exclusion Bond Interests Total Processing Year Bond Interests Amount</t>
  </si>
  <si>
    <t>/IRS8815/ExclBondIntTotPYBondIntAmt</t>
  </si>
  <si>
    <t>ExclBondIntTotQlfyEducExpnsAmt</t>
  </si>
  <si>
    <t>Exclusion Bond Interests Total Qualifying Education Expense Amount</t>
  </si>
  <si>
    <t>/IRS8815/ExclBondIntTotQlfyEducExpnsAmt</t>
  </si>
  <si>
    <t>ExclBondIntTxblEducBenefitAmt</t>
  </si>
  <si>
    <t>Exclusion Bond Interests Taxable Education Benefit Amount</t>
  </si>
  <si>
    <t>/IRS8815/ExclBondIntTxblEducBenefitAmt</t>
  </si>
  <si>
    <t>ExclBondIntTxblExpnsBondProcRt</t>
  </si>
  <si>
    <t>Exclusion Bond Interests Taxable Expense Bond Processible Real Time</t>
  </si>
  <si>
    <t>/IRS8815/ExclBondIntTxblExpnsBondProcRt</t>
  </si>
  <si>
    <t>ExclBondTotPYBondProcAmt</t>
  </si>
  <si>
    <t>Exclusion Bond Total Processing Year Bond Processible Amount</t>
  </si>
  <si>
    <t>/IRS8815/ExclBondTotPYBondProcAmt</t>
  </si>
  <si>
    <t>Excludable Savings Bond Interests Amount</t>
  </si>
  <si>
    <t>/IRS8815/ExcludableSavingsBondIntAmt</t>
  </si>
  <si>
    <t>/IRS8815/EligibleEducationInstnGrp/EligibleInstitutionFrgnAddress/ForeignPostalCd</t>
  </si>
  <si>
    <t>/IRS8815/EligibleEducationInstnGrp/EligibleInstitutionFrgnAddress/ProvinceOrStateNm</t>
  </si>
  <si>
    <t>/IRS8815/EligibleEducationInstnGrp/EligibleInstitutionUSAddress/StateAbbreviationCd</t>
  </si>
  <si>
    <t>/IRS8815/EligibleEducationInstnGrp/EligibleInstitutionUSAddress/ZIPCd</t>
  </si>
  <si>
    <t>AllocatedtoBeneficiariesAmt</t>
  </si>
  <si>
    <t>/IRS8820/AllocatedtoBeneficiariesAmt</t>
  </si>
  <si>
    <t>Part I, Line 2c</t>
  </si>
  <si>
    <t>CYCLessEmployerDiffWageCrAmt</t>
  </si>
  <si>
    <t>Subtract Employer differential wage credit from current year credit</t>
  </si>
  <si>
    <t>/IRS8820/CYCLessEmployerDiffWageCrAmt</t>
  </si>
  <si>
    <t>EmployerDifferentialWageCrAmt</t>
  </si>
  <si>
    <t>Employer diff wage credit amount</t>
  </si>
  <si>
    <t>/IRS8820/EmployerDifferentialWageCrAmt</t>
  </si>
  <si>
    <t>EstatesAndTrustsCreditAmt</t>
  </si>
  <si>
    <t>/IRS8820/EstatesAndTrustsCreditAmt</t>
  </si>
  <si>
    <t>Part I, Line 3</t>
  </si>
  <si>
    <t>OrphanDrugCreditAmt</t>
  </si>
  <si>
    <t>Orphan drug credit(s) from an S corporation, partnership, estate, or trust</t>
  </si>
  <si>
    <t>/IRS8820/OrphanDrugCreditAmt</t>
  </si>
  <si>
    <t>Part II, Line 7d</t>
  </si>
  <si>
    <t>OrphanDrugDesignationDt</t>
  </si>
  <si>
    <t>Orphan drug designation num</t>
  </si>
  <si>
    <t>/IRS8820/OrphanDrugInfoGrp/OrphanDrugDesignationDt</t>
  </si>
  <si>
    <t>Part II, Line 7c</t>
  </si>
  <si>
    <t>OrphanDrugDesignationNum</t>
  </si>
  <si>
    <t>Orphan drug designation number</t>
  </si>
  <si>
    <t>/IRS8820/OrphanDrugInfoGrp/OrphanDrugDesignationNum</t>
  </si>
  <si>
    <t>OrphanDrugInfoGrp</t>
  </si>
  <si>
    <t>Orphan Drug Information Group</t>
  </si>
  <si>
    <t>/IRS8820/OrphanDrugInfoGrp</t>
  </si>
  <si>
    <t>Part II, Line 7b</t>
  </si>
  <si>
    <t>OrphanDrugNm</t>
  </si>
  <si>
    <t>Orphan drug name</t>
  </si>
  <si>
    <t>/IRS8820/OrphanDrugInfoGrp/OrphanDrugNm</t>
  </si>
  <si>
    <t>QlfyClinicalTestExpnssPdAmt</t>
  </si>
  <si>
    <t>Qualified clinical testing expenses paid or incurred during the tax year</t>
  </si>
  <si>
    <t>/IRS8820/QlfyClinicalTestExpnssPdAmt</t>
  </si>
  <si>
    <t>ReducedSection280CCrElectAmt</t>
  </si>
  <si>
    <t>Are you Electing the Reduced Credit Under Section 280C? Yes  No If "Yes," Multiply Line 1 by 19.75% (0.1975). If "No," Multiply Line 1 by 25% (0.25)</t>
  </si>
  <si>
    <t>/IRS8820/ReducedSection280CCrElectAmt</t>
  </si>
  <si>
    <t>ReducedSection280CCrElectInd</t>
  </si>
  <si>
    <t>Are you electing the reduced credit under section 280C? Yes  No If "Yes," multiply line 1 by 19.75% (0.1975). If "No," multiply line 1 by 25% (0.25)</t>
  </si>
  <si>
    <t>/IRS8820/ReducedSection280CCrElectInd</t>
  </si>
  <si>
    <t>SumCurrYrCrandOrphnDrugCrAmt</t>
  </si>
  <si>
    <t>Add lines 2c and 3</t>
  </si>
  <si>
    <t>/IRS8820/SumCurrYrCrandOrphnDrugCrAmt</t>
  </si>
  <si>
    <t>LikeKindPropertyGivenUpDsc</t>
  </si>
  <si>
    <t>Description of like-kind property given up</t>
  </si>
  <si>
    <t>/IRS8824/LikeKindPropertyGivenUpDsc</t>
  </si>
  <si>
    <t>LKX.SDESCGIVEN</t>
  </si>
  <si>
    <t>LikeKindPropertyReceivedDsc</t>
  </si>
  <si>
    <t>Description of like-kind property received</t>
  </si>
  <si>
    <t>/IRS8824/LikeKindPropertyReceivedDsc</t>
  </si>
  <si>
    <t>LKX.SDESCRECD</t>
  </si>
  <si>
    <t>PropertyGivenUpAcquiredDt</t>
  </si>
  <si>
    <t>Date like-kind property given up was orginally acquired (month, day, year)</t>
  </si>
  <si>
    <t>/IRS8824/PropertyGivenUpAcquiredDt</t>
  </si>
  <si>
    <t>LKX.DAGIVEN</t>
  </si>
  <si>
    <t>PropertyTransferredDt</t>
  </si>
  <si>
    <t>Date you actually transferred your property to other party (month, day, year)</t>
  </si>
  <si>
    <t>/IRS8824/PropertyTransferredDt</t>
  </si>
  <si>
    <t>LKX.STRANSFER</t>
  </si>
  <si>
    <t>WrittenNoticeOfPropertyRcvdDt</t>
  </si>
  <si>
    <t>Date like-kind property you received was identified by written notice to another party (see instructions for 45-day written notice requirement) (month, day, year)</t>
  </si>
  <si>
    <t>/IRS8824/WrittenNoticeOfPropertyRcvdDt</t>
  </si>
  <si>
    <t>LKX.SDIRECD</t>
  </si>
  <si>
    <t>PropertyActuallyReceivedDt</t>
  </si>
  <si>
    <t>Date you actually received the like-kind property from other party (month, day, year) (see instructions)</t>
  </si>
  <si>
    <t>/IRS8824/PropertyActuallyReceivedDt</t>
  </si>
  <si>
    <t>LKX.SDACTRECD</t>
  </si>
  <si>
    <t>ExchangeMadeWithRelatedPrtyInd</t>
  </si>
  <si>
    <t>Was the exchange of the property given up or received made with a related party, either directly or indirectly (such as through an intermediary)(see instructions)?  If "Yes", complete Part II.  If "No", go to Part III.</t>
  </si>
  <si>
    <t>/IRS8824/ExchangeMadeWithRelatedPrtyInd</t>
  </si>
  <si>
    <t>X110.82.30</t>
  </si>
  <si>
    <t>Name of related party - person</t>
  </si>
  <si>
    <t>/IRS8824/PersonNm</t>
  </si>
  <si>
    <t>LKX.SRELNAME</t>
  </si>
  <si>
    <t>RelationshipDescriptionTxt</t>
  </si>
  <si>
    <t>Relationship to you</t>
  </si>
  <si>
    <t>/IRS8824/RelationshipDescriptionTxt</t>
  </si>
  <si>
    <t>LKX.SRELATION</t>
  </si>
  <si>
    <t>Name of related party - business</t>
  </si>
  <si>
    <t>/IRS8824/BusinessName</t>
  </si>
  <si>
    <t>/IRS8824/BusinessName/BusinessNameLine1Txt</t>
  </si>
  <si>
    <t>X110.82.25</t>
  </si>
  <si>
    <t>/IRS8824/BusinessName/BusinessNameLine2Txt</t>
  </si>
  <si>
    <t>X110.82.26</t>
  </si>
  <si>
    <t>US address of related party</t>
  </si>
  <si>
    <t>/IRS8824/USAddress</t>
  </si>
  <si>
    <t>/IRS8824/USAddress/AddressLine1Txt</t>
  </si>
  <si>
    <t>LKX.SRELADD</t>
  </si>
  <si>
    <t>/IRS8824/USAddress/AddressLine2Txt</t>
  </si>
  <si>
    <t>X110.19.11</t>
  </si>
  <si>
    <t>/IRS8824/USAddress/CityNm</t>
  </si>
  <si>
    <t>LKX.SRELCITY</t>
  </si>
  <si>
    <t>/IRS8824/USAddress/StateAbbreviationCd</t>
  </si>
  <si>
    <t>LKX.ORELST</t>
  </si>
  <si>
    <t>/IRS8824/USAddress/ZIPCd</t>
  </si>
  <si>
    <t>LKX.ORELZIP</t>
  </si>
  <si>
    <t>Foreign address of related party</t>
  </si>
  <si>
    <t>/IRS8824/ForeignAddress</t>
  </si>
  <si>
    <t>/IRS8824/ForeignAddress/AddressLine1Txt</t>
  </si>
  <si>
    <t>X110.82.0</t>
  </si>
  <si>
    <t>/IRS8824/ForeignAddress/AddressLine2Txt</t>
  </si>
  <si>
    <t>X110.82.1</t>
  </si>
  <si>
    <t>/IRS8824/ForeignAddress/CountryCd</t>
  </si>
  <si>
    <t>X110.82.4</t>
  </si>
  <si>
    <t>/IRS8824/ForeignAddress/ProvinceOrStateNm</t>
  </si>
  <si>
    <t>X110.82.3</t>
  </si>
  <si>
    <t>/IRS8824/ForeignAddress/CityNm</t>
  </si>
  <si>
    <t>X110.82.2</t>
  </si>
  <si>
    <t>/IRS8824/ForeignAddress/ForeignPostalCd</t>
  </si>
  <si>
    <t>X110.82.5</t>
  </si>
  <si>
    <t>SSN of Related Party</t>
  </si>
  <si>
    <t>/IRS8824/SSN</t>
  </si>
  <si>
    <t>LKX.SRELID</t>
  </si>
  <si>
    <t>EIN of Related Party</t>
  </si>
  <si>
    <t>/IRS8824/EIN</t>
  </si>
  <si>
    <t>/IRS8824/MissingEINReasonCd</t>
  </si>
  <si>
    <t>RelatedPartySoldPropRcvdInd</t>
  </si>
  <si>
    <t>During this tax year (and before the date that is 2 years after the last transfer of property that was part of the exchange), did the related party directly or indirectly (such as through an intermediary) sell or dispose of any part of the like-kind property received from you in the exchange?</t>
  </si>
  <si>
    <t>/IRS8824/RelatedPartySoldPropRcvdInd</t>
  </si>
  <si>
    <t>X110.82.31</t>
  </si>
  <si>
    <t>YouSoldPropertyReceivedInd</t>
  </si>
  <si>
    <t>During this tax year (and before the date that is 2 years after the last transfer of property that was part of the exchange), did you sell or dispose of any part of the like-kind property you received?</t>
  </si>
  <si>
    <t>/IRS8824/YouSoldPropertyReceivedInd</t>
  </si>
  <si>
    <t>X110.82.32</t>
  </si>
  <si>
    <t>DisposWasAftrDthRltdPartysInd</t>
  </si>
  <si>
    <t>The disposition was after the death of either of the related parties</t>
  </si>
  <si>
    <t>/IRS8824/DisposWasAftrDthRltdPartysInd</t>
  </si>
  <si>
    <t>LKX.SDEATH</t>
  </si>
  <si>
    <t>Part II Line 11b</t>
  </si>
  <si>
    <t>DispositionWasInvlntryCnvrtInd</t>
  </si>
  <si>
    <t>The disposition was an involuntary conversion, and the threat of conversion occurred after the exchange</t>
  </si>
  <si>
    <t>/IRS8824/DispositionWasInvlntryCnvrtInd</t>
  </si>
  <si>
    <t>LKX.SIC</t>
  </si>
  <si>
    <t>Part II Line 11c</t>
  </si>
  <si>
    <t>ExchDisposNotTaxAvoidanceInd</t>
  </si>
  <si>
    <t>You can establish to the satisfaction of the IRS that neither the exchange nor the disposition had tax avoidance as its principal purpose.  If this box is checked, attach an explanation (see instructions)</t>
  </si>
  <si>
    <t>/IRS8824/ExchDisposNotTaxAvoidanceInd</t>
  </si>
  <si>
    <t>LKX.SAVOID</t>
  </si>
  <si>
    <t>Part III Line 12</t>
  </si>
  <si>
    <t>FMVOfOtherPropertyGivenUpAmt</t>
  </si>
  <si>
    <t>Fair market value (FMV) of other property given up</t>
  </si>
  <si>
    <t>/IRS8824/FMVOfOtherPropertyGivenUpAmt</t>
  </si>
  <si>
    <t>SFMVGIVEN</t>
  </si>
  <si>
    <t>Part III Line 13</t>
  </si>
  <si>
    <t>AdjustedBasisOfOthPropGvnUpAmt</t>
  </si>
  <si>
    <t>Adjusted basis of other property given up</t>
  </si>
  <si>
    <t>/IRS8824/AdjustedBasisOfOthPropGvnUpAmt</t>
  </si>
  <si>
    <t>SADJBOPROP</t>
  </si>
  <si>
    <t>Part III Line 14</t>
  </si>
  <si>
    <t>GainLossOnOtherPropGvnUpAmt</t>
  </si>
  <si>
    <t>Gain or (loss) recognized on other property given up.  Subtract line 13 from line 12.  Report the gain or (loss) in the same manner as if the exchange had been a sale</t>
  </si>
  <si>
    <t>/IRS8824/GainLossOnOtherPropGvnUpAmt</t>
  </si>
  <si>
    <t>Part III Line 15</t>
  </si>
  <si>
    <t>CashFMVNetLiabRedByExpnssAmt</t>
  </si>
  <si>
    <t>Cash received, FMV of other property received, plus net liabilities assumed by other party, reduced (but not below zero) by any exchange expenses you incurred (see instructions)</t>
  </si>
  <si>
    <t>/IRS8824/CashFMVNetLiabRedByExpnssAmt</t>
  </si>
  <si>
    <t>LKX.SCASH</t>
  </si>
  <si>
    <t>Part III Line 16</t>
  </si>
  <si>
    <t>FMVOfLikeKindPropertyRcvdAmt</t>
  </si>
  <si>
    <t>FMV of like-kind property you received</t>
  </si>
  <si>
    <t>/IRS8824/FMVOfLikeKindPropertyRcvdAmt</t>
  </si>
  <si>
    <t>LKX.SFMVRECD</t>
  </si>
  <si>
    <t>Part III Line 17</t>
  </si>
  <si>
    <t>Add lines 15 and 16</t>
  </si>
  <si>
    <t>/IRS8824/RealizedAmt</t>
  </si>
  <si>
    <t>Part III Line 18</t>
  </si>
  <si>
    <t>AdjBssOfLikeKindPropGvnUpAmt</t>
  </si>
  <si>
    <t>Adjusted basis of like-kind property you gave up, net amounts paid to other party, plus any exchange expenses not used on line 15 (see instructions)</t>
  </si>
  <si>
    <t>/IRS8824/AdjBssOfLikeKindPropGvnUpAmt</t>
  </si>
  <si>
    <t>LKX.SADJBGIVEN</t>
  </si>
  <si>
    <t>Part III Line 19</t>
  </si>
  <si>
    <t>RealizedGainOrLossAmt</t>
  </si>
  <si>
    <t>Realized gain or (loss).  Subtract line 18 from line 17</t>
  </si>
  <si>
    <t>/IRS8824/RealizedGainOrLossAmt</t>
  </si>
  <si>
    <t>SmallerGainOrLossAmt</t>
  </si>
  <si>
    <t>Enter the smaller of line 15 or line 19, but not less than zero</t>
  </si>
  <si>
    <t>/IRS8824/SmallerGainOrLossAmt</t>
  </si>
  <si>
    <t>Part III Line 21</t>
  </si>
  <si>
    <t>Ordinary income under recpature rules.  Enter here and on Form 4797, line 16 (see instructions)</t>
  </si>
  <si>
    <t>/IRS8824/OrdinaryIncmUndRecaptureRlsAmt</t>
  </si>
  <si>
    <t>LKX.SORDINC</t>
  </si>
  <si>
    <t>Part III Line 22</t>
  </si>
  <si>
    <t>SmllrGainLossLessOrdnryIncmAmt</t>
  </si>
  <si>
    <t>Subtract line 21 from line 20.  If zero or less, enter -0-.  If more than zero, enter here and on Schedule D or Form 4797, unless the installment method applies (see instructions)</t>
  </si>
  <si>
    <t>/IRS8824/SmllrGainLossLessOrdnryIncmAmt</t>
  </si>
  <si>
    <t>RecognizedGainAmt</t>
  </si>
  <si>
    <t>Recognized gain.  Add lines 21 and 22</t>
  </si>
  <si>
    <t>/IRS8824/RecognizedGainAmt</t>
  </si>
  <si>
    <t>Part III Line 24</t>
  </si>
  <si>
    <t>DeferredGainOrLossAmt</t>
  </si>
  <si>
    <t>Deferred gain or (loss).  Subtract line 23 from line 19.  If a related party exchange, see instructions</t>
  </si>
  <si>
    <t>/IRS8824/DeferredGainOrLossAmt</t>
  </si>
  <si>
    <t>Part III Line 25</t>
  </si>
  <si>
    <t>BasisOfLikeKindPropertyRcvdAmt</t>
  </si>
  <si>
    <t>Basis of like-kind property received.  Subtract line 15 from the sum of lines 18 and 23</t>
  </si>
  <si>
    <t>/IRS8824/BasisOfLikeKindPropertyRcvdAmt</t>
  </si>
  <si>
    <t>DeferralOfGainCertOfDvsttrNum</t>
  </si>
  <si>
    <t>Deferral of gain certificate of divestiture number</t>
  </si>
  <si>
    <t>/IRS8824/DeferralOfGainCertOfDvsttrNum</t>
  </si>
  <si>
    <t>OCERTDIV</t>
  </si>
  <si>
    <t>DeferralOfGainDvstdProperty</t>
  </si>
  <si>
    <t>Deferral of gain divested property</t>
  </si>
  <si>
    <t>/IRS8824/DeferralOfGainDvstdProperty</t>
  </si>
  <si>
    <t>LKX.S10403DESC2</t>
  </si>
  <si>
    <t>DeferralOfGainDescOfRplcProp</t>
  </si>
  <si>
    <t>Deferral of gain description of replacement property</t>
  </si>
  <si>
    <t>/IRS8824/DeferralOfGainDescOfRplcProp</t>
  </si>
  <si>
    <t>SREPLDESC</t>
  </si>
  <si>
    <t>DeferralOfGainDvstdPropSoldDt</t>
  </si>
  <si>
    <t>Deferral of gain divested property sold date</t>
  </si>
  <si>
    <t>/IRS8824/DeferralOfGainDvstdPropSoldDt</t>
  </si>
  <si>
    <t>LKX.SDDSOLD</t>
  </si>
  <si>
    <t>Part IV Line 30</t>
  </si>
  <si>
    <t>DeferralOfGainDvstdPropSaleAmt</t>
  </si>
  <si>
    <t>Deferral of gain divested property sale amount</t>
  </si>
  <si>
    <t>/IRS8824/DeferralOfGainDvstdPropSaleAmt</t>
  </si>
  <si>
    <t>LKX.SSALESDIV</t>
  </si>
  <si>
    <t>Part IV Line 31</t>
  </si>
  <si>
    <t>DeferralOfGainDvstdPropBssAmt</t>
  </si>
  <si>
    <t>Deferral of gain divested property basis amount</t>
  </si>
  <si>
    <t>/IRS8824/DeferralOfGainDvstdPropBssAmt</t>
  </si>
  <si>
    <t>LKX.SBASISDIV</t>
  </si>
  <si>
    <t>Part IV Line 32</t>
  </si>
  <si>
    <t>DeferralOfGainRealizedGainAmt</t>
  </si>
  <si>
    <t>Deferral of gain realized gain amount</t>
  </si>
  <si>
    <t>/IRS8824/DeferralOfGainRealizedGainAmt</t>
  </si>
  <si>
    <t>Part IV Line 33</t>
  </si>
  <si>
    <t>DeferralOfGainRplcCostAftrAmt</t>
  </si>
  <si>
    <t>Deferral of gain replaced cost after amount</t>
  </si>
  <si>
    <t>/IRS8824/DeferralOfGainRplcCostAftrAmt</t>
  </si>
  <si>
    <t>LKX.SCOSTREPL</t>
  </si>
  <si>
    <t>Part IV Line 34</t>
  </si>
  <si>
    <t>DeferralOfGainRcgnzGainAmt</t>
  </si>
  <si>
    <t>Deferral of gain recognized gain amount</t>
  </si>
  <si>
    <t>/IRS8824/DeferralOfGainRcgnzGainAmt</t>
  </si>
  <si>
    <t>Part IV Line 35</t>
  </si>
  <si>
    <t>/IRS8824/GainOrLossAmt</t>
  </si>
  <si>
    <t>LKX.SORD1043</t>
  </si>
  <si>
    <t>Part IV Line 36</t>
  </si>
  <si>
    <t>DeferralOfGainRcgnzLessLossAmt</t>
  </si>
  <si>
    <t>Deferral of gain recognized less loss amount</t>
  </si>
  <si>
    <t>/IRS8824/DeferralOfGainRcgnzLessLossAmt</t>
  </si>
  <si>
    <t>Part IV Line 37</t>
  </si>
  <si>
    <t>DeferralOfGainAmt</t>
  </si>
  <si>
    <t>Deferral of gain amount</t>
  </si>
  <si>
    <t>/IRS8824/DeferralOfGainAmt</t>
  </si>
  <si>
    <t>Part IV Line 38</t>
  </si>
  <si>
    <t>DeferralOfGainBssOfRplcPropAmt</t>
  </si>
  <si>
    <t>Deferral of gain basis of replaced property amount</t>
  </si>
  <si>
    <t>/IRS8824/DeferralOfGainBssOfRplcPropAmt</t>
  </si>
  <si>
    <t>Type of Gain</t>
  </si>
  <si>
    <t xml:space="preserve">Use inputs </t>
  </si>
  <si>
    <t>LKX.STYPE</t>
  </si>
  <si>
    <t>Type of gain code: A for short term: B for long term: C for 1231: D for ordinary - Other not tied to an activity</t>
  </si>
  <si>
    <t>Basis of 1250 Property</t>
  </si>
  <si>
    <t>X110.93.128</t>
  </si>
  <si>
    <t>Do not believe it impacts tax calc - may be able to ignore</t>
  </si>
  <si>
    <t>Basis of1245 Property</t>
  </si>
  <si>
    <t>X110.93.129</t>
  </si>
  <si>
    <t xml:space="preserve">Basis of Intangible </t>
  </si>
  <si>
    <t>X110.93.130</t>
  </si>
  <si>
    <t>/IRS8825/RentalAddressGrp/USAddress/AddressLine1Txt</t>
  </si>
  <si>
    <t>/IRS8825/RentalAddressGrp/ForeignAddress/AddressLine1Txt</t>
  </si>
  <si>
    <t>/IRS8825/RentalAddressGrp/USAddress/AddressLine2Txt</t>
  </si>
  <si>
    <t>/IRS8825/RentalAddressGrp/ForeignAddress/AddressLine2Txt</t>
  </si>
  <si>
    <t>Advertising</t>
  </si>
  <si>
    <t>/IRS8825/RentalIncomeExpensesGrp/AdvertisingAmt</t>
  </si>
  <si>
    <t>Auto and travel</t>
  </si>
  <si>
    <t>/IRS8825/RentalIncomeExpensesGrp/AutoAndTravelAmt</t>
  </si>
  <si>
    <t>20b(1)</t>
  </si>
  <si>
    <t>Partnership, Estate or Trust name</t>
  </si>
  <si>
    <t>/IRS8825/IdentifyPartnershipEstateTrGrp/BusinessName</t>
  </si>
  <si>
    <t>/IRS8825/IdentifyPartnershipEstateTrGrp/BusinessName/BusinessNameLine1Txt</t>
  </si>
  <si>
    <t>/IRS8825/IdentifyPartnershipEstateTrGrp/BusinessName/BusinessNameLine2Txt</t>
  </si>
  <si>
    <t>/IRS8825/RentalAddressGrp/ForeignAddress/CityNm</t>
  </si>
  <si>
    <t>/IRS8825/RentalAddressGrp/USAddress/CityNm</t>
  </si>
  <si>
    <t>Cleaning and maintenance</t>
  </si>
  <si>
    <t>/IRS8825/RentalIncomeExpensesGrp/CleaningAndMaintenanceAmt</t>
  </si>
  <si>
    <t>Commissions</t>
  </si>
  <si>
    <t>/IRS8825/RentalIncomeExpensesGrp/CommissionsAmt</t>
  </si>
  <si>
    <t>/IRS8825/RentalAddressGrp/ForeignAddress/CountryCd</t>
  </si>
  <si>
    <t>Depreciation</t>
  </si>
  <si>
    <t>/IRS8825/RentalIncomeExpensesGrp/DepreciationAmt</t>
  </si>
  <si>
    <t>20b(2)</t>
  </si>
  <si>
    <t>Partnership, Estate or Trust EIN</t>
  </si>
  <si>
    <t>/IRS8825/IdentifyPartnershipEstateTrGrp/EIN</t>
  </si>
  <si>
    <t>Fair rental days</t>
  </si>
  <si>
    <t>/IRS8825/RentalAddressGrp/FairRentalDaysCnt</t>
  </si>
  <si>
    <t>Foreign physical address</t>
  </si>
  <si>
    <t>/IRS8825/RentalAddressGrp/ForeignAddress</t>
  </si>
  <si>
    <t>/IRS8825/RentalAddressGrp/ForeignAddress/ForeignPostalCd</t>
  </si>
  <si>
    <t>GrossRentsAmt</t>
  </si>
  <si>
    <t>Gross rents</t>
  </si>
  <si>
    <t>/IRS8825/RentalIncomeExpensesGrp/GrossRentsAmt</t>
  </si>
  <si>
    <t>IdentifyPartnershipEstateTrGrp</t>
  </si>
  <si>
    <t>Identify Partnership, Estate or Trust</t>
  </si>
  <si>
    <t>/IRS8825/IdentifyPartnershipEstateTrGrp</t>
  </si>
  <si>
    <t>IncomeOrLossAmt</t>
  </si>
  <si>
    <t>Income or loss</t>
  </si>
  <si>
    <t>/IRS8825/RentalIncomeExpensesGrp/IncomeOrLossAmt</t>
  </si>
  <si>
    <t>/IRS8825/RentalIncomeExpensesGrp/InsuranceAmt</t>
  </si>
  <si>
    <t>/IRS8825/RentalIncomeExpensesGrp/InterestAmt</t>
  </si>
  <si>
    <t>Legal and other professional fees</t>
  </si>
  <si>
    <t>/IRS8825/RentalIncomeExpensesGrp/LegalAndProfessionalServiceAmt</t>
  </si>
  <si>
    <t>/IRS8825/IdentifyPartnershipEstateTrGrp/MissingEINReasonCd</t>
  </si>
  <si>
    <t>NetGainLossFrom4797Amt</t>
  </si>
  <si>
    <t>Net gain (loss) from Form 4797 from the disposition of property from rental real estate activities</t>
  </si>
  <si>
    <t>/IRS8825/NetGainLossFrom4797Amt</t>
  </si>
  <si>
    <t>Net income (loss) from rental real estate activities</t>
  </si>
  <si>
    <t>/IRS8825/NetIncomeLossAmt</t>
  </si>
  <si>
    <t>/IRS8825/RentalIncomeExpensesGrp/OtherRentalRealEstExpenseGrp/OtherExpenseAmt</t>
  </si>
  <si>
    <t>OtherExpenseTxt</t>
  </si>
  <si>
    <t>/IRS8825/RentalIncomeExpensesGrp/OtherRentalRealEstExpenseGrp/OtherExpenseTxt</t>
  </si>
  <si>
    <t>OtherRentalRealEstExpenseGrp</t>
  </si>
  <si>
    <t>/IRS8825/RentalIncomeExpensesGrp/OtherRentalRealEstExpenseGrp</t>
  </si>
  <si>
    <t>/IRS8825/RentalAddressGrp/PersonalUseDaysCnt</t>
  </si>
  <si>
    <t>/IRS8825/RentalAddressGrp/ForeignAddress/ProvinceOrStateNm</t>
  </si>
  <si>
    <t>RealEstateNetIncomeLossAmt</t>
  </si>
  <si>
    <t>Net income (loss) from rental real estate activities from partnerships, estates and trusts</t>
  </si>
  <si>
    <t>/IRS8825/RealEstateNetIncomeLossAmt</t>
  </si>
  <si>
    <t>RentalAddressGrp</t>
  </si>
  <si>
    <t>/IRS8825/RentalAddressGrp</t>
  </si>
  <si>
    <t>RentalIncomeExpensesGrp</t>
  </si>
  <si>
    <t>/IRS8825/RentalIncomeExpensesGrp</t>
  </si>
  <si>
    <t>RentalTypeDesc</t>
  </si>
  <si>
    <t>/IRS8825/RentalAddressGrp/RentalTypeDesc</t>
  </si>
  <si>
    <t>Repairs</t>
  </si>
  <si>
    <t>/IRS8825/RentalIncomeExpensesGrp/RepairsAmt</t>
  </si>
  <si>
    <t>/IRS8825/RentalAddressGrp/USAddress/StateAbbreviationCd</t>
  </si>
  <si>
    <t>/IRS8825/RentalIncomeExpensesGrp/TaxesAmt</t>
  </si>
  <si>
    <t>Total expenses for each property</t>
  </si>
  <si>
    <t>/IRS8825/RentalIncomeExpensesGrp/TotalExpensesAmt</t>
  </si>
  <si>
    <t>Total expenses</t>
  </si>
  <si>
    <t>/IRS8825/TotalExpensesAmt</t>
  </si>
  <si>
    <t>TotalGrossRentsAmt</t>
  </si>
  <si>
    <t>Total gross rents</t>
  </si>
  <si>
    <t>/IRS8825/TotalGrossRentsAmt</t>
  </si>
  <si>
    <t>U.S. physical address</t>
  </si>
  <si>
    <t>/IRS8825/RentalAddressGrp/USAddress</t>
  </si>
  <si>
    <t>/IRS8825/RentalIncomeExpensesGrp/UtilitiesAmt</t>
  </si>
  <si>
    <t>WagesAndSalariesAmt</t>
  </si>
  <si>
    <t>Wages and salaries</t>
  </si>
  <si>
    <t>/IRS8825/RentalIncomeExpensesGrp/WagesAndSalariesAmt</t>
  </si>
  <si>
    <t>/IRS8825/RentalAddressGrp/USAddress/ZIPCd</t>
  </si>
  <si>
    <t>TotalEligibleAccessExpendAmt</t>
  </si>
  <si>
    <t>Total eligible access expenditures</t>
  </si>
  <si>
    <t>/IRS8826/TotalEligibleAccessExpendAmt</t>
  </si>
  <si>
    <t>MCR.DAEXPEND</t>
  </si>
  <si>
    <t>Data not in MeF Set Value</t>
  </si>
  <si>
    <t>EligExpendAndMinDifferenceAmt</t>
  </si>
  <si>
    <t>Subtract line 2 from line 1. If zero or less, enter -0-</t>
  </si>
  <si>
    <t>/IRS8826/EligExpendAndMinDifferenceAmt</t>
  </si>
  <si>
    <t>SmallerFromDifferenceOrMaxAmt</t>
  </si>
  <si>
    <t>Enter the smaller of line 3 or line 4</t>
  </si>
  <si>
    <t>/IRS8826/SmallerFromDifferenceOrMaxAmt</t>
  </si>
  <si>
    <t>ShareOfCreditAmt</t>
  </si>
  <si>
    <t>Multiply line 5 by 50% (.50)</t>
  </si>
  <si>
    <t>/IRS8826/ShareOfCreditAmt</t>
  </si>
  <si>
    <t>PrtshpandSCorpDisabledAcsCrAmt</t>
  </si>
  <si>
    <t>Disabled access credits</t>
  </si>
  <si>
    <t>/IRS8826/PrtshpandSCorpDisabledAcsCrAmt</t>
  </si>
  <si>
    <t>MCR.DAFLOW</t>
  </si>
  <si>
    <t>PrtshpandSCorpReportAmt</t>
  </si>
  <si>
    <t>Add lines 6 and 7</t>
  </si>
  <si>
    <t>/IRS8826/PrtshpandSCorpReportAmt</t>
  </si>
  <si>
    <t>/IRS8828/MortgSbsdyOrigLendingInstnAddr/AddressLine1Txt</t>
  </si>
  <si>
    <t>/IRS8828/MortgSbsdyPropertyAddress/AddressLine1Txt</t>
  </si>
  <si>
    <t>/IRS8828/MortgSbsdyPropertyAddress/AddressLine2Txt</t>
  </si>
  <si>
    <t>/IRS8828/MortgSbsdyOrigLendingInstnAddr/AddressLine2Txt</t>
  </si>
  <si>
    <t>/IRS8828/MortgSbsdyPropertyAddress/CityNm</t>
  </si>
  <si>
    <t>/IRS8828/MortgSbsdyOrigLendingInstnAddr/CityNm</t>
  </si>
  <si>
    <t>MortgSbsdyAdjustedBasisInHmAmt</t>
  </si>
  <si>
    <t>Mortgage Subsidy Adjusted Basis In Home Amount</t>
  </si>
  <si>
    <t>/IRS8828/MortgSbsdyAdjustedBasisInHmAmt</t>
  </si>
  <si>
    <t>MortgSbsdyAdjustedQlfyIncmAmt</t>
  </si>
  <si>
    <t>Mortgage Subsidy Adjusted Qualifying Income Amount</t>
  </si>
  <si>
    <t>/IRS8828/MortgSbsdyAdjustedQlfyIncmAmt</t>
  </si>
  <si>
    <t>Mortgage Subsidy Certificate Issuer Agency Name</t>
  </si>
  <si>
    <t>/IRS8828/MortgSbsdyCertIssuerAgencyNm</t>
  </si>
  <si>
    <t>MortgSbsdyCertIssuerStateCd</t>
  </si>
  <si>
    <t>Mortgage Subsidy Certificate Issuer State Code</t>
  </si>
  <si>
    <t>/IRS8828/MortgSbsdyCertIssuerStateCd</t>
  </si>
  <si>
    <t>MortgSbsdyCertIssuerSubdivNm</t>
  </si>
  <si>
    <t>Mortgage Subsidy Certificate Issuer Subdiv Name</t>
  </si>
  <si>
    <t>/IRS8828/MortgSbsdyCertIssuerSubdivNm</t>
  </si>
  <si>
    <t>MortgSbsdyExpnssFromHmSaleAmt</t>
  </si>
  <si>
    <t>Mortgage Subsidy Expenses From Home Sale Amount</t>
  </si>
  <si>
    <t>/IRS8828/MortgSbsdyExpnssFromHmSaleAmt</t>
  </si>
  <si>
    <t>MortgSbsdyFedSbsdzdAdjAmt</t>
  </si>
  <si>
    <t>Mortgage Subsidy Federally Subsidized Adjustment Amount</t>
  </si>
  <si>
    <t>/IRS8828/MortgSbsdyFedSbsdzdAdjAmt</t>
  </si>
  <si>
    <t>MortgSbsdyFederallySbsdzdAmt</t>
  </si>
  <si>
    <t>Mortgage Subsidy Federally Subsidized Amount</t>
  </si>
  <si>
    <t>/IRS8828/MortgSbsdyFederallySbsdzdAmt</t>
  </si>
  <si>
    <t>MortgSbsdyGainLossAdjHmSaleAmt</t>
  </si>
  <si>
    <t>Mortgage Subsidy Gain Loss Adjustment Home Sale Amount</t>
  </si>
  <si>
    <t>/IRS8828/MortgSbsdyGainLossAdjHmSaleAmt</t>
  </si>
  <si>
    <t>MortgSbsdyGainOrLossHmSaleAmt</t>
  </si>
  <si>
    <t>Mortgage Subsidy Gaining Or Loss Home Sale Amount</t>
  </si>
  <si>
    <t>/IRS8828/MortgSbsdyGainOrLossHmSaleAmt</t>
  </si>
  <si>
    <t>MortgSbsdyHoldingPeriodRt</t>
  </si>
  <si>
    <t>Mortgage Subsidy Holding Period Rate</t>
  </si>
  <si>
    <t>/IRS8828/MortgSbsdyHoldingPeriodRt</t>
  </si>
  <si>
    <t>MortgSbsdyIncomeBasisAmt</t>
  </si>
  <si>
    <t>Mortgage Subsidy Income Basis Amount</t>
  </si>
  <si>
    <t>/IRS8828/MortgSbsdyIncomeBasisAmt</t>
  </si>
  <si>
    <t>MortgSbsdyIncomePercentageRt</t>
  </si>
  <si>
    <t>Mortgage Subsidy Income Percentage Rate</t>
  </si>
  <si>
    <t>/IRS8828/MortgSbsdyIncomePercentageRt</t>
  </si>
  <si>
    <t>MortgSbsdyModifiedAGIAmt</t>
  </si>
  <si>
    <t>Mortgage Subsidy Modified Adjusted Gross Income Amount</t>
  </si>
  <si>
    <t>/IRS8828/MortgSbsdyModifiedAGIAmt</t>
  </si>
  <si>
    <t>MortgSbsdyMortgageCrCertInd</t>
  </si>
  <si>
    <t>Mortgage Subsidy Mortgage Credit Certificate Indicator</t>
  </si>
  <si>
    <t>/IRS8828/MortgSbsdyMortgageCrCertInd</t>
  </si>
  <si>
    <t>MortgSbsdyOrigClsElapsMnthCnt</t>
  </si>
  <si>
    <t>Mortgage Subsidy Originator Closing Elaps Month Count</t>
  </si>
  <si>
    <t>/IRS8828/MortgSbsdyOrigClsElapsMnthCnt</t>
  </si>
  <si>
    <t>MortgSbsdyOrigClsElapsYearCnt</t>
  </si>
  <si>
    <t>Mortgage Subsidy Originator Closing Elaps Year Count</t>
  </si>
  <si>
    <t>/IRS8828/MortgSbsdyOrigClsElapsYearCnt</t>
  </si>
  <si>
    <t>MortgSbsdyOrigLendingInstnAddr</t>
  </si>
  <si>
    <t>Mortgage Subsidy Originator Lending Institution Address</t>
  </si>
  <si>
    <t>/IRS8828/MortgSbsdyOrigLendingInstnAddr</t>
  </si>
  <si>
    <t>MortgSbsdyOrigLendingInstnNm</t>
  </si>
  <si>
    <t>Mortgage Subsidy Originator Lending Institution Name</t>
  </si>
  <si>
    <t>/IRS8828/MortgSbsdyOrigLendingInstnNm</t>
  </si>
  <si>
    <t>MortgSbsdyOrigLoanPaymentDt</t>
  </si>
  <si>
    <t>Mortgage Subsidy Originator Loan Payment Date</t>
  </si>
  <si>
    <t>/IRS8828/MortgSbsdyOrigLoanPaymentDt</t>
  </si>
  <si>
    <t>MortgSbsdyOriginalLoanClsDt</t>
  </si>
  <si>
    <t>Mortgage Subsidy Original Loan Closing Date</t>
  </si>
  <si>
    <t>/IRS8828/MortgSbsdyOriginalLoanClsDt</t>
  </si>
  <si>
    <t>MortgSbsdyPropertyAddress</t>
  </si>
  <si>
    <t>Mortgage Subsidy Property Address</t>
  </si>
  <si>
    <t>/IRS8828/MortgSbsdyPropertyAddress</t>
  </si>
  <si>
    <t>MortgSbsdyRecaptureAmt</t>
  </si>
  <si>
    <t>Mortgage Subsidy Recapture Amount</t>
  </si>
  <si>
    <t>/IRS8828/MortgSbsdyRecaptureAmt</t>
  </si>
  <si>
    <t>Mortgage Subsidy Recapture Tax Amount</t>
  </si>
  <si>
    <t>/IRS8828/MortgSbsdyRecaptureTaxAmt</t>
  </si>
  <si>
    <t>Mortgage Subsidy Sale Of Home Realized Amount</t>
  </si>
  <si>
    <t>/IRS8828/MortgSbsdySaleOfHmRealizedAmt</t>
  </si>
  <si>
    <t>MortgSbsdySaleOrDisposClsDt</t>
  </si>
  <si>
    <t>Mortgage Subsidy Sale Or Disposition Closing Date</t>
  </si>
  <si>
    <t>/IRS8828/MortgSbsdySaleOrDisposClsDt</t>
  </si>
  <si>
    <t>MortgSbsdySalesPriceIntHomeAmt</t>
  </si>
  <si>
    <t>Mortgage Subsidy Sales Price Interests Home Amount</t>
  </si>
  <si>
    <t>/IRS8828/MortgSbsdySalesPriceIntHomeAmt</t>
  </si>
  <si>
    <t>MortgSbsdyTaxExemptBondInd</t>
  </si>
  <si>
    <t>Mortgage Subsidy Tax Exemption Bond Indicator</t>
  </si>
  <si>
    <t>/IRS8828/MortgSbsdyTaxExemptBondInd</t>
  </si>
  <si>
    <t>/IRS8828/MortgSbsdyPropertyAddress/StateAbbreviationCd</t>
  </si>
  <si>
    <t>/IRS8828/MortgSbsdyOrigLendingInstnAddr/StateAbbreviationCd</t>
  </si>
  <si>
    <t>/IRS8828/MortgSbsdyOrigLendingInstnAddr/ZIPCd</t>
  </si>
  <si>
    <t>/IRS8828/MortgSbsdyPropertyAddress/ZIPCd</t>
  </si>
  <si>
    <t>Name of Proprietor</t>
  </si>
  <si>
    <t>/IRS8829/ProprietorNm</t>
  </si>
  <si>
    <t>SSN of Proprietor</t>
  </si>
  <si>
    <t>/IRS8829/SSN</t>
  </si>
  <si>
    <t>BusinessUseSquareFeetCnt</t>
  </si>
  <si>
    <t>Business Use Square Feet</t>
  </si>
  <si>
    <t>/IRS8829/BusinessUseSquareFeetCnt</t>
  </si>
  <si>
    <t>X91.2026.24</t>
  </si>
  <si>
    <t>Total Home Square Feet</t>
  </si>
  <si>
    <t>/IRS8829/TotalAreaOfHomeCnt</t>
  </si>
  <si>
    <t>X91.2026.25</t>
  </si>
  <si>
    <t>BusinessSquareFeetPct</t>
  </si>
  <si>
    <t>Business Square Feet Percent</t>
  </si>
  <si>
    <t>/IRS8829/BusinessSquareFeetPct</t>
  </si>
  <si>
    <t>BusinessUseHoursCnt</t>
  </si>
  <si>
    <t>Business Use Hours</t>
  </si>
  <si>
    <t>/IRS8829/BusinessUseHoursCnt</t>
  </si>
  <si>
    <t>OIH.THRS</t>
  </si>
  <si>
    <t>TotalHoursAvailableCnt</t>
  </si>
  <si>
    <t>Total Hours Available</t>
  </si>
  <si>
    <t>/IRS8829/TotalHoursAvailableCnt</t>
  </si>
  <si>
    <t>OIH.THRSAVAIL</t>
  </si>
  <si>
    <t>BusinessHoursPct</t>
  </si>
  <si>
    <t>Business Hours Percent</t>
  </si>
  <si>
    <t>/IRS8829/BusinessHoursPct</t>
  </si>
  <si>
    <t>BusinessPct</t>
  </si>
  <si>
    <t>Business Percentage</t>
  </si>
  <si>
    <t>/IRS8829/BusinessPct</t>
  </si>
  <si>
    <t>HomeBusinessGainOrLossAmt</t>
  </si>
  <si>
    <t>Tentative Profit/Loss Schedule C</t>
  </si>
  <si>
    <t>/IRS8829/HomeBusinessGainOrLossAmt</t>
  </si>
  <si>
    <t>OIH.INCOME</t>
  </si>
  <si>
    <t>Override (think before using this)</t>
  </si>
  <si>
    <t>CasualtyLossesDirectAmt</t>
  </si>
  <si>
    <t>Casualty Losses Direct</t>
  </si>
  <si>
    <t>/IRS8829/CasualtyLossesDirectAmt</t>
  </si>
  <si>
    <t>OIH.DADV</t>
  </si>
  <si>
    <t>CasualtyLossesIndirectAmt</t>
  </si>
  <si>
    <t>Casualty Losses Indirect</t>
  </si>
  <si>
    <t>/IRS8829/CasualtyLossesIndirectAmt</t>
  </si>
  <si>
    <t>OIH.IADV</t>
  </si>
  <si>
    <t>DeductibleMortgageIntDirectAmt</t>
  </si>
  <si>
    <t>Deductible Mortgage Interest Direct</t>
  </si>
  <si>
    <t>/IRS8829/DeductibleMortgageIntDirectAmt</t>
  </si>
  <si>
    <t>OIH.IMTG</t>
  </si>
  <si>
    <t>DeductibleMortgageIntIndrAmt</t>
  </si>
  <si>
    <t>Deductible Mortgage Interest Indirect</t>
  </si>
  <si>
    <t>/IRS8829/DeductibleMortgageIntIndrAmt</t>
  </si>
  <si>
    <t>RealEstateTaxesDirectAmt</t>
  </si>
  <si>
    <t>Real Estate Taxes Direct</t>
  </si>
  <si>
    <t>/IRS8829/RealEstateTaxesDirectAmt</t>
  </si>
  <si>
    <t>OIH.IRETAX</t>
  </si>
  <si>
    <t>RealEstateTaxesIndirectAmt</t>
  </si>
  <si>
    <t>Real Estate Taxes Indirect</t>
  </si>
  <si>
    <t>/IRS8829/RealEstateTaxesIndirectAmt</t>
  </si>
  <si>
    <t>DirectDeductedExpnssSubtlAmt</t>
  </si>
  <si>
    <t>Direct Deducted Subtotal</t>
  </si>
  <si>
    <t>/IRS8829/DirectDeductedExpnssSubtlAmt</t>
  </si>
  <si>
    <t>IndirectDeductedExpnssSubtlAmt</t>
  </si>
  <si>
    <t>Indirect Deducted Subtotal</t>
  </si>
  <si>
    <t>/IRS8829/IndirectDeductedExpnssSubtlAmt</t>
  </si>
  <si>
    <t>AllowableIndrDeductedExpnssAmt</t>
  </si>
  <si>
    <t>Allowable Indirect Deducted Expenses</t>
  </si>
  <si>
    <t>/IRS8829/AllowableIndrDeductedExpnssAmt</t>
  </si>
  <si>
    <t>DirectAndIndirectExpnsSubtlAmt</t>
  </si>
  <si>
    <t>Deductible Net</t>
  </si>
  <si>
    <t>/IRS8829/DirectAndIndirectExpnsSubtlAmt</t>
  </si>
  <si>
    <t>HomeBusinessIncomeAmt</t>
  </si>
  <si>
    <t>Reduced Profit/Loss</t>
  </si>
  <si>
    <t>/IRS8829/HomeBusinessIncomeAmt</t>
  </si>
  <si>
    <t>ExcessMortgageIntDirectAmt</t>
  </si>
  <si>
    <t>Non-Deductible Mortgage Interest Direct</t>
  </si>
  <si>
    <t>/IRS8829/ExcessMortgageIntDirectAmt</t>
  </si>
  <si>
    <t>OIH.IXMTG</t>
  </si>
  <si>
    <t>ExcessMortgageIntIndirectAmt</t>
  </si>
  <si>
    <t>Non-Deductible Mortgage Interest Indirect</t>
  </si>
  <si>
    <t>/IRS8829/ExcessMortgageIntIndirectAmt</t>
  </si>
  <si>
    <t>ExcessRealEstateTxsDirectAmt</t>
  </si>
  <si>
    <t>Excess RealEstate Taxes Direct Amount</t>
  </si>
  <si>
    <t>/IRS8829/ExcessRealEstateTxsDirectAmt</t>
  </si>
  <si>
    <t>ExcessRealEstateTxsIndirectAmt</t>
  </si>
  <si>
    <t>Excess RealEstate Taxes Indirect Amount</t>
  </si>
  <si>
    <t>/IRS8829/ExcessRealEstateTxsIndirectAmt</t>
  </si>
  <si>
    <t>InsuranceDirectAmt</t>
  </si>
  <si>
    <t>Insurance Direct</t>
  </si>
  <si>
    <t>/IRS8829/InsuranceDirectAmt</t>
  </si>
  <si>
    <t>OIH.DINS</t>
  </si>
  <si>
    <t>InsuranceIndirectAmt</t>
  </si>
  <si>
    <t>Insurance Indirect</t>
  </si>
  <si>
    <t>/IRS8829/InsuranceIndirectAmt</t>
  </si>
  <si>
    <t>OIH.IINS</t>
  </si>
  <si>
    <t>RentDirectAmt</t>
  </si>
  <si>
    <t>Rent Direct</t>
  </si>
  <si>
    <t>/IRS8829/RentDirectAmt</t>
  </si>
  <si>
    <t>OIH.DRENT</t>
  </si>
  <si>
    <t>RentIndirectAmt</t>
  </si>
  <si>
    <t>Rent Indirect</t>
  </si>
  <si>
    <t>/IRS8829/RentIndirectAmt</t>
  </si>
  <si>
    <t>OIH.IRENT</t>
  </si>
  <si>
    <t>RepairsAndMaintDirectAmt</t>
  </si>
  <si>
    <t>Repairs/Maint. Direct</t>
  </si>
  <si>
    <t>/IRS8829/RepairsAndMaintDirectAmt</t>
  </si>
  <si>
    <t>OIH.DREPAIRS</t>
  </si>
  <si>
    <t>RepairsAndMaintIndirectAmt</t>
  </si>
  <si>
    <t>Repairs/Maint. Indirect</t>
  </si>
  <si>
    <t>/IRS8829/RepairsAndMaintIndirectAmt</t>
  </si>
  <si>
    <t>OIH.IREPAIRS</t>
  </si>
  <si>
    <t>UtilitiesDirectAmt</t>
  </si>
  <si>
    <t>Utilities Direct</t>
  </si>
  <si>
    <t>/IRS8829/UtilitiesDirectAmt</t>
  </si>
  <si>
    <t>OIH.DUTIL</t>
  </si>
  <si>
    <t>UtilitiesIndirectAmt</t>
  </si>
  <si>
    <t>Utilities Indirect</t>
  </si>
  <si>
    <t>/IRS8829/UtilitiesIndirectAmt</t>
  </si>
  <si>
    <t>OIH.IUTIL</t>
  </si>
  <si>
    <t>OtherExpensesDirectAmt</t>
  </si>
  <si>
    <t>Other Expenses Direct</t>
  </si>
  <si>
    <t>/IRS8829/OtherExpensesDirectAmt</t>
  </si>
  <si>
    <t>OIH.DOTHEXP</t>
  </si>
  <si>
    <t>OtherExpensesIndirectAmt</t>
  </si>
  <si>
    <t>Other Expenses Indirect</t>
  </si>
  <si>
    <t>/IRS8829/OtherExpensesIndirectAmt</t>
  </si>
  <si>
    <t>OIH.IOTHEXP</t>
  </si>
  <si>
    <t>DirectNondeductedSubtotalAmt</t>
  </si>
  <si>
    <t>Direct Non-Deducted Subtotal</t>
  </si>
  <si>
    <t>/IRS8829/DirectNondeductedSubtotalAmt</t>
  </si>
  <si>
    <t>IndirectNondeductedSubtotalAmt</t>
  </si>
  <si>
    <t>Indirect Non-Deducted Subtotal</t>
  </si>
  <si>
    <t>/IRS8829/IndirectNondeductedSubtotalAmt</t>
  </si>
  <si>
    <t>AllwblIndrNondeductedExpnssAmt</t>
  </si>
  <si>
    <t>Allowable Indirect Non-Deducted Expenses</t>
  </si>
  <si>
    <t>/IRS8829/AllwblIndrNondeductedExpnssAmt</t>
  </si>
  <si>
    <t>OperatingExpensesCarryoverAmt</t>
  </si>
  <si>
    <t>Operating Expenses Carryover</t>
  </si>
  <si>
    <t>/IRS8829/OperatingExpensesCarryoverAmt</t>
  </si>
  <si>
    <t>OIH.OPEXPCO</t>
  </si>
  <si>
    <t>NondeductibleNetExpensesAmt</t>
  </si>
  <si>
    <t>Non-Deductible Net</t>
  </si>
  <si>
    <t>/IRS8829/NondeductibleNetExpensesAmt</t>
  </si>
  <si>
    <t>AllowableOperatingExpensesAmt</t>
  </si>
  <si>
    <t>Allowable Operating Expenses</t>
  </si>
  <si>
    <t>/IRS8829/AllowableOperatingExpensesAmt</t>
  </si>
  <si>
    <t>CsltyLossesAndDeprecLimitAmt</t>
  </si>
  <si>
    <t>Casualty Loss and Depreciation Limit</t>
  </si>
  <si>
    <t>/IRS8829/CsltyLossesAndDeprecLimitAmt</t>
  </si>
  <si>
    <t>ExcessCasualtyLossesAmt</t>
  </si>
  <si>
    <t>Non-Deductible Casualty Loss</t>
  </si>
  <si>
    <t>/IRS8829/ExcessCasualtyLossesAmt</t>
  </si>
  <si>
    <t>OIH.MTXCAS</t>
  </si>
  <si>
    <t>CyovExCsltyLossesAndDeprecAmt</t>
  </si>
  <si>
    <t>Excess Casualty Losses &amp; Deprec. Carryover</t>
  </si>
  <si>
    <t>/IRS8829/CyovExCsltyLossesAndDeprecAmt</t>
  </si>
  <si>
    <t>OIH.DEPRCO
OIH.XCASCO</t>
  </si>
  <si>
    <t>CasualtyLossesAndDeprecNetAmt</t>
  </si>
  <si>
    <t>Casualty Losses and Depreciation Net</t>
  </si>
  <si>
    <t>/IRS8829/CasualtyLossesAndDeprecNetAmt</t>
  </si>
  <si>
    <t>AllwblExCsltyLossesDeprecAmt</t>
  </si>
  <si>
    <t>Allowable Casualty Losses and Depreciation</t>
  </si>
  <si>
    <t>/IRS8829/AllwblExCsltyLossesDeprecAmt</t>
  </si>
  <si>
    <t>TotalAllowableExpensesAmt</t>
  </si>
  <si>
    <t>Total Allowable Expenses</t>
  </si>
  <si>
    <t>/IRS8829/TotalAllowableExpensesAmt</t>
  </si>
  <si>
    <t>CasualtyLossPortionAmt</t>
  </si>
  <si>
    <t>Form 4684 Casualty Losses</t>
  </si>
  <si>
    <t>/IRS8829/CasualtyLossPortionAmt</t>
  </si>
  <si>
    <t>AllowableHomeBusExpnssSchCAmt</t>
  </si>
  <si>
    <t>Schedule C Allowable Expenses</t>
  </si>
  <si>
    <t>/IRS8829/AllowableHomeBusExpnssSchCAmt</t>
  </si>
  <si>
    <t>HomeAdjBasisOrFairMarketAmt</t>
  </si>
  <si>
    <t>Home Adjusted Basis or Fair Market</t>
  </si>
  <si>
    <t>/IRS8829/HomeAdjBasisOrFairMarketAmt</t>
  </si>
  <si>
    <t>Need a work-around this line down</t>
  </si>
  <si>
    <t>ValueOfLandAmt</t>
  </si>
  <si>
    <t>Land Value</t>
  </si>
  <si>
    <t>/IRS8829/ValueOfLandAmt</t>
  </si>
  <si>
    <t>BasisOfBuildingAmt</t>
  </si>
  <si>
    <t>Building Value</t>
  </si>
  <si>
    <t>/IRS8829/BasisOfBuildingAmt</t>
  </si>
  <si>
    <t>BusinessBasisOfBuildingAmt</t>
  </si>
  <si>
    <t>Building Value-Business</t>
  </si>
  <si>
    <t>/IRS8829/BusinessBasisOfBuildingAmt</t>
  </si>
  <si>
    <t>DepreciationPct</t>
  </si>
  <si>
    <t>Home Depreciation Percent</t>
  </si>
  <si>
    <t>/IRS8829/DepreciationPct</t>
  </si>
  <si>
    <t>AllowableHomeDepreciationAmt</t>
  </si>
  <si>
    <t>Allowable Home Depreciation</t>
  </si>
  <si>
    <t>/IRS8829/AllowableHomeDepreciationAmt</t>
  </si>
  <si>
    <t>OperatingExpensesAmt</t>
  </si>
  <si>
    <t>Unallowed Operating Expenses</t>
  </si>
  <si>
    <t>/IRS8829/OperatingExpensesAmt</t>
  </si>
  <si>
    <t>ExcessCsltyLossesAndDeprecAmt</t>
  </si>
  <si>
    <t>Unallowed Excess Casualty Losses and Depreciation</t>
  </si>
  <si>
    <t>/IRS8829/ExcessCsltyLossesAndDeprecAmt</t>
  </si>
  <si>
    <t>TR Mandatory Field</t>
  </si>
  <si>
    <t>JIOS to select</t>
  </si>
  <si>
    <t>OIH.OPVCODE</t>
  </si>
  <si>
    <t>/IRS8833/SSN</t>
  </si>
  <si>
    <t>U.S. taxpayer identifying number EIN</t>
  </si>
  <si>
    <t>/IRS8833/EIN</t>
  </si>
  <si>
    <t>Missing EIN reason code</t>
  </si>
  <si>
    <t>/IRS8833/EINMissingReasonCd</t>
  </si>
  <si>
    <t>Foreign reference identification number</t>
  </si>
  <si>
    <t>/IRS8833/ForeignEntityIdentificationGrp</t>
  </si>
  <si>
    <t>/IRS8833/ForeignEntityIdentificationGrp/ForeignEntityReferenceIdNum</t>
  </si>
  <si>
    <t>130.2.16</t>
  </si>
  <si>
    <t>ForeignResidenceAddress</t>
  </si>
  <si>
    <t>Address in country of residence</t>
  </si>
  <si>
    <t>/IRS8833/ForeignResidenceAddress</t>
  </si>
  <si>
    <t>/IRS8833/ForeignResidenceAddress/AddressLine1Txt</t>
  </si>
  <si>
    <t>X130.5.7</t>
  </si>
  <si>
    <t>/IRS8833/ForeignResidenceAddress/AddressLine2Txt</t>
  </si>
  <si>
    <t>/IRS8833/ForeignResidenceAddress/CityNm</t>
  </si>
  <si>
    <t>X130.5.9</t>
  </si>
  <si>
    <t>/IRS8833/ForeignResidenceAddress/CountryCd</t>
  </si>
  <si>
    <t>X130.5.15</t>
  </si>
  <si>
    <t>/IRS8833/ForeignResidenceAddress/ForeignPostalCd</t>
  </si>
  <si>
    <t>X130.5.12</t>
  </si>
  <si>
    <t>/IRS8833/PayorForeignAddress/ProvinceOrStateNm</t>
  </si>
  <si>
    <t>X130.5.10</t>
  </si>
  <si>
    <t>Address in the United States</t>
  </si>
  <si>
    <t>/IRS8833/USAddress</t>
  </si>
  <si>
    <t>/IRS8833/USAddress/AddressLine1Txt</t>
  </si>
  <si>
    <t>X130.5.1</t>
  </si>
  <si>
    <t>/IRS8833/USAddress/AddressLine2Txt</t>
  </si>
  <si>
    <t>/IRS8833/USAddress/CityNm</t>
  </si>
  <si>
    <t>X130.5.3</t>
  </si>
  <si>
    <t>/IRS8833/USAddress/StateAbbreviationCd</t>
  </si>
  <si>
    <t>X130.5.14</t>
  </si>
  <si>
    <t>/IRS8833/USAddress/ZIPCd</t>
  </si>
  <si>
    <t>X130.5.5</t>
  </si>
  <si>
    <t>TreatybasedPositionSec6114Ind</t>
  </si>
  <si>
    <t>The taxpayer is disclosing a treaty-based return position as required by section 6114</t>
  </si>
  <si>
    <t>/IRS8833/TreatybasedPositionSec6114Ind</t>
  </si>
  <si>
    <t>130.2.7</t>
  </si>
  <si>
    <t>TreatybasedPositionSec7701Ind</t>
  </si>
  <si>
    <t>The taxpayer is a dual-resident taxpayer and is disclosing a treaty-based return position as required by regulations section 301.7701(b)-7</t>
  </si>
  <si>
    <t>/IRS8833/TreatybasedPositionSec7701Ind</t>
  </si>
  <si>
    <t>130.2.8</t>
  </si>
  <si>
    <t>USCitizenOrOtherInd</t>
  </si>
  <si>
    <t>Check this box if the taxpayer is a U.S. citizen or resident or is incorporated in the United States</t>
  </si>
  <si>
    <t>/IRS8833/USCitizenOrOtherInd</t>
  </si>
  <si>
    <t>Enter the specific treaty position relied on: a.Treaty country</t>
  </si>
  <si>
    <t>/IRS8833/TreatyCountryCd</t>
  </si>
  <si>
    <t> 130.2.15</t>
  </si>
  <si>
    <t>TreatyArticleTxt</t>
  </si>
  <si>
    <t>Enter the specific treaty position relied on: b. Article(s)</t>
  </si>
  <si>
    <t>/IRS8833/TreatyArticleTxt</t>
  </si>
  <si>
    <t>130.2.3</t>
  </si>
  <si>
    <t>IRCProvisionsTxt</t>
  </si>
  <si>
    <t>List the Internal Revenue Code provision(s) overruled or modified by the treaty-based return position</t>
  </si>
  <si>
    <t>/IRS8833/IRCProvisionsTxt</t>
  </si>
  <si>
    <t>/IRS8833/MissingEINReasonCd</t>
  </si>
  <si>
    <t>X130.7.0</t>
  </si>
  <si>
    <t>Select on option</t>
  </si>
  <si>
    <t>Identifying number of payor of income</t>
  </si>
  <si>
    <t>/IRS8833/PayorEIN</t>
  </si>
  <si>
    <t>X130.7.15</t>
  </si>
  <si>
    <t>PayorForeignAddress</t>
  </si>
  <si>
    <t>Foreign address of payor of income</t>
  </si>
  <si>
    <t>/IRS8833/PayorForeignAddress</t>
  </si>
  <si>
    <t>/IRS8833/PayorForeignAddress/AddressLine1Txt</t>
  </si>
  <si>
    <t>X130.7.8</t>
  </si>
  <si>
    <t>/IRS8833/PayorForeignAddress/AddressLine2Txt</t>
  </si>
  <si>
    <t>/IRS8833/PayorForeignAddress/CityNm</t>
  </si>
  <si>
    <t>X130.7.10</t>
  </si>
  <si>
    <t>/IRS8833/PayorForeignAddress/CountryCd</t>
  </si>
  <si>
    <t>X130.7.12</t>
  </si>
  <si>
    <t>/IRS8833/PayorForeignAddress/ForeignPostalCd</t>
  </si>
  <si>
    <t>X130.7.13</t>
  </si>
  <si>
    <t>/IRS8833/ForeignResidenceAddress/ProvinceOrStateNm</t>
  </si>
  <si>
    <t>X130.7.11</t>
  </si>
  <si>
    <t>Name of payor of income</t>
  </si>
  <si>
    <t>/IRS8833/PayorName</t>
  </si>
  <si>
    <t>/IRS8833/PayorName/BusinessNameLine1Txt</t>
  </si>
  <si>
    <t>X130.7.14</t>
  </si>
  <si>
    <t>/IRS8833/PayorName/BusinessNameLine2Txt</t>
  </si>
  <si>
    <t>PayorUSAddress</t>
  </si>
  <si>
    <t>US address of payor of income</t>
  </si>
  <si>
    <t>/IRS8833/PayorUSAddress</t>
  </si>
  <si>
    <t>/IRS8833/PayorUSAddress/AddressLine1Txt</t>
  </si>
  <si>
    <t>X130.7.2</t>
  </si>
  <si>
    <t>/IRS8833/PayorUSAddress/AddressLine2Txt</t>
  </si>
  <si>
    <t>/IRS8833/PayorUSAddress/CityNm</t>
  </si>
  <si>
    <t>X130.7.4</t>
  </si>
  <si>
    <t>/IRS8833/PayorUSAddress/StateAbbreviationCd</t>
  </si>
  <si>
    <t>X130.7.5</t>
  </si>
  <si>
    <t>/IRS8833/PayorUSAddress/ZIPCd</t>
  </si>
  <si>
    <t>X130.7.6</t>
  </si>
  <si>
    <t>ProvisionsOfLimitationTxt</t>
  </si>
  <si>
    <t>List the provision(s) of the limitation on benefits article (if any) in the treaty that the taxpayer relies on to prevent application of that article</t>
  </si>
  <si>
    <t>/IRS8833/ProvisionsOfLimitationTxt</t>
  </si>
  <si>
    <t>130.2.13</t>
  </si>
  <si>
    <t>DisclosingTreatySec3016114Ind</t>
  </si>
  <si>
    <t>Disclosure treaty section 301.6114-1(b) checkbox</t>
  </si>
  <si>
    <t>/IRS8833/DisclosingTreatySec3016114Ind</t>
  </si>
  <si>
    <t>X130.15.7</t>
  </si>
  <si>
    <t>IRCSubsectionTxt</t>
  </si>
  <si>
    <t>If Yes, enter the specific subsection(s) 301.6114-1(b) required reporting</t>
  </si>
  <si>
    <t>/IRS8833/IRCSubsectionTxt</t>
  </si>
  <si>
    <t>X130.15.6</t>
  </si>
  <si>
    <t>ExplainTreatybasedPosOnBnftTxt</t>
  </si>
  <si>
    <t>Explain treaty-based position on benefit. Include a brief summary of the facts on which it is based.</t>
  </si>
  <si>
    <t>/IRS8833/ExplainTreatybasedPosOnBnftTxt</t>
  </si>
  <si>
    <t>130.3.129</t>
  </si>
  <si>
    <t>QlfyElecVehPssvActyCrAllwAmt</t>
  </si>
  <si>
    <t>Qualified electric vehicle passive activity credits allowed</t>
  </si>
  <si>
    <t>/IRS8834/QlfyElecVehPssvActyCrAllwAmt</t>
  </si>
  <si>
    <t>MCR.QEVCREDIT</t>
  </si>
  <si>
    <t>QlfyElecVehRegularTxBfrCrAmt</t>
  </si>
  <si>
    <t>Qualified electric vehicle regular tax before credits</t>
  </si>
  <si>
    <t>/IRS8834/QlfyElecVehRegularTxBfrCrAmt</t>
  </si>
  <si>
    <t>Line 3a</t>
  </si>
  <si>
    <t>/IRS8834/ForeignTaxCreditAmt</t>
  </si>
  <si>
    <t>Line 3b</t>
  </si>
  <si>
    <t>/IRS8834/CertainAllowableCreditsAmt</t>
  </si>
  <si>
    <t>Line 3c</t>
  </si>
  <si>
    <t>TotTaxCrBfrQlfyElecVehCrAmt</t>
  </si>
  <si>
    <t>Total tax credit before qualified electric vehicle credit</t>
  </si>
  <si>
    <t>/IRS8834/TotTaxCrBfrQlfyElecVehCrAmt</t>
  </si>
  <si>
    <t>QlfyElecVehNetRegularTaxAmt</t>
  </si>
  <si>
    <t>Qualified electric vehicle net regular tax</t>
  </si>
  <si>
    <t>/IRS8834/QlfyElecVehNetRegularTaxAmt</t>
  </si>
  <si>
    <t>QlfyElecVehTentativeMinTaxAmt</t>
  </si>
  <si>
    <t>Qualified electric vehicle tentative minimum tax</t>
  </si>
  <si>
    <t>/IRS8834/QlfyElecVehTentativeMinTaxAmt</t>
  </si>
  <si>
    <t>QlfyElecVehAdjRegularTaxAmt</t>
  </si>
  <si>
    <t>Qualified electric vehicle adjusted regular tax</t>
  </si>
  <si>
    <t>/IRS8834/QlfyElecVehAdjRegularTaxAmt</t>
  </si>
  <si>
    <t>Qualified electric motor vehicle credit</t>
  </si>
  <si>
    <t>/IRS8834/QlfyElecMotorVehCrAmt</t>
  </si>
  <si>
    <t>Part I Line 12d</t>
  </si>
  <si>
    <t>ACNameplateCapNAInd</t>
  </si>
  <si>
    <t>Nameplate capacity, alternating current (ac) in kW not applicable</t>
  </si>
  <si>
    <t>/IRS8835/ACNameplateCapNAInd</t>
  </si>
  <si>
    <t>Part I Line 12c</t>
  </si>
  <si>
    <t>Alternating current (ac) Other energy property of facility</t>
  </si>
  <si>
    <t>/IRS8835/ACNameplateCapOthEgyPropInd</t>
  </si>
  <si>
    <t>Part I Line 12a</t>
  </si>
  <si>
    <t>Alternating current (ac) Solar energy property or facility</t>
  </si>
  <si>
    <t>/IRS8835/ACNameplateCapSolarEgyPropInd</t>
  </si>
  <si>
    <t>Part I Line 12b</t>
  </si>
  <si>
    <t>Alternating current (ac) Wind energy property or facility</t>
  </si>
  <si>
    <t>/IRS8835/ACNameplateCapWindEgyPropInd</t>
  </si>
  <si>
    <t>/IRS8835/FacilityUSAddress/AddressLine1Txt</t>
  </si>
  <si>
    <t>/IRS8835/FacilityUSAddress/AddressLine2Txt</t>
  </si>
  <si>
    <t>AdjustedCreditReductionAmt</t>
  </si>
  <si>
    <t>Subtract specified lines</t>
  </si>
  <si>
    <t>/IRS8835/AdjustedCreditReductionAmt</t>
  </si>
  <si>
    <t>Amount allocated to patrons of the cooperatives or beneficiaries</t>
  </si>
  <si>
    <t>/IRS8835/AllocatedToBeneficiariesAmt</t>
  </si>
  <si>
    <t>/IRS8835/FacilityUSAddress/CityNm</t>
  </si>
  <si>
    <t>Part I Line 2a</t>
  </si>
  <si>
    <t>/IRS8835/CodeSectionTxt</t>
  </si>
  <si>
    <t>/IRS8835/CreditBeforeReductionAmt</t>
  </si>
  <si>
    <t>Multiply specified lines</t>
  </si>
  <si>
    <t>/IRS8835/CreditBeforeReductionFncAmt</t>
  </si>
  <si>
    <t>Part II Line 5c</t>
  </si>
  <si>
    <t>Multiply specified lines by specified percent</t>
  </si>
  <si>
    <t>/IRS8835/CreditBeforeReductionPctAmt</t>
  </si>
  <si>
    <t>CreditBfrPhaseoutAdjustmentAmt</t>
  </si>
  <si>
    <t>Closed and open-Loop - credit before phaseout adjustment</t>
  </si>
  <si>
    <t>/IRS8835/CreditBfrPhaseoutAdjustmentAmt</t>
  </si>
  <si>
    <t>Part I Line 11a</t>
  </si>
  <si>
    <t>Direct current (dc) solar energy property or facility</t>
  </si>
  <si>
    <t>/IRS8835/DCSolarEnergyPropCapacityInd</t>
  </si>
  <si>
    <t>DomesticContentBonusCreditAmt</t>
  </si>
  <si>
    <t>Domestic content bonus credit</t>
  </si>
  <si>
    <t>/IRS8835/DomesticContentBonusCreditAmt</t>
  </si>
  <si>
    <t>Elective payment election</t>
  </si>
  <si>
    <t>/IRS8835/ElectivePaymentAmt</t>
  </si>
  <si>
    <t>EnergyCommunityBonusCreditAmt</t>
  </si>
  <si>
    <t>Energy community bonus credit</t>
  </si>
  <si>
    <t>/IRS8835/EnergyCommunityBonusCreditAmt</t>
  </si>
  <si>
    <t>Estates, trusts and  cooperatives credit</t>
  </si>
  <si>
    <t>/IRS8835/EstatesTrustsAndCoopsCreditAmt</t>
  </si>
  <si>
    <t>Is this facility an expansion of an existing facility?</t>
  </si>
  <si>
    <t>/IRS8835/ExistingFacilityExpansionInd</t>
  </si>
  <si>
    <t>/IRS8835/FacilityConstructionStartDt</t>
  </si>
  <si>
    <t>/IRS8835/FacilityDesc</t>
  </si>
  <si>
    <t>/IRS8835/FacilityIRSIssdRegistrationNum</t>
  </si>
  <si>
    <t>/IRS8835/FacilityLatitudeNum</t>
  </si>
  <si>
    <t>/IRS8835/FacilityLongitudeNum</t>
  </si>
  <si>
    <t>/IRS8835/FacilityPlacedInServiceDt</t>
  </si>
  <si>
    <t>Part I Line 8d</t>
  </si>
  <si>
    <t>FacilityRqrNotStsfdInd</t>
  </si>
  <si>
    <t>The facility does not meet the qualified facility requirements.</t>
  </si>
  <si>
    <t>/IRS8835/FacilityRqrNotStsfdInd</t>
  </si>
  <si>
    <t>Tax-exempt bonds used to finance the facility</t>
  </si>
  <si>
    <t>/IRS8835/FacilityTaxExemptBondFncAmt</t>
  </si>
  <si>
    <t>Part I Line 2b</t>
  </si>
  <si>
    <t>/IRS8835/FacilityTypeDesc</t>
  </si>
  <si>
    <t>/IRS8835/FacilityUSAddress</t>
  </si>
  <si>
    <t>FcltyConstrBeganBfrSpcfdDtInd</t>
  </si>
  <si>
    <t>The facility’s construction began before specified date</t>
  </si>
  <si>
    <t>/IRS8835/FcltyConstrBeganBfrSpcfdDtInd</t>
  </si>
  <si>
    <t>FcltyStsfyWgAprntcshpRqrInd</t>
  </si>
  <si>
    <t>The facility meets the prevailing wage requirements of section 45(b)(7)(A) and the apprenticeship requirements of section 45(b)(8).</t>
  </si>
  <si>
    <t>/IRS8835/FcltyStsfyWgAprntcshpRqrInd</t>
  </si>
  <si>
    <t>Part II Line 1c(c)</t>
  </si>
  <si>
    <t>KwHrsPrdcdAndSoldGthrmlAmt</t>
  </si>
  <si>
    <t>Kilowatt-hours produced and sold - Geothermal credit amount</t>
  </si>
  <si>
    <t>/IRS8835/KwHrsPrdcdAndSoldGthrmlAmt</t>
  </si>
  <si>
    <t>Part II Line 1c(a)</t>
  </si>
  <si>
    <t>KwHrsPrdcdAndSoldGthrmlQty</t>
  </si>
  <si>
    <t>Kilowatt-hours produced and sold - Geothermal number</t>
  </si>
  <si>
    <t>/IRS8835/KwHrsPrdcdAndSoldGthrmlQty</t>
  </si>
  <si>
    <t>Part II Line 1i(a)</t>
  </si>
  <si>
    <t>KwHrsPrdcdAndSoldHydropowerQty</t>
  </si>
  <si>
    <t>Kilowatt-hours produced and sold - Hydropower number</t>
  </si>
  <si>
    <t>/IRS8835/KwHrsPrdcdAndSoldHydropowerQty</t>
  </si>
  <si>
    <t>Part II Line 1i(c)</t>
  </si>
  <si>
    <t>KwHrsPrdcdAndSoldHydropwrCrAmt</t>
  </si>
  <si>
    <t>Kilowatt-hours produced and sold - Hydropower credit amount</t>
  </si>
  <si>
    <t>/IRS8835/KwHrsPrdcdAndSoldHydropwrCrAmt</t>
  </si>
  <si>
    <t>Part II Line 1g(a)</t>
  </si>
  <si>
    <t>KwHrsPrdcdAndSoldLndfllGasQty</t>
  </si>
  <si>
    <t>Kilowatt-hours produced and sold - Landfill gas number</t>
  </si>
  <si>
    <t>/IRS8835/KwHrsPrdcdAndSoldLndfllGasQty</t>
  </si>
  <si>
    <t>Part II Line 1g(c)</t>
  </si>
  <si>
    <t>KwHrsPrdcdAndSoldLndfllGsCrAmt</t>
  </si>
  <si>
    <t>Kilowatt-hours produced and sold - Landfill gas credit amount</t>
  </si>
  <si>
    <t>/IRS8835/KwHrsPrdcdAndSoldLndfllGsCrAmt</t>
  </si>
  <si>
    <t>Part II Line 1d(c)</t>
  </si>
  <si>
    <t>KwHrsPrdcdAndSoldSolarCrAmt</t>
  </si>
  <si>
    <t>Kilowatt-hours produced and sold - Solar credit amount</t>
  </si>
  <si>
    <t>/IRS8835/KwHrsPrdcdAndSoldSolarCrAmt</t>
  </si>
  <si>
    <t>Part II Line 1d(a)</t>
  </si>
  <si>
    <t>KwHrsPrdcdAndSoldSolarQty</t>
  </si>
  <si>
    <t>Kilowatt-hours produced and sold - Solar number</t>
  </si>
  <si>
    <t>/IRS8835/KwHrsPrdcdAndSoldSolarQty</t>
  </si>
  <si>
    <t>Part II Line 1h(c)</t>
  </si>
  <si>
    <t>KwHrsPrdcdAndSoldTrashCrAmt</t>
  </si>
  <si>
    <t>Kilowatt-hours produced and sold - Trash credit amount</t>
  </si>
  <si>
    <t>/IRS8835/KwHrsPrdcdAndSoldTrashCrAmt</t>
  </si>
  <si>
    <t>Part II Line 1h(a)</t>
  </si>
  <si>
    <t>KwHrsPrdcdAndSoldTrashQty</t>
  </si>
  <si>
    <t>Kilowatt-hours produced and sold - Trash number</t>
  </si>
  <si>
    <t>/IRS8835/KwHrsPrdcdAndSoldTrashQty</t>
  </si>
  <si>
    <t>Part II Line 1a(c)</t>
  </si>
  <si>
    <t>KwHrsPrdcdAndSoldWindCrAmt</t>
  </si>
  <si>
    <t>Kilowatt-hours produced and sold - Wind credit amount</t>
  </si>
  <si>
    <t>/IRS8835/KwHrsPrdcdAndSoldWindCrAmt</t>
  </si>
  <si>
    <t>Part II Line 1a(a)</t>
  </si>
  <si>
    <t>KwHrsPrdcdAndSoldWindQty</t>
  </si>
  <si>
    <t>Kilowatt-hours produced and sold - Wind number</t>
  </si>
  <si>
    <t>/IRS8835/KwHrsPrdcdAndSoldWindQty</t>
  </si>
  <si>
    <t>Part II Line 1b(c)</t>
  </si>
  <si>
    <t>KwHrsPrdcdSoldClsLoopBmssCrAmt</t>
  </si>
  <si>
    <t>Kilowatt-hours produced and sold - Closed loop biomass credit amount</t>
  </si>
  <si>
    <t>/IRS8835/KwHrsPrdcdSoldClsLoopBmssCrAmt</t>
  </si>
  <si>
    <t>Part II Line 1b(a)</t>
  </si>
  <si>
    <t>KwHrsPrdcdSoldClsLoopBmssQty</t>
  </si>
  <si>
    <t>Kilowatt-hours produced and sold - Closed loop biomass number</t>
  </si>
  <si>
    <t>/IRS8835/KwHrsPrdcdSoldClsLoopBmssQty</t>
  </si>
  <si>
    <t>Part II Line 1j(c)</t>
  </si>
  <si>
    <t>KwHrsPrdcdSoldMarineRnwblCrAmt</t>
  </si>
  <si>
    <t>Kilowatt-hours produced and sold - Marine hydrokinetic renewables credit amount</t>
  </si>
  <si>
    <t>/IRS8835/KwHrsPrdcdSoldMarineRnwblCrAmt</t>
  </si>
  <si>
    <t>Part II Line 1j(a)</t>
  </si>
  <si>
    <t>KwHrsPrdcdSoldMarineRnwblQty</t>
  </si>
  <si>
    <t>Kilowatt-hours produced and sold - Marine and hydrokinetic renewables number</t>
  </si>
  <si>
    <t>/IRS8835/KwHrsPrdcdSoldMarineRnwblQty</t>
  </si>
  <si>
    <t>Part II Line 1e(c)</t>
  </si>
  <si>
    <t>KwHrsPrdcdSoldOffshrWindCrAmt</t>
  </si>
  <si>
    <t>Kilowatt-hours produced and sold - Off-Shore Wind Facility credit amount</t>
  </si>
  <si>
    <t>/IRS8835/KwHrsPrdcdSoldOffshrWindCrAmt</t>
  </si>
  <si>
    <t>Part II Line 1e(a)</t>
  </si>
  <si>
    <t>KwHrsPrdcdSoldOffshrWindQty</t>
  </si>
  <si>
    <t>Kilowatt-hours produced and sold - Off-Shore Wind Facility number</t>
  </si>
  <si>
    <t>/IRS8835/KwHrsPrdcdSoldOffshrWindQty</t>
  </si>
  <si>
    <t>Part II Line 1f(a)</t>
  </si>
  <si>
    <t>KwHrsPrdcdSoldOpenLoopBmssQty</t>
  </si>
  <si>
    <t>Kilowatt-hours produced and sold - Open loop biomass number</t>
  </si>
  <si>
    <t>/IRS8835/KwHrsPrdcdSoldOpenLoopBmssQty</t>
  </si>
  <si>
    <t>Part II Line 1f(c)</t>
  </si>
  <si>
    <t>KwHrsPrdcdSoldOpenLopBmssCrAmt</t>
  </si>
  <si>
    <t>Kilowatt-hours produced and sold - Open loop biomass credit amount</t>
  </si>
  <si>
    <t>/IRS8835/KwHrsPrdcdSoldOpenLopBmssCrAmt</t>
  </si>
  <si>
    <t>Part I Line 11b</t>
  </si>
  <si>
    <t>NANameplateCapacityDCInd</t>
  </si>
  <si>
    <t>Nameplate capacity direct current (dc) in kW not applicable</t>
  </si>
  <si>
    <t>/IRS8835/NANameplateCapacityDCInd</t>
  </si>
  <si>
    <t>Part I Line 10c</t>
  </si>
  <si>
    <t>NAQlfyEgyComBonusCrInd</t>
  </si>
  <si>
    <t>Does the project qualify for an energy community bonus credit? N/A</t>
  </si>
  <si>
    <t>/IRS8835/NAQlfyEgyComBonusCrInd</t>
  </si>
  <si>
    <t>NetWindFacilityPercentageAmt</t>
  </si>
  <si>
    <t>Net wind facility percentage amount</t>
  </si>
  <si>
    <t>/IRS8835/NetWindFacilityPercentageAmt</t>
  </si>
  <si>
    <t>PhaseoutAdjustmentRt</t>
  </si>
  <si>
    <t>Closed and open-Loop - phaseout adjustment rate</t>
  </si>
  <si>
    <t>/IRS8835/PhaseoutAdjustmentRt</t>
  </si>
  <si>
    <t>ProjectNetOutputUnder1MWInd</t>
  </si>
  <si>
    <t>The facility’s maximum net output is less than 1 megawatt</t>
  </si>
  <si>
    <t>/IRS8835/ProjectNetOutputUnder1MWInd</t>
  </si>
  <si>
    <t>PropertyQualifyDomBonusCrInd</t>
  </si>
  <si>
    <t>Does the property qualify for the domestic bonus credit? See instructions and attach required information.</t>
  </si>
  <si>
    <t>/IRS8835/PropertyQualifyDomBonusCrInd</t>
  </si>
  <si>
    <t>Part I Line 10a-b</t>
  </si>
  <si>
    <t>QlfyEgyComBonusCrInd</t>
  </si>
  <si>
    <t>Does the project qualify for an energy community bonus credit?</t>
  </si>
  <si>
    <t>/IRS8835/QlfyEgyComBonusCrInd</t>
  </si>
  <si>
    <t>QlfyFcltsDomCntntEgyComCrAmt</t>
  </si>
  <si>
    <t>Add specified lines</t>
  </si>
  <si>
    <t>/IRS8835/QlfyFcltsDomCntntEgyComCrAmt</t>
  </si>
  <si>
    <t>Increased credit amount for qualified facilities</t>
  </si>
  <si>
    <t>/IRS8835/QualifiedFacilitiesIncrCrAmt</t>
  </si>
  <si>
    <t>RenewableElectricityProdCrAmt</t>
  </si>
  <si>
    <t>Renewable electricity production credit from partnerships, S corporations, cooperatives, estates, and trusts (see instructions)</t>
  </si>
  <si>
    <t>/IRS8835/RenewableElectricityProdCrAmt</t>
  </si>
  <si>
    <t>Part II Line 5d</t>
  </si>
  <si>
    <t>Enter the smaller of specified lines</t>
  </si>
  <si>
    <t>/IRS8835/SmllrCrBfrReductionFncPctAmt</t>
  </si>
  <si>
    <t>/IRS8835/FacilityUSAddress/StateAbbreviationCd</t>
  </si>
  <si>
    <t>TotalAllowedTaxCreditAmt</t>
  </si>
  <si>
    <t>Total allowed tax credit.  Add specified lines.</t>
  </si>
  <si>
    <t>/IRS8835/TotalAllowedTaxCreditAmt</t>
  </si>
  <si>
    <t>TotalForCreditRtUnder45b4AAmt</t>
  </si>
  <si>
    <t>Total for credit rate under 45b4a amount</t>
  </si>
  <si>
    <t>/IRS8835/TotalForCreditRtUnder45b4AAmt</t>
  </si>
  <si>
    <t>TotalPhaseoutAdjustmentAmt</t>
  </si>
  <si>
    <t>Closed and open-Loop - total phaseout adjustment</t>
  </si>
  <si>
    <t>/IRS8835/TotalPhaseoutAdjustmentAmt</t>
  </si>
  <si>
    <t>WindFacilityAmt</t>
  </si>
  <si>
    <t>Wind facility amount</t>
  </si>
  <si>
    <t>/IRS8835/WindFacilityAmt</t>
  </si>
  <si>
    <t>WindFacilityPercentageAmt</t>
  </si>
  <si>
    <t>Wind facility percentage amount</t>
  </si>
  <si>
    <t>/IRS8835/WindFacilityPercentageAmt</t>
  </si>
  <si>
    <t>Part II Line 7d</t>
  </si>
  <si>
    <t>WindFacilityPercentageYr2Amt</t>
  </si>
  <si>
    <t>Wind facility percentage year 2 amount</t>
  </si>
  <si>
    <t>/IRS8835/WindFacilityPercentageYr2Amt</t>
  </si>
  <si>
    <t>Part II Line 7c</t>
  </si>
  <si>
    <t>WindFacilityYr2Amt</t>
  </si>
  <si>
    <t>Wind facility year 2 amount</t>
  </si>
  <si>
    <t>/IRS8835/WindFacilityYr2Amt</t>
  </si>
  <si>
    <t>Part II Line 7e</t>
  </si>
  <si>
    <t>WindFacilityYr3Amt</t>
  </si>
  <si>
    <t>Wind facility year 3 amount</t>
  </si>
  <si>
    <t>/IRS8835/WindFacilityYr3Amt</t>
  </si>
  <si>
    <t>Part II Line 7f</t>
  </si>
  <si>
    <t>WindFcltyConstrPctYr3Amt</t>
  </si>
  <si>
    <t>Wind facility construction percent year 3 amount</t>
  </si>
  <si>
    <t>/IRS8835/WindFcltyConstrPctYr3Amt</t>
  </si>
  <si>
    <t>Part II Line 7g</t>
  </si>
  <si>
    <t>WindFcltyConstrPhaseOutCrAmt</t>
  </si>
  <si>
    <t>Wind facility construction phase out credit amount</t>
  </si>
  <si>
    <t>/IRS8835/WindFcltyConstrPhaseOutCrAmt</t>
  </si>
  <si>
    <t>/IRS8835/FacilityUSAddress/ZIPCd</t>
  </si>
  <si>
    <t>/IRS8838/ForeignAddress/AddressLine1Txt</t>
  </si>
  <si>
    <t>No data for tax computaiton</t>
  </si>
  <si>
    <t>/IRS8838/USAddress/AddressLine1Txt</t>
  </si>
  <si>
    <t>/IRS8838/ForeignAddress/AddressLine2Txt</t>
  </si>
  <si>
    <t>/IRS8838/USAddress/AddressLine2Txt</t>
  </si>
  <si>
    <t>/IRS8838/TaxpayerName/BusinessNameLine1Txt</t>
  </si>
  <si>
    <t>/IRS8838/TransfereeName/BusinessNameLine1Txt</t>
  </si>
  <si>
    <t>/IRS8838/TransfereeName/BusinessNameLine2Txt</t>
  </si>
  <si>
    <t>/IRS8838/TaxpayerName/BusinessNameLine2Txt</t>
  </si>
  <si>
    <t>/IRS8838/ForeignAddress/CityNm</t>
  </si>
  <si>
    <t>/IRS8838/USAddress/CityNm</t>
  </si>
  <si>
    <t>/IRS8838/ForeignAddress/CountryCd</t>
  </si>
  <si>
    <t>/IRS8838/EIN</t>
  </si>
  <si>
    <t>/IRS8838/EINMissingReasonCd</t>
  </si>
  <si>
    <t>ExpirationDt</t>
  </si>
  <si>
    <t>Expiration date</t>
  </si>
  <si>
    <t>/IRS8838/ExpirationDt</t>
  </si>
  <si>
    <t>Foreign address</t>
  </si>
  <si>
    <t>/IRS8838/ForeignAddress</t>
  </si>
  <si>
    <t>/IRS8838/ForeignAddress/ForeignPostalCd</t>
  </si>
  <si>
    <t>/IRS8838/MissingEINReasonCd</t>
  </si>
  <si>
    <t>Description of property transferred</t>
  </si>
  <si>
    <t>/IRS8838/PropertyDesc</t>
  </si>
  <si>
    <t>/IRS8838/ForeignAddress/ProvinceOrStateNm</t>
  </si>
  <si>
    <t>/IRS8838/SSN</t>
  </si>
  <si>
    <t>SpouseSSN</t>
  </si>
  <si>
    <t>Spouse SSN</t>
  </si>
  <si>
    <t>/IRS8838/SpouseSSN</t>
  </si>
  <si>
    <t>/IRS8838/USAddress/StateAbbreviationCd</t>
  </si>
  <si>
    <t>Tax year end date</t>
  </si>
  <si>
    <t>/IRS8838/TaxYearEndDt</t>
  </si>
  <si>
    <t>TaxpayerName</t>
  </si>
  <si>
    <t>Name(s) of consenting taxpayer(s)</t>
  </si>
  <si>
    <t>/IRS8838/TaxpayerName</t>
  </si>
  <si>
    <t>TaxpayerNm</t>
  </si>
  <si>
    <t>/IRS8838/TaxpayerNm</t>
  </si>
  <si>
    <t>TransfereeEIN</t>
  </si>
  <si>
    <t>EIN of transferee</t>
  </si>
  <si>
    <t>/IRS8838/TransfereeEIN</t>
  </si>
  <si>
    <t>TransfereeName</t>
  </si>
  <si>
    <t>Name of transferee</t>
  </si>
  <si>
    <t>/IRS8838/TransfereeName</t>
  </si>
  <si>
    <t>TransferredDt</t>
  </si>
  <si>
    <t>/IRS8838/TransferredDt</t>
  </si>
  <si>
    <t>/IRS8838/USAddress</t>
  </si>
  <si>
    <t>/IRS8838/USAddress/ZIPCd</t>
  </si>
  <si>
    <t>/IRS8838P/BusinessConsentGrp/ForeignAddress/AddressLine1Txt</t>
  </si>
  <si>
    <t>/IRS8838P/BusinessConsentGrp/USAddress/AddressLine1Txt</t>
  </si>
  <si>
    <t>/IRS8838P/BusinessConsentGrp/ForeignAddress/AddressLine2Txt</t>
  </si>
  <si>
    <t>/IRS8838P/BusinessConsentGrp/USAddress/AddressLine2Txt</t>
  </si>
  <si>
    <t>BusinessConsentGrp</t>
  </si>
  <si>
    <t>Business consent group</t>
  </si>
  <si>
    <t>/IRS8838P/BusinessConsentGrp</t>
  </si>
  <si>
    <t>/IRS8838P/TransfereeName/BusinessNameLine1Txt</t>
  </si>
  <si>
    <t>/IRS8838P/BusinessConsentGrp/TaxpayerName/BusinessNameLine1Txt</t>
  </si>
  <si>
    <t>/IRS8838P/TransfereeName/BusinessNameLine2Txt</t>
  </si>
  <si>
    <t>/IRS8838P/BusinessConsentGrp/TaxpayerName/BusinessNameLine2Txt</t>
  </si>
  <si>
    <t>/IRS8838P/BusinessConsentGrp/USAddress/CityNm</t>
  </si>
  <si>
    <t>/IRS8838P/BusinessConsentGrp/ForeignAddress/CityNm</t>
  </si>
  <si>
    <t>ContriNotSubjGainDeferralGrp</t>
  </si>
  <si>
    <t>Contributions not subject gain deferral Group</t>
  </si>
  <si>
    <t>/IRS8838P/ContriNotSubjGainDeferralGrp</t>
  </si>
  <si>
    <t>Contribution Date</t>
  </si>
  <si>
    <t>/IRS8838P/ContributionDt</t>
  </si>
  <si>
    <t>/IRS8838P/BusinessConsentGrp/ForeignAddress/CountryCd</t>
  </si>
  <si>
    <t>/IRS8838P/BusinessConsentGrp/EIN</t>
  </si>
  <si>
    <t>Line 1a, 1b</t>
  </si>
  <si>
    <t>/IRS8838P/GainDeferralContributionGrp/FederalIncmTxDueAllocnBookGrp/ExpirationDt</t>
  </si>
  <si>
    <t>/IRS8838P/ContriNotSubjGainDeferralGrp/ExpirationDt</t>
  </si>
  <si>
    <t>/IRS8838P/GainDeferralContributionGrp/FederalIncmTxDueGainRlzdGrp/ExpirationDt</t>
  </si>
  <si>
    <t>FederalIncmTxDueAllocnBookGrp</t>
  </si>
  <si>
    <t>Federal income tax due allocation book group</t>
  </si>
  <si>
    <t>/IRS8838P/GainDeferralContributionGrp/FederalIncmTxDueAllocnBookGrp</t>
  </si>
  <si>
    <t>FederalIncmTxDueGainRlzdGrp</t>
  </si>
  <si>
    <t>Federal income tax due gain realized group</t>
  </si>
  <si>
    <t>/IRS8838P/GainDeferralContributionGrp/FederalIncmTxDueGainRlzdGrp</t>
  </si>
  <si>
    <t>/IRS8838P/BusinessConsentGrp/ForeignAddress</t>
  </si>
  <si>
    <t>/IRS8838P/BusinessConsentGrp/ForeignAddress/ForeignPostalCd</t>
  </si>
  <si>
    <t>GainDeferralContributionGrp</t>
  </si>
  <si>
    <t>Gain deferral contribution group</t>
  </si>
  <si>
    <t>/IRS8838P/GainDeferralContributionGrp</t>
  </si>
  <si>
    <t>/IRS8838P/MissingEINReasonCd</t>
  </si>
  <si>
    <t>/IRS8838P/BusinessConsentGrp/MissingEINReasonCd</t>
  </si>
  <si>
    <t>Property description</t>
  </si>
  <si>
    <t>/IRS8838P/PropertyDesc</t>
  </si>
  <si>
    <t>/IRS8838P/BusinessConsentGrp/ForeignAddress/ProvinceOrStateNm</t>
  </si>
  <si>
    <t>/IRS8838P/BusinessConsentGrp/USAddress/StateAbbreviationCd</t>
  </si>
  <si>
    <t>/IRS8838P/ContriNotSubjGainDeferralGrp/TaxYearEndDt</t>
  </si>
  <si>
    <t>/IRS8838P/GainDeferralContributionGrp/FederalIncmTxDueGainRlzdGrp/TaxYearEndDt</t>
  </si>
  <si>
    <t>/IRS8838P/GainDeferralContributionGrp/FederalIncmTxDueAllocnBookGrp/TaxYearEndDt</t>
  </si>
  <si>
    <t>Taxpayer name</t>
  </si>
  <si>
    <t>/IRS8838P/BusinessConsentGrp/TaxpayerName</t>
  </si>
  <si>
    <t>Transferee EIN</t>
  </si>
  <si>
    <t>/IRS8838P/TransfereeEIN</t>
  </si>
  <si>
    <t>Transferee Name</t>
  </si>
  <si>
    <t>/IRS8838P/TransfereeName</t>
  </si>
  <si>
    <t>U.S. address</t>
  </si>
  <si>
    <t>/IRS8838P/BusinessConsentGrp/USAddress</t>
  </si>
  <si>
    <t>/IRS8838P/BusinessConsentGrp/USAddress/ZIPCd</t>
  </si>
  <si>
    <t>Child 1</t>
  </si>
  <si>
    <t>Child 2</t>
  </si>
  <si>
    <t>Child 3</t>
  </si>
  <si>
    <t>AdoptedChild</t>
  </si>
  <si>
    <t>/IRS8839/AdoptedChild</t>
  </si>
  <si>
    <t>Child's First Name</t>
  </si>
  <si>
    <t>/IRS8839/AdoptedChild/PersonFirstNm</t>
  </si>
  <si>
    <t>F88.F1</t>
  </si>
  <si>
    <t>F88.F2</t>
  </si>
  <si>
    <t>F88.F3</t>
  </si>
  <si>
    <t>Child's Last Name</t>
  </si>
  <si>
    <t>/IRS8839/AdoptedChild/PersonLastNm</t>
  </si>
  <si>
    <t>F88.L1</t>
  </si>
  <si>
    <t>F88.L2</t>
  </si>
  <si>
    <t>F88.L3</t>
  </si>
  <si>
    <t>Child's Name Control</t>
  </si>
  <si>
    <t>/IRS8839/AdoptedChild/PersonNameControlTxt</t>
  </si>
  <si>
    <t>Child's Year of Birth</t>
  </si>
  <si>
    <t>/IRS8839/AdoptedChild/ChildBirthYr</t>
  </si>
  <si>
    <t>F88.Y1</t>
  </si>
  <si>
    <t>F88.Y2</t>
  </si>
  <si>
    <t>F88.Y3</t>
  </si>
  <si>
    <t>DisabledChildOver18Ind</t>
  </si>
  <si>
    <t>Disabled Child Over 18 Indicator</t>
  </si>
  <si>
    <t>/IRS8839/AdoptedChild/DisabledChildOver18Ind</t>
  </si>
  <si>
    <t>F88.11</t>
  </si>
  <si>
    <t>F88.12</t>
  </si>
  <si>
    <t>F88.CHLD3DIS</t>
  </si>
  <si>
    <t>ChildWithSpecialNeedsInd</t>
  </si>
  <si>
    <t>Child With Special Needs Indicator</t>
  </si>
  <si>
    <t>/IRS8839/AdoptedChild/ChildWithSpecialNeedsInd</t>
  </si>
  <si>
    <t>F88.13</t>
  </si>
  <si>
    <t>F88.14</t>
  </si>
  <si>
    <t>F88.CHLD3SP</t>
  </si>
  <si>
    <t>ForeignChildInd</t>
  </si>
  <si>
    <t>Foreign Child Indicator</t>
  </si>
  <si>
    <t>/IRS8839/AdoptedChild/ForeignChildInd</t>
  </si>
  <si>
    <t>F88.15</t>
  </si>
  <si>
    <t>F88.16</t>
  </si>
  <si>
    <t>F88.CHLD3FOR</t>
  </si>
  <si>
    <t>Child's Social Security Number</t>
  </si>
  <si>
    <t>/IRS8839/AdoptedChild/ChildSSN</t>
  </si>
  <si>
    <t>F88.C1</t>
  </si>
  <si>
    <t>F88.C2</t>
  </si>
  <si>
    <t>F88.C3</t>
  </si>
  <si>
    <t>AdoptionFinalInd</t>
  </si>
  <si>
    <t>Adoption Final Indicator</t>
  </si>
  <si>
    <t>/IRS8839/AdoptedChild/AdoptionFinalInd</t>
  </si>
  <si>
    <t>X129.38.15</t>
  </si>
  <si>
    <t>X129.38.16</t>
  </si>
  <si>
    <t>F88.CHLD3FPY</t>
  </si>
  <si>
    <t>AdoptionCreditMaxPerChildAmt</t>
  </si>
  <si>
    <t>Adoption Credit Max Per Child Amount</t>
  </si>
  <si>
    <t>/IRS8839/AdoptedChild/AdoptionCreditMaxPerChildAmt</t>
  </si>
  <si>
    <t>AdoptionCreditPriorYearAmt</t>
  </si>
  <si>
    <t>Adoption Credit Prior Year Amount</t>
  </si>
  <si>
    <t>/IRS8839/AdoptedChild/AdoptionCreditPriorYearAmt</t>
  </si>
  <si>
    <t>F88.PRIOR1</t>
  </si>
  <si>
    <t>F88.PRIOR2</t>
  </si>
  <si>
    <t> F88.PRIOR3</t>
  </si>
  <si>
    <t>AdoptionCreditSameChildPYInd</t>
  </si>
  <si>
    <t>Adoption Credit Same Child Prior Year Indicator</t>
  </si>
  <si>
    <t>/IRS8839/AdoptedChild/AdoptionCreditSameChildPYInd</t>
  </si>
  <si>
    <t>AdoptionNetAllowedTaxCreditAmt</t>
  </si>
  <si>
    <t>Adoption Net Allowed Tax Credit Amount</t>
  </si>
  <si>
    <t>/IRS8839/AdoptedChild/AdoptionNetAllowedTaxCreditAmt</t>
  </si>
  <si>
    <t>QualifiedAdoptionExpenseAmt</t>
  </si>
  <si>
    <t>Qualified Adoption Expense Amount</t>
  </si>
  <si>
    <t>/IRS8839/AdoptedChild/QualifiedAdoptionExpenseAmt</t>
  </si>
  <si>
    <t>F88.17</t>
  </si>
  <si>
    <t>F88.19</t>
  </si>
  <si>
    <t>F88.CHLD3CY</t>
  </si>
  <si>
    <t>AdoptionSmllrCreditOrExpnsAmt</t>
  </si>
  <si>
    <t>Adoption Smaller Credit Or Expenses Amount</t>
  </si>
  <si>
    <t>/IRS8839/AdoptedChild/AdoptionSmllrCreditOrExpnsAmt</t>
  </si>
  <si>
    <t>AdoptionCreditModifiedAGIAmt</t>
  </si>
  <si>
    <t>Adoption Credit Modified Adjusted Gross Income Amount</t>
  </si>
  <si>
    <t>/IRS8839/AdoptionCreditModifiedAGIAmt</t>
  </si>
  <si>
    <t>AdoptionCrModifAGIGrtrAmtInd</t>
  </si>
  <si>
    <t>Adoption Credit Modified Adjusted Gross Income Greater Amount Indicator</t>
  </si>
  <si>
    <t>/IRS8839/AdoptionCrModifAGIGrtrAmtInd</t>
  </si>
  <si>
    <t>AdoptionCreditModifAGILimitAmt</t>
  </si>
  <si>
    <t>Adoption Credit Modified Adjusted Gross Income Limit Amount</t>
  </si>
  <si>
    <t>/IRS8839/AdoptionCreditModifAGILimitAmt</t>
  </si>
  <si>
    <t>AdoptionCreditAdjModifAGIPct</t>
  </si>
  <si>
    <t>Adoption Credit Adjusted Modified Adjusted Gross Income Percentage</t>
  </si>
  <si>
    <t>/IRS8839/AdoptionCreditAdjModifAGIPct</t>
  </si>
  <si>
    <t>CalculatedAdoptionCreditAmt</t>
  </si>
  <si>
    <t>Calculated Adoption Credit Amount</t>
  </si>
  <si>
    <t>/IRS8839/AdoptedChild/CalculatedAdoptionCreditAmt</t>
  </si>
  <si>
    <t>NetCalculatedAdoptionCreditAmt</t>
  </si>
  <si>
    <t>Net Calculated Adoption Credit Amount</t>
  </si>
  <si>
    <t>/IRS8839/AdoptedChild/NetCalculatedAdoptionCreditAmt</t>
  </si>
  <si>
    <t>NetAdoptionCreditExclCfwdAmt</t>
  </si>
  <si>
    <t>Net Adoption Credit Excluding Carry Forward Amount</t>
  </si>
  <si>
    <t>/IRS8839/NetAdoptionCreditExclCfwdAmt</t>
  </si>
  <si>
    <t>AdoptionCreditCfwdAmt</t>
  </si>
  <si>
    <t>Adoption Credit Carry Forward Amount</t>
  </si>
  <si>
    <t>/IRS8839/AdoptionCreditCfwdAmt</t>
  </si>
  <si>
    <t>X129.38.21</t>
  </si>
  <si>
    <t>NetAdoptionCreditCfwdAmt</t>
  </si>
  <si>
    <t>Net Adoption Credit Carry Forward Amount</t>
  </si>
  <si>
    <t>/IRS8839/NetAdoptionCreditCfwdAmt</t>
  </si>
  <si>
    <t>CreditLimitWorksheetAmt</t>
  </si>
  <si>
    <t>Credit Limit Worksheet Amount</t>
  </si>
  <si>
    <t>/IRS8839/CreditLimitWorksheetAmt</t>
  </si>
  <si>
    <t>/IRS8839/AdoptionCreditAmt</t>
  </si>
  <si>
    <t>EmployerAdoptionExclMaxChldAmt</t>
  </si>
  <si>
    <t>Employer Adoption Exclusion Maximum Per Child Amount</t>
  </si>
  <si>
    <t>/IRS8839/AdoptedChild/EmployerAdoptionExclMaxChldAmt</t>
  </si>
  <si>
    <t>EmployerAdoptionBenefitsPYAmt</t>
  </si>
  <si>
    <t>Employer Adoption Benefits Prior Year Amount</t>
  </si>
  <si>
    <t>/IRS8839/AdoptedChild/EmployerAdoptionBenefitsPYAmt</t>
  </si>
  <si>
    <t>F88.PRIOREPB1</t>
  </si>
  <si>
    <t>F88.PRIOREPB2</t>
  </si>
  <si>
    <t>F88.CHLD3EMPPY</t>
  </si>
  <si>
    <t>EmployerAdptnBnftSameChldPYInd</t>
  </si>
  <si>
    <t>Employer Adoption Benefit Same Child Prior Year Indicator</t>
  </si>
  <si>
    <t>/IRS8839/AdoptedChild/EmployerAdptnBnftSameChldPYInd</t>
  </si>
  <si>
    <t>EmployerAdptnBnftLessAllwdAmt</t>
  </si>
  <si>
    <t>Employer Adoption Benefit Less Allowed Amount</t>
  </si>
  <si>
    <t>/IRS8839/AdoptedChild/EmployerAdptnBnftLessAllwdAmt</t>
  </si>
  <si>
    <t>EmployerAdoptionBnftPerChldAmt</t>
  </si>
  <si>
    <t>Employer Adoption Benefit Per Child Amount</t>
  </si>
  <si>
    <t>/IRS8839/AdoptedChild/EmployerAdoptionBnftPerChldAmt</t>
  </si>
  <si>
    <t>F88.19A</t>
  </si>
  <si>
    <t> F88.CHLD3EMPCY</t>
  </si>
  <si>
    <t>EmployerAdoptionBenefitsAmt</t>
  </si>
  <si>
    <t>Employer Adoption Benefits Amount</t>
  </si>
  <si>
    <t>/IRS8839/EmployerAdoptionBenefitsAmt</t>
  </si>
  <si>
    <t>AllwdTaxCrOrEmplrAdptnBnftAmt</t>
  </si>
  <si>
    <t>Allowed Tax Credit or Employer Adoption Benefit Amount</t>
  </si>
  <si>
    <t>/IRS8839/AdoptedChild/AllwdTaxCrOrEmplrAdptnBnftAmt</t>
  </si>
  <si>
    <t>AdoptionBenefitsModifiedAGIAmt</t>
  </si>
  <si>
    <t>Adoption Benefits Modified Adjusted Gross Income Amount</t>
  </si>
  <si>
    <t>/IRS8839/AdoptionBenefitsModifiedAGIAmt</t>
  </si>
  <si>
    <t>AdoptionBnftModifAGIGrtrAmtInd</t>
  </si>
  <si>
    <t>Adoption Benefit Modified Adjusted Gross Income Greater Amount Indicator</t>
  </si>
  <si>
    <t>/IRS8839/AdoptionBnftModifAGIGrtrAmtInd</t>
  </si>
  <si>
    <t>AdoptionBnftModifAGILessLmtAmt</t>
  </si>
  <si>
    <t>Adoption Benefit Modified Adjusted Gross Income Less Limit Amount</t>
  </si>
  <si>
    <t>/IRS8839/AdoptionBnftModifAGILessLmtAmt</t>
  </si>
  <si>
    <t>AdoptionBenefitAdjModifAGIPct</t>
  </si>
  <si>
    <t>Adoption Benefit Adjusted Modified Adjusted Gross Income Percentage</t>
  </si>
  <si>
    <t>/IRS8839/AdoptionBenefitAdjModifAGIPct</t>
  </si>
  <si>
    <t>AdoptionBnftAGIPctExpnsAmt</t>
  </si>
  <si>
    <t>Adoption Benefit Adjusted Gross Income Percentage Expense Amount</t>
  </si>
  <si>
    <t>/IRS8839/AdoptedChild/AdoptionBnftAGIPctExpnsAmt</t>
  </si>
  <si>
    <t>/IRS8839/AdoptedChild/ExcludedBenefitsAmt</t>
  </si>
  <si>
    <t>TotalExcludedBenefitsAmt</t>
  </si>
  <si>
    <t>Total Excluded Benefits</t>
  </si>
  <si>
    <t>/IRS8839/TotalExcludedBenefitsAmt</t>
  </si>
  <si>
    <t>ExcldMoreThanEmplrAdptnBnftInd</t>
  </si>
  <si>
    <t>Excluded More Than Employer Adoption Benefits Indicator</t>
  </si>
  <si>
    <t>/IRS8839/ExcldMoreThanEmplrAdptnBnftInd</t>
  </si>
  <si>
    <t>/IRS8839/TaxableBenefitsAmt</t>
  </si>
  <si>
    <t>TotalQualifiedEmpwrZoneWgsAmt</t>
  </si>
  <si>
    <t>Total qualified Empowerment zone wages</t>
  </si>
  <si>
    <t>/IRS8844/TotalQualifiedEmpwrZoneWgsAmt</t>
  </si>
  <si>
    <t>MCR.EMPZONE</t>
  </si>
  <si>
    <t>Current year credit</t>
  </si>
  <si>
    <t>/IRS8844/CurrentYearCreditAmt</t>
  </si>
  <si>
    <t>FlowthroughEntityCreditAmt</t>
  </si>
  <si>
    <t>Credits from flow-through entities</t>
  </si>
  <si>
    <t>/IRS8844/FlowthroughEntityCreditAmt</t>
  </si>
  <si>
    <t>MCR.OPEZE2</t>
  </si>
  <si>
    <t>TotalCurrentYearEZRCECreditAmt</t>
  </si>
  <si>
    <t>Total current year EZRCE credit</t>
  </si>
  <si>
    <t>/IRS8844/TotalCurrentYearEZRCECreditAmt</t>
  </si>
  <si>
    <t>/IRS8844/AllocatedToBeneficiariesAmt</t>
  </si>
  <si>
    <t>Estates, Trusts, Cooperatives credit</t>
  </si>
  <si>
    <t>/IRS8844/EstatesTrustsAndCoopsCreditAmt</t>
  </si>
  <si>
    <t>Amount allocated to patrons</t>
  </si>
  <si>
    <t>/IRS8845/AllocatedToBeneficiariesAmt</t>
  </si>
  <si>
    <t>CY93TotQlfyWagesEmplHlthInsAmt</t>
  </si>
  <si>
    <t>Calendar year 1993 qualified wages</t>
  </si>
  <si>
    <t>/IRS8845/CY93TotQlfyWagesEmplHlthInsAmt</t>
  </si>
  <si>
    <t>CYIndianEmploymentCreditAmt</t>
  </si>
  <si>
    <t>Add lines 4 and 5</t>
  </si>
  <si>
    <t>/IRS8845/CYIndianEmploymentCreditAmt</t>
  </si>
  <si>
    <t>Current year credit (multiply line 3 by 20%)</t>
  </si>
  <si>
    <t>/IRS8845/CurrentYearCreditAmt</t>
  </si>
  <si>
    <t>Estates, trusts, cooperatives credit</t>
  </si>
  <si>
    <t>/IRS8845/EstatesTrustsAndCoopsCreditAmt</t>
  </si>
  <si>
    <t>IncrementalIncreaseAmt</t>
  </si>
  <si>
    <t>Incremental increase (subtract line 2 from line 1)</t>
  </si>
  <si>
    <t>/IRS8845/IncrementalIncreaseAmt</t>
  </si>
  <si>
    <t>IndianEmploymentCreditAmt</t>
  </si>
  <si>
    <t>Indian employment credits</t>
  </si>
  <si>
    <t>/IRS8845/IndianEmploymentCreditAmt</t>
  </si>
  <si>
    <t>TotQlfyWagesEmplHlthInsAmt</t>
  </si>
  <si>
    <t>Total of qualified wages</t>
  </si>
  <si>
    <t>/IRS8845/TotQlfyWagesEmplHlthInsAmt</t>
  </si>
  <si>
    <t>Tips received by employees for services</t>
  </si>
  <si>
    <t>/IRS8846/TotalTipsReceivedAmt</t>
  </si>
  <si>
    <t>X122.1379.2</t>
  </si>
  <si>
    <t>TipsNotSubjectToCreditAmt</t>
  </si>
  <si>
    <t>Tips not subject to the credit provisions</t>
  </si>
  <si>
    <t>/IRS8846/TipsNotSubjectToCreditAmt</t>
  </si>
  <si>
    <t>X122.1379.3</t>
  </si>
  <si>
    <t>CreditableTipsAmt</t>
  </si>
  <si>
    <t>Creditable tips (subtract line 2 from line 1)</t>
  </si>
  <si>
    <t>/IRS8846/CreditableTipsAmt</t>
  </si>
  <si>
    <t>Current year credit (multiply line 3 by 7.65%)</t>
  </si>
  <si>
    <t>/IRS8846/CurrentYearCreditAmt</t>
  </si>
  <si>
    <t>EmplWageExceededMaxAmtInd</t>
  </si>
  <si>
    <t>Tipped employee(s) wages exceeded maximum amount</t>
  </si>
  <si>
    <t>/IRS8846/EmplWageExceededMaxAmtInd</t>
  </si>
  <si>
    <t>CrForEmplrSSAndMedcrTxsAmt</t>
  </si>
  <si>
    <t>Credits for employer social security and medicare taxes</t>
  </si>
  <si>
    <t>/IRS8846/CrForEmplrSSAndMedcrTxsAmt</t>
  </si>
  <si>
    <t>X122.1379.9</t>
  </si>
  <si>
    <t>TotalCrTipsAndEmplrSSMedcrAmt</t>
  </si>
  <si>
    <t>/IRS8846/TotalCrTipsAndEmplrSSMedcrAmt</t>
  </si>
  <si>
    <t>ArcherMSAEmployerContriAmt</t>
  </si>
  <si>
    <t>Archer MSA Employer Contribution Amount</t>
  </si>
  <si>
    <t>/IRS8853/ArcherMSAAndMedcrAdvntgMSAGrp/ArcherMSAEmployerContriAmt</t>
  </si>
  <si>
    <t>X94.12.2</t>
  </si>
  <si>
    <t>ArcherMSAContributionAmt</t>
  </si>
  <si>
    <t>Archer MSA Contribution Amount</t>
  </si>
  <si>
    <t>/IRS8853/ArcherMSAAndMedcrAdvntgMSAGrp/ArcherMSAContributionAmt</t>
  </si>
  <si>
    <t>X94.12.3</t>
  </si>
  <si>
    <t>ArcherMSAContriLimitationAmt</t>
  </si>
  <si>
    <t>Archer MSA Contribution Limitation Amount</t>
  </si>
  <si>
    <t>/IRS8853/ArcherMSAAndMedcrAdvntgMSAGrp/ArcherMSAContriLimitationAmt</t>
  </si>
  <si>
    <t>calculation</t>
  </si>
  <si>
    <t>HDHPEmployerCompensationAmt</t>
  </si>
  <si>
    <t>HDHP Employer Compensation Amount</t>
  </si>
  <si>
    <t>/IRS8853/ArcherMSAAndMedcrAdvntgMSAGrp/HDHPEmployerCompensationAmt</t>
  </si>
  <si>
    <t>X94.12.5</t>
  </si>
  <si>
    <t>Archer MSA Deduction Amount</t>
  </si>
  <si>
    <t>/IRS8853/ArcherMSAAndMedcrAdvntgMSAGrp/ArcherMSADeductionAmt</t>
  </si>
  <si>
    <t>ArcherMSAUnreimbQualMedExpAmt</t>
  </si>
  <si>
    <t>Archer MSA Unreimbursed Qualified Medical Expenses Amount</t>
  </si>
  <si>
    <t>/IRS8853/ArcherMSAAndMedcrAdvntgMSAGrp/ArcherMSAUnreimbQualMedExpAmt</t>
  </si>
  <si>
    <t>X94.18.4</t>
  </si>
  <si>
    <t>/IRS8853/ArcherMSAAndMedcrAdvntgMSAGrp/TaxableArcherMSADistriAmt</t>
  </si>
  <si>
    <t>TotalMedicareMSADistriAmt</t>
  </si>
  <si>
    <t>Total Medicare MSA Distribution Amount</t>
  </si>
  <si>
    <t>/IRS8853/ArcherMSAAndMedcrAdvntgMSAGrp/TotalMedicareMSADistriAmt</t>
  </si>
  <si>
    <t>X94.28.2</t>
  </si>
  <si>
    <t>MedicareMSAUnrmbQualMedExpAmt</t>
  </si>
  <si>
    <t>Medicare MSA Unreimbursed Qualified Medical Expenses Amount</t>
  </si>
  <si>
    <t>/IRS8853/ArcherMSAAndMedcrAdvntgMSAGrp/MedicareMSAUnrmbQualMedExpAmt</t>
  </si>
  <si>
    <t>X94.28.3</t>
  </si>
  <si>
    <t>TaxableMedicareMSADistriAmt</t>
  </si>
  <si>
    <t>Taxable Medicare MSA Distribution Amount</t>
  </si>
  <si>
    <t>/IRS8853/ArcherMSAAndMedcrAdvntgMSAGrp/TaxableMedicareMSADistriAmt</t>
  </si>
  <si>
    <t>LTCInsuranceOtherPaymentInd</t>
  </si>
  <si>
    <t>LTC Insurance Other Payment Indicator</t>
  </si>
  <si>
    <t>/IRS8853/SectCLTCInsuranceCntrctGrp/LTCInsuranceOtherPaymentInd</t>
  </si>
  <si>
    <t> X94.21.5</t>
  </si>
  <si>
    <t>LTCInsuredTerminallyIllInd</t>
  </si>
  <si>
    <t>LTC Insured Terminally Ill Indicator</t>
  </si>
  <si>
    <t>/IRS8853/SectCLTCInsuranceCntrctGrp/LTCInsuredTerminallyIllInd</t>
  </si>
  <si>
    <t>X94.21.7</t>
  </si>
  <si>
    <t>LTCGrossPaymentsReceivedAmt</t>
  </si>
  <si>
    <t>LTC Gross Payments Received Amount</t>
  </si>
  <si>
    <t>/IRS8853/SectCLTCInsuranceCntrctGrp/LTCGrossPaymentsReceivedAmt</t>
  </si>
  <si>
    <t>X94.22.2</t>
  </si>
  <si>
    <t>LTCInsuranceQualifiedAmt</t>
  </si>
  <si>
    <t>LTC Insurance Qualified Amount</t>
  </si>
  <si>
    <t>/IRS8853/SectCLTCInsuranceCntrctGrp/LTCInsuranceQualifiedAmt</t>
  </si>
  <si>
    <t>X94.22.3</t>
  </si>
  <si>
    <t>AcceleratedDeathBenefitRcvdAmt</t>
  </si>
  <si>
    <t>Accelerated Death Benefit Received Amount</t>
  </si>
  <si>
    <t>/IRS8853/SectCLTCInsuranceCntrctGrp/AcceleratedDeathBenefitRcvdAmt</t>
  </si>
  <si>
    <t>X94.22.4</t>
  </si>
  <si>
    <t>TotalLTCAndDeathBenefitRcvdAmt</t>
  </si>
  <si>
    <t>Total LTC And Death Benefit Received Amount</t>
  </si>
  <si>
    <t>/IRS8853/SectCLTCInsuranceCntrctGrp/TotalLTCAndDeathBenefitRcvdAmt</t>
  </si>
  <si>
    <t>18&amp;19</t>
  </si>
  <si>
    <t>LTCDaysMultiplyByPerDiemAmt</t>
  </si>
  <si>
    <t>LTC Days Multiply By Per Diem Amount</t>
  </si>
  <si>
    <t>/IRS8853/SectCLTCInsuranceCntrctGrp/LTCDaysMultiplyByPerDiemAmt</t>
  </si>
  <si>
    <t>X94.22.5 times $420</t>
  </si>
  <si>
    <t>LTCCostIncurredAmt</t>
  </si>
  <si>
    <t>LTC Cost Incurred Amount</t>
  </si>
  <si>
    <t>/IRS8853/SectCLTCInsuranceCntrctGrp/LTCCostIncurredAmt</t>
  </si>
  <si>
    <t>X94.22.6</t>
  </si>
  <si>
    <t>LargerCalcOrActualLTCCostsAmt</t>
  </si>
  <si>
    <t>Larger Calculation Or Actual LTC Costs Amount</t>
  </si>
  <si>
    <t>/IRS8853/SectCLTCInsuranceCntrctGrp/LargerCalcOrActualLTCCostsAmt</t>
  </si>
  <si>
    <t>larger 21 or 22</t>
  </si>
  <si>
    <t>LTCReimbursementAmt</t>
  </si>
  <si>
    <t>LTC Reimbursement Amount</t>
  </si>
  <si>
    <t>/IRS8853/SectCLTCInsuranceCntrctGrp/LTCReimbursementAmt</t>
  </si>
  <si>
    <t>X94.22.7</t>
  </si>
  <si>
    <t>LTCPerDiemLimitationAmt</t>
  </si>
  <si>
    <t>LTC Per Diem Limitation Amount</t>
  </si>
  <si>
    <t>/IRS8853/SectCLTCInsuranceCntrctGrp/LTCPerDiemLimitationAmt</t>
  </si>
  <si>
    <t>line 24 from 23</t>
  </si>
  <si>
    <t>LTCTaxablePaymentsAmt</t>
  </si>
  <si>
    <t>LTC Taxable Payments Amount</t>
  </si>
  <si>
    <t>/IRS8853/SectCLTCInsuranceCntrctGrp/LTCTaxablePaymentsAmt</t>
  </si>
  <si>
    <t>line 25 from 20</t>
  </si>
  <si>
    <t>ArcherMSAAndMedcrAdvntgMSAGrp</t>
  </si>
  <si>
    <t>Archer MSA And Medcare Advantage MSA Group</t>
  </si>
  <si>
    <t>/IRS8853/ArcherMSAAndMedcrAdvntgMSAGrp</t>
  </si>
  <si>
    <t>Form8853LTCMultipleCopiesInd</t>
  </si>
  <si>
    <t>Form LTC Multiple Copies Indicator</t>
  </si>
  <si>
    <t>/IRS8853/SectCLTCInsuranceCntrctGrp/Form8853LTCMultipleCopiesInd</t>
  </si>
  <si>
    <t>LTCInsurancePolicyHolderNm</t>
  </si>
  <si>
    <t>LTC Insurance Policy Holder Name</t>
  </si>
  <si>
    <t>/IRS8853/SectCLTCInsuranceCntrctGrp/LTCInsurancePolicyHolderNm</t>
  </si>
  <si>
    <t>LTCInsurancePolicyHolderSSN</t>
  </si>
  <si>
    <t>LTC Insurance Policy Holder Social Security Number</t>
  </si>
  <si>
    <t>/IRS8853/SectCLTCInsuranceCntrctGrp/LTCInsurancePolicyHolderSSN</t>
  </si>
  <si>
    <t>LTCInsuredNameControlTxt</t>
  </si>
  <si>
    <t>LTC Insured Name Control</t>
  </si>
  <si>
    <t>/IRS8853/SectCLTCInsuranceCntrctGrp/LTCInsuredNameControlTxt</t>
  </si>
  <si>
    <t>MSACalculationsExplnStmtCd</t>
  </si>
  <si>
    <t>MSA Calculations Explanation Statement Code</t>
  </si>
  <si>
    <t>/IRS8853/ArcherMSAAndMedcrAdvntgMSAGrp/MSACalculationsExplnStmtCd</t>
  </si>
  <si>
    <t>MSAHolderDeathInd</t>
  </si>
  <si>
    <t>MSA Holder Death Indicator</t>
  </si>
  <si>
    <t>/IRS8853/ArcherMSAAndMedcrAdvntgMSAGrp/MSAHolderDeathInd</t>
  </si>
  <si>
    <t>MSAHolderSSN</t>
  </si>
  <si>
    <t>MSA Holder</t>
  </si>
  <si>
    <t>/IRS8853/ArcherMSAAndMedcrAdvntgMSAGrp/MSAHolderSSN</t>
  </si>
  <si>
    <t>SectCLTCInsuranceCntrctGrp</t>
  </si>
  <si>
    <t>Section C LTC Insurance Contract Group</t>
  </si>
  <si>
    <t>/IRS8853/SectCLTCInsuranceCntrctGrp</t>
  </si>
  <si>
    <t>MedicareMSADistriMeetTaxExcInd</t>
  </si>
  <si>
    <t>Medicare MSA Distribution Meet Tax Exception Indicator</t>
  </si>
  <si>
    <t>/IRS8853/ArcherMSAAndMedcrAdvntgMSAGrp/MedicareMSADistriMeetTaxExcInd</t>
  </si>
  <si>
    <t>no check box</t>
  </si>
  <si>
    <t>Medicare MSA Additional Distribution Tax Amount</t>
  </si>
  <si>
    <t>/IRS8853/ArcherMSAAndMedcrAdvntgMSAGrp/MedicareMSAAddnlDistriTaxAmt</t>
  </si>
  <si>
    <t>X94.28.4</t>
  </si>
  <si>
    <t>LTCInsuredNm</t>
  </si>
  <si>
    <t>LTC Insured Name</t>
  </si>
  <si>
    <t>/IRS8853/SectCLTCInsuranceCntrctGrp/LTCInsuredNm</t>
  </si>
  <si>
    <t>X94.21.2</t>
  </si>
  <si>
    <t>LTCInsuredSSN</t>
  </si>
  <si>
    <t>LTC Insured</t>
  </si>
  <si>
    <t>/IRS8853/SectCLTCInsuranceCntrctGrp/LTCInsuredSSN</t>
  </si>
  <si>
    <t>X94.21.3</t>
  </si>
  <si>
    <t>/IRS8853/ArcherMSAAndMedcrAdvntgMSAGrp/TotalArcherMSADistributionAmt</t>
  </si>
  <si>
    <t>X94.18.2</t>
  </si>
  <si>
    <t>ArcherMSADistriRollOverAmt</t>
  </si>
  <si>
    <t>Archer MSA Distribution Roll Over Amount</t>
  </si>
  <si>
    <t>/IRS8853/ArcherMSAAndMedcrAdvntgMSAGrp/ArcherMSADistriRollOverAmt</t>
  </si>
  <si>
    <t>X94.18.3</t>
  </si>
  <si>
    <t>ArcherMSANetDistributionAmt</t>
  </si>
  <si>
    <t>Archer MSA Net Distribution Amount</t>
  </si>
  <si>
    <t>/IRS8853/ArcherMSAAndMedcrAdvntgMSAGrp/ArcherMSANetDistributionAmt</t>
  </si>
  <si>
    <t>6b from 6a</t>
  </si>
  <si>
    <t>ArcherMSADistriMeetTaxExcInd</t>
  </si>
  <si>
    <t>Archer MSA Distribution Meet Tax Exception Indicator</t>
  </si>
  <si>
    <t>/IRS8853/ArcherMSAAndMedcrAdvntgMSAGrp/ArcherMSADistriMeetTaxExcInd</t>
  </si>
  <si>
    <t>X94.18.65, X94.18.9, X94.18.6, X94.18.DIED</t>
  </si>
  <si>
    <t>4 possible checkbox fields</t>
  </si>
  <si>
    <t>Archer MSA Additional Distribution Tax Amount</t>
  </si>
  <si>
    <t>/IRS8853/ArcherMSAAndMedcrAdvntgMSAGrp/ArcherMSAAddnlDistriTaxAmt</t>
  </si>
  <si>
    <t>X94.18.8</t>
  </si>
  <si>
    <t>/IRS8854/ForeignResidenceAddress/AddressLine1Txt</t>
  </si>
  <si>
    <t>/IRS8854/AfterExptrtMailAddrPhoneGrp/ForeignAddress/AddressLine1Txt</t>
  </si>
  <si>
    <t>/IRS8854/AfterExptrtMailAddrPhoneGrp/USAddress/AddressLine1Txt</t>
  </si>
  <si>
    <t>/IRS8854/ForeignResidenceAddress/AddressLine2Txt</t>
  </si>
  <si>
    <t>/IRS8854/AfterExptrtMailAddrPhoneGrp/USAddress/AddressLine2Txt</t>
  </si>
  <si>
    <t>/IRS8854/AfterExptrtMailAddrPhoneGrp/ForeignAddress/AddressLine2Txt</t>
  </si>
  <si>
    <t>AfterExptrtMailAddrPhoneGrp</t>
  </si>
  <si>
    <t>/IRS8854/AfterExptrtMailAddrPhoneGrp</t>
  </si>
  <si>
    <t>AnnualExptrtStmtBfrSpcfdYrGrp</t>
  </si>
  <si>
    <t>/IRS8854/AnnualExptrtStmtBfrSpcfdYrGrp</t>
  </si>
  <si>
    <t>AnnualExptrtStmtBfrSpcfdYrInd</t>
  </si>
  <si>
    <t>Annual Expatriation statement before specified year indicator</t>
  </si>
  <si>
    <t>/IRS8854/AnnualExptrtStmtBfrSpcfdYrInd</t>
  </si>
  <si>
    <t>Part II Section C Line 2c</t>
  </si>
  <si>
    <t>BasisIrrevocableElectionCd</t>
  </si>
  <si>
    <t>Basis irrevocable election code</t>
  </si>
  <si>
    <t>/IRS8854/PropertyOwnedDtExpatriationGrp/MarkToMarketPropertySaleGrp/CostOrOtherBasisGrp/BasisIrrevocableElectionCd</t>
  </si>
  <si>
    <t>BusinessPropertyInUSGrp</t>
  </si>
  <si>
    <t>/IRS8854/InitialExptrtStmtBalSheetGrp/BusinessPropertyInUSGrp</t>
  </si>
  <si>
    <t>BusinessPropertyOutsideUSGrp</t>
  </si>
  <si>
    <t>/IRS8854/InitialExptrtStmtBalSheetGrp/BusinessPropertyOutsideUSGrp</t>
  </si>
  <si>
    <t>CashIncludingBankDepositsGrp</t>
  </si>
  <si>
    <t>/IRS8854/InitialExptrtStmtBalSheetGrp/CashIncludingBankDepositsGrp</t>
  </si>
  <si>
    <t>CitizenCountryCd</t>
  </si>
  <si>
    <t>Citizen Country Code</t>
  </si>
  <si>
    <t>/IRS8854/CountryCitizenshipGrp/CitizenCountryCd</t>
  </si>
  <si>
    <t>CitizenshipDt</t>
  </si>
  <si>
    <t>Citizenship date</t>
  </si>
  <si>
    <t>/IRS8854/CountryCitizenshipGrp/CitizenshipDt</t>
  </si>
  <si>
    <t>/IRS8854/ForeignResidenceAddress/CityNm</t>
  </si>
  <si>
    <t>/IRS8854/AfterExptrtMailAddrPhoneGrp/ForeignAddress/CityNm</t>
  </si>
  <si>
    <t>/IRS8854/AfterExptrtMailAddrPhoneGrp/USAddress/CityNm</t>
  </si>
  <si>
    <t>Cost or other basis amount</t>
  </si>
  <si>
    <t>/IRS8854/PropertyOwnedDtExpatriationGrp/MarkToMarketPropertySaleGrp/CostOrOtherBasisGrp/CostOrOtherBasisAmt</t>
  </si>
  <si>
    <t>CostOrOtherBasisGrp</t>
  </si>
  <si>
    <t>/IRS8854/PropertyOwnedDtExpatriationGrp/MarkToMarketPropertySaleGrp/CostOrOtherBasisGrp</t>
  </si>
  <si>
    <t>/IRS8854/AfterExptrtMailAddrPhoneGrp/ForeignAddress/CountryCd</t>
  </si>
  <si>
    <t>/IRS8854/ForeignResidenceAddress/CountryCd</t>
  </si>
  <si>
    <t>CountryCitizenshipGrp</t>
  </si>
  <si>
    <t>/IRS8854/CountryCitizenshipGrp</t>
  </si>
  <si>
    <t>DeferredCompensationStkOptGrp</t>
  </si>
  <si>
    <t>/IRS8854/InitialExptrtStmtBalSheetGrp/DeferredCompensationStkOptGrp</t>
  </si>
  <si>
    <t>Part II Section C Line 2g</t>
  </si>
  <si>
    <t>Deferred tax amount</t>
  </si>
  <si>
    <t>/IRS8854/PropertyOwnedDtExpatriationGrp/MarkToMarketPropertySaleGrp/DeferredTaxAmt</t>
  </si>
  <si>
    <t>Part III Line 1c</t>
  </si>
  <si>
    <t>Deferred Tax Amount</t>
  </si>
  <si>
    <t>/IRS8854/AnnualExptrtStmtBfrSpcfdYrGrp/PropTaxDeferredPYFrm8854Grp/DeferredTaxAmt</t>
  </si>
  <si>
    <t>Part III Line 1d</t>
  </si>
  <si>
    <t>Disposition date</t>
  </si>
  <si>
    <t>/IRS8854/AnnualExptrtStmtBfrSpcfdYrGrp/PropTaxDeferredPYFrm8854Grp/DispositionDt</t>
  </si>
  <si>
    <t>DistributionAmt</t>
  </si>
  <si>
    <t>Distribution amount</t>
  </si>
  <si>
    <t>/IRS8854/AnnualExptrtStmtBfrSpcfdYrGrp/NongrantorTrustDistriDtl/DistributionAmt</t>
  </si>
  <si>
    <t>/IRS8854/AnnualExptrtStmtBfrSpcfdYrGrp/EligDeferredCompItemsDistriDtl/DistributionAmt</t>
  </si>
  <si>
    <t>Part II Section A Line 3</t>
  </si>
  <si>
    <t>DualCitizenBirthUSOthCntryInd</t>
  </si>
  <si>
    <t>Dual citizen by birth of U.S. and other country indicator</t>
  </si>
  <si>
    <t>/IRS8854/ExpatriationInformationGrp/DualCitizenBirthUSOthCntryInd</t>
  </si>
  <si>
    <t>EligDeferredCompItemsDistriDtl</t>
  </si>
  <si>
    <t>/IRS8854/AnnualExptrtStmtBfrSpcfdYrGrp/EligDeferredCompItemsDistriDtl</t>
  </si>
  <si>
    <t>EligDeferredCompItemsDistriInd</t>
  </si>
  <si>
    <t>Eligible deferred compensation items distribution indicator</t>
  </si>
  <si>
    <t>/IRS8854/AnnualExptrtStmtBfrSpcfdYrGrp/EligDeferredCompItemsDistriInd</t>
  </si>
  <si>
    <t>Part II Section C Line 1a</t>
  </si>
  <si>
    <t>EligibleDeferredCompItemsInd</t>
  </si>
  <si>
    <t>Eligible deferred compensation items indicator</t>
  </si>
  <si>
    <t>/IRS8854/PropertyOwnedDtExpatriationGrp/EligibleDeferredCompItemsInd</t>
  </si>
  <si>
    <t>ExpatriationInformationGrp</t>
  </si>
  <si>
    <t>/IRS8854/ExpatriationInformationGrp</t>
  </si>
  <si>
    <t>ExptrtNotifLongTermDualResDt</t>
  </si>
  <si>
    <t>Date expatriation notification given by long-term dual resident</t>
  </si>
  <si>
    <t>/IRS8854/ExptrtNotifLongTermDualResGrp/ExptrtNotifLongTermDualResDt</t>
  </si>
  <si>
    <t>ExptrtNotifLongTermDualResGrp</t>
  </si>
  <si>
    <t>/IRS8854/ExptrtNotifLongTermDualResGrp</t>
  </si>
  <si>
    <t>ExptrtNotifLongTermDualResInd</t>
  </si>
  <si>
    <t>Expatriation notification for long-term dual resident indicator</t>
  </si>
  <si>
    <t>/IRS8854/ExptrtNotifLongTermDualResGrp/ExptrtNotifLongTermDualResInd</t>
  </si>
  <si>
    <t>ExptrtNotifLongTermResidentGrp</t>
  </si>
  <si>
    <t>/IRS8854/ExptrtNotifLongTermResidentGrp</t>
  </si>
  <si>
    <t>ExptrtNotifLongTermResidentInd</t>
  </si>
  <si>
    <t>Expatriation notification for long-term resident indicator</t>
  </si>
  <si>
    <t>/IRS8854/ExptrtNotifLongTermResidentGrp/ExptrtNotifLongTermResidentInd</t>
  </si>
  <si>
    <t>ExptrtNotifToDeptHomelandSecDt</t>
  </si>
  <si>
    <t>Date expatriation notification given to department of homeland security</t>
  </si>
  <si>
    <t>/IRS8854/ExptrtNotifLongTermResidentGrp/ExptrtNotifToDeptHomelandSecDt</t>
  </si>
  <si>
    <t>ExptrtNotifToDeptOfStateDt</t>
  </si>
  <si>
    <t>Date expatriation notification given to department of state</t>
  </si>
  <si>
    <t>/IRS8854/ExptrtNotificationCitizenGrp/ExptrtNotifToDeptOfStateDt</t>
  </si>
  <si>
    <t>ExptrtNotificationCitizenGrp</t>
  </si>
  <si>
    <t>/IRS8854/ExptrtNotificationCitizenGrp</t>
  </si>
  <si>
    <t>ExptrtNotificationCitizenInd</t>
  </si>
  <si>
    <t>Expatriation notification for citizen indicator</t>
  </si>
  <si>
    <t>/IRS8854/ExptrtNotificationCitizenGrp/ExptrtNotificationCitizenInd</t>
  </si>
  <si>
    <t>ExptrtTaxDeferralGrp</t>
  </si>
  <si>
    <t>/IRS8854/ExptrtTaxDeferralGrp</t>
  </si>
  <si>
    <t>Part II Section B Line 14 (a)</t>
  </si>
  <si>
    <t>Fair market value amount</t>
  </si>
  <si>
    <t>/IRS8854/InitialExptrtStmtBalSheetGrp/LoansToForeignPersonsGrp/FairMarketValueAmt</t>
  </si>
  <si>
    <t>Part II Section B Line 17 (a)</t>
  </si>
  <si>
    <t>/IRS8854/InitialExptrtStmtBalSheetGrp/BusinessPropertyInUSGrp/FairMarketValueAmt</t>
  </si>
  <si>
    <t>Part II Section B Line 7 (a)</t>
  </si>
  <si>
    <t>/IRS8854/InitialExptrtStmtBalSheetGrp/DeferredCompensationStkOptGrp/FairMarketValueAmt</t>
  </si>
  <si>
    <t>Part II Section B Line 16 (a)</t>
  </si>
  <si>
    <t>/IRS8854/InitialExptrtStmtBalSheetGrp/RealPropertyLocatedOutsdUSGrp/FairMarketValueAmt</t>
  </si>
  <si>
    <t>Part II Section B Line 5a (a)</t>
  </si>
  <si>
    <t>/IRS8854/InitialExptrtStmtBalSheetGrp/SepStateStockIssdFrgnCoGrp/FairMarketValueAmt</t>
  </si>
  <si>
    <t>Part II Section B Line 19 (a)</t>
  </si>
  <si>
    <t>/IRS8854/InitialExptrtStmtBalSheetGrp/TotalOtherAssetsNotIncludedGrp/FairMarketValueAmt</t>
  </si>
  <si>
    <t>Part II Section B Line 5 (a)</t>
  </si>
  <si>
    <t>/IRS8854/InitialExptrtStmtBalSheetGrp/NonmrktblStockSecIssdFrgnCoGrp/FairMarketValueAmt</t>
  </si>
  <si>
    <t>Part II Section B Line 20 (a)</t>
  </si>
  <si>
    <t>/IRS8854/InitialExptrtStmtBalSheetGrp/TotalAssetsDetail/FairMarketValueAmt</t>
  </si>
  <si>
    <t>Part II Section B Line 6 (a)</t>
  </si>
  <si>
    <t>/IRS8854/InitialExptrtStmtBalSheetGrp/PensionsOrSmlrRetireArrngmGrp/FairMarketValueAmt</t>
  </si>
  <si>
    <t>Part II Section B Line 11 (a)</t>
  </si>
  <si>
    <t>/IRS8854/InitialExptrtStmtBalSheetGrp/IntangiblesUsedInUSGrp/FairMarketValueAmt</t>
  </si>
  <si>
    <t>Part II Section B Line 1 (a)</t>
  </si>
  <si>
    <t>/IRS8854/InitialExptrtStmtBalSheetGrp/CashIncludingBankDepositsGrp/FairMarketValueAmt</t>
  </si>
  <si>
    <t>Part II Section B Line 12 (a)</t>
  </si>
  <si>
    <t>/IRS8854/InitialExptrtStmtBalSheetGrp/IntangiblesUsedOutsideUSGrp/FairMarketValueAmt</t>
  </si>
  <si>
    <t>Part II Section B Line 18 (a)</t>
  </si>
  <si>
    <t>/IRS8854/InitialExptrtStmtBalSheetGrp/BusinessPropertyOutsideUSGrp/FairMarketValueAmt</t>
  </si>
  <si>
    <t>Part II Section B Line 4 (a)</t>
  </si>
  <si>
    <t>/IRS8854/InitialExptrtStmtBalSheetGrp/NonmrktblStockSecIssdUSCoGrp/FairMarketValueAmt</t>
  </si>
  <si>
    <t>Part II Section B Line 15 (a)</t>
  </si>
  <si>
    <t>/IRS8854/InitialExptrtStmtBalSheetGrp/RealPropertyLocatedInUSGrp/FairMarketValueAmt</t>
  </si>
  <si>
    <t>Part II Section B Line 9 (a)</t>
  </si>
  <si>
    <t>/IRS8854/InitialExptrtStmtBalSheetGrp/TotAssetsHeldByTrSect671679Grp/FairMarketValueAmt</t>
  </si>
  <si>
    <t>Part II Section B Line 2 (a)</t>
  </si>
  <si>
    <t>/IRS8854/InitialExptrtStmtBalSheetGrp/MrktblStockSecIssdByUSCoGrp/FairMarketValueAmt</t>
  </si>
  <si>
    <t>Part II Section B Line 13 (a)</t>
  </si>
  <si>
    <t>/IRS8854/InitialExptrtStmtBalSheetGrp/LoansToUSPersonsGrp/FairMarketValueAmt</t>
  </si>
  <si>
    <t>Part II Section B Line 8 (a)</t>
  </si>
  <si>
    <t>/IRS8854/InitialExptrtStmtBalSheetGrp/TotalPartnershipInterestGrp/FairMarketValueAmt</t>
  </si>
  <si>
    <t>Part II Section B Line 3 (a)</t>
  </si>
  <si>
    <t>/IRS8854/InitialExptrtStmtBalSheetGrp/MrktblStockSecIssdFrgnCoGrp/FairMarketValueAmt</t>
  </si>
  <si>
    <t>Part II Section B Line 10 (a)</t>
  </si>
  <si>
    <t>/IRS8854/InitialExptrtStmtBalSheetGrp/TotNongrantorTrBnfclIntGrp/FairMarketValueAmt</t>
  </si>
  <si>
    <t>Part II Section C Line 2b</t>
  </si>
  <si>
    <t>FairMarketValueDayBfrExptrtAmt</t>
  </si>
  <si>
    <t>Fair market value on day before expatriation amount</t>
  </si>
  <si>
    <t>/IRS8854/PropertyOwnedDtExpatriationGrp/MarkToMarketPropertySaleGrp/FairMarketValueDayBfrExptrtAmt</t>
  </si>
  <si>
    <t>/IRS8854/AfterExptrtMailAddrPhoneGrp/ForeignAddress</t>
  </si>
  <si>
    <t>Part II Section B Line 5 (b)</t>
  </si>
  <si>
    <t>ForeignEntityDesc</t>
  </si>
  <si>
    <t>Foreign entity description</t>
  </si>
  <si>
    <t>/IRS8854/InitialExptrtStmtBalSheetGrp/SepStateStockIssdFrgnCoGrp/ForeignEntityDesc</t>
  </si>
  <si>
    <t>Foreign phone number</t>
  </si>
  <si>
    <t>/IRS8854/AfterExptrtMailAddrPhoneGrp/ForeignPhoneNum</t>
  </si>
  <si>
    <t>/IRS8854/ForeignResidenceAddress/ForeignPostalCd</t>
  </si>
  <si>
    <t>/IRS8854/AfterExptrtMailAddrPhoneGrp/ForeignAddress/ForeignPostalCd</t>
  </si>
  <si>
    <t>Foreign residence address</t>
  </si>
  <si>
    <t>/IRS8854/ForeignResidenceAddress</t>
  </si>
  <si>
    <t>ForeignTaxResidenceCountryCd</t>
  </si>
  <si>
    <t>Foreign tax residence country code</t>
  </si>
  <si>
    <t>/IRS8854/ForeignTaxResidenceCountryCd</t>
  </si>
  <si>
    <t>Part II Section C Line 2f</t>
  </si>
  <si>
    <t>FormOrSchGainAssetReportedCd</t>
  </si>
  <si>
    <t>Form or schedule gain or loss reported code</t>
  </si>
  <si>
    <t>/IRS8854/PropertyOwnedDtExpatriationGrp/MarkToMarketPropertySaleGrp/FormOrSchGainAssetReportedCd</t>
  </si>
  <si>
    <t>Part II Section C Line 2e</t>
  </si>
  <si>
    <t>GainAfterAllocationExclAmt</t>
  </si>
  <si>
    <t>Gain after allocation of exclusion amount</t>
  </si>
  <si>
    <t>/IRS8854/PropertyOwnedDtExpatriationGrp/MarkToMarketPropertySaleGrp/GainAfterAllocationExclAmt</t>
  </si>
  <si>
    <t>Part II Section C Line 2d</t>
  </si>
  <si>
    <t>Gain or loss amount</t>
  </si>
  <si>
    <t>/IRS8854/PropertyOwnedDtExpatriationGrp/MarkToMarketPropertySaleGrp/GainOrLossAmt</t>
  </si>
  <si>
    <t>Part II Section A Line 6</t>
  </si>
  <si>
    <t>InCompliance5PrecTaxYearInd</t>
  </si>
  <si>
    <t>In compliance with tax obligations for 5 preceding tax years indicator</t>
  </si>
  <si>
    <t>/IRS8854/ExpatriationInformationGrp/InCompliance5PrecTaxYearInd</t>
  </si>
  <si>
    <t>Part II Section C Line 1b</t>
  </si>
  <si>
    <t>IneligibleDeferredCompItemsInd</t>
  </si>
  <si>
    <t>Ineligible deferred compensation items indicator</t>
  </si>
  <si>
    <t>/IRS8854/PropertyOwnedDtExpatriationGrp/IneligibleDeferredCompItemsInd</t>
  </si>
  <si>
    <t>InitialExptrtStmtBalSheetGrp</t>
  </si>
  <si>
    <t>Section B Balance Sheet</t>
  </si>
  <si>
    <t>/IRS8854/InitialExptrtStmtBalSheetGrp</t>
  </si>
  <si>
    <t>InitialExptrtStmtSpcfdYrInd</t>
  </si>
  <si>
    <t>Initial expatriation statement specified year indicator</t>
  </si>
  <si>
    <t>/IRS8854/InitialExptrtStmtSpcfdYrInd</t>
  </si>
  <si>
    <t>Part II Section B Line 21 (a)</t>
  </si>
  <si>
    <t>InstallmentObligLiabilityAmt</t>
  </si>
  <si>
    <t>Installment obligations liability amount</t>
  </si>
  <si>
    <t>/IRS8854/InitialExptrtStmtBalSheetGrp/InstallmentObligLiabilityAmt</t>
  </si>
  <si>
    <t>IntangiblesUsedInUSGrp</t>
  </si>
  <si>
    <t>/IRS8854/InitialExptrtStmtBalSheetGrp/IntangiblesUsedInUSGrp</t>
  </si>
  <si>
    <t>IntangiblesUsedOutsideUSGrp</t>
  </si>
  <si>
    <t>/IRS8854/InitialExptrtStmtBalSheetGrp/IntangiblesUsedOutsideUSGrp</t>
  </si>
  <si>
    <t>LawfulPermanentResidentDt</t>
  </si>
  <si>
    <t>Lawful Permanent Resident date</t>
  </si>
  <si>
    <t>/IRS8854/LawfulPermanentResidentDt</t>
  </si>
  <si>
    <t>LawfulPrmnntResRescindDt</t>
  </si>
  <si>
    <t>Lawful permanent resident revoked or abandoned date</t>
  </si>
  <si>
    <t>/IRS8854/LawfulPrmnntResRescindDt</t>
  </si>
  <si>
    <t>LoansToForeignPersonsGrp</t>
  </si>
  <si>
    <t>/IRS8854/InitialExptrtStmtBalSheetGrp/LoansToForeignPersonsGrp</t>
  </si>
  <si>
    <t>LoansToUSPersonsGrp</t>
  </si>
  <si>
    <t>/IRS8854/InitialExptrtStmtBalSheetGrp/LoansToUSPersonsGrp</t>
  </si>
  <si>
    <t>Part III Line 1b</t>
  </si>
  <si>
    <t>MarkToMarketGainOrLossAmt</t>
  </si>
  <si>
    <t>Mark-To-Market Gain Or Loss Amount</t>
  </si>
  <si>
    <t>/IRS8854/AnnualExptrtStmtBfrSpcfdYrGrp/PropTaxDeferredPYFrm8854Grp/MarkToMarketGainOrLossAmt</t>
  </si>
  <si>
    <t>MarkToMarketPropertySaleGrp</t>
  </si>
  <si>
    <t>/IRS8854/PropertyOwnedDtExpatriationGrp/MarkToMarketPropertySaleGrp</t>
  </si>
  <si>
    <t>Part II Section B Line 22 (a)</t>
  </si>
  <si>
    <t>MortgageLiabilityAmt</t>
  </si>
  <si>
    <t>Mortgage liability amount</t>
  </si>
  <si>
    <t>/IRS8854/InitialExptrtStmtBalSheetGrp/MortgageLiabilityAmt</t>
  </si>
  <si>
    <t>MrktblStockSecIssdByUSCoGrp</t>
  </si>
  <si>
    <t>/IRS8854/InitialExptrtStmtBalSheetGrp/MrktblStockSecIssdByUSCoGrp</t>
  </si>
  <si>
    <t>MrktblStockSecIssdFrgnCoGrp</t>
  </si>
  <si>
    <t>/IRS8854/InitialExptrtStmtBalSheetGrp/MrktblStockSecIssdFrgnCoGrp</t>
  </si>
  <si>
    <t>Part II Section B Line 25 (a)</t>
  </si>
  <si>
    <t>NetWorthAmt</t>
  </si>
  <si>
    <t>Net worth amount</t>
  </si>
  <si>
    <t>/IRS8854/InitialExptrtStmtBalSheetGrp/NetWorthAmt</t>
  </si>
  <si>
    <t>Part II Section A Line 2</t>
  </si>
  <si>
    <t>NetWorthOnExptrtDateAmt</t>
  </si>
  <si>
    <t>Net worth on expatriation date amount</t>
  </si>
  <si>
    <t>/IRS8854/ExpatriationInformationGrp/NetWorthOnExptrtDateAmt</t>
  </si>
  <si>
    <t>NongrantorTrustDistriDtl</t>
  </si>
  <si>
    <t>/IRS8854/AnnualExptrtStmtBfrSpcfdYrGrp/NongrantorTrustDistriDtl</t>
  </si>
  <si>
    <t>NongrantorTrustDistriInd</t>
  </si>
  <si>
    <t>Nongrantor trust distribution indicator</t>
  </si>
  <si>
    <t>/IRS8854/AnnualExptrtStmtBfrSpcfdYrGrp/NongrantorTrustDistriInd</t>
  </si>
  <si>
    <t>Part II Section C Line 1d</t>
  </si>
  <si>
    <t>NongrantorTrustInterestInd</t>
  </si>
  <si>
    <t>Nongrantor trust interest indicator</t>
  </si>
  <si>
    <t>/IRS8854/PropertyOwnedDtExpatriationGrp/NongrantorTrustInterestInd</t>
  </si>
  <si>
    <t>NonmrktblStockSecIssdFrgnCoGrp</t>
  </si>
  <si>
    <t>/IRS8854/InitialExptrtStmtBalSheetGrp/NonmrktblStockSecIssdFrgnCoGrp</t>
  </si>
  <si>
    <t>NonmrktblStockSecIssdUSCoGrp</t>
  </si>
  <si>
    <t>/IRS8854/InitialExptrtStmtBalSheetGrp/NonmrktblStockSecIssdUSCoGrp</t>
  </si>
  <si>
    <t>Part II Section B Line 23 (a)</t>
  </si>
  <si>
    <t>OtherLiabilityAmt</t>
  </si>
  <si>
    <t>Other liability amount</t>
  </si>
  <si>
    <t>/IRS8854/InitialExptrtStmtBalSheetGrp/OtherLiabilityAmt</t>
  </si>
  <si>
    <t>PensionsOrSmlrRetireArrngmGrp</t>
  </si>
  <si>
    <t>/IRS8854/InitialExptrtStmtBalSheetGrp/PensionsOrSmlrRetireArrngmGrp</t>
  </si>
  <si>
    <t>PropTaxDeferredPYFrm8854Grp</t>
  </si>
  <si>
    <t>/IRS8854/AnnualExptrtStmtBfrSpcfdYrGrp/PropTaxDeferredPYFrm8854Grp</t>
  </si>
  <si>
    <t>Part II Section C Line 2a</t>
  </si>
  <si>
    <t>/IRS8854/PropertyOwnedDtExpatriationGrp/MarkToMarketPropertySaleGrp/PropertyDesc</t>
  </si>
  <si>
    <t>Part III Line 1a</t>
  </si>
  <si>
    <t>/IRS8854/AnnualExptrtStmtBfrSpcfdYrGrp/PropTaxDeferredPYFrm8854Grp/PropertyDesc</t>
  </si>
  <si>
    <t>PropertyOwnedDtExpatriationGrp</t>
  </si>
  <si>
    <t>/IRS8854/PropertyOwnedDtExpatriationGrp</t>
  </si>
  <si>
    <t>/IRS8854/AfterExptrtMailAddrPhoneGrp/ForeignAddress/ProvinceOrStateNm</t>
  </si>
  <si>
    <t>/IRS8854/ForeignResidenceAddress/ProvinceOrStateNm</t>
  </si>
  <si>
    <t>RealPropertyLocatedInUSGrp</t>
  </si>
  <si>
    <t>/IRS8854/InitialExptrtStmtBalSheetGrp/RealPropertyLocatedInUSGrp</t>
  </si>
  <si>
    <t>RealPropertyLocatedOutsdUSGrp</t>
  </si>
  <si>
    <t>/IRS8854/InitialExptrtStmtBalSheetGrp/RealPropertyLocatedOutsdUSGrp</t>
  </si>
  <si>
    <t>RelinquishedPermanentResCardDt</t>
  </si>
  <si>
    <t>Relinquished permanent resident card date</t>
  </si>
  <si>
    <t>/IRS8854/RelinquishedPermanentResCardDt</t>
  </si>
  <si>
    <t>Section877AElectionInd</t>
  </si>
  <si>
    <t>Section 877A election indicator</t>
  </si>
  <si>
    <t>/IRS8854/PropertyOwnedDtExpatriationGrp/Section877AElectionInd</t>
  </si>
  <si>
    <t>SepStateStockIssdFrgnCoGrp</t>
  </si>
  <si>
    <t>/IRS8854/InitialExptrtStmtBalSheetGrp/SepStateStockIssdFrgnCoGrp</t>
  </si>
  <si>
    <t>Part II Section C Line 1c</t>
  </si>
  <si>
    <t>SpecifiedTaxDeferredAccountInd</t>
  </si>
  <si>
    <t>Specified tax deferred accounts indicator</t>
  </si>
  <si>
    <t>/IRS8854/PropertyOwnedDtExpatriationGrp/SpecifiedTaxDeferredAccountInd</t>
  </si>
  <si>
    <t>/IRS8854/AfterExptrtMailAddrPhoneGrp/USAddress/StateAbbreviationCd</t>
  </si>
  <si>
    <t>Part II Section D Line 1</t>
  </si>
  <si>
    <t>TaxDeferSect877AbElectionInd</t>
  </si>
  <si>
    <t>Tax deferred under section 877A(b) election indicator</t>
  </si>
  <si>
    <t>/IRS8854/ExptrtTaxDeferralGrp/TaxDeferSect877AbElectionInd</t>
  </si>
  <si>
    <t>Part II Section D Line 4</t>
  </si>
  <si>
    <t>TaxEligibleForDeferralAmt</t>
  </si>
  <si>
    <t>Tax eligible for deferral amount</t>
  </si>
  <si>
    <t>/IRS8854/ExptrtTaxDeferralGrp/TaxEligibleForDeferralAmt</t>
  </si>
  <si>
    <t>Part II Section B Line 9</t>
  </si>
  <si>
    <t>TotAssetsHeldByTrSect671679Grp</t>
  </si>
  <si>
    <t>Total Assets Held By Trusts Under Section 671 Thru 679</t>
  </si>
  <si>
    <t>/IRS8854/InitialExptrtStmtBalSheetGrp/TotAssetsHeldByTrSect671679Grp</t>
  </si>
  <si>
    <t>Part II Section C Line 3e</t>
  </si>
  <si>
    <t>TotGainAfterAllocationExclAmt</t>
  </si>
  <si>
    <t>Total gain after allocation of exclusion amount</t>
  </si>
  <si>
    <t>/IRS8854/PropertyOwnedDtExpatriationGrp/TotGainAfterAllocationExclAmt</t>
  </si>
  <si>
    <t>Part II Section B Line 10</t>
  </si>
  <si>
    <t>TotNongrantorTrBnfclIntGrp</t>
  </si>
  <si>
    <t>Total Beneficial Interests In Nongrantor Trusts</t>
  </si>
  <si>
    <t>/IRS8854/InitialExptrtStmtBalSheetGrp/TotNongrantorTrBnfclIntGrp</t>
  </si>
  <si>
    <t>TotalAssetsDetail</t>
  </si>
  <si>
    <t>/IRS8854/InitialExptrtStmtBalSheetGrp/TotalAssetsDetail</t>
  </si>
  <si>
    <t>Part II Section C Line 3d</t>
  </si>
  <si>
    <t>Total gain or loss amount</t>
  </si>
  <si>
    <t>/IRS8854/PropertyOwnedDtExpatriationGrp/TotalGainOrLossAmt</t>
  </si>
  <si>
    <t>Part II Section B Line 24 (a)</t>
  </si>
  <si>
    <t>TotalLiabilityAmt</t>
  </si>
  <si>
    <t>Total liability amount</t>
  </si>
  <si>
    <t>/IRS8854/InitialExptrtStmtBalSheetGrp/TotalLiabilityAmt</t>
  </si>
  <si>
    <t>Part II Section B Line 19</t>
  </si>
  <si>
    <t>TotalOtherAssetsNotIncludedGrp</t>
  </si>
  <si>
    <t>Total Other Assets Not Included</t>
  </si>
  <si>
    <t>/IRS8854/InitialExptrtStmtBalSheetGrp/TotalOtherAssetsNotIncludedGrp</t>
  </si>
  <si>
    <t>Part II Section B Line 8</t>
  </si>
  <si>
    <t>TotalPartnershipInterestGrp</t>
  </si>
  <si>
    <t>Total Partnership Interest</t>
  </si>
  <si>
    <t>/IRS8854/InitialExptrtStmtBalSheetGrp/TotalPartnershipInterestGrp</t>
  </si>
  <si>
    <t>Part II Section C Line 4g</t>
  </si>
  <si>
    <t>Total tax deferred amount</t>
  </si>
  <si>
    <t>/IRS8854/PropertyOwnedDtExpatriationGrp/TotalTaxDeferredAmt</t>
  </si>
  <si>
    <t>Part II Section D Line 2</t>
  </si>
  <si>
    <t>TotalTaxWithSect877AaAmt</t>
  </si>
  <si>
    <t>Total tax with section 877A(a) amount</t>
  </si>
  <si>
    <t>/IRS8854/ExptrtTaxDeferralGrp/TotalTaxWithSect877AaAmt</t>
  </si>
  <si>
    <t>TotalTaxWithheldAmt</t>
  </si>
  <si>
    <t>Total tax withheld amount</t>
  </si>
  <si>
    <t>/IRS8854/AnnualExptrtStmtBfrSpcfdYrGrp/EligDeferredCompItemsDistriDtl/TotalTaxWithheldAmt</t>
  </si>
  <si>
    <t>/IRS8854/AnnualExptrtStmtBfrSpcfdYrGrp/NongrantorTrustDistriDtl/TotalTaxWithheldAmt</t>
  </si>
  <si>
    <t>Part II Section D Line 3</t>
  </si>
  <si>
    <t>TotalTaxWithoutSect877AaAmt</t>
  </si>
  <si>
    <t>Total tax without section 877A(a) amount</t>
  </si>
  <si>
    <t>/IRS8854/ExptrtTaxDeferralGrp/TotalTaxWithoutSect877AaAmt</t>
  </si>
  <si>
    <t>/IRS8854/AfterExptrtMailAddrPhoneGrp/USAddress</t>
  </si>
  <si>
    <t>Part II Section B Line 11 (b)</t>
  </si>
  <si>
    <t>USAdjustedBasisAmt</t>
  </si>
  <si>
    <t>U.S. adjusted basis amount</t>
  </si>
  <si>
    <t>/IRS8854/InitialExptrtStmtBalSheetGrp/IntangiblesUsedInUSGrp/USAdjustedBasisAmt</t>
  </si>
  <si>
    <t>Part II Section B Line 19 (b)</t>
  </si>
  <si>
    <t>/IRS8854/InitialExptrtStmtBalSheetGrp/TotalOtherAssetsNotIncludedGrp/USAdjustedBasisAmt</t>
  </si>
  <si>
    <t>Part II Section B Line 20 (b)</t>
  </si>
  <si>
    <t>/IRS8854/InitialExptrtStmtBalSheetGrp/TotalAssetsDetail/USAdjustedBasisAmt</t>
  </si>
  <si>
    <t>Part II Section B Line 9 (b)</t>
  </si>
  <si>
    <t>/IRS8854/InitialExptrtStmtBalSheetGrp/TotAssetsHeldByTrSect671679Grp/USAdjustedBasisAmt</t>
  </si>
  <si>
    <t>Part II Section B Line 2 (b)</t>
  </si>
  <si>
    <t>/IRS8854/InitialExptrtStmtBalSheetGrp/MrktblStockSecIssdByUSCoGrp/USAdjustedBasisAmt</t>
  </si>
  <si>
    <t>Part II Section B Line 13 (b)</t>
  </si>
  <si>
    <t>/IRS8854/InitialExptrtStmtBalSheetGrp/LoansToUSPersonsGrp/USAdjustedBasisAmt</t>
  </si>
  <si>
    <t>Part II Section B Line 15 (b)</t>
  </si>
  <si>
    <t>/IRS8854/InitialExptrtStmtBalSheetGrp/RealPropertyLocatedInUSGrp/USAdjustedBasisAmt</t>
  </si>
  <si>
    <t>Part II Section B Line 16 (b)</t>
  </si>
  <si>
    <t>/IRS8854/InitialExptrtStmtBalSheetGrp/RealPropertyLocatedOutsdUSGrp/USAdjustedBasisAmt</t>
  </si>
  <si>
    <t>Part II Section B Line 5a (b)</t>
  </si>
  <si>
    <t>/IRS8854/InitialExptrtStmtBalSheetGrp/SepStateStockIssdFrgnCoGrp/USAdjustedBasisAmt</t>
  </si>
  <si>
    <t>Part II Section B Line 8 (b)</t>
  </si>
  <si>
    <t>/IRS8854/InitialExptrtStmtBalSheetGrp/TotalPartnershipInterestGrp/USAdjustedBasisAmt</t>
  </si>
  <si>
    <t>Part II Section B Line 14 (b)</t>
  </si>
  <si>
    <t>/IRS8854/InitialExptrtStmtBalSheetGrp/LoansToForeignPersonsGrp/USAdjustedBasisAmt</t>
  </si>
  <si>
    <t>Part II Section B Line 17 (b)</t>
  </si>
  <si>
    <t>/IRS8854/InitialExptrtStmtBalSheetGrp/BusinessPropertyInUSGrp/USAdjustedBasisAmt</t>
  </si>
  <si>
    <t>Part II Section B Line 7 (b)</t>
  </si>
  <si>
    <t>/IRS8854/InitialExptrtStmtBalSheetGrp/DeferredCompensationStkOptGrp/USAdjustedBasisAmt</t>
  </si>
  <si>
    <t>Part II Section B Line 3 (b)</t>
  </si>
  <si>
    <t>/IRS8854/InitialExptrtStmtBalSheetGrp/MrktblStockSecIssdFrgnCoGrp/USAdjustedBasisAmt</t>
  </si>
  <si>
    <t>Part II Section B Line 1 (b)</t>
  </si>
  <si>
    <t>/IRS8854/InitialExptrtStmtBalSheetGrp/CashIncludingBankDepositsGrp/USAdjustedBasisAmt</t>
  </si>
  <si>
    <t>Part II Section B Line 4 (b)</t>
  </si>
  <si>
    <t>/IRS8854/InitialExptrtStmtBalSheetGrp/NonmrktblStockSecIssdUSCoGrp/USAdjustedBasisAmt</t>
  </si>
  <si>
    <t>Part II Section B Line 18 (b)</t>
  </si>
  <si>
    <t>/IRS8854/InitialExptrtStmtBalSheetGrp/BusinessPropertyOutsideUSGrp/USAdjustedBasisAmt</t>
  </si>
  <si>
    <t>/IRS8854/InitialExptrtStmtBalSheetGrp/NonmrktblStockSecIssdFrgnCoGrp/USAdjustedBasisAmt</t>
  </si>
  <si>
    <t>Part II Section B Line 6 (b)</t>
  </si>
  <si>
    <t>/IRS8854/InitialExptrtStmtBalSheetGrp/PensionsOrSmlrRetireArrngmGrp/USAdjustedBasisAmt</t>
  </si>
  <si>
    <t>Part II Section B Line 12 (b)</t>
  </si>
  <si>
    <t>/IRS8854/InitialExptrtStmtBalSheetGrp/IntangiblesUsedOutsideUSGrp/USAdjustedBasisAmt</t>
  </si>
  <si>
    <t>USCitizenByBirthInd</t>
  </si>
  <si>
    <t>U.S. citizen by birth indicator</t>
  </si>
  <si>
    <t>/IRS8854/USCitizenByBirthInd</t>
  </si>
  <si>
    <t>USCitizenByNaturalizationInd</t>
  </si>
  <si>
    <t>U.S. citizen by naturalization indicator</t>
  </si>
  <si>
    <t>/IRS8854/USCitizenByNaturalizationInd</t>
  </si>
  <si>
    <t>Part II Section A Line 1</t>
  </si>
  <si>
    <t>USIncomeTax1stYearBfrExptrtAmt</t>
  </si>
  <si>
    <t>U.S. income tax for 1st year before expatriation amount</t>
  </si>
  <si>
    <t>/IRS8854/ExpatriationInformationGrp/USIncomeTax1stYearBfrExptrtAmt</t>
  </si>
  <si>
    <t>USIncomeTax2ndYearBfrExptrtAmt</t>
  </si>
  <si>
    <t>U.S. income tax for 2nd year before expatriation amount</t>
  </si>
  <si>
    <t>/IRS8854/ExpatriationInformationGrp/USIncomeTax2ndYearBfrExptrtAmt</t>
  </si>
  <si>
    <t>USIncomeTax3rdYearBfrExptrtAmt</t>
  </si>
  <si>
    <t>U.S. income tax for 3rd year before expatriation amount</t>
  </si>
  <si>
    <t>/IRS8854/ExpatriationInformationGrp/USIncomeTax3rdYearBfrExptrtAmt</t>
  </si>
  <si>
    <t>USIncomeTax4thYearBfrExptrtAmt</t>
  </si>
  <si>
    <t>U.S. income tax for 4th year before expatriation amount</t>
  </si>
  <si>
    <t>/IRS8854/ExpatriationInformationGrp/USIncomeTax4thYearBfrExptrtAmt</t>
  </si>
  <si>
    <t>USIncomeTax5thYearBfrExptrtAmt</t>
  </si>
  <si>
    <t>U.S. income tax for 5th year before expatriation amount</t>
  </si>
  <si>
    <t>/IRS8854/ExpatriationInformationGrp/USIncomeTax5thYearBfrExptrtAmt</t>
  </si>
  <si>
    <t>Part II Section A Line 4</t>
  </si>
  <si>
    <t>USResNoMoreThan10Of15YrInd</t>
  </si>
  <si>
    <t>U.S. resident for no more than 10 of last 15 tax years indicator</t>
  </si>
  <si>
    <t>/IRS8854/ExpatriationInformationGrp/USResNoMoreThan10Of15YrInd</t>
  </si>
  <si>
    <t>USTelephoneNum</t>
  </si>
  <si>
    <t>U.S. telephone number</t>
  </si>
  <si>
    <t>/IRS8854/AfterExptrtMailAddrPhoneGrp/USTelephoneNum</t>
  </si>
  <si>
    <t>Part II Section A Line 5</t>
  </si>
  <si>
    <t>Under18USResLessThan10YrInd</t>
  </si>
  <si>
    <t>Under 18 when expatriated and U.S. resident for less than 10 years indicator</t>
  </si>
  <si>
    <t>/IRS8854/ExpatriationInformationGrp/Under18USResLessThan10YrInd</t>
  </si>
  <si>
    <t>/IRS8854/AfterExptrtMailAddrPhoneGrp/USAddress/ZIPCd</t>
  </si>
  <si>
    <t>/IRS8858/USAgentAddress/AddressLine1Txt</t>
  </si>
  <si>
    <t>/IRS8858/FDEOrFBForeignAddress/AddressLine1Txt</t>
  </si>
  <si>
    <t>/IRS8858/BooksAndRecords/PersonsWithBooksForeignAddress/AddressLine1Txt</t>
  </si>
  <si>
    <t>/IRS8858/DirectOwner/DirectOwnerUSAddress/AddressLine1Txt</t>
  </si>
  <si>
    <t>/IRS8858/BooksAndRecords/PersonsWithBooksUSAddress/AddressLine1Txt</t>
  </si>
  <si>
    <t>/IRS8858/BooksAndRecords/LocationOfBooksForeignAddress/AddressLine1Txt</t>
  </si>
  <si>
    <t>/IRS8858/FilerUSAddress/AddressLine1Txt</t>
  </si>
  <si>
    <t>/IRS8858/BooksAndRecords/LocationOfBooksUSAddress/AddressLine1Txt</t>
  </si>
  <si>
    <t>/IRS8858/FilerForeignAddress/AddressLine1Txt</t>
  </si>
  <si>
    <t>/IRS8858/FDEOrFBUSAddress/AddressLine1Txt</t>
  </si>
  <si>
    <t>/IRS8858/TaxOwnerUSAddress/AddressLine1Txt</t>
  </si>
  <si>
    <t>/IRS8858/TaxOwnerForeignAddress/AddressLine1Txt</t>
  </si>
  <si>
    <t>/IRS8858/DirectOwner/DirectOwnerForeignAddress/AddressLine1Txt</t>
  </si>
  <si>
    <t>/IRS8858/USAgentAddress/AddressLine2Txt</t>
  </si>
  <si>
    <t>/IRS8858/FDEOrFBUSAddress/AddressLine2Txt</t>
  </si>
  <si>
    <t>/IRS8858/BooksAndRecords/LocationOfBooksUSAddress/AddressLine2Txt</t>
  </si>
  <si>
    <t>/IRS8858/BooksAndRecords/LocationOfBooksForeignAddress/AddressLine2Txt</t>
  </si>
  <si>
    <t>/IRS8858/DirectOwner/DirectOwnerForeignAddress/AddressLine2Txt</t>
  </si>
  <si>
    <t>/IRS8858/DirectOwner/DirectOwnerUSAddress/AddressLine2Txt</t>
  </si>
  <si>
    <t>/IRS8858/FDEOrFBForeignAddress/AddressLine2Txt</t>
  </si>
  <si>
    <t>/IRS8858/TaxOwnerUSAddress/AddressLine2Txt</t>
  </si>
  <si>
    <t>/IRS8858/FilerForeignAddress/AddressLine2Txt</t>
  </si>
  <si>
    <t>/IRS8858/BooksAndRecords/PersonsWithBooksForeignAddress/AddressLine2Txt</t>
  </si>
  <si>
    <t>/IRS8858/BooksAndRecords/PersonsWithBooksUSAddress/AddressLine2Txt</t>
  </si>
  <si>
    <t>/IRS8858/FilerUSAddress/AddressLine2Txt</t>
  </si>
  <si>
    <t>/IRS8858/TaxOwnerForeignAddress/AddressLine2Txt</t>
  </si>
  <si>
    <t>Schedule G Line 7b</t>
  </si>
  <si>
    <t>Total amount of the base erosion payments</t>
  </si>
  <si>
    <t>/IRS8858/IRS8858ScheduleG/BaseErosionPaymentAmt</t>
  </si>
  <si>
    <t>Schedule G Line 7a</t>
  </si>
  <si>
    <t>FDE or FB receive, or accrue the receipt of, any amounts defined as a base erosion payment under section 59A(d) or have a base erosion tax benefit under section 59A(c)(2) from a foreign person which is a related party of the taxpayer?</t>
  </si>
  <si>
    <t>/IRS8858/IRS8858ScheduleG/BaseErosionPaymentBenefitInd</t>
  </si>
  <si>
    <t>Schedule G Line 8a</t>
  </si>
  <si>
    <t>BaseErosionPaymentBenefitPdInd</t>
  </si>
  <si>
    <t>Did the FDE or FB pay, or accrue the payment of, any amounts defined as a base erosion payment under section 59A(d) or have a base erosion tax benefit under section 59A(c)(2) to a foreign person which is a related party of the taxpayer?</t>
  </si>
  <si>
    <t>/IRS8858/IRS8858ScheduleG/BaseErosionPaymentBenefitPdInd</t>
  </si>
  <si>
    <t>Schedule G Line 8b</t>
  </si>
  <si>
    <t>BaseErosionPaymentPdAmt</t>
  </si>
  <si>
    <t>/IRS8858/IRS8858ScheduleG/BaseErosionPaymentPdAmt</t>
  </si>
  <si>
    <t>Schedule G Line 7c</t>
  </si>
  <si>
    <t>BaseErosionTaxBenefitAmt</t>
  </si>
  <si>
    <t>Total amount of the base erosion tax benefit</t>
  </si>
  <si>
    <t>/IRS8858/IRS8858ScheduleG/BaseErosionTaxBenefitAmt</t>
  </si>
  <si>
    <t>Schedule G Line 8c</t>
  </si>
  <si>
    <t>BaseErosionTaxBenefitPdAmt</t>
  </si>
  <si>
    <t>/IRS8858/IRS8858ScheduleG/BaseErosionTaxBenefitPdAmt</t>
  </si>
  <si>
    <t>BeginDt</t>
  </si>
  <si>
    <t>annual accounting period or tax year beginning date</t>
  </si>
  <si>
    <t>/IRS8858/FrgnDisrgrdEntAnnualAcctPeriod/BeginDt</t>
  </si>
  <si>
    <t>/IRS8858/FilerTaxYearDetail/BeginDt</t>
  </si>
  <si>
    <t>/IRS8858/TaxOwnerTaxYearDetail/BeginDt</t>
  </si>
  <si>
    <t>Schedule F, Lines 4 to 6, Column (a)</t>
  </si>
  <si>
    <t>BeginningAmt</t>
  </si>
  <si>
    <t>Beginning of annual accounting period</t>
  </si>
  <si>
    <t>/IRS8858/IRS8858ScheduleF/OwnerEquityBalanceSheet/BeginningAmt</t>
  </si>
  <si>
    <t>/IRS8858/IRS8858ScheduleF/TotLiabOwnerEquityBalanceSheet/BeginningAmt</t>
  </si>
  <si>
    <t>/IRS8858/IRS8858ScheduleF/LiabilitiesBalanceSheet/BeginningAmt</t>
  </si>
  <si>
    <t>Schedule F, Lines 1 to 3, Column (a)</t>
  </si>
  <si>
    <t>/IRS8858/IRS8858ScheduleF/OtherAssetsBalanceSheet/BeginningAmt</t>
  </si>
  <si>
    <t>/IRS8858/IRS8858ScheduleF/TotalAssetsBalanceSheet/BeginningAmt</t>
  </si>
  <si>
    <t>/IRS8858/IRS8858ScheduleF/CashAndOtherCurrentAssets/BeginningAmt</t>
  </si>
  <si>
    <t>BooksAndRecords</t>
  </si>
  <si>
    <t>Name and address (including corporate department, if applicable) of person(s) with custody of the books and records of the foreign disregarded entity, and the location of such books and records, if different</t>
  </si>
  <si>
    <t>/IRS8858/BooksAndRecords</t>
  </si>
  <si>
    <t>/IRS8858/TaxOwnerName/BusinessNameLine1Txt</t>
  </si>
  <si>
    <t>/IRS8858/FilerName/BusinessNameLine1Txt</t>
  </si>
  <si>
    <t>/IRS8858/DirectOwner/DirectOwnerName/BusinessNameLine1Txt</t>
  </si>
  <si>
    <t>/IRS8858/FDEOrFBName/BusinessNameLine1Txt</t>
  </si>
  <si>
    <t>/IRS8858/USAgentName/BusinessNameLine1Txt</t>
  </si>
  <si>
    <t>/IRS8858/BooksAndRecords/PersonsWithBooksName/BusinessNameLine1Txt</t>
  </si>
  <si>
    <t>/IRS8858/BooksAndRecords/PersonsWithBooksName/BusinessNameLine2Txt</t>
  </si>
  <si>
    <t>/IRS8858/USAgentName/BusinessNameLine2Txt</t>
  </si>
  <si>
    <t>/IRS8858/FDEOrFBName/BusinessNameLine2Txt</t>
  </si>
  <si>
    <t>/IRS8858/DirectOwner/DirectOwnerName/BusinessNameLine2Txt</t>
  </si>
  <si>
    <t>/IRS8858/TaxOwnerName/BusinessNameLine2Txt</t>
  </si>
  <si>
    <t>/IRS8858/FilerName/BusinessNameLine2Txt</t>
  </si>
  <si>
    <t>Schedule F Line 1</t>
  </si>
  <si>
    <t>CashAndOtherCurrentAssets</t>
  </si>
  <si>
    <t>Cash and other current assets</t>
  </si>
  <si>
    <t>/IRS8858/IRS8858ScheduleF/CashAndOtherCurrentAssets</t>
  </si>
  <si>
    <t>/IRS8858/BooksAndRecords/PersonsWithBooksUSAddress/CityNm</t>
  </si>
  <si>
    <t>/IRS8858/TaxOwnerForeignAddress/CityNm</t>
  </si>
  <si>
    <t>/IRS8858/DirectOwner/DirectOwnerForeignAddress/CityNm</t>
  </si>
  <si>
    <t>/IRS8858/FDEOrFBForeignAddress/CityNm</t>
  </si>
  <si>
    <t>/IRS8858/USAgentAddress/CityNm</t>
  </si>
  <si>
    <t>/IRS8858/TaxOwnerUSAddress/CityNm</t>
  </si>
  <si>
    <t>/IRS8858/DirectOwner/DirectOwnerUSAddress/CityNm</t>
  </si>
  <si>
    <t>/IRS8858/FilerUSAddress/CityNm</t>
  </si>
  <si>
    <t>/IRS8858/BooksAndRecords/LocationOfBooksForeignAddress/CityNm</t>
  </si>
  <si>
    <t>/IRS8858/FDEOrFBUSAddress/CityNm</t>
  </si>
  <si>
    <t>/IRS8858/BooksAndRecords/PersonsWithBooksForeignAddress/CityNm</t>
  </si>
  <si>
    <t>/IRS8858/BooksAndRecords/LocationOfBooksUSAddress/CityNm</t>
  </si>
  <si>
    <t>/IRS8858/FilerForeignAddress/CityNm</t>
  </si>
  <si>
    <t>Schedule G Line 12d</t>
  </si>
  <si>
    <t>CmptDualCnsldtLossTxblIncmInd</t>
  </si>
  <si>
    <t>If this was not a permitted domestic use, was the dual consolidated loss used to compute consolidated taxable income as provided under Reg. 1.1503(d)-4?</t>
  </si>
  <si>
    <t>/IRS8858/IRS8858ScheduleG/CmptDualCnsldtLossTxblIncmInd</t>
  </si>
  <si>
    <t>CntryUnderWhoseLawsOrganizedCd</t>
  </si>
  <si>
    <t>Country(ies) under whose laws organized and entity type under local tax law</t>
  </si>
  <si>
    <t>/IRS8858/CountryEntityOrgDetail/CntryUnderWhoseLawsOrganizedCd</t>
  </si>
  <si>
    <t>Schedule J(d)</t>
  </si>
  <si>
    <t>Conversion rate</t>
  </si>
  <si>
    <t>/IRS8858/IRS8858ScheduleJ/FrgnIncmTaxesPaidAccruedGrp/ConversionRt</t>
  </si>
  <si>
    <t>CostOfGoodsSoldIncmStmt</t>
  </si>
  <si>
    <t>Cost of goods sold</t>
  </si>
  <si>
    <t>/IRS8858/IRS8858ScheduleC/CostOfGoodsSoldIncmStmt</t>
  </si>
  <si>
    <t>/IRS8858/FilerForeignAddress/CountryCd</t>
  </si>
  <si>
    <t>/IRS8858/FDEOrFBForeignAddress/CountryCd</t>
  </si>
  <si>
    <t>/IRS8858/DirectOwner/DirectOwnerForeignAddress/CountryCd</t>
  </si>
  <si>
    <t>/IRS8858/TaxOwnerForeignAddress/CountryCd</t>
  </si>
  <si>
    <t>/IRS8858/BooksAndRecords/LocationOfBooksForeignAddress/CountryCd</t>
  </si>
  <si>
    <t>/IRS8858/BooksAndRecords/PersonsWithBooksForeignAddress/CountryCd</t>
  </si>
  <si>
    <t>Lines 1c and 1d</t>
  </si>
  <si>
    <t>CountryEntityOrgDetail</t>
  </si>
  <si>
    <t>Country(ies) under whose laws organized, entity type under local tax law, and date(s) of organization (for foreign disregarded entity)</t>
  </si>
  <si>
    <t>/IRS8858/CountryEntityOrgDetail</t>
  </si>
  <si>
    <t>Schedule G Line 12e</t>
  </si>
  <si>
    <t>CumulativeRegisterAmt</t>
  </si>
  <si>
    <t>Enter the separate unit's contribution to the cumulative consolidated taxable income ("cumulative register") as of the beginning of the tax year</t>
  </si>
  <si>
    <t>/IRS8858/IRS8858ScheduleG/CumulativeRegisterAmt</t>
  </si>
  <si>
    <t>Schedule H Line 7</t>
  </si>
  <si>
    <t>Current earnings and profits (or taxable income) in U.S. dollars (line 6 translated at the appropriate exchange rate as defined in section 989(b) and the related regulations</t>
  </si>
  <si>
    <t>/IRS8858/IRS8858ScheduleH/CurrEarnAndPrftInUSDollarsAmt</t>
  </si>
  <si>
    <t>Schedule H Line 4</t>
  </si>
  <si>
    <t>Current earnings and profits (or taxable income - see instructions) (line 1 plus line 2 minus line 3)</t>
  </si>
  <si>
    <t>/IRS8858/IRS8858ScheduleH/CurrentEarningsAndProfitsAmt</t>
  </si>
  <si>
    <t>Schedule H Line 5</t>
  </si>
  <si>
    <t>DASTM gain or loss (if applicable)</t>
  </si>
  <si>
    <t>/IRS8858/IRS8858ScheduleH/DASTMGainOrLossAmt</t>
  </si>
  <si>
    <t>DirectOwner</t>
  </si>
  <si>
    <t>Direct owner</t>
  </si>
  <si>
    <t>/IRS8858/DirectOwner</t>
  </si>
  <si>
    <t>Line 4a</t>
  </si>
  <si>
    <t>DirectOwnerForeignAddress</t>
  </si>
  <si>
    <t>Direct owner's Foreign Address</t>
  </si>
  <si>
    <t>/IRS8858/DirectOwner/DirectOwnerForeignAddress</t>
  </si>
  <si>
    <t>DirectOwnerName</t>
  </si>
  <si>
    <t>Name and address (for direct owner of the foreign disregarded entity)</t>
  </si>
  <si>
    <t>/IRS8858/DirectOwner/DirectOwnerName</t>
  </si>
  <si>
    <t>DirectOwnerUSAddress</t>
  </si>
  <si>
    <t>Direct owner's US address</t>
  </si>
  <si>
    <t>/IRS8858/DirectOwner/DirectOwnerUSAddress</t>
  </si>
  <si>
    <t>Line 4c</t>
  </si>
  <si>
    <t>DirectOwnerUSIdNumberDetail</t>
  </si>
  <si>
    <t>U.S. identifying number, if any (for direct owner of the foreign disregarded entity)</t>
  </si>
  <si>
    <t>/IRS8858/DirectOwner/DirectOwnerUSIdNumberDetail</t>
  </si>
  <si>
    <t>DividendsIncmStmt</t>
  </si>
  <si>
    <t>Dividends income</t>
  </si>
  <si>
    <t>/IRS8858/IRS8858ScheduleC/DividendsIncmStmt</t>
  </si>
  <si>
    <t>DomCorpAstTransferForeignBrInd</t>
  </si>
  <si>
    <t>Was the transferor a domestic corporation that transferred substantially all of the assets of an FB (including an FB that is an FDE) to a specified 10%-owned foreign corporation?</t>
  </si>
  <si>
    <t>/IRS8858/IRS8858ScheduleI/DomCorpAstTransferForeignBrInd</t>
  </si>
  <si>
    <t>Schedule I Line 3</t>
  </si>
  <si>
    <t>DomesticCorpUSShareholderInd</t>
  </si>
  <si>
    <t>Immediately after the transfer, was the domestic corporation a U.S. shareholder with respect to the transferee foreign corporation?</t>
  </si>
  <si>
    <t>/IRS8858/IRS8858ScheduleI/DomesticCorpUSShareholderInd</t>
  </si>
  <si>
    <t>Line 4b</t>
  </si>
  <si>
    <t>DrtOwnerCntryLawsOrganizedCd</t>
  </si>
  <si>
    <t>Country under whose laws organized (for direct owner of the foreign disregarded entity)</t>
  </si>
  <si>
    <t>/IRS8858/DirectOwner/DrtOwnerCntryLawsOrganizedCd</t>
  </si>
  <si>
    <t>Schedule G Line 12a</t>
  </si>
  <si>
    <t>DualCnsldtLossTaxableIncomeInd</t>
  </si>
  <si>
    <t>Was any portion of the dual consolidated loss in question 4 taken into account in computing consolidated taxable income for the year? If yes, go to 5b. If No, skip 5b and 5c</t>
  </si>
  <si>
    <t>/IRS8858/IRS8858ScheduleG/DualCnsldtLossTaxableIncomeInd</t>
  </si>
  <si>
    <t>Schedule G Line 10b</t>
  </si>
  <si>
    <t>DualConsolidatedLossAmt</t>
  </si>
  <si>
    <t>If Yes enter the amount of the dual consolidated loss.  Answer question 5a.</t>
  </si>
  <si>
    <t>/IRS8858/IRS8858ScheduleG/DualConsolidatedLossAmt</t>
  </si>
  <si>
    <t>U.S. employer identification number, if any</t>
  </si>
  <si>
    <t>/IRS8858/USAgentIdNumberDetail/EIN</t>
  </si>
  <si>
    <t>Line 1b(1)</t>
  </si>
  <si>
    <t>FDE Or FB U.S. identifying number</t>
  </si>
  <si>
    <t>/IRS8858/FDEOrFBUSIdNumberDetail/EIN</t>
  </si>
  <si>
    <t>/IRS8858/TaxOwnerUSIdNumberDetail/EIN</t>
  </si>
  <si>
    <t>/IRS8858/DirectOwner/DirectOwnerUSIdNumberDetail/EIN</t>
  </si>
  <si>
    <t>Schedule H Line 6</t>
  </si>
  <si>
    <t>Combine lines 4 and 5</t>
  </si>
  <si>
    <t>/IRS8858/IRS8858ScheduleH/EarningAndPrftPlusDASTMGainAmt</t>
  </si>
  <si>
    <t>EndDt</t>
  </si>
  <si>
    <t>annual accounting period or tax year ending date</t>
  </si>
  <si>
    <t>/IRS8858/TaxOwnerTaxYearDetail/EndDt</t>
  </si>
  <si>
    <t>/IRS8858/FrgnDisrgrdEntAnnualAcctPeriod/EndDt</t>
  </si>
  <si>
    <t>/IRS8858/FilerTaxYearDetail/EndDt</t>
  </si>
  <si>
    <t>Schedule F, Lines 1 to 3, Column (b)</t>
  </si>
  <si>
    <t>EndingAmt</t>
  </si>
  <si>
    <t>End of annual accounting period</t>
  </si>
  <si>
    <t>/IRS8858/IRS8858ScheduleF/OtherAssetsBalanceSheet/EndingAmt</t>
  </si>
  <si>
    <t>Schedule F, Lines 4 to 6, Column (b)</t>
  </si>
  <si>
    <t>/IRS8858/IRS8858ScheduleF/OwnerEquityBalanceSheet/EndingAmt</t>
  </si>
  <si>
    <t>/IRS8858/IRS8858ScheduleF/CashAndOtherCurrentAssets/EndingAmt</t>
  </si>
  <si>
    <t>/IRS8858/IRS8858ScheduleF/TotalAssetsBalanceSheet/EndingAmt</t>
  </si>
  <si>
    <t>/IRS8858/IRS8858ScheduleF/TotLiabOwnerEquityBalanceSheet/EndingAmt</t>
  </si>
  <si>
    <t>/IRS8858/IRS8858ScheduleF/LiabilitiesBalanceSheet/EndingAmt</t>
  </si>
  <si>
    <t>EntityTypeTxt</t>
  </si>
  <si>
    <t>/IRS8858/CountryEntityOrgDetail/EntityTypeTxt</t>
  </si>
  <si>
    <t>Schedule H Line 8</t>
  </si>
  <si>
    <t>Enter exchange rate used for line 7</t>
  </si>
  <si>
    <t>/IRS8858/IRS8858ScheduleH/ExchangeRt</t>
  </si>
  <si>
    <t>FBCFCInd</t>
  </si>
  <si>
    <t>FB of a controlled foreign corporation</t>
  </si>
  <si>
    <t>/IRS8858/FBCFCInd</t>
  </si>
  <si>
    <t>FBCFPInd</t>
  </si>
  <si>
    <t>FB of a controlled foreign partnership</t>
  </si>
  <si>
    <t>/IRS8858/FBCFPInd</t>
  </si>
  <si>
    <t>FBUSPersonInd</t>
  </si>
  <si>
    <t>FB of a U.S. person</t>
  </si>
  <si>
    <t>/IRS8858/FBUSPersonInd</t>
  </si>
  <si>
    <t>FDECFCInd</t>
  </si>
  <si>
    <t>FDE of a controlled foreign corporation</t>
  </si>
  <si>
    <t>/IRS8858/FDECFCInd</t>
  </si>
  <si>
    <t>FDECFPInd</t>
  </si>
  <si>
    <t>FDE of a controlled foreign partnership</t>
  </si>
  <si>
    <t>/IRS8858/FDECFPInd</t>
  </si>
  <si>
    <t>Line 1e</t>
  </si>
  <si>
    <t>FDEEffectiveDt</t>
  </si>
  <si>
    <t>Effective date as foreign disregarded entity</t>
  </si>
  <si>
    <t>/IRS8858/FDEEffectiveDt</t>
  </si>
  <si>
    <t>FDEOrFBForeignAddress</t>
  </si>
  <si>
    <t>Foreign address of FDE or FB</t>
  </si>
  <si>
    <t>/IRS8858/FDEOrFBForeignAddress</t>
  </si>
  <si>
    <t>FDEOrFBName</t>
  </si>
  <si>
    <t>Name of FDE or FB</t>
  </si>
  <si>
    <t>/IRS8858/FDEOrFBName</t>
  </si>
  <si>
    <t>FDEOrFBUSAddress</t>
  </si>
  <si>
    <t>US address of FDE or FB</t>
  </si>
  <si>
    <t>/IRS8858/FDEOrFBUSAddress</t>
  </si>
  <si>
    <t>FDEOrFBUSIdNumberDetail</t>
  </si>
  <si>
    <t>U.S. identifying number, if any (for FDE or FB)</t>
  </si>
  <si>
    <t>/IRS8858/FDEOrFBUSIdNumberDetail</t>
  </si>
  <si>
    <t>FDEUSPersonInd</t>
  </si>
  <si>
    <t>FDE of a U.S. person</t>
  </si>
  <si>
    <t>/IRS8858/FDEUSPersonInd</t>
  </si>
  <si>
    <t>FilerEIN</t>
  </si>
  <si>
    <t>Filer's identifying number, EIN</t>
  </si>
  <si>
    <t>/IRS8858/FilerEIN</t>
  </si>
  <si>
    <t>Form header</t>
  </si>
  <si>
    <t>FilerForeignAddress</t>
  </si>
  <si>
    <t>Filer's foreign address</t>
  </si>
  <si>
    <t>/IRS8858/FilerForeignAddress</t>
  </si>
  <si>
    <t>FilerName</t>
  </si>
  <si>
    <t>Name of person filing this return</t>
  </si>
  <si>
    <t>/IRS8858/FilerName</t>
  </si>
  <si>
    <t>FilerSSN</t>
  </si>
  <si>
    <t>Filer's identifying number, SSN</t>
  </si>
  <si>
    <t>/IRS8858/FilerSSN</t>
  </si>
  <si>
    <t>FilerTaxYearDetail</t>
  </si>
  <si>
    <t>Filer's tax year</t>
  </si>
  <si>
    <t>/IRS8858/FilerTaxYearDetail</t>
  </si>
  <si>
    <t>FilerUSAddress</t>
  </si>
  <si>
    <t>Filer's US address</t>
  </si>
  <si>
    <t>/IRS8858/FilerUSAddress</t>
  </si>
  <si>
    <t>FinalForm8858Ind</t>
  </si>
  <si>
    <t>Final Form 8858</t>
  </si>
  <si>
    <t>/IRS8858/FinalForm8858Ind</t>
  </si>
  <si>
    <t>ForeignBranchAssetTransferInd</t>
  </si>
  <si>
    <t>Were any assets of an FB (including an FB that is an FDE) transferred to a foreign corporation?</t>
  </si>
  <si>
    <t>/IRS8858/IRS8858ScheduleI/ForeignBranchAssetTransferInd</t>
  </si>
  <si>
    <t>Schedule J(f)</t>
  </si>
  <si>
    <t>Foreign branch income credit</t>
  </si>
  <si>
    <t>/IRS8858/IRS8858ScheduleJ/FrgnIncmTaxesPaidAccruedGrp/ForeignBranchIncomeCrAmt</t>
  </si>
  <si>
    <t>/IRS8858/IRS8858ScheduleJ/TotFrgnIncmTaxesPaidAccruedGrp/ForeignBranchIncomeCrAmt</t>
  </si>
  <si>
    <t>Schedule H Line 1</t>
  </si>
  <si>
    <t>Current year net income or (loss) per foreign books of account</t>
  </si>
  <si>
    <t>/IRS8858/IRS8858ScheduleH/ForeignCYNetIncomePerBooksAmt</t>
  </si>
  <si>
    <t>Schedule J(a)</t>
  </si>
  <si>
    <t>Foreign country or U.S. possession</t>
  </si>
  <si>
    <t>/IRS8858/IRS8858ScheduleJ/FrgnIncmTaxesPaidAccruedGrp/ForeignCountryOrUSPossessionCd</t>
  </si>
  <si>
    <t>Schedule J(c)</t>
  </si>
  <si>
    <t>ForeignCurrencyAmt</t>
  </si>
  <si>
    <t>Foreign currency</t>
  </si>
  <si>
    <t>/IRS8858/IRS8858ScheduleJ/FrgnIncmTaxesPaidAccruedGrp/ForeignCurrencyAmt</t>
  </si>
  <si>
    <t>/IRS8858/ForeignEntityIdentificationGrp</t>
  </si>
  <si>
    <t>/IRS8858/ForeignEntityIdentificationGrp/ForeignEntityReferenceIdNum</t>
  </si>
  <si>
    <t>/IRS8858/TaxOwnerEntityIdGrp/ForeignEntityReferenceIdNum</t>
  </si>
  <si>
    <t>Schedule J(h)</t>
  </si>
  <si>
    <t>Foreign general income tax credit</t>
  </si>
  <si>
    <t>/IRS8858/IRS8858ScheduleJ/FrgnIncmTaxesPaidAccruedGrp/ForeignGeneralIncTaxCreditAmt</t>
  </si>
  <si>
    <t>/IRS8858/IRS8858ScheduleJ/TotFrgnIncmTaxesPaidAccruedGrp/ForeignGeneralIncTaxCreditAmt</t>
  </si>
  <si>
    <t>Schedule J(i)</t>
  </si>
  <si>
    <t>Foreign income section 901j credit</t>
  </si>
  <si>
    <t>/IRS8858/IRS8858ScheduleJ/FrgnIncmTaxesPaidAccruedGrp/ForeignIncmSection901jCrAmt</t>
  </si>
  <si>
    <t>/IRS8858/IRS8858ScheduleJ/TotFrgnIncmTaxesPaidAccruedGrp/ForeignIncmSection901jCrAmt</t>
  </si>
  <si>
    <t>Schedule J(g)</t>
  </si>
  <si>
    <t>Foreign passive income tax credit</t>
  </si>
  <si>
    <t>/IRS8858/IRS8858ScheduleJ/TotFrgnIncmTaxesPaidAccruedGrp/ForeignPassiveIncTaxCreditAmt</t>
  </si>
  <si>
    <t>/IRS8858/IRS8858ScheduleJ/FrgnIncmTaxesPaidAccruedGrp/ForeignPassiveIncTaxCreditAmt</t>
  </si>
  <si>
    <t>/IRS8858/FDEOrFBForeignAddress/ForeignPostalCd</t>
  </si>
  <si>
    <t>/IRS8858/FilerForeignAddress/ForeignPostalCd</t>
  </si>
  <si>
    <t>/IRS8858/BooksAndRecords/LocationOfBooksForeignAddress/ForeignPostalCd</t>
  </si>
  <si>
    <t>/IRS8858/BooksAndRecords/PersonsWithBooksForeignAddress/ForeignPostalCd</t>
  </si>
  <si>
    <t>/IRS8858/TaxOwnerForeignAddress/ForeignPostalCd</t>
  </si>
  <si>
    <t>/IRS8858/DirectOwner/DirectOwnerForeignAddress/ForeignPostalCd</t>
  </si>
  <si>
    <t>Schedule G Line 5</t>
  </si>
  <si>
    <t>Foreign disregarded entity pay or accrue any foreign taxes to which section 909 applies, or treat foreign taxes that were previously suspended under section 909 as no longer suspended</t>
  </si>
  <si>
    <t>/IRS8858/IRS8858ScheduleG/ForeignTaxSection909Ind</t>
  </si>
  <si>
    <t>Schedule J(b)</t>
  </si>
  <si>
    <t>Foreign tax year</t>
  </si>
  <si>
    <t>/IRS8858/IRS8858ScheduleJ/FrgnIncmTaxesPaidAccruedGrp/ForeignTaxYearEndDt</t>
  </si>
  <si>
    <t>Schedule C Line 8</t>
  </si>
  <si>
    <t>FrgnCurrencyGainLossIncmStmt</t>
  </si>
  <si>
    <t>Foreign currency gain (loss)</t>
  </si>
  <si>
    <t>/IRS8858/IRS8858ScheduleC/FrgnCurrencyGainLossIncmStmt</t>
  </si>
  <si>
    <t>FrgnDisrgrdEntAnnualAcctPeriod</t>
  </si>
  <si>
    <t>Information furnished for the foreign disregarded entity's annual accounting period (see instructions)</t>
  </si>
  <si>
    <t>/IRS8858/FrgnDisrgrdEntAnnualAcctPeriod</t>
  </si>
  <si>
    <t>Schedule J</t>
  </si>
  <si>
    <t>FrgnIncmTaxesPaidAccruedGrp</t>
  </si>
  <si>
    <t>Foreign income taxes paid or accrued</t>
  </si>
  <si>
    <t>/IRS8858/IRS8858ScheduleJ/FrgnIncmTaxesPaidAccruedGrp</t>
  </si>
  <si>
    <t>Schedule G Line 4</t>
  </si>
  <si>
    <t>Foreign tax that was disqualified for credit under section 901(m)</t>
  </si>
  <si>
    <t>/IRS8858/IRS8858ScheduleG/FrgnTaxDisqualifiedSec901mInd</t>
  </si>
  <si>
    <t>Schedule C, Lines 1 to 14, Column (a)</t>
  </si>
  <si>
    <t>Functional currency</t>
  </si>
  <si>
    <t>/IRS8858/IRS8858ScheduleC/TotalIncmStmt/FunctionalCurrencyAmt</t>
  </si>
  <si>
    <t>/IRS8858/IRS8858ScheduleC/NetIncomeLossPerBooksIncmStmt/FunctionalCurrencyAmt</t>
  </si>
  <si>
    <t>/IRS8858/IRS8858ScheduleC/OtherAdjustmentsIncmStmt/FunctionalCurrencyAmt</t>
  </si>
  <si>
    <t>/IRS8858/IRS8858ScheduleC/TotalDeductionsIncmStmt/FunctionalCurrencyAmt</t>
  </si>
  <si>
    <t>/IRS8858/IRS8858ScheduleC/GrossRentRyltyLcnsFeeIncmStmt/FunctionalCurrencyAmt</t>
  </si>
  <si>
    <t>/IRS8858/IRS8858ScheduleC/FrgnCurrencyGainLossIncmStmt/FunctionalCurrencyAmt</t>
  </si>
  <si>
    <t>/IRS8858/IRS8858ScheduleC/CostOfGoodsSoldIncmStmt/FunctionalCurrencyAmt</t>
  </si>
  <si>
    <t>/IRS8858/IRS8858ScheduleC/InterestIncmStmt/FunctionalCurrencyAmt</t>
  </si>
  <si>
    <t>/IRS8858/IRS8858ScheduleC/GrossIncmPerfSrvcIncmStmt/FunctionalCurrencyAmt</t>
  </si>
  <si>
    <t>/IRS8858/IRS8858ScheduleC/IncomeTaxExpenseIncmStmt/FunctionalCurrencyAmt</t>
  </si>
  <si>
    <t>/IRS8858/IRS8858ScheduleC/GrossProfitIncmStmt/FunctionalCurrencyAmt</t>
  </si>
  <si>
    <t>/IRS8858/IRS8858ScheduleC/DividendsIncmStmt/FunctionalCurrencyAmt</t>
  </si>
  <si>
    <t>/IRS8858/IRS8858ScheduleC/GrossReceiptsOrSalesIncmStmt/FunctionalCurrencyAmt</t>
  </si>
  <si>
    <t>/IRS8858/IRS8858ScheduleC/OtherIncmStmt/FunctionalCurrencyAmt</t>
  </si>
  <si>
    <t>Line 1i</t>
  </si>
  <si>
    <t>/IRS8858/FunctionalCurrencyCd</t>
  </si>
  <si>
    <t>Line 4d</t>
  </si>
  <si>
    <t>Functional currency (for direct owner of the foreign disregarded entity)</t>
  </si>
  <si>
    <t>/IRS8858/DirectOwner/FunctionalCurrencyCd</t>
  </si>
  <si>
    <t>GrossIncmPerfSrvcIncmStmt</t>
  </si>
  <si>
    <t>Gross income from performance of services</t>
  </si>
  <si>
    <t>/IRS8858/IRS8858ScheduleC/GrossIncmPerfSrvcIncmStmt</t>
  </si>
  <si>
    <t>GrossProfitIncmStmt</t>
  </si>
  <si>
    <t>Gross profit</t>
  </si>
  <si>
    <t>/IRS8858/IRS8858ScheduleC/GrossProfitIncmStmt</t>
  </si>
  <si>
    <t>Schedule C Line 1</t>
  </si>
  <si>
    <t>GrossReceiptsOrSalesIncmStmt</t>
  </si>
  <si>
    <t>Gross receipts or sales (net of returns and allowances)</t>
  </si>
  <si>
    <t>/IRS8858/IRS8858ScheduleC/GrossReceiptsOrSalesIncmStmt</t>
  </si>
  <si>
    <t>GrossRentRyltyLcnsFeeIncmStmt</t>
  </si>
  <si>
    <t>Gross rent royalty and license fee</t>
  </si>
  <si>
    <t>/IRS8858/IRS8858ScheduleC/GrossRentRyltyLcnsFeeIncmStmt</t>
  </si>
  <si>
    <t>IRS8858ScheduleC</t>
  </si>
  <si>
    <t>/IRS8858/IRS8858ScheduleC</t>
  </si>
  <si>
    <t>IRS8858ScheduleC1</t>
  </si>
  <si>
    <t>/IRS8858/IRS8858ScheduleC1</t>
  </si>
  <si>
    <t>IRS8858ScheduleF</t>
  </si>
  <si>
    <t>/IRS8858/IRS8858ScheduleF</t>
  </si>
  <si>
    <t>IRS8858ScheduleG</t>
  </si>
  <si>
    <t>/IRS8858/IRS8858ScheduleG</t>
  </si>
  <si>
    <t>IRS8858ScheduleH</t>
  </si>
  <si>
    <t>/IRS8858/IRS8858ScheduleH</t>
  </si>
  <si>
    <t>IRS8858ScheduleI</t>
  </si>
  <si>
    <t>/IRS8858/IRS8858ScheduleI</t>
  </si>
  <si>
    <t>IRS8858ScheduleJ</t>
  </si>
  <si>
    <t>/IRS8858/IRS8858ScheduleJ</t>
  </si>
  <si>
    <t>Schedule C Line 12</t>
  </si>
  <si>
    <t>IncomeTaxExpenseIncmStmt</t>
  </si>
  <si>
    <t>Income tax expense</t>
  </si>
  <si>
    <t>/IRS8858/IRS8858ScheduleC/IncomeTaxExpenseIncmStmt</t>
  </si>
  <si>
    <t>InitialForm8858Ind</t>
  </si>
  <si>
    <t>Initial Form 8858</t>
  </si>
  <si>
    <t>/IRS8858/InitialForm8858Ind</t>
  </si>
  <si>
    <t>InterestIncmStmt</t>
  </si>
  <si>
    <t>Interest income</t>
  </si>
  <si>
    <t>/IRS8858/IRS8858ScheduleC/InterestIncmStmt</t>
  </si>
  <si>
    <t>Schedule F Line 4</t>
  </si>
  <si>
    <t>LiabilitiesBalanceSheet</t>
  </si>
  <si>
    <t>Liabilities</t>
  </si>
  <si>
    <t>/IRS8858/IRS8858ScheduleF/LiabilitiesBalanceSheet</t>
  </si>
  <si>
    <t>LocationOfBooksForeignAddress</t>
  </si>
  <si>
    <t>Foreign location of books and records</t>
  </si>
  <si>
    <t>/IRS8858/BooksAndRecords/LocationOfBooksForeignAddress</t>
  </si>
  <si>
    <t>LocationOfBooksUSAddress</t>
  </si>
  <si>
    <t>US location of books and records</t>
  </si>
  <si>
    <t>/IRS8858/BooksAndRecords/LocationOfBooksUSAddress</t>
  </si>
  <si>
    <t>LossClaimToStockOrDebtInd</t>
  </si>
  <si>
    <t>Answer the following question only if the foreign disregarded entity made its election to be treated as disregarded from its owner during the tax year: Did the tax owner claim a loss with respect to stock or debt of the foreign disregarded entity as a result of the election?</t>
  </si>
  <si>
    <t>/IRS8858/IRS8858ScheduleG/LossClaimToStockOrDebtInd</t>
  </si>
  <si>
    <t>Schedule G Line 9</t>
  </si>
  <si>
    <t>MfrSellingPurchasingBranchInd</t>
  </si>
  <si>
    <t>Answer the following question only if the tax owner of the foreign disregarded entity is a controlled foreign corporation (CFC): Were there any intracompany transactions between the foreign disregarded entity and the CFC or any other branch of the CFC during the tax year, in which the foreign disregarded entity acted as a manufacturing, selling, or purchasing branch?</t>
  </si>
  <si>
    <t>/IRS8858/IRS8858ScheduleG/MfrSellingPurchasingBranchInd</t>
  </si>
  <si>
    <t>/IRS8858/USAgentIdNumberDetail/MissingEINReasonCd</t>
  </si>
  <si>
    <t>/IRS8858/FDEOrFBUSIdNumberDetail/MissingEINReasonCd</t>
  </si>
  <si>
    <t>/IRS8858/MissingEINReasonCd</t>
  </si>
  <si>
    <t>/IRS8858/TaxOwnerUSIdNumberDetail/MissingEINReasonCd</t>
  </si>
  <si>
    <t>/IRS8858/DirectOwner/DirectOwnerUSIdNumberDetail/MissingEINReasonCd</t>
  </si>
  <si>
    <t>Schedule G Line 11c</t>
  </si>
  <si>
    <t>Enter the net income (loss) attributed to the individual FB or the individual interest in the FDE as determined under Regulations section 1.1503(d)-5(c)(4)(ii)(A)</t>
  </si>
  <si>
    <t>/IRS8858/IRS8858ScheduleG/NetIncomeLossAmt</t>
  </si>
  <si>
    <t>NetIncomeLossPerBooksIncmStmt</t>
  </si>
  <si>
    <t>Net income (loss) per books</t>
  </si>
  <si>
    <t>/IRS8858/IRS8858ScheduleC/NetIncomeLossPerBooksIncmStmt</t>
  </si>
  <si>
    <t>Line 1d</t>
  </si>
  <si>
    <t>OrganizationDt</t>
  </si>
  <si>
    <t>Date(s) of organization</t>
  </si>
  <si>
    <t>/IRS8858/CountryEntityOrgDetail/OrganizationDt</t>
  </si>
  <si>
    <t>OtherAdjustmentsIncmStmt</t>
  </si>
  <si>
    <t>/IRS8858/IRS8858ScheduleC/OtherAdjustmentsIncmStmt</t>
  </si>
  <si>
    <t>Schedule F Line 2</t>
  </si>
  <si>
    <t>OtherAssetsBalanceSheet</t>
  </si>
  <si>
    <t>Other assets</t>
  </si>
  <si>
    <t>/IRS8858/IRS8858ScheduleF/OtherAssetsBalanceSheet</t>
  </si>
  <si>
    <t>OtherIncmStmt</t>
  </si>
  <si>
    <t>Other income</t>
  </si>
  <si>
    <t>/IRS8858/IRS8858ScheduleC/OtherIncmStmt</t>
  </si>
  <si>
    <t>OwnInterestInTrustInd</t>
  </si>
  <si>
    <t>During the tax year, did the foreign disregarded entity own an interest in any trust?</t>
  </si>
  <si>
    <t>/IRS8858/IRS8858ScheduleG/OwnInterestInTrustInd</t>
  </si>
  <si>
    <t>Owned10PercentIntFrgnPrtshpInd</t>
  </si>
  <si>
    <t>During the tax year, did the foreign disregarded entity own at least a 10% interest, directly or indirectly, in any foreign partnership?</t>
  </si>
  <si>
    <t>/IRS8858/IRS8858ScheduleG/Owned10PercentIntFrgnPrtshpInd</t>
  </si>
  <si>
    <t>Schedule F Line 5</t>
  </si>
  <si>
    <t>OwnerEquityBalanceSheet</t>
  </si>
  <si>
    <t>Owner's equity</t>
  </si>
  <si>
    <t>/IRS8858/IRS8858ScheduleF/OwnerEquityBalanceSheet</t>
  </si>
  <si>
    <t>Schedule G Line 12b</t>
  </si>
  <si>
    <t>PermittedDomDualCnsldtLossInd</t>
  </si>
  <si>
    <t>Was this a permitted domestic use of the dual consolidated loss under Reg. 1.1503(d)-6?  If yes, see instructions and skip 5c. If No go to 5c.</t>
  </si>
  <si>
    <t>/IRS8858/IRS8858ScheduleG/PermittedDomDualCnsldtLossInd</t>
  </si>
  <si>
    <t>PersonsWithBooksForeignAddress</t>
  </si>
  <si>
    <t>Foreign Address of person with custody of books and records</t>
  </si>
  <si>
    <t>/IRS8858/BooksAndRecords/PersonsWithBooksForeignAddress</t>
  </si>
  <si>
    <t>PersonsWithBooksName</t>
  </si>
  <si>
    <t>Name of person with custody of books and records</t>
  </si>
  <si>
    <t>/IRS8858/BooksAndRecords/PersonsWithBooksName</t>
  </si>
  <si>
    <t>PersonsWithBooksUSAddress</t>
  </si>
  <si>
    <t>US Address of person with custody of books and records</t>
  </si>
  <si>
    <t>/IRS8858/BooksAndRecords/PersonsWithBooksUSAddress</t>
  </si>
  <si>
    <t>Line 1h</t>
  </si>
  <si>
    <t>Principal business activity (for foreign disregarded entity)</t>
  </si>
  <si>
    <t>/IRS8858/PrincipalBusinessActivityDesc</t>
  </si>
  <si>
    <t>Line 1g</t>
  </si>
  <si>
    <t>PrincipalBusinessActyCountryCd</t>
  </si>
  <si>
    <t>Country in which principal business activity is conducted (for foreign disregarded entity)</t>
  </si>
  <si>
    <t>/IRS8858/PrincipalBusinessActyCountryCd</t>
  </si>
  <si>
    <t>Schedule G Line 12c</t>
  </si>
  <si>
    <t>PrmtDomDualCnsldtLossDcmntnInd</t>
  </si>
  <si>
    <t>If Yes is the documentation that is required for the permitted domestic use under Regulations section 1.1503(d)-6 attached to to the return?</t>
  </si>
  <si>
    <t>/IRS8858/IRS8858ScheduleG/PrmtDomDualCnsldtLossDcmntnInd</t>
  </si>
  <si>
    <t>/IRS8858/BooksAndRecords/LocationOfBooksForeignAddress/ProvinceOrStateNm</t>
  </si>
  <si>
    <t>/IRS8858/FDEOrFBForeignAddress/ProvinceOrStateNm</t>
  </si>
  <si>
    <t>/IRS8858/BooksAndRecords/PersonsWithBooksForeignAddress/ProvinceOrStateNm</t>
  </si>
  <si>
    <t>/IRS8858/FilerForeignAddress/ProvinceOrStateNm</t>
  </si>
  <si>
    <t>/IRS8858/DirectOwner/DirectOwnerForeignAddress/ProvinceOrStateNm</t>
  </si>
  <si>
    <t>/IRS8858/TaxOwnerForeignAddress/ProvinceOrStateNm</t>
  </si>
  <si>
    <t>Schedule G Line 6</t>
  </si>
  <si>
    <t>QualifiedBusinessUnitInd</t>
  </si>
  <si>
    <t>Is the FDE or FB a qualified business unit as defined in section 989(a)?.</t>
  </si>
  <si>
    <t>/IRS8858/IRS8858ScheduleG/QualifiedBusinessUnitInd</t>
  </si>
  <si>
    <t>Schedule C-1 Line 1(b)</t>
  </si>
  <si>
    <t>RecipientRemittanceAmt</t>
  </si>
  <si>
    <t>Remittances from the foreign disregarded entity. Amount stated in functional currency of recipient</t>
  </si>
  <si>
    <t>/IRS8858/IRS8858ScheduleC1/RecipientRemittanceAmt</t>
  </si>
  <si>
    <t>Schedule C-1 Line 1(a)</t>
  </si>
  <si>
    <t>RemittanceAmt</t>
  </si>
  <si>
    <t>Remittances from the foreign disregarded entity. Amount stated in functional currency of foreign disregarded entity</t>
  </si>
  <si>
    <t>/IRS8858/IRS8858ScheduleC1/RemittanceAmt</t>
  </si>
  <si>
    <t>Schedule C-1 Line 4</t>
  </si>
  <si>
    <t>RmtTreatedAsDirectOwnerInd</t>
  </si>
  <si>
    <t>Were all remittances from the FDE or FB treated as made to the direct owner?</t>
  </si>
  <si>
    <t>/IRS8858/IRS8858ScheduleC1/RmtTreatedAsDirectOwnerInd</t>
  </si>
  <si>
    <t>U.S. social security number, if any</t>
  </si>
  <si>
    <t>/IRS8858/USAgentIdNumberDetail/SSN</t>
  </si>
  <si>
    <t>/IRS8858/TaxOwnerUSIdNumberDetail/SSN</t>
  </si>
  <si>
    <t>/IRS8858/DirectOwner/DirectOwnerUSIdNumberDetail/SSN</t>
  </si>
  <si>
    <t>Schedule C-1 Line 3(b)</t>
  </si>
  <si>
    <t>Sect987GainOrLossDefrdRcpntAmt</t>
  </si>
  <si>
    <t>Section 987 gain (loss) of recipient</t>
  </si>
  <si>
    <t>/IRS8858/IRS8858ScheduleC1/Sect987GainOrLossDefrdRcpntAmt</t>
  </si>
  <si>
    <t>Schedule C-1 Line 2(b)</t>
  </si>
  <si>
    <t>Section987GainOrLossRcpntAmt</t>
  </si>
  <si>
    <t>/IRS8858/IRS8858ScheduleC1/Section987GainOrLossRcpntAmt</t>
  </si>
  <si>
    <t>Section989bAvgExchangeRateInd</t>
  </si>
  <si>
    <t>Section 989(b) Average Exchange Rate</t>
  </si>
  <si>
    <t>/IRS8858/IRS8858ScheduleC/Section989bAvgExchangeRateInd</t>
  </si>
  <si>
    <t>Schedule G Line 11b</t>
  </si>
  <si>
    <t>SepCombSepDualCnsldtLossAmt</t>
  </si>
  <si>
    <t>Enter the amount of the dual consolidated loss for the combined separate unit</t>
  </si>
  <si>
    <t>/IRS8858/IRS8858ScheduleG/SepCombSepDualCnsldtLossAmt</t>
  </si>
  <si>
    <t>Schedule G Line 11a</t>
  </si>
  <si>
    <t>SepCombSepDualCnsldtLossInd</t>
  </si>
  <si>
    <t>If the FB or the interest in the FDE is a separate unit and part of a combined separate unit under Regulations section 1.1503(d)-1(b)(4)(ii), does the combined separate unit have a dual consolidated loss as defined in Regulations section 1.1503(d)-1(b)(5)(ii)</t>
  </si>
  <si>
    <t>/IRS8858/IRS8858ScheduleG/SepCombSepDualCnsldtLossInd</t>
  </si>
  <si>
    <t>Schedule G Line 10a</t>
  </si>
  <si>
    <t>SeparateUnitDefinedInRegInd</t>
  </si>
  <si>
    <t>If the interest in the foreign disregarded entity is a separate unit under Reg. 1.1503(d)-1(b)(4) or part of a combined separate unit under Reg. 1.1503(d)-1(b)(4)(ii) does the separate unit or combined separate unit have a dual consolidated loss as defined in Reg. 1.1503(d)-1(b)(5)(ii)</t>
  </si>
  <si>
    <t>/IRS8858/IRS8858ScheduleG/SeparateUnitDefinedInRegInd</t>
  </si>
  <si>
    <t>/IRS8858/BooksAndRecords/LocationOfBooksUSAddress/StateAbbreviationCd</t>
  </si>
  <si>
    <t>/IRS8858/FilerUSAddress/StateAbbreviationCd</t>
  </si>
  <si>
    <t>/IRS8858/FDEOrFBUSAddress/StateAbbreviationCd</t>
  </si>
  <si>
    <t>/IRS8858/TaxOwnerUSAddress/StateAbbreviationCd</t>
  </si>
  <si>
    <t>/IRS8858/BooksAndRecords/PersonsWithBooksUSAddress/StateAbbreviationCd</t>
  </si>
  <si>
    <t>/IRS8858/USAgentAddress/StateAbbreviationCd</t>
  </si>
  <si>
    <t>/IRS8858/DirectOwner/DirectOwnerUSAddress/StateAbbreviationCd</t>
  </si>
  <si>
    <t>3c(2)</t>
  </si>
  <si>
    <t>TaxOwnerEntityIdGrp</t>
  </si>
  <si>
    <t>/IRS8858/TaxOwnerEntityIdGrp</t>
  </si>
  <si>
    <t>TaxOwnerForeignAddress</t>
  </si>
  <si>
    <t>Tax owner's Foreign Address</t>
  </si>
  <si>
    <t>/IRS8858/TaxOwnerForeignAddress</t>
  </si>
  <si>
    <t>Line 3e</t>
  </si>
  <si>
    <t>TaxOwnerFunctionalCurrencyCd</t>
  </si>
  <si>
    <t>Functional currency (for tax owner of the foreign disregarded entity)</t>
  </si>
  <si>
    <t>/IRS8858/TaxOwnerFunctionalCurrencyCd</t>
  </si>
  <si>
    <t>Schedule C-1 Line 5</t>
  </si>
  <si>
    <t>TaxOwnerMethodOfAcctChangeInd</t>
  </si>
  <si>
    <t>Did the tax owner change its method of accounting for section 987 gain or loss with respect to remittances from the foreign disregarded entity during the tax year?</t>
  </si>
  <si>
    <t>/IRS8858/IRS8858ScheduleC1/TaxOwnerMethodOfAcctChangeInd</t>
  </si>
  <si>
    <t>TaxOwnerName</t>
  </si>
  <si>
    <t>Name and address (for tax owner of the foreign disregarded entity)</t>
  </si>
  <si>
    <t>/IRS8858/TaxOwnerName</t>
  </si>
  <si>
    <t>TaxOwnerTaxYearDetail</t>
  </si>
  <si>
    <t>Annual accounting period covered by the return (see instructions) (for tax owner of the foreign disregarded entity)</t>
  </si>
  <si>
    <t>/IRS8858/TaxOwnerTaxYearDetail</t>
  </si>
  <si>
    <t>TaxOwnerUSAddress</t>
  </si>
  <si>
    <t>Tax owner's US address</t>
  </si>
  <si>
    <t>/IRS8858/TaxOwnerUSAddress</t>
  </si>
  <si>
    <t>Line 3c(1)</t>
  </si>
  <si>
    <t>TaxOwnerUSIdNumberDetail</t>
  </si>
  <si>
    <t>U.S. identifying number, if any (for tax owner of the foreign disregarded entity)</t>
  </si>
  <si>
    <t>/IRS8858/TaxOwnerUSIdNumberDetail</t>
  </si>
  <si>
    <t>TotFrgnIncmTaxesPaidAccruedGrp</t>
  </si>
  <si>
    <t>Total foreign income taxes paid or accrued</t>
  </si>
  <si>
    <t>/IRS8858/IRS8858ScheduleJ/TotFrgnIncmTaxesPaidAccruedGrp</t>
  </si>
  <si>
    <t>Schedule F Line 6</t>
  </si>
  <si>
    <t>TotLiabOwnerEquityBalanceSheet</t>
  </si>
  <si>
    <t>Total liabilities and owner's equity</t>
  </si>
  <si>
    <t>/IRS8858/IRS8858ScheduleF/TotLiabOwnerEquityBalanceSheet</t>
  </si>
  <si>
    <t>Schedule F Line 3</t>
  </si>
  <si>
    <t>TotalAssetsBalanceSheet</t>
  </si>
  <si>
    <t>/IRS8858/IRS8858ScheduleF/TotalAssetsBalanceSheet</t>
  </si>
  <si>
    <t>TotalDeductionsIncmStmt</t>
  </si>
  <si>
    <t>Total deductions</t>
  </si>
  <si>
    <t>/IRS8858/IRS8858ScheduleC/TotalDeductionsIncmStmt</t>
  </si>
  <si>
    <t>TotalIncmStmt</t>
  </si>
  <si>
    <t>Total income</t>
  </si>
  <si>
    <t>/IRS8858/IRS8858ScheduleC/TotalIncmStmt</t>
  </si>
  <si>
    <t>Schedule H Line 2</t>
  </si>
  <si>
    <t>TotalNetAdditonsAmt</t>
  </si>
  <si>
    <t>Total net additions</t>
  </si>
  <si>
    <t>/IRS8858/IRS8858ScheduleH/TotalNetAdditonsAmt</t>
  </si>
  <si>
    <t>Schedule H Line 3</t>
  </si>
  <si>
    <t>Total net subtractions</t>
  </si>
  <si>
    <t>/IRS8858/IRS8858ScheduleH/TotalNetSubtractionsAmt</t>
  </si>
  <si>
    <t>TransferredLossAmt</t>
  </si>
  <si>
    <t>Enter the transferred loss amount included in gross income as required under section 91</t>
  </si>
  <si>
    <t>/IRS8858/IRS8858ScheduleI/TransferredLossAmt</t>
  </si>
  <si>
    <t>Line 1f</t>
  </si>
  <si>
    <t>TreatyAndArticleNumberTxt</t>
  </si>
  <si>
    <t>If benefits under a U.S. tax treaty were claimed with respect to income of the foreign disregarded entity, enter the treaty and article number</t>
  </si>
  <si>
    <t>/IRS8858/TreatyAndArticleNumberTxt</t>
  </si>
  <si>
    <t>Schedule G Line 13b</t>
  </si>
  <si>
    <t>TriggeringEventRecaptureAmt</t>
  </si>
  <si>
    <t>If Yes, enter the total amount of recapture</t>
  </si>
  <si>
    <t>/IRS8858/IRS8858ScheduleG/TriggeringEventRecaptureAmt</t>
  </si>
  <si>
    <t>Schedule G Line 13a</t>
  </si>
  <si>
    <t>TriggeringEventRecaptureInd</t>
  </si>
  <si>
    <t>During the tax year, did any triggering event(s) occur under Regulations section 1.1503(d)-6(e) requiring recapture of any dual consolidated loss(es) attributable to the FB or interest in the FDE, individually or as part of a combined separate unit, in any prior tax years?</t>
  </si>
  <si>
    <t>/IRS8858/IRS8858ScheduleG/TriggeringEventRecaptureInd</t>
  </si>
  <si>
    <t>Line 3d</t>
  </si>
  <si>
    <t>TxOwnerCntryLawsOrganizedCd</t>
  </si>
  <si>
    <t>Country under whose laws organized (for tax owner of the foreign disregarded entity)</t>
  </si>
  <si>
    <t>/IRS8858/TxOwnerCntryLawsOrganizedCd</t>
  </si>
  <si>
    <t>USAgentAddress</t>
  </si>
  <si>
    <t>Name, address, and identifying number of branch office or agent (if any) in the United States</t>
  </si>
  <si>
    <t>/IRS8858/USAgentAddress</t>
  </si>
  <si>
    <t>USAgentIdNumberDetail</t>
  </si>
  <si>
    <t>/IRS8858/USAgentIdNumberDetail</t>
  </si>
  <si>
    <t>USAgentName</t>
  </si>
  <si>
    <t>/IRS8858/USAgentName</t>
  </si>
  <si>
    <t>Schedule C, Lines 1 to 14, Column (b)</t>
  </si>
  <si>
    <t>U.S. Dollars</t>
  </si>
  <si>
    <t>/IRS8858/IRS8858ScheduleC/OtherAdjustmentsIncmStmt/USDollarAmt</t>
  </si>
  <si>
    <t>Schedule J(e)</t>
  </si>
  <si>
    <t>U.S. dollar</t>
  </si>
  <si>
    <t>/IRS8858/IRS8858ScheduleJ/FrgnIncmTaxesPaidAccruedGrp/USDollarAmt</t>
  </si>
  <si>
    <t>/IRS8858/IRS8858ScheduleC/NetIncomeLossPerBooksIncmStmt/USDollarAmt</t>
  </si>
  <si>
    <t>/IRS8858/IRS8858ScheduleC/TotalIncmStmt/USDollarAmt</t>
  </si>
  <si>
    <t>/IRS8858/IRS8858ScheduleJ/TotFrgnIncmTaxesPaidAccruedGrp/USDollarAmt</t>
  </si>
  <si>
    <t>/IRS8858/IRS8858ScheduleC/GrossIncmPerfSrvcIncmStmt/USDollarAmt</t>
  </si>
  <si>
    <t>/IRS8858/IRS8858ScheduleC/IncomeTaxExpenseIncmStmt/USDollarAmt</t>
  </si>
  <si>
    <t>/IRS8858/IRS8858ScheduleC/GrossRentRyltyLcnsFeeIncmStmt/USDollarAmt</t>
  </si>
  <si>
    <t>/IRS8858/IRS8858ScheduleC/CostOfGoodsSoldIncmStmt/USDollarAmt</t>
  </si>
  <si>
    <t>/IRS8858/IRS8858ScheduleC/TotalDeductionsIncmStmt/USDollarAmt</t>
  </si>
  <si>
    <t>/IRS8858/IRS8858ScheduleC/InterestIncmStmt/USDollarAmt</t>
  </si>
  <si>
    <t>/IRS8858/IRS8858ScheduleC/GrossProfitIncmStmt/USDollarAmt</t>
  </si>
  <si>
    <t>/IRS8858/IRS8858ScheduleC/GrossReceiptsOrSalesIncmStmt/USDollarAmt</t>
  </si>
  <si>
    <t>/IRS8858/IRS8858ScheduleC/FrgnCurrencyGainLossIncmStmt/USDollarAmt</t>
  </si>
  <si>
    <t>/IRS8858/IRS8858ScheduleC/DividendsIncmStmt/USDollarAmt</t>
  </si>
  <si>
    <t>/IRS8858/IRS8858ScheduleC/OtherIncmStmt/USDollarAmt</t>
  </si>
  <si>
    <t>/IRS8858/BooksAndRecords/LocationOfBooksUSAddress/ZIPCd</t>
  </si>
  <si>
    <t>/IRS8858/FilerUSAddress/ZIPCd</t>
  </si>
  <si>
    <t>/IRS8858/USAgentAddress/ZIPCd</t>
  </si>
  <si>
    <t>/IRS8858/DirectOwner/DirectOwnerUSAddress/ZIPCd</t>
  </si>
  <si>
    <t>/IRS8858/FDEOrFBUSAddress/ZIPCd</t>
  </si>
  <si>
    <t>/IRS8858/TaxOwnerUSAddress/ZIPCd</t>
  </si>
  <si>
    <t>/IRS8858/BooksAndRecords/PersonsWithBooksUSAddress/ZIPCd</t>
  </si>
  <si>
    <t>Amounts borrowed</t>
  </si>
  <si>
    <t>/IRS8858ScheduleM/TenPctOrMoreCtrlFrgnPrtshpGrp/BorrowedAmt</t>
  </si>
  <si>
    <t>/IRS8858ScheduleM/USFilerGrp/BorrowedAmt</t>
  </si>
  <si>
    <t>/IRS8858ScheduleM/ForeignCorpCtrlByFilerGrp/BorrowedAmt</t>
  </si>
  <si>
    <t>/IRS8858ScheduleM/TenPercentUSShrOrOtherOwnerGrp/BorrowedAmt</t>
  </si>
  <si>
    <t>/IRS8858ScheduleM/ForeignPrtshpCtrlByFilerGrp/BorrowedAmt</t>
  </si>
  <si>
    <t>/IRS8858ScheduleM/ForeignCorpOrPartnershipGrp/BorrowedAmt</t>
  </si>
  <si>
    <t>/IRS8858ScheduleM/DomesticCorpOrPartnershipGrp/BorrowedAmt</t>
  </si>
  <si>
    <t>/IRS8858ScheduleM/FilerName/BusinessNameLine1Txt</t>
  </si>
  <si>
    <t>/IRS8858ScheduleM/ForeignDisregardedEntityName/BusinessNameLine1Txt</t>
  </si>
  <si>
    <t>/IRS8858ScheduleM/TaxOwnerName/BusinessNameLine1Txt</t>
  </si>
  <si>
    <t>/IRS8858ScheduleM/ForeignDisregardedEntityName/BusinessNameLine2Txt</t>
  </si>
  <si>
    <t>/IRS8858ScheduleM/FilerName/BusinessNameLine2Txt</t>
  </si>
  <si>
    <t>/IRS8858ScheduleM/TaxOwnerName/BusinessNameLine2Txt</t>
  </si>
  <si>
    <t>/IRS8858ScheduleM/ForeignPrtshpCtrlByFilerGrp/CommissionsPaidAmt</t>
  </si>
  <si>
    <t>/IRS8858ScheduleM/ForeignCorpCtrlByFilerGrp/CommissionsPaidAmt</t>
  </si>
  <si>
    <t>/IRS8858ScheduleM/ForeignCorpOrPartnershipGrp/CommissionsPaidAmt</t>
  </si>
  <si>
    <t>/IRS8858ScheduleM/TenPctOrMoreCtrlFrgnPrtshpGrp/CommissionsPaidAmt</t>
  </si>
  <si>
    <t>/IRS8858ScheduleM/DomesticCorpOrPartnershipGrp/CommissionsPaidAmt</t>
  </si>
  <si>
    <t>/IRS8858ScheduleM/USFilerGrp/CommissionsPaidAmt</t>
  </si>
  <si>
    <t>/IRS8858ScheduleM/TenPercentUSShrOrOtherOwnerGrp/CommissionsPaidAmt</t>
  </si>
  <si>
    <t>/IRS8858ScheduleM/TenPctOrMoreCtrlFrgnPrtshpGrp/CommissionsReceivedAmt</t>
  </si>
  <si>
    <t>/IRS8858ScheduleM/ForeignCorpOrPartnershipGrp/CommissionsReceivedAmt</t>
  </si>
  <si>
    <t>/IRS8858ScheduleM/ForeignPrtshpCtrlByFilerGrp/CommissionsReceivedAmt</t>
  </si>
  <si>
    <t>/IRS8858ScheduleM/USFilerGrp/CommissionsReceivedAmt</t>
  </si>
  <si>
    <t>/IRS8858ScheduleM/DomesticCorpOrPartnershipGrp/CommissionsReceivedAmt</t>
  </si>
  <si>
    <t>/IRS8858ScheduleM/TenPercentUSShrOrOtherOwnerGrp/CommissionsReceivedAmt</t>
  </si>
  <si>
    <t>/IRS8858ScheduleM/ForeignCorpCtrlByFilerGrp/CommissionsReceivedAmt</t>
  </si>
  <si>
    <t>Compensation paid for certain services</t>
  </si>
  <si>
    <t>/IRS8858ScheduleM/TenPercentUSShrOrOtherOwnerGrp/CompensationPaidForCrtnSrvcAmt</t>
  </si>
  <si>
    <t>/IRS8858ScheduleM/DomesticCorpOrPartnershipGrp/CompensationPaidForCrtnSrvcAmt</t>
  </si>
  <si>
    <t>/IRS8858ScheduleM/ForeignCorpCtrlByFilerGrp/CompensationPaidForCrtnSrvcAmt</t>
  </si>
  <si>
    <t>/IRS8858ScheduleM/TenPctOrMoreCtrlFrgnPrtshpGrp/CompensationPaidForCrtnSrvcAmt</t>
  </si>
  <si>
    <t>/IRS8858ScheduleM/USFilerGrp/CompensationPaidForCrtnSrvcAmt</t>
  </si>
  <si>
    <t>/IRS8858ScheduleM/ForeignPrtshpCtrlByFilerGrp/CompensationPaidForCrtnSrvcAmt</t>
  </si>
  <si>
    <t>/IRS8858ScheduleM/ForeignCorpOrPartnershipGrp/CompensationPaidForCrtnSrvcAmt</t>
  </si>
  <si>
    <t>Compensation received for certain services</t>
  </si>
  <si>
    <t>/IRS8858ScheduleM/TenPercentUSShrOrOtherOwnerGrp/CompensationRcvdForCrtnSrvcAmt</t>
  </si>
  <si>
    <t>/IRS8858ScheduleM/ForeignCorpCtrlByFilerGrp/CompensationRcvdForCrtnSrvcAmt</t>
  </si>
  <si>
    <t>/IRS8858ScheduleM/DomesticCorpOrPartnershipGrp/CompensationRcvdForCrtnSrvcAmt</t>
  </si>
  <si>
    <t>/IRS8858ScheduleM/ForeignCorpOrPartnershipGrp/CompensationRcvdForCrtnSrvcAmt</t>
  </si>
  <si>
    <t>/IRS8858ScheduleM/ForeignPrtshpCtrlByFilerGrp/CompensationRcvdForCrtnSrvcAmt</t>
  </si>
  <si>
    <t>/IRS8858ScheduleM/TenPctOrMoreCtrlFrgnPrtshpGrp/CompensationRcvdForCrtnSrvcAmt</t>
  </si>
  <si>
    <t>/IRS8858ScheduleM/USFilerGrp/CompensationRcvdForCrtnSrvcAmt</t>
  </si>
  <si>
    <t>Transactions of foreign disregarded entity</t>
  </si>
  <si>
    <t>/IRS8858ScheduleM/ControlledForeignCorpInd</t>
  </si>
  <si>
    <t>ControlledForeignPrtshpInd</t>
  </si>
  <si>
    <t>/IRS8858ScheduleM/ControlledForeignPrtshpInd</t>
  </si>
  <si>
    <t>Dividends/Distributions received</t>
  </si>
  <si>
    <t>/IRS8858ScheduleM/USFilerGrp/DividendsReceivedAmt</t>
  </si>
  <si>
    <t>/IRS8858ScheduleM/ForeignCorpCtrlByFilerGrp/DividendsReceivedAmt</t>
  </si>
  <si>
    <t>/IRS8858ScheduleM/ForeignCorpOrPartnershipGrp/DividendsReceivedAmt</t>
  </si>
  <si>
    <t>/IRS8858ScheduleM/ForeignPrtshpCtrlByFilerGrp/DividendsReceivedAmt</t>
  </si>
  <si>
    <t>/IRS8858ScheduleM/DomesticCorpOrPartnershipGrp/DividendsReceivedAmt</t>
  </si>
  <si>
    <t>/IRS8858ScheduleM/TenPercentUSShrOrOtherOwnerGrp/DividendsReceivedAmt</t>
  </si>
  <si>
    <t>/IRS8858ScheduleM/TenPctOrMoreCtrlFrgnPrtshpGrp/DividendsReceivedAmt</t>
  </si>
  <si>
    <t>DomesticCorpOrPartnershipGrp</t>
  </si>
  <si>
    <t>Any domestic corporation or partnership controlling or controlled by the filer</t>
  </si>
  <si>
    <t>/IRS8858ScheduleM/DomesticCorpOrPartnershipGrp</t>
  </si>
  <si>
    <t>Exchange Rate Used</t>
  </si>
  <si>
    <t>/IRS8858ScheduleM/ExchangeRt</t>
  </si>
  <si>
    <t>Identifying number, EIN</t>
  </si>
  <si>
    <t>/IRS8858ScheduleM/FilerEIN</t>
  </si>
  <si>
    <t>Name of person filing Form 8858</t>
  </si>
  <si>
    <t>/IRS8858ScheduleM/FilerName</t>
  </si>
  <si>
    <t>Identifying number, SSN</t>
  </si>
  <si>
    <t>/IRS8858ScheduleM/FilerSSN</t>
  </si>
  <si>
    <t>ForeignCorpCtrlByFilerGrp</t>
  </si>
  <si>
    <t>Any foreign corporation controlled by the filer (other than the tax owner)</t>
  </si>
  <si>
    <t>/IRS8858ScheduleM/ForeignCorpCtrlByFilerGrp</t>
  </si>
  <si>
    <t>ForeignCorpOrPartnershipGrp</t>
  </si>
  <si>
    <t>Any foreign corporation or partnership controlled by the filer (other than the tax owner)</t>
  </si>
  <si>
    <t>/IRS8858ScheduleM/ForeignCorpOrPartnershipGrp</t>
  </si>
  <si>
    <t>/IRS8858ScheduleM/ForeignCorporationEIN</t>
  </si>
  <si>
    <t>ForeignDisregardedEntityName</t>
  </si>
  <si>
    <t>Name of foreign disregarded entity</t>
  </si>
  <si>
    <t>/IRS8858ScheduleM/ForeignDisregardedEntityName</t>
  </si>
  <si>
    <t>/IRS8858ScheduleM/ForeignEntityIdentificationGrp</t>
  </si>
  <si>
    <t>/IRS8858ScheduleM/ForeignEntityIdentificationGrp/ForeignEntityReferenceIdNum</t>
  </si>
  <si>
    <t>ForeignPrtshpCtrlByFilerGrp</t>
  </si>
  <si>
    <t>Any foreign partnership controlled by the filer (other than the tax owner)</t>
  </si>
  <si>
    <t>/IRS8858ScheduleM/ForeignPrtshpCtrlByFilerGrp</t>
  </si>
  <si>
    <t>Relevant functional currency</t>
  </si>
  <si>
    <t>/IRS8858ScheduleM/FunctionalCurrencyDesc</t>
  </si>
  <si>
    <t>/IRS8858ScheduleM/USFilerGrp/InterestPaidAmt</t>
  </si>
  <si>
    <t>/IRS8858ScheduleM/DomesticCorpOrPartnershipGrp/InterestPaidAmt</t>
  </si>
  <si>
    <t>/IRS8858ScheduleM/ForeignCorpOrPartnershipGrp/InterestPaidAmt</t>
  </si>
  <si>
    <t>/IRS8858ScheduleM/TenPctOrMoreCtrlFrgnPrtshpGrp/InterestPaidAmt</t>
  </si>
  <si>
    <t>/IRS8858ScheduleM/ForeignCorpCtrlByFilerGrp/InterestPaidAmt</t>
  </si>
  <si>
    <t>/IRS8858ScheduleM/ForeignPrtshpCtrlByFilerGrp/InterestPaidAmt</t>
  </si>
  <si>
    <t>/IRS8858ScheduleM/TenPercentUSShrOrOtherOwnerGrp/InterestPaidAmt</t>
  </si>
  <si>
    <t>/IRS8858ScheduleM/ForeignCorpOrPartnershipGrp/InterestReceivedAmt</t>
  </si>
  <si>
    <t>/IRS8858ScheduleM/TenPercentUSShrOrOtherOwnerGrp/InterestReceivedAmt</t>
  </si>
  <si>
    <t>/IRS8858ScheduleM/ForeignPrtshpCtrlByFilerGrp/InterestReceivedAmt</t>
  </si>
  <si>
    <t>/IRS8858ScheduleM/USFilerGrp/InterestReceivedAmt</t>
  </si>
  <si>
    <t>/IRS8858ScheduleM/DomesticCorpOrPartnershipGrp/InterestReceivedAmt</t>
  </si>
  <si>
    <t>/IRS8858ScheduleM/TenPctOrMoreCtrlFrgnPrtshpGrp/InterestReceivedAmt</t>
  </si>
  <si>
    <t>/IRS8858ScheduleM/ForeignCorpCtrlByFilerGrp/InterestReceivedAmt</t>
  </si>
  <si>
    <t>Purchases of inventory</t>
  </si>
  <si>
    <t>/IRS8858ScheduleM/ForeignCorpCtrlByFilerGrp/InventoryPurchaseAmt</t>
  </si>
  <si>
    <t>/IRS8858ScheduleM/TenPercentUSShrOrOtherOwnerGrp/InventoryPurchaseAmt</t>
  </si>
  <si>
    <t>/IRS8858ScheduleM/ForeignPrtshpCtrlByFilerGrp/InventoryPurchaseAmt</t>
  </si>
  <si>
    <t>/IRS8858ScheduleM/TenPctOrMoreCtrlFrgnPrtshpGrp/InventoryPurchaseAmt</t>
  </si>
  <si>
    <t>/IRS8858ScheduleM/USFilerGrp/InventoryPurchaseAmt</t>
  </si>
  <si>
    <t>/IRS8858ScheduleM/DomesticCorpOrPartnershipGrp/InventoryPurchaseAmt</t>
  </si>
  <si>
    <t>/IRS8858ScheduleM/ForeignCorpOrPartnershipGrp/InventoryPurchaseAmt</t>
  </si>
  <si>
    <t>Sales of inventory</t>
  </si>
  <si>
    <t>/IRS8858ScheduleM/ForeignCorpCtrlByFilerGrp/InventorySalesAmt</t>
  </si>
  <si>
    <t>/IRS8858ScheduleM/USFilerGrp/InventorySalesAmt</t>
  </si>
  <si>
    <t>/IRS8858ScheduleM/DomesticCorpOrPartnershipGrp/InventorySalesAmt</t>
  </si>
  <si>
    <t>/IRS8858ScheduleM/ForeignPrtshpCtrlByFilerGrp/InventorySalesAmt</t>
  </si>
  <si>
    <t>/IRS8858ScheduleM/TenPercentUSShrOrOtherOwnerGrp/InventorySalesAmt</t>
  </si>
  <si>
    <t>/IRS8858ScheduleM/ForeignCorpOrPartnershipGrp/InventorySalesAmt</t>
  </si>
  <si>
    <t>/IRS8858ScheduleM/TenPctOrMoreCtrlFrgnPrtshpGrp/InventorySalesAmt</t>
  </si>
  <si>
    <t>Amounts loaned</t>
  </si>
  <si>
    <t>/IRS8858ScheduleM/USFilerGrp/LoanAmt</t>
  </si>
  <si>
    <t>/IRS8858ScheduleM/ForeignCorpOrPartnershipGrp/LoanAmt</t>
  </si>
  <si>
    <t>/IRS8858ScheduleM/DomesticCorpOrPartnershipGrp/LoanAmt</t>
  </si>
  <si>
    <t>/IRS8858ScheduleM/ForeignPrtshpCtrlByFilerGrp/LoanAmt</t>
  </si>
  <si>
    <t>/IRS8858ScheduleM/TenPctOrMoreCtrlFrgnPrtshpGrp/LoanAmt</t>
  </si>
  <si>
    <t>/IRS8858ScheduleM/ForeignCorpCtrlByFilerGrp/LoanAmt</t>
  </si>
  <si>
    <t>/IRS8858ScheduleM/TenPercentUSShrOrOtherOwnerGrp/LoanAmt</t>
  </si>
  <si>
    <t>Loans Guarantee Fees Paid</t>
  </si>
  <si>
    <t>/IRS8858ScheduleM/ForeignPrtshpCtrlByFilerGrp/LoanGuaranteeFeesPaidAmt</t>
  </si>
  <si>
    <t>/IRS8858ScheduleM/ForeignCorpCtrlByFilerGrp/LoanGuaranteeFeesPaidAmt</t>
  </si>
  <si>
    <t>/IRS8858ScheduleM/USFilerGrp/LoanGuaranteeFeesPaidAmt</t>
  </si>
  <si>
    <t>/IRS8858ScheduleM/ForeignCorpOrPartnershipGrp/LoanGuaranteeFeesPaidAmt</t>
  </si>
  <si>
    <t>/IRS8858ScheduleM/DomesticCorpOrPartnershipGrp/LoanGuaranteeFeesPaidAmt</t>
  </si>
  <si>
    <t>/IRS8858ScheduleM/TenPctOrMoreCtrlFrgnPrtshpGrp/LoanGuaranteeFeesPaidAmt</t>
  </si>
  <si>
    <t>/IRS8858ScheduleM/TenPercentUSShrOrOtherOwnerGrp/LoanGuaranteeFeesPaidAmt</t>
  </si>
  <si>
    <t>Loans Guarantee Fees Received</t>
  </si>
  <si>
    <t>/IRS8858ScheduleM/DomesticCorpOrPartnershipGrp/LoanGuaranteeFeesRcvdAmt</t>
  </si>
  <si>
    <t>/IRS8858ScheduleM/ForeignCorpCtrlByFilerGrp/LoanGuaranteeFeesRcvdAmt</t>
  </si>
  <si>
    <t>/IRS8858ScheduleM/TenPercentUSShrOrOtherOwnerGrp/LoanGuaranteeFeesRcvdAmt</t>
  </si>
  <si>
    <t>/IRS8858ScheduleM/ForeignCorpOrPartnershipGrp/LoanGuaranteeFeesRcvdAmt</t>
  </si>
  <si>
    <t>/IRS8858ScheduleM/TenPctOrMoreCtrlFrgnPrtshpGrp/LoanGuaranteeFeesRcvdAmt</t>
  </si>
  <si>
    <t>/IRS8858ScheduleM/USFilerGrp/LoanGuaranteeFeesRcvdAmt</t>
  </si>
  <si>
    <t>/IRS8858ScheduleM/ForeignPrtshpCtrlByFilerGrp/LoanGuaranteeFeesRcvdAmt</t>
  </si>
  <si>
    <t>/IRS8858ScheduleM/MissingEINReasonCd</t>
  </si>
  <si>
    <t>MissingForeignCorpEINReasonCd</t>
  </si>
  <si>
    <t>Missing EIN Reason</t>
  </si>
  <si>
    <t>/IRS8858ScheduleM/MissingForeignCorpEINReasonCd</t>
  </si>
  <si>
    <t>OtherTransactionsReceivedAmt</t>
  </si>
  <si>
    <t>Other transactions received</t>
  </si>
  <si>
    <t>/IRS8858ScheduleM/DomesticCorpOrPartnershipGrp/OtherTransactionsReceivedAmt</t>
  </si>
  <si>
    <t>/IRS8858ScheduleM/TenPercentUSShrOrOtherOwnerGrp/OtherTransactionsReceivedAmt</t>
  </si>
  <si>
    <t>/IRS8858ScheduleM/USFilerGrp/OtherTransactionsReceivedAmt</t>
  </si>
  <si>
    <t>/IRS8858ScheduleM/ForeignCorpOrPartnershipGrp/OtherTransactionsReceivedAmt</t>
  </si>
  <si>
    <t>/IRS8858ScheduleM/ForeignCorpCtrlByFilerGrp/OtherTransactionsReceivedAmt</t>
  </si>
  <si>
    <t>/IRS8858ScheduleM/TenPctOrMoreCtrlFrgnPrtshpGrp/OtherTransactionsReceivedAmt</t>
  </si>
  <si>
    <t>/IRS8858ScheduleM/ForeignPrtshpCtrlByFilerGrp/OtherTransactionsReceivedAmt</t>
  </si>
  <si>
    <t>Sales of property rights</t>
  </si>
  <si>
    <t>/IRS8858ScheduleM/DomesticCorpOrPartnershipGrp/PropertyRightsSalesAmt</t>
  </si>
  <si>
    <t>/IRS8858ScheduleM/TenPctOrMoreCtrlFrgnPrtshpGrp/PropertyRightsSalesAmt</t>
  </si>
  <si>
    <t>/IRS8858ScheduleM/ForeignCorpCtrlByFilerGrp/PropertyRightsSalesAmt</t>
  </si>
  <si>
    <t>/IRS8858ScheduleM/ForeignPrtshpCtrlByFilerGrp/PropertyRightsSalesAmt</t>
  </si>
  <si>
    <t>/IRS8858ScheduleM/TenPercentUSShrOrOtherOwnerGrp/PropertyRightsSalesAmt</t>
  </si>
  <si>
    <t>/IRS8858ScheduleM/USFilerGrp/PropertyRightsSalesAmt</t>
  </si>
  <si>
    <t>/IRS8858ScheduleM/ForeignCorpOrPartnershipGrp/PropertyRightsSalesAmt</t>
  </si>
  <si>
    <t>PurchasesOfPropertyRightsAmt</t>
  </si>
  <si>
    <t>Purchases of property rights</t>
  </si>
  <si>
    <t>/IRS8858ScheduleM/TenPctOrMoreCtrlFrgnPrtshpGrp/PurchasesOfPropertyRightsAmt</t>
  </si>
  <si>
    <t>/IRS8858ScheduleM/TenPercentUSShrOrOtherOwnerGrp/PurchasesOfPropertyRightsAmt</t>
  </si>
  <si>
    <t>/IRS8858ScheduleM/DomesticCorpOrPartnershipGrp/PurchasesOfPropertyRightsAmt</t>
  </si>
  <si>
    <t>/IRS8858ScheduleM/ForeignCorpOrPartnershipGrp/PurchasesOfPropertyRightsAmt</t>
  </si>
  <si>
    <t>/IRS8858ScheduleM/USFilerGrp/PurchasesOfPropertyRightsAmt</t>
  </si>
  <si>
    <t>/IRS8858ScheduleM/ForeignPrtshpCtrlByFilerGrp/PurchasesOfPropertyRightsAmt</t>
  </si>
  <si>
    <t>/IRS8858ScheduleM/ForeignCorpCtrlByFilerGrp/PurchasesOfPropertyRightsAmt</t>
  </si>
  <si>
    <t>Rents, royalties, and license fees received</t>
  </si>
  <si>
    <t>/IRS8858ScheduleM/TenPercentUSShrOrOtherOwnerGrp/RentsRoyaltiesLcnsFeesRcvdAmt</t>
  </si>
  <si>
    <t>/IRS8858ScheduleM/USFilerGrp/RentsRoyaltiesLcnsFeesRcvdAmt</t>
  </si>
  <si>
    <t>/IRS8858ScheduleM/ForeignCorpOrPartnershipGrp/RentsRoyaltiesLcnsFeesRcvdAmt</t>
  </si>
  <si>
    <t>/IRS8858ScheduleM/ForeignPrtshpCtrlByFilerGrp/RentsRoyaltiesLcnsFeesRcvdAmt</t>
  </si>
  <si>
    <t>/IRS8858ScheduleM/TenPctOrMoreCtrlFrgnPrtshpGrp/RentsRoyaltiesLcnsFeesRcvdAmt</t>
  </si>
  <si>
    <t>/IRS8858ScheduleM/ForeignCorpCtrlByFilerGrp/RentsRoyaltiesLcnsFeesRcvdAmt</t>
  </si>
  <si>
    <t>/IRS8858ScheduleM/DomesticCorpOrPartnershipGrp/RentsRoyaltiesLcnsFeesRcvdAmt</t>
  </si>
  <si>
    <t>Rents, royalties, and license fees paid</t>
  </si>
  <si>
    <t>/IRS8858ScheduleM/ForeignCorpOrPartnershipGrp/RentsRoyaltiesLicenseFeesPdAmt</t>
  </si>
  <si>
    <t>/IRS8858ScheduleM/ForeignCorpCtrlByFilerGrp/RentsRoyaltiesLicenseFeesPdAmt</t>
  </si>
  <si>
    <t>/IRS8858ScheduleM/TenPctOrMoreCtrlFrgnPrtshpGrp/RentsRoyaltiesLicenseFeesPdAmt</t>
  </si>
  <si>
    <t>/IRS8858ScheduleM/ForeignPrtshpCtrlByFilerGrp/RentsRoyaltiesLicenseFeesPdAmt</t>
  </si>
  <si>
    <t>/IRS8858ScheduleM/DomesticCorpOrPartnershipGrp/RentsRoyaltiesLicenseFeesPdAmt</t>
  </si>
  <si>
    <t>/IRS8858ScheduleM/USFilerGrp/RentsRoyaltiesLicenseFeesPdAmt</t>
  </si>
  <si>
    <t>/IRS8858ScheduleM/TenPercentUSShrOrOtherOwnerGrp/RentsRoyaltiesLicenseFeesPdAmt</t>
  </si>
  <si>
    <t>Purchases of tangible property other than inventory</t>
  </si>
  <si>
    <t>/IRS8858ScheduleM/ForeignCorpOrPartnershipGrp/TangiblePropertyPurchaseAmt</t>
  </si>
  <si>
    <t>/IRS8858ScheduleM/ForeignPrtshpCtrlByFilerGrp/TangiblePropertyPurchaseAmt</t>
  </si>
  <si>
    <t>/IRS8858ScheduleM/ForeignCorpCtrlByFilerGrp/TangiblePropertyPurchaseAmt</t>
  </si>
  <si>
    <t>/IRS8858ScheduleM/DomesticCorpOrPartnershipGrp/TangiblePropertyPurchaseAmt</t>
  </si>
  <si>
    <t>/IRS8858ScheduleM/TenPercentUSShrOrOtherOwnerGrp/TangiblePropertyPurchaseAmt</t>
  </si>
  <si>
    <t>/IRS8858ScheduleM/TenPctOrMoreCtrlFrgnPrtshpGrp/TangiblePropertyPurchaseAmt</t>
  </si>
  <si>
    <t>/IRS8858ScheduleM/USFilerGrp/TangiblePropertyPurchaseAmt</t>
  </si>
  <si>
    <t>TaxOwnerEIN</t>
  </si>
  <si>
    <t>U.S. Identifying Number of Tax Owner EIN</t>
  </si>
  <si>
    <t>/IRS8858ScheduleM/TaxOwnerEIN</t>
  </si>
  <si>
    <t>TaxOwnerMissingEINReasonCd</t>
  </si>
  <si>
    <t>Tax Owner Missing Reason Code</t>
  </si>
  <si>
    <t>/IRS8858ScheduleM/TaxOwnerMissingEINReasonCd</t>
  </si>
  <si>
    <t>Name of Tax Owner</t>
  </si>
  <si>
    <t>/IRS8858ScheduleM/TaxOwnerName</t>
  </si>
  <si>
    <t>TaxOwnerSSN</t>
  </si>
  <si>
    <t>U.S. Identifying Number of Tax Owner SSN</t>
  </si>
  <si>
    <t>/IRS8858ScheduleM/TaxOwnerSSN</t>
  </si>
  <si>
    <t>TenPctOrMoreCtrlFrgnPrtshpGrp</t>
  </si>
  <si>
    <t>Any U.S. person with a 10% or more direct interest in the controlled foreign partnership (other than the filer)</t>
  </si>
  <si>
    <t>/IRS8858ScheduleM/TenPctOrMoreCtrlFrgnPrtshpGrp</t>
  </si>
  <si>
    <t>TenPercentUSShrOrOtherOwnerGrp</t>
  </si>
  <si>
    <t>10% or more U.S.  shareholder, or other owner, of any entity controlling the tax owner</t>
  </si>
  <si>
    <t>/IRS8858ScheduleM/TenPercentUSShrOrOtherOwnerGrp</t>
  </si>
  <si>
    <t>Total transactions paid</t>
  </si>
  <si>
    <t>/IRS8858ScheduleM/USFilerGrp/TotalTransactionsPdAmt</t>
  </si>
  <si>
    <t>/IRS8858ScheduleM/DomesticCorpOrPartnershipGrp/TotalTransactionsPdAmt</t>
  </si>
  <si>
    <t>/IRS8858ScheduleM/TenPercentUSShrOrOtherOwnerGrp/TotalTransactionsPdAmt</t>
  </si>
  <si>
    <t>/IRS8858ScheduleM/ForeignCorpCtrlByFilerGrp/TotalTransactionsPdAmt</t>
  </si>
  <si>
    <t>/IRS8858ScheduleM/TenPctOrMoreCtrlFrgnPrtshpGrp/TotalTransactionsPdAmt</t>
  </si>
  <si>
    <t>/IRS8858ScheduleM/ForeignPrtshpCtrlByFilerGrp/TotalTransactionsPdAmt</t>
  </si>
  <si>
    <t>/IRS8858ScheduleM/ForeignCorpOrPartnershipGrp/TotalTransactionsPdAmt</t>
  </si>
  <si>
    <t>Total transactions received</t>
  </si>
  <si>
    <t>/IRS8858ScheduleM/ForeignCorpOrPartnershipGrp/TotalTransactionsReceivedAmt</t>
  </si>
  <si>
    <t>/IRS8858ScheduleM/DomesticCorpOrPartnershipGrp/TotalTransactionsReceivedAmt</t>
  </si>
  <si>
    <t>/IRS8858ScheduleM/TenPercentUSShrOrOtherOwnerGrp/TotalTransactionsReceivedAmt</t>
  </si>
  <si>
    <t>/IRS8858ScheduleM/ForeignPrtshpCtrlByFilerGrp/TotalTransactionsReceivedAmt</t>
  </si>
  <si>
    <t>/IRS8858ScheduleM/ForeignCorpCtrlByFilerGrp/TotalTransactionsReceivedAmt</t>
  </si>
  <si>
    <t>/IRS8858ScheduleM/USFilerGrp/TotalTransactionsReceivedAmt</t>
  </si>
  <si>
    <t>/IRS8858ScheduleM/TenPctOrMoreCtrlFrgnPrtshpGrp/TotalTransactionsReceivedAmt</t>
  </si>
  <si>
    <t>USFilerGrp</t>
  </si>
  <si>
    <t>U.S. person filing this return</t>
  </si>
  <si>
    <t>/IRS8858ScheduleM/USFilerGrp</t>
  </si>
  <si>
    <t>USTaxOwnerInd</t>
  </si>
  <si>
    <t>U.S. tax owner</t>
  </si>
  <si>
    <t>/IRS8858ScheduleM/USTaxOwnerInd</t>
  </si>
  <si>
    <t>DCHmByrCreditCarryforwardPYAmt</t>
  </si>
  <si>
    <t>District Of Columbia Home Buyer Credit Carryforward Prior Year Amount</t>
  </si>
  <si>
    <t>/IRS8859/DCHmByrCreditCarryforwardPYAmt</t>
  </si>
  <si>
    <t>X8.302.0</t>
  </si>
  <si>
    <t>Tax Liability Limitation From Tax Liability Limit Worksheet Amount</t>
  </si>
  <si>
    <t>/IRS8859/TaxLiabLmtFromCrLmtWrkshtAmt</t>
  </si>
  <si>
    <t>X8.302.1</t>
  </si>
  <si>
    <t>District Of Columbia Home Buyer Current Year Credit Amount</t>
  </si>
  <si>
    <t>/IRS8859/DCHmByrCurrentYearCreditAmt</t>
  </si>
  <si>
    <t>DCHmByrCreditCfwdNextYearAmt</t>
  </si>
  <si>
    <t>District Of Columbia Home Buyer Credit Carryforward Next Year Amount</t>
  </si>
  <si>
    <t>/IRS8859/DCHmByrCreditCfwdNextYearAmt</t>
  </si>
  <si>
    <t>Part I 2</t>
  </si>
  <si>
    <t>AOTCClaimedInd</t>
  </si>
  <si>
    <t>Indicator for American Opportunity Tax Credit Claimed</t>
  </si>
  <si>
    <t>/IRS8862/AOTCClaimedInd</t>
  </si>
  <si>
    <t>AOTCStudentInformationGrp</t>
  </si>
  <si>
    <t>/IRS8862/AOTCStudentInformationGrp</t>
  </si>
  <si>
    <t>/IRS8862/QlfyChildMoreThan1PersonGrp/LiveWithChildAddrGrp/USAddress/AddressLine1Txt</t>
  </si>
  <si>
    <t>/IRS8862/QlfyChildMoreThan1PersonGrp/LiveWithChildAddrGrp/ForeignAddress/AddressLine1Txt</t>
  </si>
  <si>
    <t>/IRS8862/QlfyChildMoreThan1PersonGrp/LiveWithChildAddrGrp/ForeignAddress/AddressLine2Txt</t>
  </si>
  <si>
    <t>/IRS8862/QlfyChildMoreThan1PersonGrp/LiveWithChildAddrGrp/USAddress/AddressLine2Txt</t>
  </si>
  <si>
    <t>Part II Section B 10a 10b</t>
  </si>
  <si>
    <t>AgeNum</t>
  </si>
  <si>
    <t>Age Number</t>
  </si>
  <si>
    <t>/IRS8862/PrimaryNoQualifyingChildGrp/AgeNum</t>
  </si>
  <si>
    <t>/IRS8862/SpouseNoQualifyingChildGrp/AgeNum</t>
  </si>
  <si>
    <t>Part II Section A 8(child 1), 8(child 2), 8(child 3)</t>
  </si>
  <si>
    <t>BirthMonthDayDt</t>
  </si>
  <si>
    <t>Birth Month Day Date</t>
  </si>
  <si>
    <t>/IRS8862/FilerWithQualifyingChildGrp/BirthMonthDayDt</t>
  </si>
  <si>
    <t>CTCACTCChildInformationGrp</t>
  </si>
  <si>
    <t>/IRS8862/CTCACTCChildInformationGrp</t>
  </si>
  <si>
    <t>CTCACTCODCClaimedInd</t>
  </si>
  <si>
    <t>Indicator for Child Tax Credit, Additional Child Tax Credit and Other Dependent Credit Claimed</t>
  </si>
  <si>
    <t>/IRS8862/CTCACTCODCClaimedInd</t>
  </si>
  <si>
    <t>Part II Section A 5a, 5b, 5c</t>
  </si>
  <si>
    <t>Child First And Last Name</t>
  </si>
  <si>
    <t>/IRS8862/FilerWithQualifyingChildGrp/ChildFirstAndLastName</t>
  </si>
  <si>
    <t>Part III 12a, 12b, 12c, 12d</t>
  </si>
  <si>
    <t>/IRS8862/CTCACTCChildInformationGrp/ChildFirstAndLastName</t>
  </si>
  <si>
    <t>Part V 20a, 20b, 20c, 20d</t>
  </si>
  <si>
    <t>/IRS8862/QlfyChildMoreThan1PersonGrp/ChildFirstAndLastName</t>
  </si>
  <si>
    <t>/IRS8862/QlfyChildMoreThan1PersonGrp/LiveWithChildAddrGrp/ForeignAddress/CityNm</t>
  </si>
  <si>
    <t>/IRS8862/QlfyChildMoreThan1PersonGrp/LiveWithChildAddrGrp/USAddress/CityNm</t>
  </si>
  <si>
    <t>/IRS8862/QlfyChildMoreThan1PersonGrp/LiveWithChildAddrGrp/ForeignAddress/CountryCd</t>
  </si>
  <si>
    <t>DeathMonthDayDt</t>
  </si>
  <si>
    <t>Death Month Day Date</t>
  </si>
  <si>
    <t>/IRS8862/FilerWithQualifyingChildGrp/DeathMonthDayDt</t>
  </si>
  <si>
    <t>Part III 16 (Child1) (Child 2) (Child 3) (Child 4)</t>
  </si>
  <si>
    <t>DependentInd</t>
  </si>
  <si>
    <t>Dependent Indicator</t>
  </si>
  <si>
    <t>/IRS8862/CTCACTCChildInformationGrp/DependentInd</t>
  </si>
  <si>
    <t>/IRS8862/ODCPersonInformationGrp/DependentInd</t>
  </si>
  <si>
    <t>EICClaimedInd</t>
  </si>
  <si>
    <t>Indicator for EIC Claimed</t>
  </si>
  <si>
    <t>/IRS8862/EICClaimedInd</t>
  </si>
  <si>
    <t>Part II 3</t>
  </si>
  <si>
    <t>EICEligClmIncmIncorrectRptInd</t>
  </si>
  <si>
    <t>EIC Elig Clm Incm Incorrect Rpt Ind</t>
  </si>
  <si>
    <t>/IRS8862/EICEligClmIncmIncorrectRptInd</t>
  </si>
  <si>
    <t>Part II 4</t>
  </si>
  <si>
    <t>EICEligClmQlfyChldOfOtherInd</t>
  </si>
  <si>
    <t>EIC Elig Clm Qlfy Chld Of Other Ind</t>
  </si>
  <si>
    <t>/IRS8862/EICEligClmQlfyChldOfOtherInd</t>
  </si>
  <si>
    <t>Part IV 19a</t>
  </si>
  <si>
    <t>EligibleStudentInd</t>
  </si>
  <si>
    <t>Eligible Student Indicator</t>
  </si>
  <si>
    <t>/IRS8862/AOTCStudentInformationGrp/EligibleStudentInd</t>
  </si>
  <si>
    <t>FilerWithQualifyingChildGrp</t>
  </si>
  <si>
    <t>/IRS8862/FilerWithQualifyingChildGrp</t>
  </si>
  <si>
    <t>Part V 21</t>
  </si>
  <si>
    <t>/IRS8862/QlfyChildMoreThan1PersonGrp/LiveWithChildAddrGrp/ForeignAddress</t>
  </si>
  <si>
    <t>/IRS8862/QlfyChildMoreThan1PersonGrp/LiveWithChildAddrGrp/ForeignAddress/ForeignPostalCd</t>
  </si>
  <si>
    <t>Part II Section A 7(child 1), 7(child 2), 7(child 3)</t>
  </si>
  <si>
    <t>LiveInUSDayCnt</t>
  </si>
  <si>
    <t>Live In US Day Count</t>
  </si>
  <si>
    <t>/IRS8862/FilerWithQualifyingChildGrp/LiveInUSDayCnt</t>
  </si>
  <si>
    <t>LiveWithChildAddrGrp</t>
  </si>
  <si>
    <t>/IRS8862/QlfyChildMoreThan1PersonGrp/LiveWithChildAddrGrp</t>
  </si>
  <si>
    <t>Part III 14</t>
  </si>
  <si>
    <t>LiveWithChildOverHalfYearInd</t>
  </si>
  <si>
    <t>Live With Child Over Half Year Indicator</t>
  </si>
  <si>
    <t>/IRS8862/CTCACTCChildInformationGrp/LiveWithChildOverHalfYearInd</t>
  </si>
  <si>
    <t>Part V 22</t>
  </si>
  <si>
    <t>LiveWithOtherPersonInd</t>
  </si>
  <si>
    <t>Live With Other Person Indicator</t>
  </si>
  <si>
    <t>/IRS8862/LiveWithOtherPersonInd</t>
  </si>
  <si>
    <t>Part II Section B 9a 9b</t>
  </si>
  <si>
    <t>MainHomeUSDayCnt</t>
  </si>
  <si>
    <t>Main Home US Day Count</t>
  </si>
  <si>
    <t>/IRS8862/SpouseNoQualifyingChildGrp/MainHomeUSDayCnt</t>
  </si>
  <si>
    <t>/IRS8862/PrimaryNoQualifyingChildGrp/MainHomeUSDayCnt</t>
  </si>
  <si>
    <t>ODCPersonInformationGrp</t>
  </si>
  <si>
    <t>/IRS8862/ODCPersonInformationGrp</t>
  </si>
  <si>
    <t>Part II Section B 11a 11b</t>
  </si>
  <si>
    <t>OtherPersonClaimDependentInd</t>
  </si>
  <si>
    <t>Other Person Claim Dependent Indicator</t>
  </si>
  <si>
    <t>/IRS8862/PrimaryNoQualifyingChildGrp/OtherPersonClaimDependentInd</t>
  </si>
  <si>
    <t>/IRS8862/SpouseNoQualifyingChildGrp/OtherPersonClaimDependentInd</t>
  </si>
  <si>
    <t>OtherPersonInformationGrp</t>
  </si>
  <si>
    <t>/IRS8862/QlfyChildMoreThan1PersonGrp/OtherPersonLiveWithChildGrp/OtherPersonInformationGrp</t>
  </si>
  <si>
    <t>OtherPersonLiveWithChildGrp</t>
  </si>
  <si>
    <t>/IRS8862/QlfyChildMoreThan1PersonGrp/OtherPersonLiveWithChildGrp</t>
  </si>
  <si>
    <t>/IRS8862/ODCPersonInformationGrp/PersonFullName/PersonFirstNm</t>
  </si>
  <si>
    <t>/IRS8862/AOTCStudentInformationGrp/StudentName/PersonFirstNm</t>
  </si>
  <si>
    <t>/IRS8862/QlfyChildMoreThan1PersonGrp/ChildFirstAndLastName/PersonFirstNm</t>
  </si>
  <si>
    <t>/IRS8862/FilerWithQualifyingChildGrp/ChildFirstAndLastName/PersonFirstNm</t>
  </si>
  <si>
    <t>/IRS8862/CTCACTCChildInformationGrp/ChildFirstAndLastName/PersonFirstNm</t>
  </si>
  <si>
    <t>Part III 13a, 13b, 13c, 13d</t>
  </si>
  <si>
    <t>/IRS8862/ODCPersonInformationGrp/PersonFullName</t>
  </si>
  <si>
    <t>/IRS8862/AOTCStudentInformationGrp/StudentName/PersonLastNm</t>
  </si>
  <si>
    <t>/IRS8862/ODCPersonInformationGrp/PersonFullName/PersonLastNm</t>
  </si>
  <si>
    <t>/IRS8862/FilerWithQualifyingChildGrp/ChildFirstAndLastName/PersonLastNm</t>
  </si>
  <si>
    <t>/IRS8862/CTCACTCChildInformationGrp/ChildFirstAndLastName/PersonLastNm</t>
  </si>
  <si>
    <t>/IRS8862/QlfyChildMoreThan1PersonGrp/ChildFirstAndLastName/PersonLastNm</t>
  </si>
  <si>
    <t>/IRS8862/QlfyChildMoreThan1PersonGrp/OtherPersonLiveWithChildGrp/OtherPersonInformationGrp/PersonNm</t>
  </si>
  <si>
    <t>Part II Section B</t>
  </si>
  <si>
    <t>PrimaryNoQualifyingChildGrp</t>
  </si>
  <si>
    <t>Primary No Qualifying Child Group</t>
  </si>
  <si>
    <t>/IRS8862/PrimaryNoQualifyingChildGrp</t>
  </si>
  <si>
    <t>Part IV 19b</t>
  </si>
  <si>
    <t>PriorYearCreditClaimedInd</t>
  </si>
  <si>
    <t>Prior Year Credit Claimed Indicator</t>
  </si>
  <si>
    <t>/IRS8862/AOTCStudentInformationGrp/PriorYearCreditClaimedInd</t>
  </si>
  <si>
    <t>/IRS8862/QlfyChildMoreThan1PersonGrp/LiveWithChildAddrGrp/ForeignAddress/ProvinceOrStateNm</t>
  </si>
  <si>
    <t>QlfyChildMoreThan1PersonGrp</t>
  </si>
  <si>
    <t>/IRS8862/QlfyChildMoreThan1PersonGrp</t>
  </si>
  <si>
    <t>Part III 15</t>
  </si>
  <si>
    <t>QualifyingChildInd</t>
  </si>
  <si>
    <t>Qualifying Child Indicator</t>
  </si>
  <si>
    <t>/IRS8862/CTCACTCChildInformationGrp/QualifyingChildInd</t>
  </si>
  <si>
    <t>Part II Section A 6</t>
  </si>
  <si>
    <t>/IRS8862/QualifyingChildInd</t>
  </si>
  <si>
    <t>Other Person Relation Description</t>
  </si>
  <si>
    <t>/IRS8862/QlfyChildMoreThan1PersonGrp/OtherPersonLiveWithChildGrp/OtherPersonInformationGrp/RelationshipDescriptionTxt</t>
  </si>
  <si>
    <t>SameInformationChild1Ind</t>
  </si>
  <si>
    <t>Same Information Child 1 Indicator</t>
  </si>
  <si>
    <t>/IRS8862/QlfyChildMoreThan1PersonGrp/SameInformationChild1Ind</t>
  </si>
  <si>
    <t>Same Information Child 1 Ind</t>
  </si>
  <si>
    <t>/IRS8862/QlfyChildMoreThan1PersonGrp/OtherPersonLiveWithChildGrp/SameInformationChild1Ind</t>
  </si>
  <si>
    <t>SpouseNoQualifyingChildGrp</t>
  </si>
  <si>
    <t>Spouse No Qualifying Child Group</t>
  </si>
  <si>
    <t>/IRS8862/SpouseNoQualifyingChildGrp</t>
  </si>
  <si>
    <t>/IRS8862/QlfyChildMoreThan1PersonGrp/LiveWithChildAddrGrp/USAddress/StateAbbreviationCd</t>
  </si>
  <si>
    <t>Part IV 18a, 18b, 18c</t>
  </si>
  <si>
    <t>StudentName</t>
  </si>
  <si>
    <t>Student Name</t>
  </si>
  <si>
    <t>/IRS8862/AOTCStudentInformationGrp/StudentName</t>
  </si>
  <si>
    <t>Part I 1</t>
  </si>
  <si>
    <t>Year filing form</t>
  </si>
  <si>
    <t>/IRS8862/TaxYr</t>
  </si>
  <si>
    <t>/IRS8862/QlfyChildMoreThan1PersonGrp/LiveWithChildAddrGrp/USAddress</t>
  </si>
  <si>
    <t>Part III 17  (Other Dependent 1) (Other Dependent 2) (Other Dependent 3) (Other Dependent 4)</t>
  </si>
  <si>
    <t>USCitizenOrNationalInd</t>
  </si>
  <si>
    <t>US Citizen or National Indicator</t>
  </si>
  <si>
    <t>/IRS8862/ODCPersonInformationGrp/USCitizenOrNationalInd</t>
  </si>
  <si>
    <t>/IRS8862/CTCACTCChildInformationGrp/USCitizenOrNationalInd</t>
  </si>
  <si>
    <t>/IRS8862/QlfyChildMoreThan1PersonGrp/LiveWithChildAddrGrp/USAddress/ZIPCd</t>
  </si>
  <si>
    <t>RefundableAmerOppCreditGroup</t>
  </si>
  <si>
    <t>/IRS8863/RefundableAmerOppCreditGroup</t>
  </si>
  <si>
    <t>TentativeAmerOppCreditAmt</t>
  </si>
  <si>
    <t>Tentative American Opportunity Credit</t>
  </si>
  <si>
    <t>/IRS8863/RefundableAmerOppCreditGroup/TentativeAmerOppCreditAmt</t>
  </si>
  <si>
    <t>EnterSpecifiedAmountForFSAmt</t>
  </si>
  <si>
    <t>Enter Specified Amount For Filing Status Amount</t>
  </si>
  <si>
    <t>/IRS8863/RefundableAmerOppCreditGroup/EnterSpecifiedAmountForFSAmt</t>
  </si>
  <si>
    <t>Modified AGI Amount</t>
  </si>
  <si>
    <t>/IRS8863/RefundableAmerOppCreditGroup/ModifiedAGIAmt</t>
  </si>
  <si>
    <t>SubtractAGIFromAmt</t>
  </si>
  <si>
    <t>Subtract AGI From Amount</t>
  </si>
  <si>
    <t>/IRS8863/RefundableAmerOppCreditGroup/SubtractAGIFromAmt</t>
  </si>
  <si>
    <t>SpecifiedAmtPerFSAmt</t>
  </si>
  <si>
    <t>Specified Amount Per Filing Status Amount</t>
  </si>
  <si>
    <t>/IRS8863/RefundableAmerOppCreditGroup/SpecifiedAmtPerFSAmt</t>
  </si>
  <si>
    <t>CalcTentativeEducationRt</t>
  </si>
  <si>
    <t>Calculated Tentative Education Ratio</t>
  </si>
  <si>
    <t>/IRS8863/RefundableAmerOppCreditGroup/CalcTentativeEducationRt</t>
  </si>
  <si>
    <t>CalcTentativeEducationCrAmt</t>
  </si>
  <si>
    <t>Calculated Tentative Education Credit Amount</t>
  </si>
  <si>
    <t>/IRS8863/RefundableAmerOppCreditGroup/CalcTentativeEducationCrAmt</t>
  </si>
  <si>
    <t>RefundableAmerOppCrUnder24Ind</t>
  </si>
  <si>
    <t>Refundable American Opportunity Credit Under Age 24 Indicator</t>
  </si>
  <si>
    <t>/IRS8863/RefundableAmerOppCreditGroup/RefundableAmerOppCrUnder24Ind</t>
  </si>
  <si>
    <t>/IRS8863/RefundableAmerOppCreditGroup/RefundableAmerOppCreditAmt</t>
  </si>
  <si>
    <t>NonrefundableEducationCrGroup</t>
  </si>
  <si>
    <t>/IRS8863/NonrefundableEducationCrGroup</t>
  </si>
  <si>
    <t>TentativeEducCrLessRfdblCrAmt</t>
  </si>
  <si>
    <t>Tentative Education Credit Less Refundable Credit Amount</t>
  </si>
  <si>
    <t>/IRS8863/NonrefundableEducationCrGroup/TentativeEducCrLessRfdblCrAmt</t>
  </si>
  <si>
    <t>/IRS8863/NonrefundableEducationCrGroup/TotalQualifiedExpensesAmt</t>
  </si>
  <si>
    <t>SmllrOfTotExpnssOrSpcfdAmt</t>
  </si>
  <si>
    <t>Smaller Of Total Expenses Or Specified Amount</t>
  </si>
  <si>
    <t>/IRS8863/NonrefundableEducationCrGroup/SmllrOfTotExpnssOrSpcfdAmt</t>
  </si>
  <si>
    <t>TentLifetimeLearningCreditAmt</t>
  </si>
  <si>
    <t>Tentative Lifetime Learning Credit Amount</t>
  </si>
  <si>
    <t>/IRS8863/NonrefundableEducationCrGroup/TentLifetimeLearningCreditAmt</t>
  </si>
  <si>
    <t>/IRS8863/NonrefundableEducationCrGroup/EnterSpecifiedAmountForFSAmt</t>
  </si>
  <si>
    <t>/IRS8863/NonrefundableEducationCrGroup/ModifiedAGIAmt</t>
  </si>
  <si>
    <t>/IRS8863/NonrefundableEducationCrGroup/SubtractAGIFromAmt</t>
  </si>
  <si>
    <t>/IRS8863/NonrefundableEducationCrGroup/SpecifiedAmtPerFSAmt</t>
  </si>
  <si>
    <t>/IRS8863/NonrefundableEducationCrGroup/CalcTentativeEducationRt</t>
  </si>
  <si>
    <t>/IRS8863/NonrefundableEducationCrGroup/CalcTentativeEducationCrAmt</t>
  </si>
  <si>
    <t>NonrefundableEducationCrAmt</t>
  </si>
  <si>
    <t>Nonrefundable Education Credit Amount</t>
  </si>
  <si>
    <t>/IRS8863/NonrefundableEducationCrGroup/NonrefundableEducationCrAmt</t>
  </si>
  <si>
    <t>StudentAndEducationalInstnGrp</t>
  </si>
  <si>
    <t>/IRS8863/StudentAndEducationalInstnGrp</t>
  </si>
  <si>
    <t>Student's Full Name</t>
  </si>
  <si>
    <t>/IRS8863/StudentAndEducationalInstnGrp/StudentName</t>
  </si>
  <si>
    <t>StudentNameControlTxt</t>
  </si>
  <si>
    <t>Student's Name Control</t>
  </si>
  <si>
    <t>/IRS8863/StudentAndEducationalInstnGrp/StudentNameControlTxt</t>
  </si>
  <si>
    <t>/IRS8863/StudentAndEducationalInstnGrp/StudentName/PersonFirstNm</t>
  </si>
  <si>
    <t>/IRS8863/StudentAndEducationalInstnGrp/StudentName/PersonLastNm</t>
  </si>
  <si>
    <t>StudentSSN</t>
  </si>
  <si>
    <t>Student's SSN</t>
  </si>
  <si>
    <t>/IRS8863/StudentAndEducationalInstnGrp/StudentSSN</t>
  </si>
  <si>
    <t>EducationalInstitutionGroup</t>
  </si>
  <si>
    <t>/IRS8863/StudentAndEducationalInstnGrp/EducationalInstitutionGroup</t>
  </si>
  <si>
    <t>22a 22b ...</t>
  </si>
  <si>
    <t>InstitutionName</t>
  </si>
  <si>
    <t>Institution Name</t>
  </si>
  <si>
    <t>/IRS8863/StudentAndEducationalInstnGrp/EducationalInstitutionGroup/InstitutionName</t>
  </si>
  <si>
    <t>/IRS8863/StudentAndEducationalInstnGrp/EducationalInstitutionGroup/InstitutionName/BusinessNameLine1Txt</t>
  </si>
  <si>
    <t>X129.77.128
X129.90.128
X129.91.128</t>
  </si>
  <si>
    <t>Yes
Yes
Yes</t>
  </si>
  <si>
    <t>Primary
Secondary
Dependent</t>
  </si>
  <si>
    <t>/IRS8863/StudentAndEducationalInstnGrp/EducationalInstitutionGroup/InstitutionName/BusinessNameLine2Txt</t>
  </si>
  <si>
    <t>22a(1) 22b(1) ...</t>
  </si>
  <si>
    <t>Institution US Address</t>
  </si>
  <si>
    <t>/IRS8863/StudentAndEducationalInstnGrp/EducationalInstitutionGroup/USAddress</t>
  </si>
  <si>
    <t>/IRS8863/StudentAndEducationalInstnGrp/EducationalInstitutionGroup/USAddress/AddressLine1Txt</t>
  </si>
  <si>
    <t>X129.77.130
X129.90.130
X129.91.129</t>
  </si>
  <si>
    <t>Yes
Yes</t>
  </si>
  <si>
    <t>/IRS8863/StudentAndEducationalInstnGrp/EducationalInstitutionGroup/USAddress/AddressLine2Txt</t>
  </si>
  <si>
    <t xml:space="preserve">
X129.77.129
X129.90.129
X129.91.130</t>
  </si>
  <si>
    <t>/IRS8863/StudentAndEducationalInstnGrp/EducationalInstitutionGroup/USAddress/CityNm</t>
  </si>
  <si>
    <t>X129.77.131
X129.90.131
X129.91.131</t>
  </si>
  <si>
    <t>/IRS8863/StudentAndEducationalInstnGrp/EducationalInstitutionGroup/USAddress/StateAbbreviationCd</t>
  </si>
  <si>
    <t>X129.77.132
X129.90.132
X129.91.132</t>
  </si>
  <si>
    <t>/IRS8863/StudentAndEducationalInstnGrp/EducationalInstitutionGroup/USAddress/ZIPCd</t>
  </si>
  <si>
    <t>X129.77.133
X129.90.133
X129.91.133</t>
  </si>
  <si>
    <t>Institution Foreign Address</t>
  </si>
  <si>
    <t>/IRS8863/StudentAndEducationalInstnGrp/EducationalInstitutionGroup/ForeignAddress</t>
  </si>
  <si>
    <t>/IRS8863/StudentAndEducationalInstnGrp/EducationalInstitutionGroup/ForeignAddress/AddressLine1Txt</t>
  </si>
  <si>
    <t>X129.110.129
X129.112.129
X129.116.129</t>
  </si>
  <si>
    <t>/IRS8863/StudentAndEducationalInstnGrp/EducationalInstitutionGroup/ForeignAddress/AddressLine2Txt</t>
  </si>
  <si>
    <t>X129.110.130
X129.112.130
X129.116.130</t>
  </si>
  <si>
    <t>/IRS8863/StudentAndEducationalInstnGrp/EducationalInstitutionGroup/ForeignAddress/CityNm</t>
  </si>
  <si>
    <t>X129.110.131
X129.112.131
X129.116.131</t>
  </si>
  <si>
    <t>/IRS8863/StudentAndEducationalInstnGrp/EducationalInstitutionGroup/ForeignAddress/ProvinceOrStateNm</t>
  </si>
  <si>
    <t>X129.110.132
X129.112.132
X129.116.132</t>
  </si>
  <si>
    <t>/IRS8863/StudentAndEducationalInstnGrp/EducationalInstitutionGroup/ForeignAddress/CountryCd</t>
  </si>
  <si>
    <t>X129.110.133
X129.112.133
X129.116.133</t>
  </si>
  <si>
    <t>/IRS8863/StudentAndEducationalInstnGrp/EducationalInstitutionGroup/ForeignAddress/ForeignPostalCd</t>
  </si>
  <si>
    <t>X129.110.134
X129.112.134
X129.116.134</t>
  </si>
  <si>
    <t>22a(2) 22b(2) ...</t>
  </si>
  <si>
    <t>CurrentYear1098TReceivedInd</t>
  </si>
  <si>
    <t>Current Year Form 1098-T Received Indicator</t>
  </si>
  <si>
    <t>/IRS8863/StudentAndEducationalInstnGrp/EducationalInstitutionGroup/CurrentYear1098TReceivedInd</t>
  </si>
  <si>
    <t>X129.77.134
X129.77.135
X129.90.134
X129.90.135
X129.116.144</t>
  </si>
  <si>
    <t>Yes
Yes
Yes
Yes</t>
  </si>
  <si>
    <t xml:space="preserve">Primary - Yes
Primary - No
Secondary - Yes
Secondary - No
Dependent </t>
  </si>
  <si>
    <t>22a(3) 22b(3) ...</t>
  </si>
  <si>
    <t>PriorYear1098TReceivedInd</t>
  </si>
  <si>
    <t>Prior Year Form 1098-T Received Indicator</t>
  </si>
  <si>
    <t>/IRS8863/StudentAndEducationalInstnGrp/EducationalInstitutionGroup/PriorYear1098TReceivedInd</t>
  </si>
  <si>
    <t>X129.77.136
X129.77.137
X129.90.136
X129.90.137
X129.116.145</t>
  </si>
  <si>
    <t>22a(4) 22b(4) ...</t>
  </si>
  <si>
    <t>Institution EIN</t>
  </si>
  <si>
    <t>/IRS8863/StudentAndEducationalInstnGrp/EducationalInstitutionGroup/EIN</t>
  </si>
  <si>
    <t>X129.77.138
X129.90.138
X129.91.138</t>
  </si>
  <si>
    <t>/IRS8863/StudentAndEducationalInstnGrp/PriorYearCreditClaimedInd</t>
  </si>
  <si>
    <t>X129.105.3
X129.105.9
X129.79.130
X129.79.131</t>
  </si>
  <si>
    <t>Primary
Secondary
Dependent - Yes
Dependent - No</t>
  </si>
  <si>
    <t>AcademicPdEligibleStudentInd</t>
  </si>
  <si>
    <t>Academic Period Eligible Student Indicator</t>
  </si>
  <si>
    <t>/IRS8863/StudentAndEducationalInstnGrp/AcademicPdEligibleStudentInd</t>
  </si>
  <si>
    <t>X129.105.4
X129.105.10
X129.79.132
X129.79.133</t>
  </si>
  <si>
    <t>PostSecondaryEducationInd</t>
  </si>
  <si>
    <t>Post Secondary Education Indicator</t>
  </si>
  <si>
    <t>/IRS8863/StudentAndEducationalInstnGrp/PostSecondaryEducationInd</t>
  </si>
  <si>
    <t>X129.105.5
X129.105.11
X129.79.134
X129.79.135</t>
  </si>
  <si>
    <t>DrugFelonyConvictionInd</t>
  </si>
  <si>
    <t>Drug Felony Conviction Indicator</t>
  </si>
  <si>
    <t>/IRS8863/StudentAndEducationalInstnGrp/DrugFelonyConvictionInd</t>
  </si>
  <si>
    <t>X129.105.6
X129.105.12
X129.79.136
X129.79.137</t>
  </si>
  <si>
    <t>AmerOppQualifiedExpensesAmt</t>
  </si>
  <si>
    <t>American Opportunity Qualified Expenses Amount</t>
  </si>
  <si>
    <t>/IRS8863/StudentAndEducationalInstnGrp/AmerOppQualifiedExpensesAmt</t>
  </si>
  <si>
    <t>X129.HOPELLCT
X129.HOPELLCS
X129.HOPELLCD</t>
  </si>
  <si>
    <t>AmerOppQlfyExpnssLessAllwblAmt</t>
  </si>
  <si>
    <t>American Opportunity Qualified Expenses Less Allowable Amount</t>
  </si>
  <si>
    <t>/IRS8863/StudentAndEducationalInstnGrp/AmerOppQlfyExpnssLessAllwblAmt</t>
  </si>
  <si>
    <t>AmerOppAllwblExpnssTimesPctAmt</t>
  </si>
  <si>
    <t>American Opportunity Allowable Expenses Times Percent Amount</t>
  </si>
  <si>
    <t>/IRS8863/StudentAndEducationalInstnGrp/AmerOppAllwblExpnssTimesPctAmt</t>
  </si>
  <si>
    <t>AmerOppCreditNetCalcExpnssAmt</t>
  </si>
  <si>
    <t>American Opportunity Credit Net Calculated Expenses Amount</t>
  </si>
  <si>
    <t>/IRS8863/StudentAndEducationalInstnGrp/AmerOppCreditNetCalcExpnssAmt</t>
  </si>
  <si>
    <t>LifetimeQualifiedExpensesAmt</t>
  </si>
  <si>
    <t>Lifetime Qualified Expenses Amount</t>
  </si>
  <si>
    <t>/IRS8863/StudentAndEducationalInstnGrp/LifetimeQualifiedExpensesAmt</t>
  </si>
  <si>
    <t>DEPENDENT CREDIT TYPE</t>
  </si>
  <si>
    <t>JIOS has to make selection based on data from form
or User has to make slection</t>
  </si>
  <si>
    <t>X129.106.128</t>
  </si>
  <si>
    <t>Prior Year Claimed</t>
  </si>
  <si>
    <t>X129.125.6</t>
  </si>
  <si>
    <t>Can be blank - don't believe there is a tax impact</t>
  </si>
  <si>
    <t>Credit/Deduction</t>
  </si>
  <si>
    <t>X129.106.1</t>
  </si>
  <si>
    <t>Line 2 Column (c)</t>
  </si>
  <si>
    <t>AgriBiodieselAmt</t>
  </si>
  <si>
    <t>Agri-biodiesel amount (Column (a) x Column (b))</t>
  </si>
  <si>
    <t>/IRS8864/AgriBiodieselAmt</t>
  </si>
  <si>
    <t>Line 2 Column (a)</t>
  </si>
  <si>
    <t>AgriBiodieselGallonsQty</t>
  </si>
  <si>
    <t>Agri-biodiesel (in gallons)</t>
  </si>
  <si>
    <t>/IRS8864/AgriBiodieselGallonsQty</t>
  </si>
  <si>
    <t>Line 5 Column (c)</t>
  </si>
  <si>
    <t>AgriBiodieselIncludedAmt</t>
  </si>
  <si>
    <t>Agri-Biodiesel included in a biodiesel mixture - amount (Column (a) x Column (b))</t>
  </si>
  <si>
    <t>/IRS8864/AgriBiodieselIncludedAmt</t>
  </si>
  <si>
    <t>Line 5 Column (a)</t>
  </si>
  <si>
    <t>AgriBiodieselIncludedGalsQty</t>
  </si>
  <si>
    <t>Agri-biodiesel included in a biodiesel mixture (in gallons)</t>
  </si>
  <si>
    <t>/IRS8864/AgriBiodieselIncludedGalsQty</t>
  </si>
  <si>
    <t>/IRS8864/AllocatedToBeneficiariesAmt</t>
  </si>
  <si>
    <t>Line 1 Column (c)</t>
  </si>
  <si>
    <t>BiodieselAmt</t>
  </si>
  <si>
    <t>Biodiesel amount (Column (a) x Column (b))</t>
  </si>
  <si>
    <t>/IRS8864/BiodieselAmt</t>
  </si>
  <si>
    <t>Line 1 Column (a)</t>
  </si>
  <si>
    <t>BiodieselGallonsQty</t>
  </si>
  <si>
    <t>Biodiesel (in gallons)</t>
  </si>
  <si>
    <t>/IRS8864/BiodieselGallonsQty</t>
  </si>
  <si>
    <t>Line 4 Column (c)</t>
  </si>
  <si>
    <t>BiodieselMixAmt</t>
  </si>
  <si>
    <t>Biodiesel mixture amount (Column (a) x Column (b))</t>
  </si>
  <si>
    <t>/IRS8864/BiodieselMixAmt</t>
  </si>
  <si>
    <t>Line 4 Column (a)</t>
  </si>
  <si>
    <t>Biodiesel mixture (in gallons)</t>
  </si>
  <si>
    <t>/IRS8864/BiodieselMixtureGallonsQty</t>
  </si>
  <si>
    <t>BiodieselRnwblAvnFuelCrAmt</t>
  </si>
  <si>
    <t>Add lines 9 and 10</t>
  </si>
  <si>
    <t>/IRS8864/BiodieselRnwblAvnFuelCrAmt</t>
  </si>
  <si>
    <t>BiodieselRnwblAvnFuelMxtrCrAmt</t>
  </si>
  <si>
    <t>Amount of biodiesel, renewable diesel, or sustainable aviation fuel mixture credit</t>
  </si>
  <si>
    <t>/IRS8864/BiodieselRnwblAvnFuelMxtrCrAmt</t>
  </si>
  <si>
    <t>Line 8 column (c)</t>
  </si>
  <si>
    <t>ClaimAmt</t>
  </si>
  <si>
    <t>Amount of claim</t>
  </si>
  <si>
    <t>/IRS8864/SustainableAvnFuelMxtrCrGrp/ClaimAmt</t>
  </si>
  <si>
    <t>EstatesTrustsAndCoopCreditAmt</t>
  </si>
  <si>
    <t>Estates, trusts and coops credit</t>
  </si>
  <si>
    <t>/IRS8864/EstatesTrustsAndCoopCreditAmt</t>
  </si>
  <si>
    <t>Line 8 column (a)</t>
  </si>
  <si>
    <t>/IRS8864/SustainableAvnFuelMxtrCrGrp/GallonsQty</t>
  </si>
  <si>
    <t>Line 7 Column (c)</t>
  </si>
  <si>
    <t>QualifiedAgriBioDieselProdAmt</t>
  </si>
  <si>
    <t>Qualified agri-biodiesel production (Column (a) x Column (b))</t>
  </si>
  <si>
    <t>/IRS8864/QualifiedAgriBioDieselProdAmt</t>
  </si>
  <si>
    <t>Line 7 Column (a)</t>
  </si>
  <si>
    <t>QualifiedAgriBioDieselProdQty</t>
  </si>
  <si>
    <t>Qualified agri-biodiesel production(in gallons)</t>
  </si>
  <si>
    <t>/IRS8864/QualifiedAgriBioDieselProdQty</t>
  </si>
  <si>
    <t>Line 3 Column (c)</t>
  </si>
  <si>
    <t>RenewableDieselAmt</t>
  </si>
  <si>
    <t>Renewable diesel amount (Column (a) x Column (b))</t>
  </si>
  <si>
    <t>/IRS8864/RenewableDieselAmt</t>
  </si>
  <si>
    <t>Line 3 Column (a)</t>
  </si>
  <si>
    <t>RenewableDieselGallonsQty</t>
  </si>
  <si>
    <t>Renewable diesel (in gallons)</t>
  </si>
  <si>
    <t>/IRS8864/RenewableDieselGallonsQty</t>
  </si>
  <si>
    <t>Line 6 Column (c)</t>
  </si>
  <si>
    <t>RenewableDieselInclMixtureAmt</t>
  </si>
  <si>
    <t>Renewable diesel included in renewable mixture (Column (a) x Column (b))</t>
  </si>
  <si>
    <t>/IRS8864/RenewableDieselInclMixtureAmt</t>
  </si>
  <si>
    <t>Line 6 Column (a)</t>
  </si>
  <si>
    <t>Renewable diesel included in renewable mixture (in gallons)</t>
  </si>
  <si>
    <t>/IRS8864/RenewableDieselMixtureGalsQty</t>
  </si>
  <si>
    <t>Line 8 column (b)</t>
  </si>
  <si>
    <t>/IRS8864/SustainableAvnFuelMxtrCrGrp/Rt</t>
  </si>
  <si>
    <t>SumAgriRnwblBiodieselAvnAmt</t>
  </si>
  <si>
    <t>Add lines 1 through 8</t>
  </si>
  <si>
    <t>/IRS8864/SumAgriRnwblBiodieselAvnAmt</t>
  </si>
  <si>
    <t>Line 8 (Columns a-c)</t>
  </si>
  <si>
    <t>SustainableAvnFuelMxtrCrGrp</t>
  </si>
  <si>
    <t>Sustainable Aviation Fuel Mixture Credit Group</t>
  </si>
  <si>
    <t>/IRS8864/SustainableAvnFuelMxtrCrGrp</t>
  </si>
  <si>
    <t>Schedule L Line 15(b)</t>
  </si>
  <si>
    <t>AccountsPayableBOYAmt</t>
  </si>
  <si>
    <t>Accounts payable at beginning of tax year</t>
  </si>
  <si>
    <t>/IRS8865/IRS8865ScheduleL/AccountsPayableBOYAmt</t>
  </si>
  <si>
    <t>Schedule L Line 15(d)</t>
  </si>
  <si>
    <t>AccountsPayableEOYAmt</t>
  </si>
  <si>
    <t>Accounts payable at end of tax year</t>
  </si>
  <si>
    <t>/IRS8865/IRS8865ScheduleL/AccountsPayableEOYAmt</t>
  </si>
  <si>
    <t>Schedule L Line 12b(a)</t>
  </si>
  <si>
    <t>AccumulatedAmortizationBOYAmt</t>
  </si>
  <si>
    <t>Accumulated amortization at beginning of tax year</t>
  </si>
  <si>
    <t>/IRS8865/IRS8865ScheduleL/AccumulatedAmortizationBOYAmt</t>
  </si>
  <si>
    <t>Schedule L Line 12b(c)</t>
  </si>
  <si>
    <t>AccumulatedAmortizationEOYAmt</t>
  </si>
  <si>
    <t>Accumulated amortization at end of tax year</t>
  </si>
  <si>
    <t>/IRS8865/IRS8865ScheduleL/AccumulatedAmortizationEOYAmt</t>
  </si>
  <si>
    <t>Schedule L Line 10b(a)</t>
  </si>
  <si>
    <t>AccumulatedDepletionBOYAmt</t>
  </si>
  <si>
    <t>Accumulated depletion at beginning of tax year</t>
  </si>
  <si>
    <t>/IRS8865/IRS8865ScheduleL/AccumulatedDepletionBOYAmt</t>
  </si>
  <si>
    <t>Schedule L Line 10b(c)</t>
  </si>
  <si>
    <t>AccumulatedDepletionEOYAmt</t>
  </si>
  <si>
    <t>Accumulated depletion at end of tax year</t>
  </si>
  <si>
    <t>/IRS8865/IRS8865ScheduleL/AccumulatedDepletionEOYAmt</t>
  </si>
  <si>
    <t>Schedule L Line 9b(a)</t>
  </si>
  <si>
    <t>AccumulatedDepreciationBOYAmt</t>
  </si>
  <si>
    <t>Accumulated depreciation at beginning of tax year</t>
  </si>
  <si>
    <t>/IRS8865/IRS8865ScheduleL/AccumulatedDepreciationBOYAmt</t>
  </si>
  <si>
    <t>Schedule L Line 9b(c)</t>
  </si>
  <si>
    <t>AccumulatedDepreciationEOYAmt</t>
  </si>
  <si>
    <t>Accumulated depreciation at end of tax year</t>
  </si>
  <si>
    <t>/IRS8865/IRS8865ScheduleL/AccumulatedDepreciationEOYAmt</t>
  </si>
  <si>
    <t>/IRS8865/IRS8865ScheduleA3/AffiliationScheduleGrp/PartnershipUSAddress/AddressLine1Txt</t>
  </si>
  <si>
    <t>/IRS8865/LocationOfBooksUSAddress/AddressLine1Txt</t>
  </si>
  <si>
    <t>/IRS8865/PersonsWithBooksUSAddress/AddressLine1Txt</t>
  </si>
  <si>
    <t>/IRS8865/IRS8865ScheduleA2/Sect721cPrtshpFrgnPrtnrInfoGrp/PartnerForeignAddress/AddressLine1Txt</t>
  </si>
  <si>
    <t>/IRS8865/PersonsWithBooksForeignAddress/AddressLine1Txt</t>
  </si>
  <si>
    <t>/IRS8865/FrgnPartnershipAgentUSAddress/AddressLine1Txt</t>
  </si>
  <si>
    <t>/IRS8865/IRS8865ScheduleA/ConstructiveOwnershipInfoGrp/ConstructiveOwnerUSAddress/AddressLine1Txt</t>
  </si>
  <si>
    <t>/IRS8865/FrgnPrtshpAgentForeignAddress/AddressLine1Txt</t>
  </si>
  <si>
    <t>/IRS8865/IRS8865ScheduleA/ConstructiveOwnershipInfoGrp/ConstructiveOwnerFrgnAddress/AddressLine1Txt</t>
  </si>
  <si>
    <t>/IRS8865/LocationOfBooksForeignAddress/AddressLine1Txt</t>
  </si>
  <si>
    <t>/IRS8865/IRS8865ScheduleA1/CertainPartnersInformationGrp/CertainPartnerForeignAddress/AddressLine1Txt</t>
  </si>
  <si>
    <t>/IRS8865/IRS8865ScheduleA1/CertainPartnersInformationGrp/CertainPartnerUSAddress/AddressLine1Txt</t>
  </si>
  <si>
    <t>/IRS8865/OtherPartnersInformationGrp/PartnerForeignAddress/AddressLine1Txt</t>
  </si>
  <si>
    <t>/IRS8865/USAgentAddress/AddressLine1Txt</t>
  </si>
  <si>
    <t>/IRS8865/IRS8865ScheduleA3/AffiliationScheduleGrp/PartnershipForeignAddress/AddressLine1Txt</t>
  </si>
  <si>
    <t>/IRS8865/IRS8865ScheduleA2/Sect721cPrtshpFrgnPrtnrInfoGrp/PartnerUSAddress/AddressLine1Txt</t>
  </si>
  <si>
    <t>/IRS8865/OtherPartnersInformationGrp/PartnerUSAddress/AddressLine1Txt</t>
  </si>
  <si>
    <t>/IRS8865/ForeignPartnershipAddress/AddressLine1Txt</t>
  </si>
  <si>
    <t>/IRS8865/ParentFilerUSAddress/AddressLine1Txt</t>
  </si>
  <si>
    <t>/IRS8865/ParentFilerForeignAddress/AddressLine1Txt</t>
  </si>
  <si>
    <t>/IRS8865/ForeignPartnershipUSAddress/AddressLine1Txt</t>
  </si>
  <si>
    <t>/IRS8865/OtherPartnersInformationGrp/PartnerUSAddress/AddressLine2Txt</t>
  </si>
  <si>
    <t>/IRS8865/IRS8865ScheduleA2/Sect721cPrtshpFrgnPrtnrInfoGrp/PartnerUSAddress/AddressLine2Txt</t>
  </si>
  <si>
    <t>/IRS8865/IRS8865ScheduleA/ConstructiveOwnershipInfoGrp/ConstructiveOwnerFrgnAddress/AddressLine2Txt</t>
  </si>
  <si>
    <t>/IRS8865/IRS8865ScheduleA2/Sect721cPrtshpFrgnPrtnrInfoGrp/PartnerForeignAddress/AddressLine2Txt</t>
  </si>
  <si>
    <t>/IRS8865/IRS8865ScheduleA1/CertainPartnersInformationGrp/CertainPartnerForeignAddress/AddressLine2Txt</t>
  </si>
  <si>
    <t>/IRS8865/IRS8865ScheduleA/ConstructiveOwnershipInfoGrp/ConstructiveOwnerUSAddress/AddressLine2Txt</t>
  </si>
  <si>
    <t>/IRS8865/IRS8865ScheduleA1/CertainPartnersInformationGrp/CertainPartnerUSAddress/AddressLine2Txt</t>
  </si>
  <si>
    <t>/IRS8865/ForeignPartnershipUSAddress/AddressLine2Txt</t>
  </si>
  <si>
    <t>/IRS8865/PersonsWithBooksUSAddress/AddressLine2Txt</t>
  </si>
  <si>
    <t>/IRS8865/ForeignPartnershipAddress/AddressLine2Txt</t>
  </si>
  <si>
    <t>/IRS8865/LocationOfBooksUSAddress/AddressLine2Txt</t>
  </si>
  <si>
    <t>/IRS8865/IRS8865ScheduleA3/AffiliationScheduleGrp/PartnershipForeignAddress/AddressLine2Txt</t>
  </si>
  <si>
    <t>/IRS8865/USAgentAddress/AddressLine2Txt</t>
  </si>
  <si>
    <t>/IRS8865/FrgnPartnershipAgentUSAddress/AddressLine2Txt</t>
  </si>
  <si>
    <t>/IRS8865/LocationOfBooksForeignAddress/AddressLine2Txt</t>
  </si>
  <si>
    <t>/IRS8865/OtherPartnersInformationGrp/PartnerForeignAddress/AddressLine2Txt</t>
  </si>
  <si>
    <t>/IRS8865/ParentFilerUSAddress/AddressLine2Txt</t>
  </si>
  <si>
    <t>/IRS8865/IRS8865ScheduleA3/AffiliationScheduleGrp/PartnershipUSAddress/AddressLine2Txt</t>
  </si>
  <si>
    <t>/IRS8865/FrgnPrtshpAgentForeignAddress/AddressLine2Txt</t>
  </si>
  <si>
    <t>/IRS8865/PersonsWithBooksForeignAddress/AddressLine2Txt</t>
  </si>
  <si>
    <t>/IRS8865/ParentFilerForeignAddress/AddressLine2Txt</t>
  </si>
  <si>
    <t>Schedule K Line 17b</t>
  </si>
  <si>
    <t>AdjustedGainOrLossAmt</t>
  </si>
  <si>
    <t>Adjusted gain or loss</t>
  </si>
  <si>
    <t>/IRS8865/IRS8865ScheduleK/AdjustedGainOrLossAmt</t>
  </si>
  <si>
    <t>AffiliationScheduleGrp</t>
  </si>
  <si>
    <t>Affiliation schedule</t>
  </si>
  <si>
    <t>/IRS8865/IRS8865ScheduleA3/AffiliationScheduleGrp</t>
  </si>
  <si>
    <t>Schedule L Line 18(b)</t>
  </si>
  <si>
    <t>AllNonrecourseLoansBOYAmt</t>
  </si>
  <si>
    <t>All nonrecourse loans at beginning of year</t>
  </si>
  <si>
    <t>/IRS8865/IRS8865ScheduleL/AllNonrecourseLoansBOYAmt</t>
  </si>
  <si>
    <t>Schedule L Line 18(d)</t>
  </si>
  <si>
    <t>AllNonrecourseLoansEOYAmt</t>
  </si>
  <si>
    <t>All nonrecourse loans at end of year</t>
  </si>
  <si>
    <t>/IRS8865/IRS8865ScheduleL/AllNonrecourseLoansEOYAmt</t>
  </si>
  <si>
    <t>Schedule N Line 19</t>
  </si>
  <si>
    <t>AllPaidTotalPrtnrOthRltdEnt</t>
  </si>
  <si>
    <t>Add lines 10 through 18</t>
  </si>
  <si>
    <t>/IRS8865/IRS8865ScheduleN/IRS8865SchN/AllPaidTotalPrtnrOthRltdEnt</t>
  </si>
  <si>
    <t>Schedule N Line 9</t>
  </si>
  <si>
    <t>AllReceivedTotPrtnrOthRltdEnt</t>
  </si>
  <si>
    <t>/IRS8865/IRS8865ScheduleN/IRS8865SchN/AllReceivedTotPrtnrOthRltdEnt</t>
  </si>
  <si>
    <t>H12b</t>
  </si>
  <si>
    <t>/IRS8865/AllSlsGeneralPropGrossRcptsAmt</t>
  </si>
  <si>
    <t>H12c</t>
  </si>
  <si>
    <t>/IRS8865/AllSlsIntngblPropGrossRcptsAmt</t>
  </si>
  <si>
    <t>Schedule N Line 20</t>
  </si>
  <si>
    <t>AmountsBorrowedPrtnrOthRltdEnt</t>
  </si>
  <si>
    <t>/IRS8865/IRS8865ScheduleN/IRS8865SchN/AmountsBorrowedPrtnrOthRltdEnt</t>
  </si>
  <si>
    <t>Schedule N Line 21</t>
  </si>
  <si>
    <t>AmountsLoanedPrtnrOthRltdEnt</t>
  </si>
  <si>
    <t>/IRS8865/IRS8865ScheduleN/IRS8865SchN/AmountsLoanedPrtnrOthRltdEnt</t>
  </si>
  <si>
    <t>Schedule L Line 2b(a)</t>
  </si>
  <si>
    <t>BadDebtAllowanceBOYAmt</t>
  </si>
  <si>
    <t>Less bad debt allowance at beginning of tax year</t>
  </si>
  <si>
    <t>/IRS8865/IRS8865ScheduleL/BadDebtAllowanceBOYAmt</t>
  </si>
  <si>
    <t>Schedule L Line 2b(c)</t>
  </si>
  <si>
    <t>BadDebtAllowanceEOYAmt</t>
  </si>
  <si>
    <t>Less bad debt allowance at end of tax year</t>
  </si>
  <si>
    <t>/IRS8865/IRS8865ScheduleL/BadDebtAllowanceEOYAmt</t>
  </si>
  <si>
    <t>Schedule B Line 12</t>
  </si>
  <si>
    <t>BadDebtExpenseAmt</t>
  </si>
  <si>
    <t>Bad debts</t>
  </si>
  <si>
    <t>/IRS8865/IRS8865ScheduleB/BadDebtExpenseAmt</t>
  </si>
  <si>
    <t>Schedule M-2 Line 5</t>
  </si>
  <si>
    <t>BalBOYCapNetIncmOtherTotalAmt</t>
  </si>
  <si>
    <t>Add lines 1 through 4</t>
  </si>
  <si>
    <t>/IRS8865/IRS8865ScheduleM2/BalBOYCapNetIncmOtherTotalAmt</t>
  </si>
  <si>
    <t>Schedule M-2 Line 1</t>
  </si>
  <si>
    <t>/IRS8865/IRS8865ScheduleM2/BeginningYearBalanceAmt</t>
  </si>
  <si>
    <t>Schedule L Line 9a(a)</t>
  </si>
  <si>
    <t>BuildingOtherDeprecAstBOYAmt</t>
  </si>
  <si>
    <t>Buildings and other depreciable assets at beginning of tax year</t>
  </si>
  <si>
    <t>/IRS8865/IRS8865ScheduleL/BuildingOtherDeprecAstBOYAmt</t>
  </si>
  <si>
    <t>Schedule L Line 9a(c)</t>
  </si>
  <si>
    <t>BuildingOtherDeprecAstEOYAmt</t>
  </si>
  <si>
    <t>Buildings and other depreciable assets at end of tax year</t>
  </si>
  <si>
    <t>/IRS8865/IRS8865ScheduleL/BuildingOtherDeprecAstEOYAmt</t>
  </si>
  <si>
    <t>/IRS8865/IRS8865ScheduleA3/AffiliationScheduleGrp/PartnershipName/BusinessNameLine1Txt</t>
  </si>
  <si>
    <t>/IRS8865/IRS8865ScheduleA/ConstructiveOwnershipInfoGrp/ConstructiveOwnerName/BusinessNameLine1Txt</t>
  </si>
  <si>
    <t>/IRS8865/FilerName/BusinessNameLine1Txt</t>
  </si>
  <si>
    <t>/IRS8865/IRS8865ScheduleA2/Sect721cPrtshpFrgnPrtnrInfoGrp/PartnerName/BusinessNameLine1Txt</t>
  </si>
  <si>
    <t>/IRS8865/USAgentName/BusinessNameLine1Txt</t>
  </si>
  <si>
    <t>/IRS8865/ForeignPartnershipName/BusinessNameLine1Txt</t>
  </si>
  <si>
    <t>/IRS8865/ParentFilerName/BusinessNameLine1Txt</t>
  </si>
  <si>
    <t>/IRS8865/ForeignPartnershipAgentName/BusinessNameLine1Txt</t>
  </si>
  <si>
    <t>/IRS8865/OtherPartnersInformationGrp/PartnerName/BusinessNameLine1Txt</t>
  </si>
  <si>
    <t>/IRS8865/IRS8865ScheduleA1/CertainPartnersInformationGrp/CertainPartnerName/BusinessNameLine1Txt</t>
  </si>
  <si>
    <t>/IRS8865/PersonsWithBooksName/BusinessNameLine1Txt</t>
  </si>
  <si>
    <t>/IRS8865/IRS8865ScheduleA1/CertainPartnersInformationGrp/CertainPartnerName/BusinessNameLine2Txt</t>
  </si>
  <si>
    <t>/IRS8865/FilerName/BusinessNameLine2Txt</t>
  </si>
  <si>
    <t>/IRS8865/PersonsWithBooksName/BusinessNameLine2Txt</t>
  </si>
  <si>
    <t>/IRS8865/USAgentName/BusinessNameLine2Txt</t>
  </si>
  <si>
    <t>/IRS8865/IRS8865ScheduleA3/AffiliationScheduleGrp/PartnershipName/BusinessNameLine2Txt</t>
  </si>
  <si>
    <t>/IRS8865/IRS8865ScheduleA2/Sect721cPrtshpFrgnPrtnrInfoGrp/PartnerName/BusinessNameLine2Txt</t>
  </si>
  <si>
    <t>/IRS8865/OtherPartnersInformationGrp/PartnerName/BusinessNameLine2Txt</t>
  </si>
  <si>
    <t>/IRS8865/ForeignPartnershipAgentName/BusinessNameLine2Txt</t>
  </si>
  <si>
    <t>/IRS8865/ParentFilerName/BusinessNameLine2Txt</t>
  </si>
  <si>
    <t>/IRS8865/IRS8865ScheduleA/ConstructiveOwnershipInfoGrp/ConstructiveOwnerName/BusinessNameLine2Txt</t>
  </si>
  <si>
    <t>/IRS8865/ForeignPartnershipName/BusinessNameLine2Txt</t>
  </si>
  <si>
    <t>Schedule M-2 Line 2(a)</t>
  </si>
  <si>
    <t>CapitalContributedDurYrCashAmt</t>
  </si>
  <si>
    <t>Capital contributed during year: cash</t>
  </si>
  <si>
    <t>/IRS8865/IRS8865ScheduleM2/CapitalContributedDurYrCashAmt</t>
  </si>
  <si>
    <t>Schedule M-2 Line 2(b)</t>
  </si>
  <si>
    <t>CapitalContributedDurYrPropAmt</t>
  </si>
  <si>
    <t>Capital contributed during year: property</t>
  </si>
  <si>
    <t>/IRS8865/IRS8865ScheduleM2/CapitalContributedDurYrPropAmt</t>
  </si>
  <si>
    <t>Schedule L Line 1(b)</t>
  </si>
  <si>
    <t>CashBOYAmt</t>
  </si>
  <si>
    <t>Cash at beginning of tax year</t>
  </si>
  <si>
    <t>/IRS8865/IRS8865ScheduleL/CashBOYAmt</t>
  </si>
  <si>
    <t>Schedule L Line 1(d)</t>
  </si>
  <si>
    <t>CashEOYAmt</t>
  </si>
  <si>
    <t>Cash at end of tax year</t>
  </si>
  <si>
    <t>/IRS8865/IRS8865ScheduleL/CashEOYAmt</t>
  </si>
  <si>
    <t>Category1Ind</t>
  </si>
  <si>
    <t>Category 1</t>
  </si>
  <si>
    <t>/IRS8865/OtherPartnersInformationGrp/Category1Ind</t>
  </si>
  <si>
    <t>Category2Ind</t>
  </si>
  <si>
    <t>Category 2</t>
  </si>
  <si>
    <t>/IRS8865/OtherPartnersInformationGrp/Category2Ind</t>
  </si>
  <si>
    <t>CategoryOfFiler1Ind</t>
  </si>
  <si>
    <t>Category 1 filer</t>
  </si>
  <si>
    <t>/IRS8865/CategoryOfFiler1Ind</t>
  </si>
  <si>
    <t>Category 2 filer</t>
  </si>
  <si>
    <t>/IRS8865/CategoryOfFiler2Ind</t>
  </si>
  <si>
    <t>Category 3 filer</t>
  </si>
  <si>
    <t>/IRS8865/CategoryOfFiler3Ind</t>
  </si>
  <si>
    <t>Category 4 filer</t>
  </si>
  <si>
    <t>/IRS8865/CategoryOfFiler4Ind</t>
  </si>
  <si>
    <t>CertainPartnerEIN</t>
  </si>
  <si>
    <t>Certain partner's EIN</t>
  </si>
  <si>
    <t>/IRS8865/IRS8865ScheduleA1/CertainPartnersInformationGrp/CertainPartnerEIN</t>
  </si>
  <si>
    <t>CertainPartnerForeignAddress</t>
  </si>
  <si>
    <t>Certain partner's foreign address</t>
  </si>
  <si>
    <t>/IRS8865/IRS8865ScheduleA1/CertainPartnersInformationGrp/CertainPartnerForeignAddress</t>
  </si>
  <si>
    <t>CertainPartnerIsForeignPrsnInd</t>
  </si>
  <si>
    <t>Check if foreign person</t>
  </si>
  <si>
    <t>/IRS8865/IRS8865ScheduleA1/CertainPartnersInformationGrp/CertainPartnerIsForeignPrsnInd</t>
  </si>
  <si>
    <t>CertainPartnerName</t>
  </si>
  <si>
    <t>Certain partner's name</t>
  </si>
  <si>
    <t>/IRS8865/IRS8865ScheduleA1/CertainPartnersInformationGrp/CertainPartnerName</t>
  </si>
  <si>
    <t>CertainPartnerPersonNm</t>
  </si>
  <si>
    <t>Certain partner's person name</t>
  </si>
  <si>
    <t>/IRS8865/IRS8865ScheduleA1/CertainPartnersInformationGrp/CertainPartnerPersonNm</t>
  </si>
  <si>
    <t>CertainPartnerSSN</t>
  </si>
  <si>
    <t>Certain partner's SSN</t>
  </si>
  <si>
    <t>/IRS8865/IRS8865ScheduleA1/CertainPartnersInformationGrp/CertainPartnerSSN</t>
  </si>
  <si>
    <t>CertainPartnerUSAddress</t>
  </si>
  <si>
    <t>Certain partner's U.S. address</t>
  </si>
  <si>
    <t>/IRS8865/IRS8865ScheduleA1/CertainPartnersInformationGrp/CertainPartnerUSAddress</t>
  </si>
  <si>
    <t>CertainPartnersInformationGrp</t>
  </si>
  <si>
    <t>Certain partners of foreign partnership</t>
  </si>
  <si>
    <t>/IRS8865/IRS8865ScheduleA1/CertainPartnersInformationGrp</t>
  </si>
  <si>
    <t>Schedule K Line 13a</t>
  </si>
  <si>
    <t>CharitableContributionsTotAmt</t>
  </si>
  <si>
    <t>Contributions</t>
  </si>
  <si>
    <t>/IRS8865/IRS8865ScheduleK/CharitableContributionsTotAmt</t>
  </si>
  <si>
    <t>/IRS8865/LocationOfBooksForeignAddress/CityNm</t>
  </si>
  <si>
    <t>/IRS8865/PersonsWithBooksForeignAddress/CityNm</t>
  </si>
  <si>
    <t>/IRS8865/USAgentAddress/CityNm</t>
  </si>
  <si>
    <t>/IRS8865/LocationOfBooksUSAddress/CityNm</t>
  </si>
  <si>
    <t>/IRS8865/IRS8865ScheduleA2/Sect721cPrtshpFrgnPrtnrInfoGrp/PartnerForeignAddress/CityNm</t>
  </si>
  <si>
    <t>/IRS8865/IRS8865ScheduleA3/AffiliationScheduleGrp/PartnershipForeignAddress/CityNm</t>
  </si>
  <si>
    <t>/IRS8865/ParentFilerForeignAddress/CityNm</t>
  </si>
  <si>
    <t>/IRS8865/FrgnPrtshpAgentForeignAddress/CityNm</t>
  </si>
  <si>
    <t>/IRS8865/ParentFilerUSAddress/CityNm</t>
  </si>
  <si>
    <t>/IRS8865/FrgnPartnershipAgentUSAddress/CityNm</t>
  </si>
  <si>
    <t>/IRS8865/IRS8865ScheduleA3/AffiliationScheduleGrp/PartnershipUSAddress/CityNm</t>
  </si>
  <si>
    <t>/IRS8865/PersonsWithBooksUSAddress/CityNm</t>
  </si>
  <si>
    <t>/IRS8865/IRS8865ScheduleA/ConstructiveOwnershipInfoGrp/ConstructiveOwnerUSAddress/CityNm</t>
  </si>
  <si>
    <t>/IRS8865/IRS8865ScheduleA1/CertainPartnersInformationGrp/CertainPartnerForeignAddress/CityNm</t>
  </si>
  <si>
    <t>/IRS8865/OtherPartnersInformationGrp/PartnerUSAddress/CityNm</t>
  </si>
  <si>
    <t>/IRS8865/IRS8865ScheduleA2/Sect721cPrtshpFrgnPrtnrInfoGrp/PartnerUSAddress/CityNm</t>
  </si>
  <si>
    <t>/IRS8865/ForeignPartnershipAddress/CityNm</t>
  </si>
  <si>
    <t>/IRS8865/OtherPartnersInformationGrp/PartnerForeignAddress/CityNm</t>
  </si>
  <si>
    <t>/IRS8865/IRS8865ScheduleA1/CertainPartnersInformationGrp/CertainPartnerUSAddress/CityNm</t>
  </si>
  <si>
    <t>/IRS8865/IRS8865ScheduleA/ConstructiveOwnershipInfoGrp/ConstructiveOwnerFrgnAddress/CityNm</t>
  </si>
  <si>
    <t>/IRS8865/ForeignPartnershipUSAddress/CityNm</t>
  </si>
  <si>
    <t>G3</t>
  </si>
  <si>
    <t>Country under whose laws are organized</t>
  </si>
  <si>
    <t>/IRS8865/CntryUnderWhoseLawsOrganizedCd</t>
  </si>
  <si>
    <t>Schedule K Line 9b</t>
  </si>
  <si>
    <t>Collectibles (28%) gain (loss)</t>
  </si>
  <si>
    <t>/IRS8865/IRS8865ScheduleK/Collectibles28PercentGainAmt</t>
  </si>
  <si>
    <t>Schedule N Line 14</t>
  </si>
  <si>
    <t>CommissionsPaidPrtnrOthRltdEnt</t>
  </si>
  <si>
    <t>/IRS8865/IRS8865ScheduleN/IRS8865SchN/CommissionsPaidPrtnrOthRltdEnt</t>
  </si>
  <si>
    <t>Schedule N Line 4</t>
  </si>
  <si>
    <t>CommissionsRcvdPrtnrOthRltdEnt</t>
  </si>
  <si>
    <t>/IRS8865/IRS8865ScheduleN/IRS8865SchN/CommissionsRcvdPrtnrOthRltdEnt</t>
  </si>
  <si>
    <t>Schedule N Line 3</t>
  </si>
  <si>
    <t>CompRcvdPrtnrOthRltdEnt</t>
  </si>
  <si>
    <t>/IRS8865/IRS8865ScheduleN/IRS8865SchN/CompRcvdPrtnrOthRltdEnt</t>
  </si>
  <si>
    <t>Schedule N Line 13</t>
  </si>
  <si>
    <t>CompensationPdPrtnrOthRltdEnt</t>
  </si>
  <si>
    <t>/IRS8865/IRS8865ScheduleN/IRS8865SchN/CompensationPdPrtnrOthRltdEnt</t>
  </si>
  <si>
    <t>ConstructiveOwnerEIN</t>
  </si>
  <si>
    <t>Constructive owner's EIN</t>
  </si>
  <si>
    <t>/IRS8865/IRS8865ScheduleA/ConstructiveOwnershipInfoGrp/ConstructiveOwnerEIN</t>
  </si>
  <si>
    <t>ConstructiveOwnerFrgnAddress</t>
  </si>
  <si>
    <t>Constructive owner's foreign address</t>
  </si>
  <si>
    <t>/IRS8865/IRS8865ScheduleA/ConstructiveOwnershipInfoGrp/ConstructiveOwnerFrgnAddress</t>
  </si>
  <si>
    <t>ConstructiveOwnerInd</t>
  </si>
  <si>
    <t>Constructive owner</t>
  </si>
  <si>
    <t>/IRS8865/OtherPartnersInformationGrp/ConstructiveOwnerInd</t>
  </si>
  <si>
    <t>ConstructiveOwnerIsDrtPrtnrInd</t>
  </si>
  <si>
    <t>Check if direct partner</t>
  </si>
  <si>
    <t>/IRS8865/IRS8865ScheduleA/ConstructiveOwnershipInfoGrp/ConstructiveOwnerIsDrtPrtnrInd</t>
  </si>
  <si>
    <t>ConstructiveOwnerIsFrgnPrsnInd</t>
  </si>
  <si>
    <t>/IRS8865/IRS8865ScheduleA/ConstructiveOwnershipInfoGrp/ConstructiveOwnerIsFrgnPrsnInd</t>
  </si>
  <si>
    <t>ConstructiveOwnerName</t>
  </si>
  <si>
    <t>Constructive owner's name</t>
  </si>
  <si>
    <t>/IRS8865/IRS8865ScheduleA/ConstructiveOwnershipInfoGrp/ConstructiveOwnerName</t>
  </si>
  <si>
    <t>ConstructiveOwnerPersonNm</t>
  </si>
  <si>
    <t>Constructive owner's person name</t>
  </si>
  <si>
    <t>/IRS8865/IRS8865ScheduleA/ConstructiveOwnershipInfoGrp/ConstructiveOwnerPersonNm</t>
  </si>
  <si>
    <t>ConstructiveOwnerSSN</t>
  </si>
  <si>
    <t>Constructive owner's SSN</t>
  </si>
  <si>
    <t>/IRS8865/IRS8865ScheduleA/ConstructiveOwnershipInfoGrp/ConstructiveOwnerSSN</t>
  </si>
  <si>
    <t>ConstructiveOwnerUSAddress</t>
  </si>
  <si>
    <t>Constructive owner's U.S. address</t>
  </si>
  <si>
    <t>/IRS8865/IRS8865ScheduleA/ConstructiveOwnershipInfoGrp/ConstructiveOwnerUSAddress</t>
  </si>
  <si>
    <t>ConstructiveOwnershipInfoGrp</t>
  </si>
  <si>
    <t>Constructive ownership of partnership interest</t>
  </si>
  <si>
    <t>/IRS8865/IRS8865ScheduleA/ConstructiveOwnershipInfoGrp</t>
  </si>
  <si>
    <t>Corrected Form 8865 Indicator</t>
  </si>
  <si>
    <t>/IRS8865/CorrectedInd</t>
  </si>
  <si>
    <t>Schedule B Line 2</t>
  </si>
  <si>
    <t>/IRS8865/IRS8865ScheduleB/CostOfGoodsSoldAmt</t>
  </si>
  <si>
    <t>/IRS8865/IRS8865ScheduleA1/CertainPartnersInformationGrp/CertainPartnerForeignAddress/CountryCd</t>
  </si>
  <si>
    <t>/IRS8865/PersonsWithBooksForeignAddress/CountryCd</t>
  </si>
  <si>
    <t>/IRS8865/ParentFilerForeignAddress/CountryCd</t>
  </si>
  <si>
    <t>/IRS8865/IRS8865ScheduleA3/AffiliationScheduleGrp/PartnershipForeignAddress/CountryCd</t>
  </si>
  <si>
    <t>/IRS8865/FrgnPrtshpAgentForeignAddress/CountryCd</t>
  </si>
  <si>
    <t>/IRS8865/LocationOfBooksForeignAddress/CountryCd</t>
  </si>
  <si>
    <t>/IRS8865/IRS8865ScheduleA2/Sect721cPrtshpFrgnPrtnrInfoGrp/PartnerForeignAddress/CountryCd</t>
  </si>
  <si>
    <t>/IRS8865/IRS8865ScheduleA/ConstructiveOwnershipInfoGrp/ConstructiveOwnerFrgnAddress/CountryCd</t>
  </si>
  <si>
    <t>/IRS8865/OtherPartnersInformationGrp/PartnerForeignAddress/CountryCd</t>
  </si>
  <si>
    <t>/IRS8865/ForeignPartnershipAddress/CountryCd</t>
  </si>
  <si>
    <t>Schedule L Line 10a(a)</t>
  </si>
  <si>
    <t>DepletableAssetsBOYAmt</t>
  </si>
  <si>
    <t>Depletable assets at beginning of tax year</t>
  </si>
  <si>
    <t>/IRS8865/IRS8865ScheduleL/DepletableAssetsBOYAmt</t>
  </si>
  <si>
    <t>Schedule L Line 10a(c)</t>
  </si>
  <si>
    <t>DepletableAssetsEOYAmt</t>
  </si>
  <si>
    <t>Depletable assets at end of tax year</t>
  </si>
  <si>
    <t>/IRS8865/IRS8865ScheduleL/DepletableAssetsEOYAmt</t>
  </si>
  <si>
    <t>Schedule B Line 17</t>
  </si>
  <si>
    <t>Depletion (Do not deduct oil and gas depletion)</t>
  </si>
  <si>
    <t>/IRS8865/IRS8865ScheduleB/DepletionAmt</t>
  </si>
  <si>
    <t>Schedule K Line 17c</t>
  </si>
  <si>
    <t>DepletionOtherThanOilAndGasAmt</t>
  </si>
  <si>
    <t>Depletion (other than oil and gas)</t>
  </si>
  <si>
    <t>/IRS8865/IRS8865ScheduleK/DepletionOtherThanOilAndGasAmt</t>
  </si>
  <si>
    <t>Schedule B Line 16a</t>
  </si>
  <si>
    <t>Depreciation (if required, attach Form 4562)</t>
  </si>
  <si>
    <t>/IRS8865/IRS8865ScheduleB/DepreciationAmt</t>
  </si>
  <si>
    <t>Schedule M-1 Line 7a</t>
  </si>
  <si>
    <t>/IRS8865/IRS8865ScheduleM1/DepreciationDeductionAmt</t>
  </si>
  <si>
    <t>Schedule M-1 Line 4a</t>
  </si>
  <si>
    <t>DepreciationExpensesAmt</t>
  </si>
  <si>
    <t>/IRS8865/IRS8865ScheduleM1/DepreciationExpensesAmt</t>
  </si>
  <si>
    <t>Schedule K Line 19b</t>
  </si>
  <si>
    <t>DistriOfPropOthThanMonyAmt</t>
  </si>
  <si>
    <t>Distributions of property other than money</t>
  </si>
  <si>
    <t>/IRS8865/IRS8865ScheduleK/DistriOfPropOthThanMonyAmt</t>
  </si>
  <si>
    <t>Schedule N Line 6</t>
  </si>
  <si>
    <t>DistriReceivedPrtnrOthRltdEnt</t>
  </si>
  <si>
    <t>Distributions received</t>
  </si>
  <si>
    <t>/IRS8865/IRS8865ScheduleN/IRS8865SchN/DistriReceivedPrtnrOthRltdEnt</t>
  </si>
  <si>
    <t>Schedule M-2 Line 6a</t>
  </si>
  <si>
    <t>DistributionsCashAmt</t>
  </si>
  <si>
    <t>Distributions, cash.</t>
  </si>
  <si>
    <t>/IRS8865/IRS8865ScheduleM2/DistributionsCashAmt</t>
  </si>
  <si>
    <t>Schedule K Line 19a</t>
  </si>
  <si>
    <t>DistributionsOfMoneyAmt</t>
  </si>
  <si>
    <t>Distributions of money (cash and marketable securities)</t>
  </si>
  <si>
    <t>/IRS8865/IRS8865ScheduleK/DistributionsOfMoneyAmt</t>
  </si>
  <si>
    <t>Schedule N Line 16</t>
  </si>
  <si>
    <t>DistributionsPdPrtnrOthRltdEnt</t>
  </si>
  <si>
    <t>Distributions paid</t>
  </si>
  <si>
    <t>/IRS8865/IRS8865ScheduleN/IRS8865SchN/DistributionsPdPrtnrOthRltdEnt</t>
  </si>
  <si>
    <t>Schedule M-2 Line 6b</t>
  </si>
  <si>
    <t>DistributionsPropertyAmt</t>
  </si>
  <si>
    <t>Distributions, property.</t>
  </si>
  <si>
    <t>/IRS8865/IRS8865ScheduleM2/DistributionsPropertyAmt</t>
  </si>
  <si>
    <t>Schedule K Line 6c</t>
  </si>
  <si>
    <t>DividendEquivalentsAmt</t>
  </si>
  <si>
    <t>Dividend equivalents</t>
  </si>
  <si>
    <t>/IRS8865/IRS8865ScheduleK/DividendEquivalentsAmt</t>
  </si>
  <si>
    <t>Schedule N Line Column(b)</t>
  </si>
  <si>
    <t>DomesticCorporationOrPrtshpAmt</t>
  </si>
  <si>
    <t>Domestic corp. or partnership controlling or controlled by U.S. person filing this return</t>
  </si>
  <si>
    <t>/IRS8865/IRS8865ScheduleN/IRS8865SchN/DistributionsPdPrtnrOthRltdEnt/DomesticCorporationOrPrtshpAmt</t>
  </si>
  <si>
    <t>/IRS8865/IRS8865ScheduleN/IRS8865SchN/PrchsPropRghtsPrtnrOthRltdEnt/DomesticCorporationOrPrtshpAmt</t>
  </si>
  <si>
    <t>/IRS8865/IRS8865ScheduleN/IRS8865SchN/AllReceivedTotPrtnrOthRltdEnt/DomesticCorporationOrPrtshpAmt</t>
  </si>
  <si>
    <t>/IRS8865/IRS8865ScheduleN/IRS8865SchN/DistriReceivedPrtnrOthRltdEnt/DomesticCorporationOrPrtshpAmt</t>
  </si>
  <si>
    <t>/IRS8865/IRS8865ScheduleN/IRS8865SchN/SalesOfPropertyPrtnrOthRltdEnt/DomesticCorporationOrPrtshpAmt</t>
  </si>
  <si>
    <t>/IRS8865/IRS8865ScheduleN/IRS8865SchN/IntReceivedPrtnrOthRltdEnt/DomesticCorporationOrPrtshpAmt</t>
  </si>
  <si>
    <t>/IRS8865/IRS8865ScheduleN/IRS8865SchN/SalesOfInvntryPrtnrOthRltdEnt/DomesticCorporationOrPrtshpAmt</t>
  </si>
  <si>
    <t>/IRS8865/IRS8865ScheduleN/IRS8865SchN/RentRyltsLcnsPrtnrOthRltdEnt/DomesticCorporationOrPrtshpAmt</t>
  </si>
  <si>
    <t>/IRS8865/IRS8865ScheduleN/IRS8865SchN/PrchsOfInvntryPrtnrOthRltdEnt/DomesticCorporationOrPrtshpAmt</t>
  </si>
  <si>
    <t>/IRS8865/IRS8865ScheduleN/IRS8865SchN/AmountsLoanedPrtnrOthRltdEnt/DomesticCorporationOrPrtshpAmt</t>
  </si>
  <si>
    <t>/IRS8865/IRS8865ScheduleN/IRS8865SchN/OtherReceivedPrtnrOthRltdEnt/DomesticCorporationOrPrtshpAmt</t>
  </si>
  <si>
    <t>/IRS8865/IRS8865ScheduleN/IRS8865SchN/RentRyltsLcnsPdPrtnrOthRltdEnt/DomesticCorporationOrPrtshpAmt</t>
  </si>
  <si>
    <t>/IRS8865/IRS8865ScheduleN/IRS8865SchN/PrchsTngblPropPrtnrOthRltdEnt/DomesticCorporationOrPrtshpAmt</t>
  </si>
  <si>
    <t>/IRS8865/IRS8865ScheduleN/IRS8865SchN/AmountsBorrowedPrtnrOthRltdEnt/DomesticCorporationOrPrtshpAmt</t>
  </si>
  <si>
    <t>/IRS8865/IRS8865ScheduleN/IRS8865SchN/CompRcvdPrtnrOthRltdEnt/DomesticCorporationOrPrtshpAmt</t>
  </si>
  <si>
    <t>/IRS8865/IRS8865ScheduleN/IRS8865SchN/CommissionsRcvdPrtnrOthRltdEnt/DomesticCorporationOrPrtshpAmt</t>
  </si>
  <si>
    <t>/IRS8865/IRS8865ScheduleN/IRS8865SchN/CompensationPdPrtnrOthRltdEnt/DomesticCorporationOrPrtshpAmt</t>
  </si>
  <si>
    <t>/IRS8865/IRS8865ScheduleN/IRS8865SchN/AllPaidTotalPrtnrOthRltdEnt/DomesticCorporationOrPrtshpAmt</t>
  </si>
  <si>
    <t>/IRS8865/IRS8865ScheduleN/IRS8865SchN/OtherPaidPrtnrOthRltdEnt/DomesticCorporationOrPrtshpAmt</t>
  </si>
  <si>
    <t>/IRS8865/IRS8865ScheduleN/IRS8865SchN/InterestPaidPrtnrOthRltdEnt/DomesticCorporationOrPrtshpAmt</t>
  </si>
  <si>
    <t>/IRS8865/IRS8865ScheduleN/IRS8865SchN/CommissionsPaidPrtnrOthRltdEnt/DomesticCorporationOrPrtshpAmt</t>
  </si>
  <si>
    <t>Schedule B Line 19</t>
  </si>
  <si>
    <t>/IRS8865/IRS8865ScheduleB/EmployeeBenefitProgramAmt</t>
  </si>
  <si>
    <t>Schedule M-2 Line 9</t>
  </si>
  <si>
    <t>Balance at end of year. Subtract line 8 from line 5</t>
  </si>
  <si>
    <t>/IRS8865/IRS8865ScheduleM2/EndYearBalanceAmt</t>
  </si>
  <si>
    <t>G8(b)</t>
  </si>
  <si>
    <t>Exchange rate</t>
  </si>
  <si>
    <t>/IRS8865/ExchangeRt</t>
  </si>
  <si>
    <t>Schedule K Line 3b</t>
  </si>
  <si>
    <t>ExpensesFromOtherRentalActyAmt</t>
  </si>
  <si>
    <t>Expenses from other rental activities (attach schedule)</t>
  </si>
  <si>
    <t>/IRS8865/IRS8865ScheduleK/ExpensesFromOtherRentalActyAmt</t>
  </si>
  <si>
    <t>H12a</t>
  </si>
  <si>
    <t>FDII benefits claim to amounts on Schedule N indicator</t>
  </si>
  <si>
    <t>/IRS8865/FDIIBenefitsClaimInd</t>
  </si>
  <si>
    <t>H2</t>
  </si>
  <si>
    <t>FileForm1042Ind</t>
  </si>
  <si>
    <t>Foreign partnership must file Form 1042</t>
  </si>
  <si>
    <t>/IRS8865/FileForm1042Ind</t>
  </si>
  <si>
    <t>FileForm1065Ind</t>
  </si>
  <si>
    <t>Foreign partnership must file Form 1065</t>
  </si>
  <si>
    <t>/IRS8865/FileForm1065Ind</t>
  </si>
  <si>
    <t>FileForm8804Ind</t>
  </si>
  <si>
    <t>Foreign partnership must file Form 8804</t>
  </si>
  <si>
    <t>/IRS8865/FileForm8804Ind</t>
  </si>
  <si>
    <t>Filer's EIN</t>
  </si>
  <si>
    <t>/IRS8865/FilerEIN</t>
  </si>
  <si>
    <t>Name of Filer</t>
  </si>
  <si>
    <t>/IRS8865/FilerName</t>
  </si>
  <si>
    <t>FilerPersonNm</t>
  </si>
  <si>
    <t>Filer person name</t>
  </si>
  <si>
    <t>/IRS8865/FilerPersonNm</t>
  </si>
  <si>
    <t>Filer's SSN</t>
  </si>
  <si>
    <t>/IRS8865/FilerSSN</t>
  </si>
  <si>
    <t>FilerShareOfLiabNonRecourseAmt</t>
  </si>
  <si>
    <t>Filer's share of liabilities - Nonrecourse</t>
  </si>
  <si>
    <t>/IRS8865/FilerShareOfLiabNonRecourseAmt</t>
  </si>
  <si>
    <t>FilerShareOfLiabilitiesOthAmt</t>
  </si>
  <si>
    <t>Filer's share of liabilities - Other</t>
  </si>
  <si>
    <t>/IRS8865/FilerShareOfLiabilitiesOthAmt</t>
  </si>
  <si>
    <t>Filer's tax year beginning</t>
  </si>
  <si>
    <t>/IRS8865/FilerTaxYearBeginDt</t>
  </si>
  <si>
    <t>Filer's tax year ending</t>
  </si>
  <si>
    <t>/IRS8865/FilerTaxYearEndDt</t>
  </si>
  <si>
    <t>Schedule N Line Column(c)</t>
  </si>
  <si>
    <t>ForeignCorporationOrPrtshpAmt</t>
  </si>
  <si>
    <t>Foreign corp. or partnership controlling or controlled by U.S. person filing this return</t>
  </si>
  <si>
    <t>/IRS8865/IRS8865ScheduleN/IRS8865SchN/PrchsTngblPropPrtnrOthRltdEnt/ForeignCorporationOrPrtshpAmt</t>
  </si>
  <si>
    <t>/IRS8865/IRS8865ScheduleN/IRS8865SchN/IntReceivedPrtnrOthRltdEnt/ForeignCorporationOrPrtshpAmt</t>
  </si>
  <si>
    <t>/IRS8865/IRS8865ScheduleN/IRS8865SchN/RentRyltsLcnsPdPrtnrOthRltdEnt/ForeignCorporationOrPrtshpAmt</t>
  </si>
  <si>
    <t>/IRS8865/IRS8865ScheduleN/IRS8865SchN/CommissionsRcvdPrtnrOthRltdEnt/ForeignCorporationOrPrtshpAmt</t>
  </si>
  <si>
    <t>/IRS8865/IRS8865ScheduleN/IRS8865SchN/CompRcvdPrtnrOthRltdEnt/ForeignCorporationOrPrtshpAmt</t>
  </si>
  <si>
    <t>/IRS8865/IRS8865ScheduleN/IRS8865SchN/OtherPaidPrtnrOthRltdEnt/ForeignCorporationOrPrtshpAmt</t>
  </si>
  <si>
    <t>/IRS8865/IRS8865ScheduleN/IRS8865SchN/SalesOfInvntryPrtnrOthRltdEnt/ForeignCorporationOrPrtshpAmt</t>
  </si>
  <si>
    <t>/IRS8865/IRS8865ScheduleN/IRS8865SchN/CompensationPdPrtnrOthRltdEnt/ForeignCorporationOrPrtshpAmt</t>
  </si>
  <si>
    <t>/IRS8865/IRS8865ScheduleN/IRS8865SchN/CommissionsPaidPrtnrOthRltdEnt/ForeignCorporationOrPrtshpAmt</t>
  </si>
  <si>
    <t>/IRS8865/IRS8865ScheduleN/IRS8865SchN/AmountsBorrowedPrtnrOthRltdEnt/ForeignCorporationOrPrtshpAmt</t>
  </si>
  <si>
    <t>/IRS8865/IRS8865ScheduleN/IRS8865SchN/AmountsLoanedPrtnrOthRltdEnt/ForeignCorporationOrPrtshpAmt</t>
  </si>
  <si>
    <t>/IRS8865/IRS8865ScheduleN/IRS8865SchN/RentRyltsLcnsPrtnrOthRltdEnt/ForeignCorporationOrPrtshpAmt</t>
  </si>
  <si>
    <t>/IRS8865/IRS8865ScheduleN/IRS8865SchN/PrchsOfInvntryPrtnrOthRltdEnt/ForeignCorporationOrPrtshpAmt</t>
  </si>
  <si>
    <t>/IRS8865/IRS8865ScheduleN/IRS8865SchN/DistriReceivedPrtnrOthRltdEnt/ForeignCorporationOrPrtshpAmt</t>
  </si>
  <si>
    <t>/IRS8865/IRS8865ScheduleN/IRS8865SchN/SalesOfPropertyPrtnrOthRltdEnt/ForeignCorporationOrPrtshpAmt</t>
  </si>
  <si>
    <t>/IRS8865/IRS8865ScheduleN/IRS8865SchN/DistributionsPdPrtnrOthRltdEnt/ForeignCorporationOrPrtshpAmt</t>
  </si>
  <si>
    <t>/IRS8865/IRS8865ScheduleN/IRS8865SchN/OtherReceivedPrtnrOthRltdEnt/ForeignCorporationOrPrtshpAmt</t>
  </si>
  <si>
    <t>/IRS8865/IRS8865ScheduleN/IRS8865SchN/InterestPaidPrtnrOthRltdEnt/ForeignCorporationOrPrtshpAmt</t>
  </si>
  <si>
    <t>/IRS8865/IRS8865ScheduleN/IRS8865SchN/AllPaidTotalPrtnrOthRltdEnt/ForeignCorporationOrPrtshpAmt</t>
  </si>
  <si>
    <t>/IRS8865/IRS8865ScheduleN/IRS8865SchN/PrchsPropRghtsPrtnrOthRltdEnt/ForeignCorporationOrPrtshpAmt</t>
  </si>
  <si>
    <t>/IRS8865/IRS8865ScheduleN/IRS8865SchN/AllReceivedTotPrtnrOthRltdEnt/ForeignCorporationOrPrtshpAmt</t>
  </si>
  <si>
    <t>G2(b)</t>
  </si>
  <si>
    <t>/IRS8865/ForeignEntityIdentificationGrp</t>
  </si>
  <si>
    <t>/IRS8865/ForeignEntityIdentificationGrp/ForeignEntityReferenceIdNum</t>
  </si>
  <si>
    <t>/IRS8865/ForeignFinancialAssetInd</t>
  </si>
  <si>
    <t>G1</t>
  </si>
  <si>
    <t>ForeignPartnershipAddress</t>
  </si>
  <si>
    <t>Foreign partnership's foreign address</t>
  </si>
  <si>
    <t>/IRS8865/ForeignPartnershipAddress</t>
  </si>
  <si>
    <t>H3</t>
  </si>
  <si>
    <t>ForeignPartnershipAgentName</t>
  </si>
  <si>
    <t>Foreign partnership agent's name</t>
  </si>
  <si>
    <t>/IRS8865/ForeignPartnershipAgentName</t>
  </si>
  <si>
    <t>G2(a)</t>
  </si>
  <si>
    <t>ForeignPartnershipEIN</t>
  </si>
  <si>
    <t>Foreign partnership's EIN</t>
  </si>
  <si>
    <t>/IRS8865/ForeignPartnershipEIN</t>
  </si>
  <si>
    <t>ForeignPartnershipName</t>
  </si>
  <si>
    <t>Foreign partnership's name</t>
  </si>
  <si>
    <t>/IRS8865/ForeignPartnershipName</t>
  </si>
  <si>
    <t>ForeignPartnershipUSAddress</t>
  </si>
  <si>
    <t>Foreign partnership's U.S. address</t>
  </si>
  <si>
    <t>/IRS8865/ForeignPartnershipUSAddress</t>
  </si>
  <si>
    <t>/IRS8865/ForeignPartnershipAddress/ForeignPostalCd</t>
  </si>
  <si>
    <t>/IRS8865/LocationOfBooksForeignAddress/ForeignPostalCd</t>
  </si>
  <si>
    <t>/IRS8865/IRS8865ScheduleA1/CertainPartnersInformationGrp/CertainPartnerForeignAddress/ForeignPostalCd</t>
  </si>
  <si>
    <t>/IRS8865/OtherPartnersInformationGrp/PartnerForeignAddress/ForeignPostalCd</t>
  </si>
  <si>
    <t>/IRS8865/IRS8865ScheduleA3/AffiliationScheduleGrp/PartnershipForeignAddress/ForeignPostalCd</t>
  </si>
  <si>
    <t>/IRS8865/FrgnPrtshpAgentForeignAddress/ForeignPostalCd</t>
  </si>
  <si>
    <t>/IRS8865/PersonsWithBooksForeignAddress/ForeignPostalCd</t>
  </si>
  <si>
    <t>/IRS8865/IRS8865ScheduleA2/Sect721cPrtshpFrgnPrtnrInfoGrp/PartnerForeignAddress/ForeignPostalCd</t>
  </si>
  <si>
    <t>/IRS8865/ParentFilerForeignAddress/ForeignPostalCd</t>
  </si>
  <si>
    <t>/IRS8865/IRS8865ScheduleA/ConstructiveOwnershipInfoGrp/ConstructiveOwnerFrgnAddress/ForeignPostalCd</t>
  </si>
  <si>
    <t>H12d</t>
  </si>
  <si>
    <t>/IRS8865/ForeignServiceGrossReceiptsAmt</t>
  </si>
  <si>
    <t>Schedule B Line 6</t>
  </si>
  <si>
    <t>Net gain (loss) from Form 4797, Part II, line 18</t>
  </si>
  <si>
    <t>/IRS8865/IRS8865ScheduleB/Form4797GainOrLossAmt</t>
  </si>
  <si>
    <t>H8</t>
  </si>
  <si>
    <t>FrgnDisregardedEntitiesOwnNum</t>
  </si>
  <si>
    <t>Number of foreign disregarded entities owned by the partnership</t>
  </si>
  <si>
    <t>/IRS8865/FrgnDisregardedEntitiesOwnNum</t>
  </si>
  <si>
    <t>FrgnPartnershipAgentUSAddress</t>
  </si>
  <si>
    <t>Foreign partnership agent's U.S. address</t>
  </si>
  <si>
    <t>/IRS8865/FrgnPartnershipAgentUSAddress</t>
  </si>
  <si>
    <t>H13</t>
  </si>
  <si>
    <t>FrgnPrtnrTrnsfrIntDistriCnt</t>
  </si>
  <si>
    <t>Number of foreign partners that transferred all or a portion of their partnership interests or received a distribution subject to section 864(c)(8)</t>
  </si>
  <si>
    <t>/IRS8865/FrgnPrtnrTrnsfrIntDistriCnt</t>
  </si>
  <si>
    <t>FrgnPrtshpAgentForeignAddress</t>
  </si>
  <si>
    <t>Foreign partnership agent's foreign address</t>
  </si>
  <si>
    <t>/IRS8865/FrgnPrtshpAgentForeignAddress</t>
  </si>
  <si>
    <t>H10a</t>
  </si>
  <si>
    <t>FrgnPrtshpInterestSepUnitInd</t>
  </si>
  <si>
    <t>Does the filer have an interest in the foreign partnership, or an interest indirectly through the foreign partnership, that is a separate unit under Reg. 1.1503(d)-1(b)(4) or part of a combined separate unit under Reg. 1.1503(d)-1(b)(4)(ii)?  If "No" skip question 8b.</t>
  </si>
  <si>
    <t>/IRS8865/FrgnPrtshpInterestSepUnitInd</t>
  </si>
  <si>
    <t>FrgnPrtshpMissingEINReasonCd</t>
  </si>
  <si>
    <t>Foreign partnership's missing EIN reason</t>
  </si>
  <si>
    <t>/IRS8865/FrgnPrtshpMissingEINReasonCd</t>
  </si>
  <si>
    <t>G8(a)</t>
  </si>
  <si>
    <t>/IRS8865/FunctionalCurrencyDesc</t>
  </si>
  <si>
    <t>Schedule K Line 14b</t>
  </si>
  <si>
    <t>GrossFarmingOrFishingIncomeAmt</t>
  </si>
  <si>
    <t>Gross farming or fishing income</t>
  </si>
  <si>
    <t>/IRS8865/IRS8865ScheduleK/GrossFarmingOrFishingIncomeAmt</t>
  </si>
  <si>
    <t>Schedule K Line 3a</t>
  </si>
  <si>
    <t>GrossIncomeFromOthRntlActyAmt</t>
  </si>
  <si>
    <t>Other gross rental income/loss</t>
  </si>
  <si>
    <t>/IRS8865/IRS8865ScheduleK/GrossIncomeFromOthRntlActyAmt</t>
  </si>
  <si>
    <t>Schedule K Line 14c</t>
  </si>
  <si>
    <t>GrossNonfarmIncomeAmt</t>
  </si>
  <si>
    <t>Gross nonfarm income</t>
  </si>
  <si>
    <t>/IRS8865/IRS8865ScheduleK/GrossNonfarmIncomeAmt</t>
  </si>
  <si>
    <t>Schedule B Line 3</t>
  </si>
  <si>
    <t>Gross profit.  Subtract line 2 from 1c</t>
  </si>
  <si>
    <t>/IRS8865/IRS8865ScheduleB/GrossProfitAmt</t>
  </si>
  <si>
    <t>Schedule B Line 1a</t>
  </si>
  <si>
    <t>GrossReceiptsOrSalesAmt</t>
  </si>
  <si>
    <t>Gross receipts or sales</t>
  </si>
  <si>
    <t>/IRS8865/IRS8865ScheduleB/GrossReceiptsOrSalesAmt</t>
  </si>
  <si>
    <t>Schedule M-1 Line 3</t>
  </si>
  <si>
    <t>GuaranteedPaymentsAmt</t>
  </si>
  <si>
    <t>Guaranteed payments (other than health insurance)</t>
  </si>
  <si>
    <t>/IRS8865/IRS8865ScheduleM1/GuaranteedPaymentsAmt</t>
  </si>
  <si>
    <t>Schedule K Line 4b</t>
  </si>
  <si>
    <t>GuaranteedPaymentsCapitalAmt</t>
  </si>
  <si>
    <t>Guaranteed payments for capital</t>
  </si>
  <si>
    <t>/IRS8865/IRS8865ScheduleK/GuaranteedPaymentsCapitalAmt</t>
  </si>
  <si>
    <t>Schedule K Line 4a</t>
  </si>
  <si>
    <t>GuaranteedPaymentsServicesAmt</t>
  </si>
  <si>
    <t>Guaranteed payments for services</t>
  </si>
  <si>
    <t>/IRS8865/IRS8865ScheduleK/GuaranteedPaymentsServicesAmt</t>
  </si>
  <si>
    <t>Schedule B Line 10</t>
  </si>
  <si>
    <t>GuaranteedPaymentsToPrtnrAmt</t>
  </si>
  <si>
    <t>Guaranteed payments to partners</t>
  </si>
  <si>
    <t>/IRS8865/IRS8865ScheduleB/GuaranteedPaymentsToPrtnrAmt</t>
  </si>
  <si>
    <t>Schedule K Line 4c</t>
  </si>
  <si>
    <t>/IRS8865/IRS8865ScheduleK/GuaranteedPaymentsToPrtnrAmt</t>
  </si>
  <si>
    <t>HaveOtherForeignDirectPrtnrInd</t>
  </si>
  <si>
    <t>Does the partnership have any other foreign person as a direct partner?</t>
  </si>
  <si>
    <t>/IRS8865/IRS8865ScheduleA2/HaveOtherForeignDirectPrtnrInd</t>
  </si>
  <si>
    <t>IRS8865SchN</t>
  </si>
  <si>
    <t>Functional currency and exchange rate QBU info</t>
  </si>
  <si>
    <t>/IRS8865/IRS8865ScheduleN/IRS8865SchN</t>
  </si>
  <si>
    <t>IRS8865ScheduleA</t>
  </si>
  <si>
    <t>/IRS8865/IRS8865ScheduleA</t>
  </si>
  <si>
    <t>IRS8865ScheduleA1</t>
  </si>
  <si>
    <t>/IRS8865/IRS8865ScheduleA1</t>
  </si>
  <si>
    <t>IRS8865ScheduleA2</t>
  </si>
  <si>
    <t>/IRS8865/IRS8865ScheduleA2</t>
  </si>
  <si>
    <t>IRS8865ScheduleA3</t>
  </si>
  <si>
    <t>/IRS8865/IRS8865ScheduleA3</t>
  </si>
  <si>
    <t>IRS8865ScheduleB</t>
  </si>
  <si>
    <t>/IRS8865/IRS8865ScheduleB</t>
  </si>
  <si>
    <t>IRS8865ScheduleK</t>
  </si>
  <si>
    <t>/IRS8865/IRS8865ScheduleK</t>
  </si>
  <si>
    <t>IRS8865ScheduleL</t>
  </si>
  <si>
    <t>/IRS8865/IRS8865ScheduleL</t>
  </si>
  <si>
    <t>IRS8865ScheduleM</t>
  </si>
  <si>
    <t>/IRS8865/IRS8865ScheduleM</t>
  </si>
  <si>
    <t>IRS8865ScheduleM1</t>
  </si>
  <si>
    <t>/IRS8865/IRS8865ScheduleM1</t>
  </si>
  <si>
    <t>IRS8865ScheduleM2</t>
  </si>
  <si>
    <t>/IRS8865/IRS8865ScheduleM2</t>
  </si>
  <si>
    <t>IRS8865ScheduleN</t>
  </si>
  <si>
    <t>/IRS8865/IRS8865ScheduleN</t>
  </si>
  <si>
    <t>G6</t>
  </si>
  <si>
    <t>Inactive principal business activity code number</t>
  </si>
  <si>
    <t>/IRS8865/InactivePrincipalBusActyCd</t>
  </si>
  <si>
    <t>Schedule M-1 Line 8</t>
  </si>
  <si>
    <t>IncomeDeductionsSubtotalAmt</t>
  </si>
  <si>
    <t>The sum of lines 6 and 7</t>
  </si>
  <si>
    <t>/IRS8865/IRS8865ScheduleM1/IncomeDeductionsSubtotalAmt</t>
  </si>
  <si>
    <t>Schedule M-1 Line 5</t>
  </si>
  <si>
    <t>IncomeExpensesSubtotalAmt</t>
  </si>
  <si>
    <t>The sum of lines 1 through 4</t>
  </si>
  <si>
    <t>/IRS8865/IRS8865ScheduleM1/IncomeExpensesSubtotalAmt</t>
  </si>
  <si>
    <t>Schedule M-1 Line 9</t>
  </si>
  <si>
    <t>IncomeLossAmt</t>
  </si>
  <si>
    <t>Income (loss). Subtract line 8 from line 5</t>
  </si>
  <si>
    <t>/IRS8865/IRS8865ScheduleM1/IncomeLossAmt</t>
  </si>
  <si>
    <t>H4</t>
  </si>
  <si>
    <t>IndividualWithBooksNm</t>
  </si>
  <si>
    <t>Name of individual with custody of the books and records of the foreign partnership</t>
  </si>
  <si>
    <t>/IRS8865/IndividualWithBooksNm</t>
  </si>
  <si>
    <t>Schedule N Line 7</t>
  </si>
  <si>
    <t>IntReceivedPrtnrOthRltdEnt</t>
  </si>
  <si>
    <t>/IRS8865/IRS8865ScheduleN/IRS8865SchN/IntReceivedPrtnrOthRltdEnt</t>
  </si>
  <si>
    <t>Schedule L Line 12a(a)</t>
  </si>
  <si>
    <t>IntangibleAssetsBOYAmt</t>
  </si>
  <si>
    <t>Intangible assets (amortizable only) at beginning of tax year</t>
  </si>
  <si>
    <t>/IRS8865/IRS8865ScheduleL/IntangibleAssetsBOYAmt</t>
  </si>
  <si>
    <t>Schedule L Line 12a(c)</t>
  </si>
  <si>
    <t>IntangibleAssetsEOYAmt</t>
  </si>
  <si>
    <t>Intangible assets (amortizable only) at end of tax year</t>
  </si>
  <si>
    <t>/IRS8865/IRS8865ScheduleL/IntangibleAssetsEOYAmt</t>
  </si>
  <si>
    <t>Schedule B Line 15</t>
  </si>
  <si>
    <t>/IRS8865/IRS8865ScheduleB/InterestAmt</t>
  </si>
  <si>
    <t>InterestCapitalPct</t>
  </si>
  <si>
    <t>Capital</t>
  </si>
  <si>
    <t>/IRS8865/IRS8865ScheduleA2/Sect721cPrtshpFrgnPrtnrInfoGrp/InterestCapitalPct</t>
  </si>
  <si>
    <t>Schedule K Line 13b</t>
  </si>
  <si>
    <t>InterestExpenseOnInvstDbAmt</t>
  </si>
  <si>
    <t>Investment interest expense</t>
  </si>
  <si>
    <t>/IRS8865/IRS8865ScheduleK/InterestExpenseOnInvstDbAmt</t>
  </si>
  <si>
    <t>Schedule K Line 5</t>
  </si>
  <si>
    <t>/IRS8865/IRS8865ScheduleK/InterestIncomeAmt</t>
  </si>
  <si>
    <t>Schedule N Line 17</t>
  </si>
  <si>
    <t>InterestPaidPrtnrOthRltdEnt</t>
  </si>
  <si>
    <t>/IRS8865/IRS8865ScheduleN/IRS8865SchN/InterestPaidPrtnrOthRltdEnt</t>
  </si>
  <si>
    <t>InterestProfitsPct</t>
  </si>
  <si>
    <t>Profits</t>
  </si>
  <si>
    <t>/IRS8865/IRS8865ScheduleA2/Sect721cPrtshpFrgnPrtnrInfoGrp/InterestProfitsPct</t>
  </si>
  <si>
    <t>Schedule K Line 16</t>
  </si>
  <si>
    <t>IntntlTaxRelevanceRptgInd</t>
  </si>
  <si>
    <t>Check this box to indicate that you are reporting items of international tax relevance.</t>
  </si>
  <si>
    <t>/IRS8865/IRS8865ScheduleK/IntntlTaxRelevanceRptgInd</t>
  </si>
  <si>
    <t>Schedule L Line 3(b)</t>
  </si>
  <si>
    <t>InventoriesBOYAmt</t>
  </si>
  <si>
    <t>Inventories at beginning of tax year</t>
  </si>
  <si>
    <t>/IRS8865/IRS8865ScheduleL/InventoriesBOYAmt</t>
  </si>
  <si>
    <t>Schedule L Line 3(d)</t>
  </si>
  <si>
    <t>InventoriesEOYAmt</t>
  </si>
  <si>
    <t>Inventories at end  of tax year</t>
  </si>
  <si>
    <t>/IRS8865/IRS8865ScheduleL/InventoriesEOYAmt</t>
  </si>
  <si>
    <t>Schedule K Line 20a</t>
  </si>
  <si>
    <t>InvestmentIncomeInPrtflIncmAmt</t>
  </si>
  <si>
    <t>Investment income</t>
  </si>
  <si>
    <t>/IRS8865/IRS8865ScheduleK/InvestmentIncomeInPrtflIncmAmt</t>
  </si>
  <si>
    <t>Schedule K Line 20b</t>
  </si>
  <si>
    <t>InvstExpnsInPrtflIncmDedAmt</t>
  </si>
  <si>
    <t>Investment expenses</t>
  </si>
  <si>
    <t>/IRS8865/IRS8865ScheduleK/InvstExpnsInPrtflIncmDedAmt</t>
  </si>
  <si>
    <t>Schedule L Line 11(b)</t>
  </si>
  <si>
    <t>LandBOYAmt</t>
  </si>
  <si>
    <t>Land at beginning of tax year</t>
  </si>
  <si>
    <t>/IRS8865/IRS8865ScheduleL/LandBOYAmt</t>
  </si>
  <si>
    <t>Schedule L Line 11(d)</t>
  </si>
  <si>
    <t>LandEOYAmt</t>
  </si>
  <si>
    <t>Land at end of tax year</t>
  </si>
  <si>
    <t>/IRS8865/IRS8865ScheduleL/LandEOYAmt</t>
  </si>
  <si>
    <t>Schedule B Line 16b</t>
  </si>
  <si>
    <t>LessDepreciationAmt</t>
  </si>
  <si>
    <t>Less depreciation reported on Schedule A and elsewhere on return</t>
  </si>
  <si>
    <t>/IRS8865/IRS8865ScheduleB/LessDepreciationAmt</t>
  </si>
  <si>
    <t>Schedule L Line 19a(b)</t>
  </si>
  <si>
    <t>LoansFromPartnersBOYAmt</t>
  </si>
  <si>
    <t>Loans from partners (or persons related to partners)</t>
  </si>
  <si>
    <t>/IRS8865/IRS8865ScheduleL/LoansFromPartnersBOYAmt</t>
  </si>
  <si>
    <t>Schedule L Line 19a(d)</t>
  </si>
  <si>
    <t>LoansFromPartnersEOYAmt</t>
  </si>
  <si>
    <t>/IRS8865/IRS8865ScheduleL/LoansFromPartnersEOYAmt</t>
  </si>
  <si>
    <t>Foreign address location of the books and records of the foreign partnership (if different)</t>
  </si>
  <si>
    <t>/IRS8865/LocationOfBooksForeignAddress</t>
  </si>
  <si>
    <t>U.S. address location of the books and records of the foreign partnership (if different)</t>
  </si>
  <si>
    <t>/IRS8865/LocationOfBooksUSAddress</t>
  </si>
  <si>
    <t>Schedule L Line 19b(b)</t>
  </si>
  <si>
    <t>LongTermPayableBOYAmt</t>
  </si>
  <si>
    <t>Mortgages, notes, bonds payable in 1 year or more at beginning of year</t>
  </si>
  <si>
    <t>/IRS8865/IRS8865ScheduleL/LongTermPayableBOYAmt</t>
  </si>
  <si>
    <t>Schedule L Line 19b(d)</t>
  </si>
  <si>
    <t>LongTermPayableEOYAmt</t>
  </si>
  <si>
    <t>Mortgages, notes, bonds payable in 1 year or more at end of year</t>
  </si>
  <si>
    <t>/IRS8865/IRS8865ScheduleL/LongTermPayableEOYAmt</t>
  </si>
  <si>
    <t>Schedule K Line 15a</t>
  </si>
  <si>
    <t>LowIncmHsngCrSect42j5PrtshpAmt</t>
  </si>
  <si>
    <t>Low-income housing credit (section 42(j)(5))</t>
  </si>
  <si>
    <t>/IRS8865/IRS8865ScheduleK/LowIncmHsngCrSect42j5PrtshpAmt</t>
  </si>
  <si>
    <t>Schedule K Line 15b</t>
  </si>
  <si>
    <t>LowIncomeHousingCrOthPrtshpAmt</t>
  </si>
  <si>
    <t>Low-income housing credit (other)</t>
  </si>
  <si>
    <t>/IRS8865/IRS8865ScheduleK/LowIncomeHousingCrOthPrtshpAmt</t>
  </si>
  <si>
    <t>Filer's missing EIN reason</t>
  </si>
  <si>
    <t>/IRS8865/MissingEINReasonCd</t>
  </si>
  <si>
    <t>/IRS8865/IRS8865ScheduleA/ConstructiveOwnershipInfoGrp/MissingEINReasonCd</t>
  </si>
  <si>
    <t>/IRS8865/IRS8865ScheduleA1/CertainPartnersInformationGrp/MissingEINReasonCd</t>
  </si>
  <si>
    <t>U.S. taxpayer identification number (if any)</t>
  </si>
  <si>
    <t>/IRS8865/IRS8865ScheduleA2/Sect721cPrtshpFrgnPrtnrInfoGrp/MissingSSNEINReasonCd</t>
  </si>
  <si>
    <t>Partnership missing identification number reason</t>
  </si>
  <si>
    <t>/IRS8865/IRS8865ScheduleA3/AffiliationScheduleGrp/MissingSSNEINReasonCd</t>
  </si>
  <si>
    <t>Schedule L Line 7b(b)</t>
  </si>
  <si>
    <t>MortgageRealEstateLoansBOYAmt</t>
  </si>
  <si>
    <t>Mortgage and real estate loans at beginning of tax year</t>
  </si>
  <si>
    <t>/IRS8865/IRS8865ScheduleL/MortgageRealEstateLoansBOYAmt</t>
  </si>
  <si>
    <t>Schedule L Line 7b(d)</t>
  </si>
  <si>
    <t>MortgageRealEstateLoansEOYAmt</t>
  </si>
  <si>
    <t>Mortgage and real estate loans at end of tax year</t>
  </si>
  <si>
    <t>/IRS8865/IRS8865ScheduleL/MortgageRealEstateLoansEOYAmt</t>
  </si>
  <si>
    <t>Schedule B Line 16c</t>
  </si>
  <si>
    <t>NetChangeToDepreciationAmt</t>
  </si>
  <si>
    <t>Net of depreciation.  Subtract line 16b from 16a</t>
  </si>
  <si>
    <t>/IRS8865/IRS8865ScheduleB/NetChangeToDepreciationAmt</t>
  </si>
  <si>
    <t>Schedule L Line 10b(b)</t>
  </si>
  <si>
    <t>NetDepletableAssetsBOYAmt</t>
  </si>
  <si>
    <t>Net depletable assets at beginning of tax year</t>
  </si>
  <si>
    <t>/IRS8865/IRS8865ScheduleL/NetDepletableAssetsBOYAmt</t>
  </si>
  <si>
    <t>Schedule L Line 10b(d)</t>
  </si>
  <si>
    <t>NetDepletableAssetsEOYAmt</t>
  </si>
  <si>
    <t>Net depletable assets at end of tax year</t>
  </si>
  <si>
    <t>/IRS8865/IRS8865ScheduleL/NetDepletableAssetsEOYAmt</t>
  </si>
  <si>
    <t>Schedule L Line 9b(b)</t>
  </si>
  <si>
    <t>NetDepreciableAssetsBOYAmt</t>
  </si>
  <si>
    <t>Net depreciable assets at beginning of tax year</t>
  </si>
  <si>
    <t>/IRS8865/IRS8865ScheduleL/NetDepreciableAssetsBOYAmt</t>
  </si>
  <si>
    <t>Schedule L Line 9b(d)</t>
  </si>
  <si>
    <t>NetDepreciableAssetsEOYAmt</t>
  </si>
  <si>
    <t>Net depreciable assets at end of tax year</t>
  </si>
  <si>
    <t>/IRS8865/IRS8865ScheduleL/NetDepreciableAssetsEOYAmt</t>
  </si>
  <si>
    <t>Schedule K Line 14a</t>
  </si>
  <si>
    <t>NetEarningsLossFromSEAmt</t>
  </si>
  <si>
    <t>Net earnings (loss) from self-employment</t>
  </si>
  <si>
    <t>/IRS8865/IRS8865ScheduleK/NetEarningsLossFromSEAmt</t>
  </si>
  <si>
    <t>Schedule B Line 5</t>
  </si>
  <si>
    <t>Net farm profit (loss) (attach Schedule F (Form 1040))</t>
  </si>
  <si>
    <t>/IRS8865/IRS8865ScheduleB/NetFarmProfitLossAmt</t>
  </si>
  <si>
    <t>Schedule K Line 3c</t>
  </si>
  <si>
    <t>NetIncmLossFromOthRntlActyAmt</t>
  </si>
  <si>
    <t>Other net rental income/loss</t>
  </si>
  <si>
    <t>/IRS8865/IRS8865ScheduleK/NetIncmLossFromOthRntlActyAmt</t>
  </si>
  <si>
    <t>Schedule K Line 2</t>
  </si>
  <si>
    <t>NetIncomeLossFromRntlREActyAmt</t>
  </si>
  <si>
    <t>Net rental real estate income</t>
  </si>
  <si>
    <t>/IRS8865/IRS8865ScheduleK/NetIncomeLossFromRntlREActyAmt</t>
  </si>
  <si>
    <t>Schedule M-2 Line 3</t>
  </si>
  <si>
    <t>NetIncomeLossPerBooksAmt</t>
  </si>
  <si>
    <t>Net income(loss) per books</t>
  </si>
  <si>
    <t>/IRS8865/IRS8865ScheduleM2/NetIncomeLossPerBooksAmt</t>
  </si>
  <si>
    <t>Schedule M-1 Line 1</t>
  </si>
  <si>
    <t>/IRS8865/IRS8865ScheduleM1/NetIncomeLossPerBooksAmt</t>
  </si>
  <si>
    <t>Schedule L Line 12b(b)</t>
  </si>
  <si>
    <t>NetIntangibleAssetsBOYAmt</t>
  </si>
  <si>
    <t>Net intangible assets at beginning of tax year</t>
  </si>
  <si>
    <t>/IRS8865/IRS8865ScheduleL/NetIntangibleAssetsBOYAmt</t>
  </si>
  <si>
    <t>Schedule L Line 12b(d)</t>
  </si>
  <si>
    <t>NetIntangibleAssetsEOYAmt</t>
  </si>
  <si>
    <t>Net intangible assets at end of tax year</t>
  </si>
  <si>
    <t>/IRS8865/IRS8865ScheduleL/NetIntangibleAssetsEOYAmt</t>
  </si>
  <si>
    <t>Schedule K Line 9a</t>
  </si>
  <si>
    <t>Net long-term capital gain (loss)</t>
  </si>
  <si>
    <t>/IRS8865/IRS8865ScheduleK/NetLTCapitalGainOrLossAmt</t>
  </si>
  <si>
    <t>Schedule B Line 1c</t>
  </si>
  <si>
    <t>NetOfSalesAmt</t>
  </si>
  <si>
    <t>Net of sales.  Subtract line 1b from 1a</t>
  </si>
  <si>
    <t>/IRS8865/IRS8865ScheduleB/NetOfSalesAmt</t>
  </si>
  <si>
    <t>Schedule K Line 8</t>
  </si>
  <si>
    <t>Net short-term capital gain (loss)</t>
  </si>
  <si>
    <t>/IRS8865/IRS8865ScheduleK/NetSTCapitalGainOrLossAmt</t>
  </si>
  <si>
    <t>Schedule K Line 10</t>
  </si>
  <si>
    <t>NetSection1231GainLossAmt</t>
  </si>
  <si>
    <t>Net section 1231 gain (loss) (attach Form 4797)</t>
  </si>
  <si>
    <t>/IRS8865/IRS8865ScheduleK/NetSection1231GainLossAmt</t>
  </si>
  <si>
    <t>Schedule L Line 2b(b)</t>
  </si>
  <si>
    <t>NetTradeNotesAcctRcvblBOYAmt</t>
  </si>
  <si>
    <t>Net trade notes and account receivables at beginning of tax year</t>
  </si>
  <si>
    <t>/IRS8865/IRS8865ScheduleL/NetTradeNotesAcctRcvblBOYAmt</t>
  </si>
  <si>
    <t>Schedule L Line 2b(d)</t>
  </si>
  <si>
    <t>NetTradeNotesAcctRcvblEOYAmt</t>
  </si>
  <si>
    <t>Net trade notes and account receivables at end of tax year</t>
  </si>
  <si>
    <t>/IRS8865/IRS8865ScheduleL/NetTradeNotesAcctRcvblEOYAmt</t>
  </si>
  <si>
    <t>H5</t>
  </si>
  <si>
    <t>Non deduction interest or royalty under section 267A</t>
  </si>
  <si>
    <t>/IRS8865/NondedIntRoyaltyUndSect267AAmt</t>
  </si>
  <si>
    <t>/IRS8865/NondedIntRoyaltyUndSect267AInd</t>
  </si>
  <si>
    <t>Schedule K Line 18c</t>
  </si>
  <si>
    <t>Nondeductible expenses</t>
  </si>
  <si>
    <t>/IRS8865/IRS8865ScheduleK/NondeductibleExpensesAmt</t>
  </si>
  <si>
    <t>Schedule K Line 17e</t>
  </si>
  <si>
    <t>OilGasAndGeothermalDedsAmt</t>
  </si>
  <si>
    <t>Deductions allocable to oil, gas, and geothermal properties</t>
  </si>
  <si>
    <t>/IRS8865/IRS8865ScheduleK/OilGasAndGeothermalDedsAmt</t>
  </si>
  <si>
    <t>Schedule K Line 17d</t>
  </si>
  <si>
    <t>OilGasAndGeothermalGroIncmAmt</t>
  </si>
  <si>
    <t>Gross income from oil, gas, and geothermal properties</t>
  </si>
  <si>
    <t>/IRS8865/IRS8865ScheduleK/OilGasAndGeothermalGroIncmAmt</t>
  </si>
  <si>
    <t>Schedule K Line 6a</t>
  </si>
  <si>
    <t>Ordinary dividends</t>
  </si>
  <si>
    <t>/IRS8865/IRS8865ScheduleK/OrdinaryDividendsAmt</t>
  </si>
  <si>
    <t>Schedule B Line 22</t>
  </si>
  <si>
    <t>Ordinary income (loss) from trade or business activities.  Subtract line 21 from line 8</t>
  </si>
  <si>
    <t>/IRS8865/IRS8865ScheduleB/OrdinaryIncomeLossAmt</t>
  </si>
  <si>
    <t>Schedule B Line 4</t>
  </si>
  <si>
    <t>OrdinaryIncomeLossOthPrtshpAmt</t>
  </si>
  <si>
    <t>Ordinary income (loss) from other partnerships, estates, and trusts (attach schedule)</t>
  </si>
  <si>
    <t>/IRS8865/IRS8865ScheduleB/OrdinaryIncomeLossOthPrtshpAmt</t>
  </si>
  <si>
    <t>Schedule K Line 1</t>
  </si>
  <si>
    <t>OrdnryIncmLossFromTrdOrBusAmt</t>
  </si>
  <si>
    <t>Ordinary business income (loss)</t>
  </si>
  <si>
    <t>/IRS8865/IRS8865ScheduleK/OrdnryIncmLossFromTrdOrBusAmt</t>
  </si>
  <si>
    <t>OrganizationCountryCd</t>
  </si>
  <si>
    <t>Country of organization (if any)</t>
  </si>
  <si>
    <t>/IRS8865/IRS8865ScheduleA2/Sect721cPrtshpFrgnPrtnrInfoGrp/OrganizationCountryCd</t>
  </si>
  <si>
    <t>G4</t>
  </si>
  <si>
    <t>OrganizationFormedDt</t>
  </si>
  <si>
    <t>Date of organization</t>
  </si>
  <si>
    <t>/IRS8865/OrganizationFormedDt</t>
  </si>
  <si>
    <t>Schedule K Line 17f</t>
  </si>
  <si>
    <t>OtherAMTItemsAmt</t>
  </si>
  <si>
    <t>Other AMT items</t>
  </si>
  <si>
    <t>/IRS8865/IRS8865ScheduleK/OtherAMTItemsAmt</t>
  </si>
  <si>
    <t>Schedule L Line 13(b)</t>
  </si>
  <si>
    <t>OtherAssetsBOYAmt</t>
  </si>
  <si>
    <t>Other assets at beginning of tax year</t>
  </si>
  <si>
    <t>/IRS8865/IRS8865ScheduleL/OtherAssetsBOYAmt</t>
  </si>
  <si>
    <t>Schedule L Line 13(d)</t>
  </si>
  <si>
    <t>OtherAssetsEOYAmt</t>
  </si>
  <si>
    <t>Other assets at end of tax year</t>
  </si>
  <si>
    <t>/IRS8865/IRS8865ScheduleL/OtherAssetsEOYAmt</t>
  </si>
  <si>
    <t>Schedule L Line 6(b)</t>
  </si>
  <si>
    <t>OtherCurrentAssetsBOYAmt</t>
  </si>
  <si>
    <t>Other current assets at beginning of tax year</t>
  </si>
  <si>
    <t>/IRS8865/IRS8865ScheduleL/OtherCurrentAssetsBOYAmt</t>
  </si>
  <si>
    <t>Schedule L Line 6(d)</t>
  </si>
  <si>
    <t>OtherCurrentAssetsEOYAmt</t>
  </si>
  <si>
    <t>Other current assets at end of tax year</t>
  </si>
  <si>
    <t>/IRS8865/IRS8865ScheduleL/OtherCurrentAssetsEOYAmt</t>
  </si>
  <si>
    <t>Schedule L Line 17(b)</t>
  </si>
  <si>
    <t>OtherCurrentLiabilitiesBOYAmt</t>
  </si>
  <si>
    <t>Other current liabilities at beginning of tax year</t>
  </si>
  <si>
    <t>/IRS8865/IRS8865ScheduleL/OtherCurrentLiabilitiesBOYAmt</t>
  </si>
  <si>
    <t>Schedule L Line 17(d)</t>
  </si>
  <si>
    <t>OtherCurrentLiabilitiesEOYAmt</t>
  </si>
  <si>
    <t>Other current liabilities at end of tax year</t>
  </si>
  <si>
    <t>/IRS8865/IRS8865ScheduleL/OtherCurrentLiabilitiesEOYAmt</t>
  </si>
  <si>
    <t>Schedule K Line 13d</t>
  </si>
  <si>
    <t>Other deductions (attach schedule)</t>
  </si>
  <si>
    <t>/IRS8865/IRS8865ScheduleK/OtherDeductionsAmt</t>
  </si>
  <si>
    <t>Schedule B Line 20</t>
  </si>
  <si>
    <t>/IRS8865/IRS8865ScheduleB/OtherDeductionsAmt</t>
  </si>
  <si>
    <t>Schedule K Line 11</t>
  </si>
  <si>
    <t>Other income (loss) (attach schedule)</t>
  </si>
  <si>
    <t>/IRS8865/IRS8865ScheduleK/OtherIncomeLossAmt</t>
  </si>
  <si>
    <t>Schedule B Line 7</t>
  </si>
  <si>
    <t>/IRS8865/IRS8865ScheduleB/OtherIncomeLossAmt</t>
  </si>
  <si>
    <t>Schedule L Line 8(b)</t>
  </si>
  <si>
    <t>OtherInvestmentsBOYAmt</t>
  </si>
  <si>
    <t>Other investments at beginning of tax year</t>
  </si>
  <si>
    <t>/IRS8865/IRS8865ScheduleL/OtherInvestmentsBOYAmt</t>
  </si>
  <si>
    <t>Schedule L Line 8(d)</t>
  </si>
  <si>
    <t>OtherInvestmentsEOYAmt</t>
  </si>
  <si>
    <t>Other investments at end of tax year</t>
  </si>
  <si>
    <t>/IRS8865/IRS8865ScheduleL/OtherInvestmentsEOYAmt</t>
  </si>
  <si>
    <t>Schedule L Line 20(b)</t>
  </si>
  <si>
    <t>OtherLiabilitiesBOYAmt</t>
  </si>
  <si>
    <t>Other liabilities at beginning of year</t>
  </si>
  <si>
    <t>/IRS8865/IRS8865ScheduleL/OtherLiabilitiesBOYAmt</t>
  </si>
  <si>
    <t>Schedule L Line 20(d)</t>
  </si>
  <si>
    <t>OtherLiabilitiesEOYAmt</t>
  </si>
  <si>
    <t>Other liabilities at end of year</t>
  </si>
  <si>
    <t>/IRS8865/IRS8865ScheduleL/OtherLiabilitiesEOYAmt</t>
  </si>
  <si>
    <t>Schedule N Line 18</t>
  </si>
  <si>
    <t>OtherPaidPrtnrOthRltdEnt</t>
  </si>
  <si>
    <t>Other paid</t>
  </si>
  <si>
    <t>/IRS8865/IRS8865ScheduleN/IRS8865SchN/OtherPaidPrtnrOthRltdEnt</t>
  </si>
  <si>
    <t>OtherPartnersInformationGrp</t>
  </si>
  <si>
    <t>Information about certain other partners</t>
  </si>
  <si>
    <t>/IRS8865/OtherPartnersInformationGrp</t>
  </si>
  <si>
    <t>Schedule N Line 8</t>
  </si>
  <si>
    <t>OtherReceivedPrtnrOthRltdEnt</t>
  </si>
  <si>
    <t>Other received</t>
  </si>
  <si>
    <t>/IRS8865/IRS8865ScheduleN/IRS8865SchN/OtherReceivedPrtnrOthRltdEnt</t>
  </si>
  <si>
    <t>Schedule K Line 15e</t>
  </si>
  <si>
    <t>OtherRentalCreditsAmt</t>
  </si>
  <si>
    <t>Other rental credits</t>
  </si>
  <si>
    <t>/IRS8865/IRS8865ScheduleK/OtherRentalCreditsAmt</t>
  </si>
  <si>
    <t>Schedule K Line 15d</t>
  </si>
  <si>
    <t>OtherRentalRealEstateAmt</t>
  </si>
  <si>
    <t>Other rental real estate</t>
  </si>
  <si>
    <t>/IRS8865/IRS8865ScheduleK/OtherRentalRealEstateAmt</t>
  </si>
  <si>
    <t>Schedule K Line 18b</t>
  </si>
  <si>
    <t>OtherTaxExemptIncomeAmt</t>
  </si>
  <si>
    <t>Other tax exempt income</t>
  </si>
  <si>
    <t>/IRS8865/IRS8865ScheduleK/OtherTaxExemptIncomeAmt</t>
  </si>
  <si>
    <t>Schedule A Line b</t>
  </si>
  <si>
    <t>OwnsConstructiveInterestInd</t>
  </si>
  <si>
    <t>Owns a constructive interest</t>
  </si>
  <si>
    <t>/IRS8865/IRS8865ScheduleA/OwnsConstructiveInterestInd</t>
  </si>
  <si>
    <t>Schedule A Line a</t>
  </si>
  <si>
    <t>OwnsDirectInterestInd</t>
  </si>
  <si>
    <t>Owns a direct interest</t>
  </si>
  <si>
    <t>/IRS8865/IRS8865ScheduleA/OwnsDirectInterestInd</t>
  </si>
  <si>
    <t>ParentFilerEIN</t>
  </si>
  <si>
    <t>Parent filer's EIN</t>
  </si>
  <si>
    <t>/IRS8865/ParentFilerEIN</t>
  </si>
  <si>
    <t>ParentFilerForeignAddress</t>
  </si>
  <si>
    <t>Parent filer's foreign address</t>
  </si>
  <si>
    <t>/IRS8865/ParentFilerForeignAddress</t>
  </si>
  <si>
    <t>ParentFilerMissingEINReasonCd</t>
  </si>
  <si>
    <t>Parent filer's missing EIN reason</t>
  </si>
  <si>
    <t>/IRS8865/ParentFilerMissingEINReasonCd</t>
  </si>
  <si>
    <t>ParentFilerName</t>
  </si>
  <si>
    <t>Parent filer's name</t>
  </si>
  <si>
    <t>/IRS8865/ParentFilerName</t>
  </si>
  <si>
    <t>ParentFilerUSAddress</t>
  </si>
  <si>
    <t>Parent filer's U.S. address</t>
  </si>
  <si>
    <t>/IRS8865/ParentFilerUSAddress</t>
  </si>
  <si>
    <t>PartnerEIN</t>
  </si>
  <si>
    <t>Partner's EIN</t>
  </si>
  <si>
    <t>/IRS8865/OtherPartnersInformationGrp/PartnerEIN</t>
  </si>
  <si>
    <t>/IRS8865/IRS8865ScheduleA2/Sect721cPrtshpFrgnPrtnrInfoGrp/PartnerEIN</t>
  </si>
  <si>
    <t>PartnerForeignAddress</t>
  </si>
  <si>
    <t>/IRS8865/IRS8865ScheduleA2/Sect721cPrtshpFrgnPrtnrInfoGrp/PartnerForeignAddress</t>
  </si>
  <si>
    <t>Partner's foreign address</t>
  </si>
  <si>
    <t>/IRS8865/OtherPartnersInformationGrp/PartnerForeignAddress</t>
  </si>
  <si>
    <t>Schedule L Line 7a(b)</t>
  </si>
  <si>
    <t>PartnerLoanBOYAmt</t>
  </si>
  <si>
    <t>Partners loan amount beginning of year</t>
  </si>
  <si>
    <t>/IRS8865/IRS8865ScheduleL/PartnerLoanBOYAmt</t>
  </si>
  <si>
    <t>Schedule L Line 7a(d)</t>
  </si>
  <si>
    <t>PartnerLoanEOYAmt</t>
  </si>
  <si>
    <t>Partners loan amount end of year</t>
  </si>
  <si>
    <t>/IRS8865/IRS8865ScheduleL/PartnerLoanEOYAmt</t>
  </si>
  <si>
    <t>PartnerMissingEINReasonCd</t>
  </si>
  <si>
    <t>Partner's missing EIN reason</t>
  </si>
  <si>
    <t>/IRS8865/OtherPartnersInformationGrp/PartnerMissingEINReasonCd</t>
  </si>
  <si>
    <t>PartnerName</t>
  </si>
  <si>
    <t>Name of foreign partner</t>
  </si>
  <si>
    <t>/IRS8865/IRS8865ScheduleA2/Sect721cPrtshpFrgnPrtnrInfoGrp/PartnerName</t>
  </si>
  <si>
    <t>Partner's name</t>
  </si>
  <si>
    <t>/IRS8865/OtherPartnersInformationGrp/PartnerName</t>
  </si>
  <si>
    <t>PartnerPersonNm</t>
  </si>
  <si>
    <t>/IRS8865/IRS8865ScheduleA2/Sect721cPrtshpFrgnPrtnrInfoGrp/PartnerPersonNm</t>
  </si>
  <si>
    <t>PartnerSSN</t>
  </si>
  <si>
    <t>Partner's SSN</t>
  </si>
  <si>
    <t>/IRS8865/OtherPartnersInformationGrp/PartnerSSN</t>
  </si>
  <si>
    <t>/IRS8865/IRS8865ScheduleA2/Sect721cPrtshpFrgnPrtnrInfoGrp/PartnerSSN</t>
  </si>
  <si>
    <t>PartnerUSAddress</t>
  </si>
  <si>
    <t>Partner's U.S. address</t>
  </si>
  <si>
    <t>/IRS8865/OtherPartnersInformationGrp/PartnerUSAddress</t>
  </si>
  <si>
    <t>/IRS8865/IRS8865ScheduleA2/Sect721cPrtshpFrgnPrtnrInfoGrp/PartnerUSAddress</t>
  </si>
  <si>
    <t>Schedule L Line 21(b)</t>
  </si>
  <si>
    <t>PartnersCapitalAccountsBOYAmt</t>
  </si>
  <si>
    <t>Partner's capital accounts at beginning of year</t>
  </si>
  <si>
    <t>/IRS8865/IRS8865ScheduleL/PartnersCapitalAccountsBOYAmt</t>
  </si>
  <si>
    <t>Schedule L Line 21(d)</t>
  </si>
  <si>
    <t>PartnersCapitalAccountsEOYAmt</t>
  </si>
  <si>
    <t>Partner's capital accounts at end of year</t>
  </si>
  <si>
    <t>/IRS8865/IRS8865ScheduleL/PartnersCapitalAccountsEOYAmt</t>
  </si>
  <si>
    <t>PartnershipEIN</t>
  </si>
  <si>
    <t>Partnership's EIN</t>
  </si>
  <si>
    <t>/IRS8865/IRS8865ScheduleA3/AffiliationScheduleGrp/PartnershipEIN</t>
  </si>
  <si>
    <t>PartnershipForeignAddress</t>
  </si>
  <si>
    <t>Partnership's foreign address</t>
  </si>
  <si>
    <t>/IRS8865/IRS8865ScheduleA3/AffiliationScheduleGrp/PartnershipForeignAddress</t>
  </si>
  <si>
    <t>PartnershipIsForeignPersonInd</t>
  </si>
  <si>
    <t>/IRS8865/IRS8865ScheduleA3/AffiliationScheduleGrp/PartnershipIsForeignPersonInd</t>
  </si>
  <si>
    <t>PartnershipName</t>
  </si>
  <si>
    <t>Partnership's name</t>
  </si>
  <si>
    <t>/IRS8865/IRS8865ScheduleA3/AffiliationScheduleGrp/PartnershipName</t>
  </si>
  <si>
    <t>PartnershipSSN</t>
  </si>
  <si>
    <t>Partnership's SSN</t>
  </si>
  <si>
    <t>/IRS8865/IRS8865ScheduleA3/AffiliationScheduleGrp/PartnershipSSN</t>
  </si>
  <si>
    <t>PartnershipUSAddress</t>
  </si>
  <si>
    <t>Partnership's U.S. address</t>
  </si>
  <si>
    <t>/IRS8865/IRS8865ScheduleA3/AffiliationScheduleGrp/PartnershipUSAddress</t>
  </si>
  <si>
    <t>Foreign address of person(s) with custody of the books and records of the foreign partnership</t>
  </si>
  <si>
    <t>/IRS8865/PersonsWithBooksForeignAddress</t>
  </si>
  <si>
    <t>Name of person(s) with custody of the books and records of the foreign partnership</t>
  </si>
  <si>
    <t>/IRS8865/PersonsWithBooksName</t>
  </si>
  <si>
    <t>U.S. address of person(s) with custody of the books and records of the foreign partnership</t>
  </si>
  <si>
    <t>/IRS8865/PersonsWithBooksUSAddress</t>
  </si>
  <si>
    <t>Schedule K Line 17a</t>
  </si>
  <si>
    <t>Post1986DepreciationAdjAmt</t>
  </si>
  <si>
    <t>Post-1986 Depreciation Adjustment</t>
  </si>
  <si>
    <t>/IRS8865/IRS8865ScheduleK/Post1986DepreciationAdjAmt</t>
  </si>
  <si>
    <t>Schedule N Line 10</t>
  </si>
  <si>
    <t>PrchsOfInvntryPrtnrOthRltdEnt</t>
  </si>
  <si>
    <t>/IRS8865/IRS8865ScheduleN/IRS8865SchN/PrchsOfInvntryPrtnrOthRltdEnt</t>
  </si>
  <si>
    <t>Schedule N Line 12</t>
  </si>
  <si>
    <t>PrchsPropRghtsPrtnrOthRltdEnt</t>
  </si>
  <si>
    <t>/IRS8865/IRS8865ScheduleN/IRS8865SchN/PrchsPropRghtsPrtnrOthRltdEnt</t>
  </si>
  <si>
    <t>Schedule N Line 11</t>
  </si>
  <si>
    <t>PrchsTngblPropPrtnrOthRltdEnt</t>
  </si>
  <si>
    <t>/IRS8865/IRS8865ScheduleN/IRS8865SchN/PrchsTngblPropPrtnrOthRltdEnt</t>
  </si>
  <si>
    <t>Principal business activity code number</t>
  </si>
  <si>
    <t>/IRS8865/PrincipalBusinessActivityCd</t>
  </si>
  <si>
    <t>G7</t>
  </si>
  <si>
    <t>/IRS8865/PrincipalBusinessActivityDesc</t>
  </si>
  <si>
    <t>G5</t>
  </si>
  <si>
    <t>/IRS8865/PrincipalPlaceOfBusCountryCd</t>
  </si>
  <si>
    <t>H15b</t>
  </si>
  <si>
    <t>PropLiabIncurdTrnsfrPrtshpInd</t>
  </si>
  <si>
    <t>Did the partnership assume a liability incurred by a partner within a 2-year period of transferring the property to the partnership</t>
  </si>
  <si>
    <t>/IRS8865/PropLiabIncurdTrnsfrPrtshpInd</t>
  </si>
  <si>
    <t>H15a</t>
  </si>
  <si>
    <t>PropTrnsfrRegs17073Or17076Ind</t>
  </si>
  <si>
    <t>Were there any transfers of property or money in a 2-year period that would require disclosure under regs 1.707-3 or 1.707-6</t>
  </si>
  <si>
    <t>/IRS8865/PropTrnsfrRegs17073Or17076Ind</t>
  </si>
  <si>
    <t>/IRS8865/IRS8865ScheduleA/ConstructiveOwnershipInfoGrp/ConstructiveOwnerFrgnAddress/ProvinceOrStateNm</t>
  </si>
  <si>
    <t>/IRS8865/FrgnPrtshpAgentForeignAddress/ProvinceOrStateNm</t>
  </si>
  <si>
    <t>/IRS8865/ForeignPartnershipAddress/ProvinceOrStateNm</t>
  </si>
  <si>
    <t>/IRS8865/IRS8865ScheduleA3/AffiliationScheduleGrp/PartnershipForeignAddress/ProvinceOrStateNm</t>
  </si>
  <si>
    <t>/IRS8865/IRS8865ScheduleA2/Sect721cPrtshpFrgnPrtnrInfoGrp/PartnerForeignAddress/ProvinceOrStateNm</t>
  </si>
  <si>
    <t>/IRS8865/IRS8865ScheduleA1/CertainPartnersInformationGrp/CertainPartnerForeignAddress/ProvinceOrStateNm</t>
  </si>
  <si>
    <t>/IRS8865/ParentFilerForeignAddress/ProvinceOrStateNm</t>
  </si>
  <si>
    <t>/IRS8865/PersonsWithBooksForeignAddress/ProvinceOrStateNm</t>
  </si>
  <si>
    <t>/IRS8865/OtherPartnersInformationGrp/PartnerForeignAddress/ProvinceOrStateNm</t>
  </si>
  <si>
    <t>/IRS8865/LocationOfBooksForeignAddress/ProvinceOrStateNm</t>
  </si>
  <si>
    <t>H9</t>
  </si>
  <si>
    <t>PrtshpClsfUnderLawOfCountryTxt</t>
  </si>
  <si>
    <t>How is this partnership classified under the law of the country in which it is organized?</t>
  </si>
  <si>
    <t>/IRS8865/PrtshpClsfUnderLawOfCountryTxt</t>
  </si>
  <si>
    <t>Schedule K Line 15c</t>
  </si>
  <si>
    <t>QlfyRehbltExpendRntlREActyAmt</t>
  </si>
  <si>
    <t>Qualified rehabilitation expenditures (rental real estate) (attach Form 3468)</t>
  </si>
  <si>
    <t>/IRS8865/IRS8865ScheduleK/QlfyRehbltExpendRntlREActyAmt</t>
  </si>
  <si>
    <t>Schedule K Line 6b</t>
  </si>
  <si>
    <t>Qualified dividends</t>
  </si>
  <si>
    <t>/IRS8865/IRS8865ScheduleK/QualifiedDividendsAmt</t>
  </si>
  <si>
    <t>QualifiedNonRcrsFinancingAmt</t>
  </si>
  <si>
    <t>Filer's share of liabilities - Qualified nonrecourse financing</t>
  </si>
  <si>
    <t>/IRS8865/QualifiedNonRcrsFinancingAmt</t>
  </si>
  <si>
    <t>RelatedToUSTransferorInd</t>
  </si>
  <si>
    <t>Check of related to U.S. transferor</t>
  </si>
  <si>
    <t>/IRS8865/IRS8865ScheduleA2/Sect721cPrtshpFrgnPrtnrInfoGrp/RelatedToUSTransferorInd</t>
  </si>
  <si>
    <t>Schedule B Line 13</t>
  </si>
  <si>
    <t>RentAmt</t>
  </si>
  <si>
    <t>/IRS8865/IRS8865ScheduleB/RentAmt</t>
  </si>
  <si>
    <t>Schedule N Line 15</t>
  </si>
  <si>
    <t>RentRyltsLcnsPdPrtnrOthRltdEnt</t>
  </si>
  <si>
    <t>/IRS8865/IRS8865ScheduleN/IRS8865SchN/RentRyltsLcnsPdPrtnrOthRltdEnt</t>
  </si>
  <si>
    <t>Schedule N Line 5</t>
  </si>
  <si>
    <t>RentRyltsLcnsPrtnrOthRltdEnt</t>
  </si>
  <si>
    <t>Rents, royalties, and license fees recieved</t>
  </si>
  <si>
    <t>/IRS8865/IRS8865ScheduleN/IRS8865SchN/RentRyltsLcnsPrtnrOthRltdEnt</t>
  </si>
  <si>
    <t>Schedule B Line 11</t>
  </si>
  <si>
    <t>/IRS8865/IRS8865ScheduleB/RepairsAndMaintenanceAmt</t>
  </si>
  <si>
    <t>Schedule B Line 18</t>
  </si>
  <si>
    <t>RetirementPlansAmt</t>
  </si>
  <si>
    <t>Retirement plans, etc.</t>
  </si>
  <si>
    <t>/IRS8865/IRS8865ScheduleB/RetirementPlansAmt</t>
  </si>
  <si>
    <t>Schedule B Line 1b</t>
  </si>
  <si>
    <t>Less returns and allowances</t>
  </si>
  <si>
    <t>/IRS8865/IRS8865ScheduleB/ReturnsAndAllowancesAmt</t>
  </si>
  <si>
    <t>Schedule K Line 7</t>
  </si>
  <si>
    <t>RoyaltiesReceivedAmt</t>
  </si>
  <si>
    <t>Royalties</t>
  </si>
  <si>
    <t>/IRS8865/IRS8865ScheduleK/RoyaltiesReceivedAmt</t>
  </si>
  <si>
    <t>SCWhereForm1065FiledTxt</t>
  </si>
  <si>
    <t>Service Center where Form 1065 is filed</t>
  </si>
  <si>
    <t>/IRS8865/SCWhereForm1065FiledTxt</t>
  </si>
  <si>
    <t>Schedule B Line 9</t>
  </si>
  <si>
    <t>SalariesAndWagesAmt</t>
  </si>
  <si>
    <t>Salaries and wages (other than to partners) (less employment credits)</t>
  </si>
  <si>
    <t>/IRS8865/IRS8865ScheduleB/SalariesAndWagesAmt</t>
  </si>
  <si>
    <t>Schedule N Line 1</t>
  </si>
  <si>
    <t>SalesOfInvntryPrtnrOthRltdEnt</t>
  </si>
  <si>
    <t>/IRS8865/IRS8865ScheduleN/IRS8865SchN/SalesOfInvntryPrtnrOthRltdEnt</t>
  </si>
  <si>
    <t>Schedule N Line 2</t>
  </si>
  <si>
    <t>SalesOfPropertyPrtnrOthRltdEnt</t>
  </si>
  <si>
    <t>Sales of property</t>
  </si>
  <si>
    <t>/IRS8865/IRS8865ScheduleN/IRS8865SchN/SalesOfPropertyPrtnrOthRltdEnt</t>
  </si>
  <si>
    <t>Sect721cPrtshpFrgnPrtnrInfoGrp</t>
  </si>
  <si>
    <t>Section 721c foreign partners information group</t>
  </si>
  <si>
    <t>/IRS8865/IRS8865ScheduleA2/Sect721cPrtshpFrgnPrtnrInfoGrp</t>
  </si>
  <si>
    <t>Schedule K Line 12</t>
  </si>
  <si>
    <t>Section 179 expense deduction (attach Form 4562)</t>
  </si>
  <si>
    <t>/IRS8865/IRS8865ScheduleK/Section179ExpenseDeductionAmt</t>
  </si>
  <si>
    <t>Schedule K Line 13c</t>
  </si>
  <si>
    <t>Section59e2ExpenditureAmt</t>
  </si>
  <si>
    <t>Section 59(e)(2) expenditures</t>
  </si>
  <si>
    <t>/IRS8865/IRS8865ScheduleK/Section59e2ExpenditureAmt</t>
  </si>
  <si>
    <t>H6</t>
  </si>
  <si>
    <t>Section721cPartnershipInd</t>
  </si>
  <si>
    <t>Is the partnership a section 721(c) partnership (as defined in Temporary Regulation section 1.721(c)-1T(b)(14)?</t>
  </si>
  <si>
    <t>/IRS8865/Section721cPartnershipInd</t>
  </si>
  <si>
    <t>H10b</t>
  </si>
  <si>
    <t>If "Yes," does the separate unit or combined separate unit have a dual consolidated loss as defined in Reg. 1.1503(d)-1(b)(5)(ii)</t>
  </si>
  <si>
    <t>/IRS8865/SepCombSepDualCnsldtLossInd</t>
  </si>
  <si>
    <t>Schedule L Line 16(b)</t>
  </si>
  <si>
    <t>ShortTermPayableBOYAmt</t>
  </si>
  <si>
    <t>Mortgages, notes, bonds payable in less than 1 year at beginning of year</t>
  </si>
  <si>
    <t>/IRS8865/IRS8865ScheduleL/ShortTermPayableBOYAmt</t>
  </si>
  <si>
    <t>Schedule L Line 16(d)</t>
  </si>
  <si>
    <t>ShortTermPayableEOYAmt</t>
  </si>
  <si>
    <t>Mortgages, notes, bonds payable in less than 1 year at end of year</t>
  </si>
  <si>
    <t>/IRS8865/IRS8865ScheduleL/ShortTermPayableEOYAmt</t>
  </si>
  <si>
    <t>H7</t>
  </si>
  <si>
    <t>SpclAllocnMadeByFrgnPrtshpInd</t>
  </si>
  <si>
    <t>Were any special allocations made by the foreign partnership?</t>
  </si>
  <si>
    <t>/IRS8865/SpclAllocnMadeByFrgnPrtshpInd</t>
  </si>
  <si>
    <t>/IRS8865/LocationOfBooksUSAddress/StateAbbreviationCd</t>
  </si>
  <si>
    <t>/IRS8865/IRS8865ScheduleA3/AffiliationScheduleGrp/PartnershipUSAddress/StateAbbreviationCd</t>
  </si>
  <si>
    <t>/IRS8865/OtherPartnersInformationGrp/PartnerUSAddress/StateAbbreviationCd</t>
  </si>
  <si>
    <t>/IRS8865/IRS8865ScheduleA/ConstructiveOwnershipInfoGrp/ConstructiveOwnerUSAddress/StateAbbreviationCd</t>
  </si>
  <si>
    <t>/IRS8865/ForeignPartnershipUSAddress/StateAbbreviationCd</t>
  </si>
  <si>
    <t>/IRS8865/IRS8865ScheduleA2/Sect721cPrtshpFrgnPrtnrInfoGrp/PartnerUSAddress/StateAbbreviationCd</t>
  </si>
  <si>
    <t>/IRS8865/FrgnPartnershipAgentUSAddress/StateAbbreviationCd</t>
  </si>
  <si>
    <t>/IRS8865/PersonsWithBooksUSAddress/StateAbbreviationCd</t>
  </si>
  <si>
    <t>/IRS8865/USAgentAddress/StateAbbreviationCd</t>
  </si>
  <si>
    <t>/IRS8865/ParentFilerUSAddress/StateAbbreviationCd</t>
  </si>
  <si>
    <t>/IRS8865/IRS8865ScheduleA1/CertainPartnersInformationGrp/CertainPartnerUSAddress/StateAbbreviationCd</t>
  </si>
  <si>
    <t>Schedule M-1 Line 6a</t>
  </si>
  <si>
    <t>Tax-exempt interest</t>
  </si>
  <si>
    <t>/IRS8865/IRS8865ScheduleM1/TaxExemptInterestAmt</t>
  </si>
  <si>
    <t>Schedule K Line 18a</t>
  </si>
  <si>
    <t>TaxExemptInterestIncomeAmt</t>
  </si>
  <si>
    <t>Tax exempt interest income</t>
  </si>
  <si>
    <t>/IRS8865/IRS8865ScheduleK/TaxExemptInterestIncomeAmt</t>
  </si>
  <si>
    <t>Schedule L Line 5(b)</t>
  </si>
  <si>
    <t>TaxExemptSecuritiesBOYAmt</t>
  </si>
  <si>
    <t>Tax-exempt securities at beginning of tax year</t>
  </si>
  <si>
    <t>/IRS8865/IRS8865ScheduleL/TaxExemptSecuritiesBOYAmt</t>
  </si>
  <si>
    <t>Schedule L Line 5(d)</t>
  </si>
  <si>
    <t>TaxExemptSecuritiesEOYAmt</t>
  </si>
  <si>
    <t>Tax-exempt securities at end of tax year</t>
  </si>
  <si>
    <t>/IRS8865/IRS8865ScheduleL/TaxExemptSecuritiesEOYAmt</t>
  </si>
  <si>
    <t>/IRS8865/TaxYearBeginDt</t>
  </si>
  <si>
    <t>/IRS8865/TaxYearEndDt</t>
  </si>
  <si>
    <t>Schedule B Line 14</t>
  </si>
  <si>
    <t>Taxes and licenses</t>
  </si>
  <si>
    <t>/IRS8865/IRS8865ScheduleB/TaxesAndLicensesAmt</t>
  </si>
  <si>
    <t>Schedule M-2 Line 8</t>
  </si>
  <si>
    <t>TotDistriAndOthDecreasesAmt</t>
  </si>
  <si>
    <t>/IRS8865/IRS8865ScheduleM2/TotDistriAndOthDecreasesAmt</t>
  </si>
  <si>
    <t>Schedule M-1 Line 6</t>
  </si>
  <si>
    <t>TotIncmRecordedNotIncludedAmt</t>
  </si>
  <si>
    <t>Total income (Tax Exempt Interest plus Itemized Income) recorded on books this year not included on this return</t>
  </si>
  <si>
    <t>/IRS8865/IRS8865ScheduleM1/TotIncmRecordedNotIncludedAmt</t>
  </si>
  <si>
    <t>Schedule L Line 14(b)</t>
  </si>
  <si>
    <t>TotalAssetsBOYAmt</t>
  </si>
  <si>
    <t>Total assets at beginning of tax year</t>
  </si>
  <si>
    <t>/IRS8865/IRS8865ScheduleL/TotalAssetsBOYAmt</t>
  </si>
  <si>
    <t>Schedule L Line 14(d)</t>
  </si>
  <si>
    <t>TotalAssetsEOYAmt</t>
  </si>
  <si>
    <t>Total assets at end of tax year</t>
  </si>
  <si>
    <t>/IRS8865/IRS8865ScheduleL/TotalAssetsEOYAmt</t>
  </si>
  <si>
    <t>Schedule K Line 15f</t>
  </si>
  <si>
    <t>Credits</t>
  </si>
  <si>
    <t>/IRS8865/IRS8865ScheduleK/TotalCreditsAmt</t>
  </si>
  <si>
    <t>Schedule B Line 21</t>
  </si>
  <si>
    <t>Total deductions.  Add the amounts shown in the far right column for lines 9 through 20</t>
  </si>
  <si>
    <t>/IRS8865/IRS8865ScheduleB/TotalDeductionAmt</t>
  </si>
  <si>
    <t>Schedule M-1 Line 7</t>
  </si>
  <si>
    <t>TotalDeductionsNotChargedAmt</t>
  </si>
  <si>
    <t>Total deductions (depreciation and itemized deductions) on this return not charged against book income this year</t>
  </si>
  <si>
    <t>/IRS8865/IRS8865ScheduleM1/TotalDeductionsNotChargedAmt</t>
  </si>
  <si>
    <t>Schedule M-1 Line 4</t>
  </si>
  <si>
    <t>TotalExpensesNotDeductedAmt</t>
  </si>
  <si>
    <t>Total expenses (Depreciation, Travel and Entertainment, and Itemized Expenses Not Deducted) recorded on books this year not included on Schedule K</t>
  </si>
  <si>
    <t>/IRS8865/IRS8865ScheduleM1/TotalExpensesNotDeductedAmt</t>
  </si>
  <si>
    <t>Schedule M Line 2b(a)</t>
  </si>
  <si>
    <t>TotalForeignAssetsGenCatBOYAmt</t>
  </si>
  <si>
    <t>Total foreign assets - General category at beginning of year</t>
  </si>
  <si>
    <t>/IRS8865/IRS8865ScheduleM/TotalForeignAssetsGenCatBOYAmt</t>
  </si>
  <si>
    <t>Schedule M Line 2b(b)</t>
  </si>
  <si>
    <t>TotalForeignAssetsGenCatEOYAmt</t>
  </si>
  <si>
    <t>Total foreign assets - General category at end of year</t>
  </si>
  <si>
    <t>/IRS8865/IRS8865ScheduleM/TotalForeignAssetsGenCatEOYAmt</t>
  </si>
  <si>
    <t>Schedule M Line 2c(a)</t>
  </si>
  <si>
    <t>TotalForeignAssetsOtherBOYAmt</t>
  </si>
  <si>
    <t>Total foreign assets - Other at beginning of year (attach statement)</t>
  </si>
  <si>
    <t>/IRS8865/IRS8865ScheduleM/TotalForeignAssetsOtherBOYAmt</t>
  </si>
  <si>
    <t>Schedule M Line 2c(b)</t>
  </si>
  <si>
    <t>TotalForeignAssetsOtherEOYAmt</t>
  </si>
  <si>
    <t>Total foreign assets - Other at end of year (attach statement)</t>
  </si>
  <si>
    <t>/IRS8865/IRS8865ScheduleM/TotalForeignAssetsOtherEOYAmt</t>
  </si>
  <si>
    <t>Schedule M Line 2a(a)</t>
  </si>
  <si>
    <t>TotalForeignAstsPssvCatBOYAmt</t>
  </si>
  <si>
    <t>Total foreign assets - Passive category at beginning of year</t>
  </si>
  <si>
    <t>/IRS8865/IRS8865ScheduleM/TotalForeignAstsPssvCatBOYAmt</t>
  </si>
  <si>
    <t>Schedule M Line 2a(b)</t>
  </si>
  <si>
    <t>TotalForeignAstsPssvCatEOYAmt</t>
  </si>
  <si>
    <t>Total foreign assets - Passive category at end of year</t>
  </si>
  <si>
    <t>/IRS8865/IRS8865ScheduleM/TotalForeignAstsPssvCatEOYAmt</t>
  </si>
  <si>
    <t>Schedule K Line 21</t>
  </si>
  <si>
    <t>Total foreign taxes paid or accrued</t>
  </si>
  <si>
    <t>/IRS8865/IRS8865ScheduleK/TotalForeignTaxesPaidOrAccrAmt</t>
  </si>
  <si>
    <t>Schedule M-1 Line 2</t>
  </si>
  <si>
    <t>TotalIncmNotRecordedOnBooksAmt</t>
  </si>
  <si>
    <t>The sum of the itemized income subject to tax not recorded on books this year</t>
  </si>
  <si>
    <t>/IRS8865/IRS8865ScheduleM1/TotalIncmNotRecordedOnBooksAmt</t>
  </si>
  <si>
    <t>Schedule B Line 8</t>
  </si>
  <si>
    <t>Total income (loss).  Combine lines 3 through 7</t>
  </si>
  <si>
    <t>/IRS8865/IRS8865ScheduleB/TotalIncomeOrLossAmt</t>
  </si>
  <si>
    <t>Schedule L Line 22(b)</t>
  </si>
  <si>
    <t>TotalLiabilitiesCapitalBOYAmt</t>
  </si>
  <si>
    <t>Total liabilities and capital at beginning of tax year</t>
  </si>
  <si>
    <t>/IRS8865/IRS8865ScheduleL/TotalLiabilitiesCapitalBOYAmt</t>
  </si>
  <si>
    <t>Schedule L Line 22(d)</t>
  </si>
  <si>
    <t>TotalLiabilitiesCapitalEOYAmt</t>
  </si>
  <si>
    <t>Total liabilities and capital at end of tax year</t>
  </si>
  <si>
    <t>/IRS8865/IRS8865ScheduleL/TotalLiabilitiesCapitalEOYAmt</t>
  </si>
  <si>
    <t>TotalOrdinaryIncomeOrLossAmt</t>
  </si>
  <si>
    <t>Total ordinary income or loss</t>
  </si>
  <si>
    <t>/IRS8865/IRS8865ScheduleA3/AffiliationScheduleGrp/TotalOrdinaryIncomeOrLossAmt</t>
  </si>
  <si>
    <t>Schedule M-2 Line 7</t>
  </si>
  <si>
    <t>TotalOtherDecreasesAmt</t>
  </si>
  <si>
    <t>Total other decreases</t>
  </si>
  <si>
    <t>/IRS8865/IRS8865ScheduleM2/TotalOtherDecreasesAmt</t>
  </si>
  <si>
    <t>Schedule M-2 Line 4</t>
  </si>
  <si>
    <t>TotalOtherIncreasesAmt</t>
  </si>
  <si>
    <t>Total  Other increases</t>
  </si>
  <si>
    <t>/IRS8865/IRS8865ScheduleM2/TotalOtherIncreasesAmt</t>
  </si>
  <si>
    <t>H11</t>
  </si>
  <si>
    <t>TotalRcptsAssetsLessThanLmtInd</t>
  </si>
  <si>
    <t>The partnership's total receipts for the year were less than $250,000 and the value of the partnership's total assets at the end of the tax year was less than $1,000,000</t>
  </si>
  <si>
    <t>/IRS8865/TotalRcptsAssetsLessThanLmtInd</t>
  </si>
  <si>
    <t>Schedule M Line 1(a)</t>
  </si>
  <si>
    <t>TotalUSAssetsBOYAmt</t>
  </si>
  <si>
    <t>Total U.S. assets at beginning of year</t>
  </si>
  <si>
    <t>/IRS8865/IRS8865ScheduleM/TotalUSAssetsBOYAmt</t>
  </si>
  <si>
    <t>Schedule M Line 1(b)</t>
  </si>
  <si>
    <t>TotalUSAssetsEOYAmt</t>
  </si>
  <si>
    <t>Total U.S. assets at end of year</t>
  </si>
  <si>
    <t>/IRS8865/IRS8865ScheduleM/TotalUSAssetsEOYAmt</t>
  </si>
  <si>
    <t>Schedule L Line 2a(a)</t>
  </si>
  <si>
    <t>TradeNotesAccountsRcvblBOYAmt</t>
  </si>
  <si>
    <t>Trade notes and accounts receivable at beginning of tax year</t>
  </si>
  <si>
    <t>/IRS8865/IRS8865ScheduleL/TradeNotesAccountsRcvblBOYAmt</t>
  </si>
  <si>
    <t>Schedule L Line 2a(c)</t>
  </si>
  <si>
    <t>TradeNotesAccountsRcvblEOYAmt</t>
  </si>
  <si>
    <t>Trade notes and accounts receivable at end of tax year</t>
  </si>
  <si>
    <t>/IRS8865/IRS8865ScheduleL/TradeNotesAccountsRcvblEOYAmt</t>
  </si>
  <si>
    <t>H14</t>
  </si>
  <si>
    <t>TransfersSubjectToDisclRqrInd</t>
  </si>
  <si>
    <t>At any time during the tax year, were there any transfers between the partnership and its partners subject to the disclosure requirements of regulations section 1.707-8</t>
  </si>
  <si>
    <t>/IRS8865/TransfersSubjectToDisclRqrInd</t>
  </si>
  <si>
    <t>Schedule M-1 Line 4b</t>
  </si>
  <si>
    <t>TravelEntertainmentAmt</t>
  </si>
  <si>
    <t>Travel and entertainment expenses</t>
  </si>
  <si>
    <t>/IRS8865/IRS8865ScheduleM1/TravelEntertainmentAmt</t>
  </si>
  <si>
    <t>H1</t>
  </si>
  <si>
    <t>U.S. agent's address</t>
  </si>
  <si>
    <t>/IRS8865/USAgentAddress</t>
  </si>
  <si>
    <t>U.S. agent's EIN</t>
  </si>
  <si>
    <t>/IRS8865/USAgentEIN</t>
  </si>
  <si>
    <t>U.S. agent's missing EIN reason</t>
  </si>
  <si>
    <t>/IRS8865/USAgentMissingEINReasonCd</t>
  </si>
  <si>
    <t>U.S. agent's name</t>
  </si>
  <si>
    <t>/IRS8865/USAgentName</t>
  </si>
  <si>
    <t>U.S. agent's SSN</t>
  </si>
  <si>
    <t>/IRS8865/USAgentSSN</t>
  </si>
  <si>
    <t>Schedule L Line 4(b)</t>
  </si>
  <si>
    <t>USGovernmentObligationsBOYAmt</t>
  </si>
  <si>
    <t>U.S. government obligations at beginning of tax year</t>
  </si>
  <si>
    <t>/IRS8865/IRS8865ScheduleL/USGovernmentObligationsBOYAmt</t>
  </si>
  <si>
    <t>Schedule L Line 4(d)</t>
  </si>
  <si>
    <t>USGovernmentObligationsEOYAmt</t>
  </si>
  <si>
    <t>U.S. government obligations at end of tax year</t>
  </si>
  <si>
    <t>/IRS8865/IRS8865ScheduleL/USGovernmentObligationsEOYAmt</t>
  </si>
  <si>
    <t>Schedule N Column(d)</t>
  </si>
  <si>
    <t>USPerson10PctOrMoreDrtIntAmt</t>
  </si>
  <si>
    <t>U.S. person with a 10% or more direct interest in the controlled foreign partnership (Other than the U.S. person filing this return)</t>
  </si>
  <si>
    <t>/IRS8865/IRS8865ScheduleN/IRS8865SchN/CommissionsPaidPrtnrOthRltdEnt/USPerson10PctOrMoreDrtIntAmt</t>
  </si>
  <si>
    <t>/IRS8865/IRS8865ScheduleN/IRS8865SchN/OtherPaidPrtnrOthRltdEnt/USPerson10PctOrMoreDrtIntAmt</t>
  </si>
  <si>
    <t>/IRS8865/IRS8865ScheduleN/IRS8865SchN/CompensationPdPrtnrOthRltdEnt/USPerson10PctOrMoreDrtIntAmt</t>
  </si>
  <si>
    <t>/IRS8865/IRS8865ScheduleN/IRS8865SchN/RentRyltsLcnsPdPrtnrOthRltdEnt/USPerson10PctOrMoreDrtIntAmt</t>
  </si>
  <si>
    <t>/IRS8865/IRS8865ScheduleN/IRS8865SchN/CommissionsRcvdPrtnrOthRltdEnt/USPerson10PctOrMoreDrtIntAmt</t>
  </si>
  <si>
    <t>/IRS8865/IRS8865ScheduleN/IRS8865SchN/PrchsTngblPropPrtnrOthRltdEnt/USPerson10PctOrMoreDrtIntAmt</t>
  </si>
  <si>
    <t>/IRS8865/IRS8865ScheduleN/IRS8865SchN/SalesOfInvntryPrtnrOthRltdEnt/USPerson10PctOrMoreDrtIntAmt</t>
  </si>
  <si>
    <t>/IRS8865/IRS8865ScheduleN/IRS8865SchN/InterestPaidPrtnrOthRltdEnt/USPerson10PctOrMoreDrtIntAmt</t>
  </si>
  <si>
    <t>/IRS8865/IRS8865ScheduleN/IRS8865SchN/PrchsOfInvntryPrtnrOthRltdEnt/USPerson10PctOrMoreDrtIntAmt</t>
  </si>
  <si>
    <t>/IRS8865/IRS8865ScheduleN/IRS8865SchN/DistributionsPdPrtnrOthRltdEnt/USPerson10PctOrMoreDrtIntAmt</t>
  </si>
  <si>
    <t>/IRS8865/IRS8865ScheduleN/IRS8865SchN/PrchsPropRghtsPrtnrOthRltdEnt/USPerson10PctOrMoreDrtIntAmt</t>
  </si>
  <si>
    <t>/IRS8865/IRS8865ScheduleN/IRS8865SchN/RentRyltsLcnsPrtnrOthRltdEnt/USPerson10PctOrMoreDrtIntAmt</t>
  </si>
  <si>
    <t>/IRS8865/IRS8865ScheduleN/IRS8865SchN/IntReceivedPrtnrOthRltdEnt/USPerson10PctOrMoreDrtIntAmt</t>
  </si>
  <si>
    <t>/IRS8865/IRS8865ScheduleN/IRS8865SchN/SalesOfPropertyPrtnrOthRltdEnt/USPerson10PctOrMoreDrtIntAmt</t>
  </si>
  <si>
    <t>/IRS8865/IRS8865ScheduleN/IRS8865SchN/DistriReceivedPrtnrOthRltdEnt/USPerson10PctOrMoreDrtIntAmt</t>
  </si>
  <si>
    <t>/IRS8865/IRS8865ScheduleN/IRS8865SchN/AmountsLoanedPrtnrOthRltdEnt/USPerson10PctOrMoreDrtIntAmt</t>
  </si>
  <si>
    <t>/IRS8865/IRS8865ScheduleN/IRS8865SchN/AllReceivedTotPrtnrOthRltdEnt/USPerson10PctOrMoreDrtIntAmt</t>
  </si>
  <si>
    <t>/IRS8865/IRS8865ScheduleN/IRS8865SchN/CompRcvdPrtnrOthRltdEnt/USPerson10PctOrMoreDrtIntAmt</t>
  </si>
  <si>
    <t>/IRS8865/IRS8865ScheduleN/IRS8865SchN/AllPaidTotalPrtnrOthRltdEnt/USPerson10PctOrMoreDrtIntAmt</t>
  </si>
  <si>
    <t>/IRS8865/IRS8865ScheduleN/IRS8865SchN/AmountsBorrowedPrtnrOthRltdEnt/USPerson10PctOrMoreDrtIntAmt</t>
  </si>
  <si>
    <t>/IRS8865/IRS8865ScheduleN/IRS8865SchN/OtherReceivedPrtnrOthRltdEnt/USPerson10PctOrMoreDrtIntAmt</t>
  </si>
  <si>
    <t>Schedule N Line Column(a)</t>
  </si>
  <si>
    <t>USPersonAmt</t>
  </si>
  <si>
    <t>U.S. person filing this Return</t>
  </si>
  <si>
    <t>/IRS8865/IRS8865ScheduleN/IRS8865SchN/OtherPaidPrtnrOthRltdEnt/USPersonAmt</t>
  </si>
  <si>
    <t>/IRS8865/IRS8865ScheduleN/IRS8865SchN/SalesOfPropertyPrtnrOthRltdEnt/USPersonAmt</t>
  </si>
  <si>
    <t>/IRS8865/IRS8865ScheduleN/IRS8865SchN/CompRcvdPrtnrOthRltdEnt/USPersonAmt</t>
  </si>
  <si>
    <t>/IRS8865/IRS8865ScheduleN/IRS8865SchN/OtherReceivedPrtnrOthRltdEnt/USPersonAmt</t>
  </si>
  <si>
    <t>/IRS8865/IRS8865ScheduleN/IRS8865SchN/RentRyltsLcnsPdPrtnrOthRltdEnt/USPersonAmt</t>
  </si>
  <si>
    <t>/IRS8865/IRS8865ScheduleN/IRS8865SchN/DistributionsPdPrtnrOthRltdEnt/USPersonAmt</t>
  </si>
  <si>
    <t>/IRS8865/IRS8865ScheduleN/IRS8865SchN/AmountsLoanedPrtnrOthRltdEnt/USPersonAmt</t>
  </si>
  <si>
    <t>/IRS8865/IRS8865ScheduleN/IRS8865SchN/SalesOfInvntryPrtnrOthRltdEnt/USPersonAmt</t>
  </si>
  <si>
    <t>/IRS8865/IRS8865ScheduleN/IRS8865SchN/CommissionsPaidPrtnrOthRltdEnt/USPersonAmt</t>
  </si>
  <si>
    <t>/IRS8865/IRS8865ScheduleN/IRS8865SchN/PrchsTngblPropPrtnrOthRltdEnt/USPersonAmt</t>
  </si>
  <si>
    <t>/IRS8865/IRS8865ScheduleN/IRS8865SchN/PrchsPropRghtsPrtnrOthRltdEnt/USPersonAmt</t>
  </si>
  <si>
    <t>/IRS8865/IRS8865ScheduleN/IRS8865SchN/RentRyltsLcnsPrtnrOthRltdEnt/USPersonAmt</t>
  </si>
  <si>
    <t>/IRS8865/IRS8865ScheduleN/IRS8865SchN/AmountsBorrowedPrtnrOthRltdEnt/USPersonAmt</t>
  </si>
  <si>
    <t>/IRS8865/IRS8865ScheduleN/IRS8865SchN/AllPaidTotalPrtnrOthRltdEnt/USPersonAmt</t>
  </si>
  <si>
    <t>/IRS8865/IRS8865ScheduleN/IRS8865SchN/InterestPaidPrtnrOthRltdEnt/USPersonAmt</t>
  </si>
  <si>
    <t>/IRS8865/IRS8865ScheduleN/IRS8865SchN/PrchsOfInvntryPrtnrOthRltdEnt/USPersonAmt</t>
  </si>
  <si>
    <t>/IRS8865/IRS8865ScheduleN/IRS8865SchN/DistriReceivedPrtnrOthRltdEnt/USPersonAmt</t>
  </si>
  <si>
    <t>/IRS8865/IRS8865ScheduleN/IRS8865SchN/AllReceivedTotPrtnrOthRltdEnt/USPersonAmt</t>
  </si>
  <si>
    <t>/IRS8865/IRS8865ScheduleN/IRS8865SchN/IntReceivedPrtnrOthRltdEnt/USPersonAmt</t>
  </si>
  <si>
    <t>/IRS8865/IRS8865ScheduleN/IRS8865SchN/CommissionsRcvdPrtnrOthRltdEnt/USPersonAmt</t>
  </si>
  <si>
    <t>/IRS8865/IRS8865ScheduleN/IRS8865SchN/CompensationPdPrtnrOthRltdEnt/USPersonAmt</t>
  </si>
  <si>
    <t>Schedule K Line 9c</t>
  </si>
  <si>
    <t>Unrecaptured section 1250 gain</t>
  </si>
  <si>
    <t>/IRS8865/IRS8865ScheduleK/UnrecapturedSection1250GainAmt</t>
  </si>
  <si>
    <t>/IRS8865/IRS8865ScheduleA/ConstructiveOwnershipInfoGrp/ConstructiveOwnerUSAddress/ZIPCd</t>
  </si>
  <si>
    <t>/IRS8865/IRS8865ScheduleA2/Sect721cPrtshpFrgnPrtnrInfoGrp/PartnerUSAddress/ZIPCd</t>
  </si>
  <si>
    <t>/IRS8865/PersonsWithBooksUSAddress/ZIPCd</t>
  </si>
  <si>
    <t>/IRS8865/ParentFilerUSAddress/ZIPCd</t>
  </si>
  <si>
    <t>/IRS8865/USAgentAddress/ZIPCd</t>
  </si>
  <si>
    <t>/IRS8865/IRS8865ScheduleA1/CertainPartnersInformationGrp/CertainPartnerUSAddress/ZIPCd</t>
  </si>
  <si>
    <t>/IRS8865/LocationOfBooksUSAddress/ZIPCd</t>
  </si>
  <si>
    <t>/IRS8865/OtherPartnersInformationGrp/PartnerUSAddress/ZIPCd</t>
  </si>
  <si>
    <t>/IRS8865/IRS8865ScheduleA3/AffiliationScheduleGrp/PartnershipUSAddress/ZIPCd</t>
  </si>
  <si>
    <t>/IRS8865/ForeignPartnershipUSAddress/ZIPCd</t>
  </si>
  <si>
    <t>/IRS8865/FrgnPartnershipAgentUSAddress/ZIPCd</t>
  </si>
  <si>
    <t>Part I, Column 7(a)</t>
  </si>
  <si>
    <t>AccelerationEventInd</t>
  </si>
  <si>
    <t>Acceleration (including partial acceleration event)</t>
  </si>
  <si>
    <t>/IRS8865ScheduleG/Section721CPropertyGrp/AccelerationEventInd</t>
  </si>
  <si>
    <t>Part V Line 6a</t>
  </si>
  <si>
    <t>AddnlSect721cPropContriInd</t>
  </si>
  <si>
    <t>Additional Section 721(c) property contribution indicator</t>
  </si>
  <si>
    <t>/IRS8865ScheduleG/AddnlSect721cPropContriInd</t>
  </si>
  <si>
    <t>Part I, Column 6(b)</t>
  </si>
  <si>
    <t>/IRS8865ScheduleG/Section721CPropertyGrp/AdjustedBasisAmt</t>
  </si>
  <si>
    <t>AnnualReportingInd</t>
  </si>
  <si>
    <t>Annual Reporting Indicator</t>
  </si>
  <si>
    <t>/IRS8865ScheduleG/AnnualReportingInd</t>
  </si>
  <si>
    <t>Part I, Column 6(c)</t>
  </si>
  <si>
    <t>BuiltInGainAmt</t>
  </si>
  <si>
    <t>Built-in gain</t>
  </si>
  <si>
    <t>/IRS8865ScheduleG/Section721CPropertyGrp/BuiltInGainAmt</t>
  </si>
  <si>
    <t>/IRS8865ScheduleG/ForeignPartnershipName/BusinessNameLine1Txt</t>
  </si>
  <si>
    <t>/IRS8865ScheduleG/TransferorBusinessName/BusinessNameLine1Txt</t>
  </si>
  <si>
    <t>/IRS8865ScheduleG/FilerName/BusinessNameLine1Txt</t>
  </si>
  <si>
    <t>/IRS8865ScheduleG/TransferorBusinessName/BusinessNameLine2Txt</t>
  </si>
  <si>
    <t>/IRS8865ScheduleG/ForeignPartnershipName/BusinessNameLine2Txt</t>
  </si>
  <si>
    <t>/IRS8865ScheduleG/FilerName/BusinessNameLine2Txt</t>
  </si>
  <si>
    <t>Part I, Column 1</t>
  </si>
  <si>
    <t>ContributionYr</t>
  </si>
  <si>
    <t>Tax year of contribution</t>
  </si>
  <si>
    <t>/IRS8865ScheduleG/Section721CPropertyGrp/ContributionYr</t>
  </si>
  <si>
    <t>Part V Line 7a</t>
  </si>
  <si>
    <t>CopyWaiverTreatyBenefitsFldInd</t>
  </si>
  <si>
    <t>Copy of waiver of treaty benefits filed indicator</t>
  </si>
  <si>
    <t>/IRS8865ScheduleG/CopyWaiverTreatyBenefitsFldInd</t>
  </si>
  <si>
    <t>Part IV, Column 3(a)</t>
  </si>
  <si>
    <t>DeductionPerBooksAmt</t>
  </si>
  <si>
    <t>Deduction per books amount</t>
  </si>
  <si>
    <t>/IRS8865ScheduleG/Section721CPropertyGrp/DeductionPerBooksAmt</t>
  </si>
  <si>
    <t>Part IV, Column 3(b)</t>
  </si>
  <si>
    <t>DeductionPerTaxReturnAmt</t>
  </si>
  <si>
    <t>Deduction per tax return amount</t>
  </si>
  <si>
    <t>/IRS8865ScheduleG/Section721CPropertyGrp/DeductionPerTaxReturnAmt</t>
  </si>
  <si>
    <t>Part I, Column 5</t>
  </si>
  <si>
    <t>ECIPropertyInd</t>
  </si>
  <si>
    <t>Effectively connected income property</t>
  </si>
  <si>
    <t>/IRS8865ScheduleG/Section721CPropertyGrp/ECIPropertyInd</t>
  </si>
  <si>
    <t>Part I, Column 6(a)</t>
  </si>
  <si>
    <t>/IRS8865ScheduleG/Section721CPropertyGrp/FairMarketValueAmt</t>
  </si>
  <si>
    <t>Filer EIN</t>
  </si>
  <si>
    <t>/IRS8865ScheduleG/FilerEIN</t>
  </si>
  <si>
    <t>Filer Name</t>
  </si>
  <si>
    <t>/IRS8865ScheduleG/FilerName</t>
  </si>
  <si>
    <t>Filer Person Name</t>
  </si>
  <si>
    <t>/IRS8865ScheduleG/FilerPersonNm</t>
  </si>
  <si>
    <t>Filer SSN</t>
  </si>
  <si>
    <t>/IRS8865ScheduleG/FilerSSN</t>
  </si>
  <si>
    <t>Foreign Entity Reference ID Number</t>
  </si>
  <si>
    <t>/IRS8865ScheduleG/ForeignEntityIdentificationGrp</t>
  </si>
  <si>
    <t>/IRS8865ScheduleG/ForeignEntityIdentificationGrp/ForeignEntityReferenceIdNum</t>
  </si>
  <si>
    <t>/IRS8865ScheduleG/ForeignPartnershipEIN</t>
  </si>
  <si>
    <t>Foreign Partnership Name</t>
  </si>
  <si>
    <t>/IRS8865ScheduleG/ForeignPartnershipName</t>
  </si>
  <si>
    <t>Foreign Partnership Missing EIN Reason Code</t>
  </si>
  <si>
    <t>/IRS8865ScheduleG/FrgnPrtshpMissingEINReasonCd</t>
  </si>
  <si>
    <t>Part V Line 6b</t>
  </si>
  <si>
    <t>GainDeferralMethodAppliedInd</t>
  </si>
  <si>
    <t>Gain deferral method applied indicator</t>
  </si>
  <si>
    <t>/IRS8865ScheduleG/GainDeferralMethodAppliedInd</t>
  </si>
  <si>
    <t>Part IV, Column 2(a)</t>
  </si>
  <si>
    <t>GainPerBooksAmt</t>
  </si>
  <si>
    <t>Gain per books amount</t>
  </si>
  <si>
    <t>/IRS8865ScheduleG/Section721CPropertyGrp/GainPerBooksAmt</t>
  </si>
  <si>
    <t>Part IV, Column 2(b)</t>
  </si>
  <si>
    <t>GainPerTaxReturnAmt</t>
  </si>
  <si>
    <t>Gain per tax return amount</t>
  </si>
  <si>
    <t>/IRS8865ScheduleG/Section721CPropertyGrp/GainPerTaxReturnAmt</t>
  </si>
  <si>
    <t>GainRcgnzByAccelerationAmt</t>
  </si>
  <si>
    <t>Gain recognized due to acceleration event</t>
  </si>
  <si>
    <t>/IRS8865ScheduleG/Section721CPropertyGrp/GainRcgnzByAccelerationAmt</t>
  </si>
  <si>
    <t>GainRcgnzBySect367TrnsfrAmt</t>
  </si>
  <si>
    <t>Gain recognized due to section 367 transfer</t>
  </si>
  <si>
    <t>/IRS8865ScheduleG/Section721CPropertyGrp/GainRcgnzBySect367TrnsfrAmt</t>
  </si>
  <si>
    <t>Part IV, Column 1(a)</t>
  </si>
  <si>
    <t>IncomePerBooksAmt</t>
  </si>
  <si>
    <t>Income per books amount</t>
  </si>
  <si>
    <t>/IRS8865ScheduleG/Section721CPropertyGrp/IncomePerBooksAmt</t>
  </si>
  <si>
    <t>Part IV, Column 1(b)</t>
  </si>
  <si>
    <t>IncomePerTaxReturnAmt</t>
  </si>
  <si>
    <t>Income per tax return amount</t>
  </si>
  <si>
    <t>/IRS8865ScheduleG/Section721CPropertyGrp/IncomePerTaxReturnAmt</t>
  </si>
  <si>
    <t>/IRS8865ScheduleG/Section721CPropertyGrp/LineNum</t>
  </si>
  <si>
    <t>Part IV, Column 4(a)</t>
  </si>
  <si>
    <t>LossPerBooksAmt</t>
  </si>
  <si>
    <t>Loss per books amount</t>
  </si>
  <si>
    <t>/IRS8865ScheduleG/Section721CPropertyGrp/LossPerBooksAmt</t>
  </si>
  <si>
    <t>Part IV, Column 4(b)</t>
  </si>
  <si>
    <t>LossPerTaxReturnAmt</t>
  </si>
  <si>
    <t>Loss per tax return amount</t>
  </si>
  <si>
    <t>/IRS8865ScheduleG/Section721CPropertyGrp/LossPerTaxReturnAmt</t>
  </si>
  <si>
    <t>/IRS8865ScheduleG/MissingEINReasonCd</t>
  </si>
  <si>
    <t>Part I, Column 2</t>
  </si>
  <si>
    <t>/IRS8865ScheduleG/Section721CPropertyGrp/PropertyDesc</t>
  </si>
  <si>
    <t>Part I, Column 3</t>
  </si>
  <si>
    <t>RecoveryPeriodDt</t>
  </si>
  <si>
    <t>/IRS8865ScheduleG/Section721CPropertyGrp/RecoveryPeriodDt</t>
  </si>
  <si>
    <t>Part III, Column 3(b)</t>
  </si>
  <si>
    <t>RelatedDomesticPartnerDedPct</t>
  </si>
  <si>
    <t>Percentage of deduction for related domestic partners</t>
  </si>
  <si>
    <t>/IRS8865ScheduleG/Section721CPropertyGrp/RelatedDomesticPartnerDedPct</t>
  </si>
  <si>
    <t>Part III, Column 2(b)</t>
  </si>
  <si>
    <t>RelatedDomesticPartnerGainPct</t>
  </si>
  <si>
    <t>Percentage of gain for related domestic partners</t>
  </si>
  <si>
    <t>/IRS8865ScheduleG/Section721CPropertyGrp/RelatedDomesticPartnerGainPct</t>
  </si>
  <si>
    <t>Part III, Column 1(b)</t>
  </si>
  <si>
    <t>RelatedDomesticPartnerIncmPct</t>
  </si>
  <si>
    <t>Percentage of income for related domestic partners</t>
  </si>
  <si>
    <t>/IRS8865ScheduleG/Section721CPropertyGrp/RelatedDomesticPartnerIncmPct</t>
  </si>
  <si>
    <t>Part III, Column 4(b)</t>
  </si>
  <si>
    <t>RelatedDomesticPartnerLossPct</t>
  </si>
  <si>
    <t>Percentage of loss for related domestic partners</t>
  </si>
  <si>
    <t>/IRS8865ScheduleG/Section721CPropertyGrp/RelatedDomesticPartnerLossPct</t>
  </si>
  <si>
    <t>Part III, Column 3(c)</t>
  </si>
  <si>
    <t>RelatedForeignPartnerDedPct</t>
  </si>
  <si>
    <t>Percentage of deduction for related foreign partners</t>
  </si>
  <si>
    <t>/IRS8865ScheduleG/Section721CPropertyGrp/RelatedForeignPartnerDedPct</t>
  </si>
  <si>
    <t>Part III, Column 2(c)</t>
  </si>
  <si>
    <t>RelatedForeignPartnerGainPct</t>
  </si>
  <si>
    <t>Percentage of gain for related foreign partners</t>
  </si>
  <si>
    <t>/IRS8865ScheduleG/Section721CPropertyGrp/RelatedForeignPartnerGainPct</t>
  </si>
  <si>
    <t>Part III, Column 1(c)</t>
  </si>
  <si>
    <t>RelatedForeignPartnerIncomePct</t>
  </si>
  <si>
    <t>Percentage of income for related foreign partners</t>
  </si>
  <si>
    <t>/IRS8865ScheduleG/Section721CPropertyGrp/RelatedForeignPartnerIncomePct</t>
  </si>
  <si>
    <t>Part III, Column 4(c)</t>
  </si>
  <si>
    <t>RelatedForeignPartnerLossPct</t>
  </si>
  <si>
    <t>Percentage of loss for related foreign partners</t>
  </si>
  <si>
    <t>/IRS8865ScheduleG/Section721CPropertyGrp/RelatedForeignPartnerLossPct</t>
  </si>
  <si>
    <t>RemainingBuiltInGainBOYAmt</t>
  </si>
  <si>
    <t>Remaining built-in gain at beginning of tax year</t>
  </si>
  <si>
    <t>/IRS8865ScheduleG/Section721CPropertyGrp/RemainingBuiltInGainBOYAmt</t>
  </si>
  <si>
    <t>RemainingBuiltInGainEOYAmt</t>
  </si>
  <si>
    <t>Remaining built-in gain at end of tax year</t>
  </si>
  <si>
    <t>/IRS8865ScheduleG/Section721CPropertyGrp/RemainingBuiltInGainEOYAmt</t>
  </si>
  <si>
    <t>RmdlIncmAllocUSTrnsfrAmt</t>
  </si>
  <si>
    <t>Remedial income allocated to U.S. transferor</t>
  </si>
  <si>
    <t>/IRS8865ScheduleG/Section721CPropertyGrp/RmdlIncmAllocUSTrnsfrAmt</t>
  </si>
  <si>
    <t>Part V Line 4</t>
  </si>
  <si>
    <t>S721cDisposPrtnPrtshpIntEvtInd</t>
  </si>
  <si>
    <t>Section 721(c) disposition a portion of partnership interest event indicator</t>
  </si>
  <si>
    <t>/IRS8865ScheduleG/S721cDisposPrtnPrtshpIntEvtInd</t>
  </si>
  <si>
    <t>Part I, Column 7(e)</t>
  </si>
  <si>
    <t>Sect367TransferEvtInd</t>
  </si>
  <si>
    <t>Section 367 transfer</t>
  </si>
  <si>
    <t>/IRS8865ScheduleG/Section721CPropertyGrp/Sect367TransferEvtInd</t>
  </si>
  <si>
    <t>Part V Line 1</t>
  </si>
  <si>
    <t>Sect721cAccelerationEventInd</t>
  </si>
  <si>
    <t>Section 721(c) acceleration event indicator</t>
  </si>
  <si>
    <t>/IRS8865ScheduleG/Sect721cAccelerationEventInd</t>
  </si>
  <si>
    <t>Part V Line 5</t>
  </si>
  <si>
    <t>Sect721cSect367TransferEvtInd</t>
  </si>
  <si>
    <t>Section 721(c) and Sections 367 transfer event indicator</t>
  </si>
  <si>
    <t>/IRS8865ScheduleG/Sect721cSect367TransferEvtInd</t>
  </si>
  <si>
    <t>Part I, Column 4</t>
  </si>
  <si>
    <t>Section197f9PropertyInd</t>
  </si>
  <si>
    <t>Section 197(f)(9) property</t>
  </si>
  <si>
    <t>/IRS8865ScheduleG/Section721CPropertyGrp/Section197f9PropertyInd</t>
  </si>
  <si>
    <t>Section721CPropertyGrp</t>
  </si>
  <si>
    <t>/IRS8865ScheduleG/Section721CPropertyGrp</t>
  </si>
  <si>
    <t>Part V Line 7b</t>
  </si>
  <si>
    <t>Section721cECIPropertyInd</t>
  </si>
  <si>
    <t>Section 721(c) effectively connected income from property indicator</t>
  </si>
  <si>
    <t>/IRS8865ScheduleG/Section721cECIPropertyInd</t>
  </si>
  <si>
    <t>Part V Line 3</t>
  </si>
  <si>
    <t>Section721cSuccessorEventInd</t>
  </si>
  <si>
    <t>Section 721(c) successor event indicator</t>
  </si>
  <si>
    <t>/IRS8865ScheduleG/Section721cSuccessorEventInd</t>
  </si>
  <si>
    <t>Part V Line 2</t>
  </si>
  <si>
    <t>Section721cTerminationEventInd</t>
  </si>
  <si>
    <t>Section 721(c) termination event indicator</t>
  </si>
  <si>
    <t>/IRS8865ScheduleG/Section721cTerminationEventInd</t>
  </si>
  <si>
    <t>Part I, Column 7(c)</t>
  </si>
  <si>
    <t>SuccessorEventInd</t>
  </si>
  <si>
    <t>Successor</t>
  </si>
  <si>
    <t>/IRS8865ScheduleG/Section721CPropertyGrp/SuccessorEventInd</t>
  </si>
  <si>
    <t>SuccessorPartnershipInd</t>
  </si>
  <si>
    <t>Successor Partnership Indicator</t>
  </si>
  <si>
    <t>/IRS8865ScheduleG/SuccessorPartnershipInd</t>
  </si>
  <si>
    <t>SuccessorUSTransferorInd</t>
  </si>
  <si>
    <t>Successor U.S. Transferor Indicator</t>
  </si>
  <si>
    <t>/IRS8865ScheduleG/SuccessorUSTransferorInd</t>
  </si>
  <si>
    <t>SupplementalInfoTxt</t>
  </si>
  <si>
    <t>Supplemental information</t>
  </si>
  <si>
    <t>/IRS8865ScheduleG/SupplementalInfoTxt</t>
  </si>
  <si>
    <t>TYGainDeferralContributionInd</t>
  </si>
  <si>
    <t>Tax Year Gain Deferral Contribution Indicator</t>
  </si>
  <si>
    <t>/IRS8865ScheduleG/TYGainDeferralContributionInd</t>
  </si>
  <si>
    <t>Part I, Column 7(b)</t>
  </si>
  <si>
    <t>TerminationEventInd</t>
  </si>
  <si>
    <t>Termination</t>
  </si>
  <si>
    <t>/IRS8865ScheduleG/Section721CPropertyGrp/TerminationEventInd</t>
  </si>
  <si>
    <t>Part I, Yes or No</t>
  </si>
  <si>
    <t>TieredPrtshpRlsApplyInd</t>
  </si>
  <si>
    <t>Tiered partnership rules apply to this partnership indicator</t>
  </si>
  <si>
    <t>/IRS8865ScheduleG/TieredPrtshpRlsApplyInd</t>
  </si>
  <si>
    <t>Part II, Column (d) Total</t>
  </si>
  <si>
    <t>TotGainRcgnzByAccelerationAmt</t>
  </si>
  <si>
    <t>Total gain recognized due to acceleration event</t>
  </si>
  <si>
    <t>/IRS8865ScheduleG/TotGainRcgnzByAccelerationAmt</t>
  </si>
  <si>
    <t>Part II, Column (e) Total</t>
  </si>
  <si>
    <t>TotGainRcgnzBySect367TrnsfrAmt</t>
  </si>
  <si>
    <t>Total gain recognized due to section 367 transfer</t>
  </si>
  <si>
    <t>/IRS8865ScheduleG/TotGainRcgnzBySect367TrnsfrAmt</t>
  </si>
  <si>
    <t>Part II, Column (a) Total</t>
  </si>
  <si>
    <t>TotRemainingBuiltInGainBOYAmt</t>
  </si>
  <si>
    <t>Total remaining built-in gain at beginning of tax year</t>
  </si>
  <si>
    <t>/IRS8865ScheduleG/TotRemainingBuiltInGainBOYAmt</t>
  </si>
  <si>
    <t>Part II, Column (b) Total</t>
  </si>
  <si>
    <t>TotRemainingBuiltInGainEOYAmt</t>
  </si>
  <si>
    <t>Total remaining built-in gain at end of tax year</t>
  </si>
  <si>
    <t>/IRS8865ScheduleG/TotRemainingBuiltInGainEOYAmt</t>
  </si>
  <si>
    <t>Part II, Column (c) Total</t>
  </si>
  <si>
    <t>TotRmdlIncmAllocUSTrnsfrAmt</t>
  </si>
  <si>
    <t>Total remedial income allocated to U.S. transferor</t>
  </si>
  <si>
    <t>/IRS8865ScheduleG/TotRmdlIncmAllocUSTrnsfrAmt</t>
  </si>
  <si>
    <t>Transferor Business Name</t>
  </si>
  <si>
    <t>/IRS8865ScheduleG/TransferorBusinessName</t>
  </si>
  <si>
    <t>Transferor Person Name</t>
  </si>
  <si>
    <t>/IRS8865ScheduleG/TransferorPersonNm</t>
  </si>
  <si>
    <t>Part I, Column 7(d)</t>
  </si>
  <si>
    <t>TxDisposPrtnPrtshpIntEvtInd</t>
  </si>
  <si>
    <t>Tax disposition of a portion of partnership interest</t>
  </si>
  <si>
    <t>/IRS8865ScheduleG/Section721CPropertyGrp/TxDisposPrtnPrtshpIntEvtInd</t>
  </si>
  <si>
    <t>Part III, Column 3(a)</t>
  </si>
  <si>
    <t>USTransferorDedPct</t>
  </si>
  <si>
    <t>Percentage of deduction for U.S. transferor</t>
  </si>
  <si>
    <t>/IRS8865ScheduleG/Section721CPropertyGrp/USTransferorDedPct</t>
  </si>
  <si>
    <t>Part III, Column 2(a)</t>
  </si>
  <si>
    <t>USTransferorGainPct</t>
  </si>
  <si>
    <t>Percentage of gain for U.S. transferor</t>
  </si>
  <si>
    <t>/IRS8865ScheduleG/Section721CPropertyGrp/USTransferorGainPct</t>
  </si>
  <si>
    <t>Part III, Column 1(a)</t>
  </si>
  <si>
    <t>USTransferorIncomePct</t>
  </si>
  <si>
    <t>Percentage of income for U.S. transferor</t>
  </si>
  <si>
    <t>/IRS8865ScheduleG/Section721CPropertyGrp/USTransferorIncomePct</t>
  </si>
  <si>
    <t>Part III, Column 4(a)</t>
  </si>
  <si>
    <t>USTransferorLossPct</t>
  </si>
  <si>
    <t>Percentage of loss for U.S. transferor</t>
  </si>
  <si>
    <t>/IRS8865ScheduleG/Section721CPropertyGrp/USTransferorLossPct</t>
  </si>
  <si>
    <t>AccelerationEventGrp</t>
  </si>
  <si>
    <t>AccelerationEventGrpType</t>
  </si>
  <si>
    <t>/IRS8865ScheduleH/AccelerationEventGrp</t>
  </si>
  <si>
    <t>/IRS8865ScheduleH/Sect367TransferEventGrp/USAddress/AddressLine1Txt</t>
  </si>
  <si>
    <t>/IRS8865ScheduleH/SuccessorEventGrp/USAddress/AddressLine1Txt</t>
  </si>
  <si>
    <t>/IRS8865ScheduleH/SuccessorEventGrp/ForeignAddress/AddressLine1Txt</t>
  </si>
  <si>
    <t>/IRS8865ScheduleH/Sect367TransferEventGrp/ForeignAddress/AddressLine1Txt</t>
  </si>
  <si>
    <t>/IRS8865ScheduleH/SuccessorEventGrp/ForeignAddress/AddressLine2Txt</t>
  </si>
  <si>
    <t>/IRS8865ScheduleH/Sect367TransferEventGrp/ForeignAddress/AddressLine2Txt</t>
  </si>
  <si>
    <t>/IRS8865ScheduleH/SuccessorEventGrp/USAddress/AddressLine2Txt</t>
  </si>
  <si>
    <t>/IRS8865ScheduleH/Sect367TransferEventGrp/USAddress/AddressLine2Txt</t>
  </si>
  <si>
    <t>Partnership's adjustment to section 721(c) property tax basis</t>
  </si>
  <si>
    <t>/IRS8865ScheduleH/AccelerationEventGrp/AdjustedBasisAmt</t>
  </si>
  <si>
    <t>/IRS8865ScheduleH/AnnualReportingInd</t>
  </si>
  <si>
    <t>Part V, Column (e)</t>
  </si>
  <si>
    <t>/IRS8865ScheduleH/Sect367TransferEventGrp/BusinessName</t>
  </si>
  <si>
    <t>Part III, Column (d)</t>
  </si>
  <si>
    <t>/IRS8865ScheduleH/SuccessorEventGrp/BusinessName</t>
  </si>
  <si>
    <t>/IRS8865ScheduleH/Sect367TransferEventGrp/BusinessName/BusinessNameLine1Txt</t>
  </si>
  <si>
    <t>/IRS8865ScheduleH/ForeignPartnershipName/BusinessNameLine1Txt</t>
  </si>
  <si>
    <t>/IRS8865ScheduleH/FilerName/BusinessNameLine1Txt</t>
  </si>
  <si>
    <t>/IRS8865ScheduleH/SuccessorEventGrp/BusinessName/BusinessNameLine1Txt</t>
  </si>
  <si>
    <t>/IRS8865ScheduleH/TransferorBusinessName/BusinessNameLine1Txt</t>
  </si>
  <si>
    <t>/IRS8865ScheduleH/ForeignPartnershipName/BusinessNameLine2Txt</t>
  </si>
  <si>
    <t>/IRS8865ScheduleH/Sect367TransferEventGrp/BusinessName/BusinessNameLine2Txt</t>
  </si>
  <si>
    <t>/IRS8865ScheduleH/SuccessorEventGrp/BusinessName/BusinessNameLine2Txt</t>
  </si>
  <si>
    <t>/IRS8865ScheduleH/TransferorBusinessName/BusinessNameLine2Txt</t>
  </si>
  <si>
    <t>/IRS8865ScheduleH/FilerName/BusinessNameLine2Txt</t>
  </si>
  <si>
    <t>/IRS8865ScheduleH/Sect367TransferEventGrp/USAddress/CityNm</t>
  </si>
  <si>
    <t>/IRS8865ScheduleH/Sect367TransferEventGrp/ForeignAddress/CityNm</t>
  </si>
  <si>
    <t>/IRS8865ScheduleH/SuccessorEventGrp/ForeignAddress/CityNm</t>
  </si>
  <si>
    <t>/IRS8865ScheduleH/SuccessorEventGrp/USAddress/CityNm</t>
  </si>
  <si>
    <t>/IRS8865ScheduleH/Sect367TransferEventGrp/ForeignAddress/CountryCd</t>
  </si>
  <si>
    <t>/IRS8865ScheduleH/SuccessorEventGrp/ForeignAddress/CountryCd</t>
  </si>
  <si>
    <t>/IRS8865ScheduleH/Sect367TransferEventGrp/EIN</t>
  </si>
  <si>
    <t>/IRS8865ScheduleH/SuccessorEventGrp/EIN</t>
  </si>
  <si>
    <t>EventDesc</t>
  </si>
  <si>
    <t>Description of event</t>
  </si>
  <si>
    <t>/IRS8865ScheduleH/AccelerationEventGrp/EventDesc</t>
  </si>
  <si>
    <t>Part III, Column (b)</t>
  </si>
  <si>
    <t>/IRS8865ScheduleH/SuccessorEventGrp/EventDesc</t>
  </si>
  <si>
    <t>Part V, Column (b)</t>
  </si>
  <si>
    <t>/IRS8865ScheduleH/Sect367TransferEventGrp/EventDesc</t>
  </si>
  <si>
    <t>Part IV, Column (a)</t>
  </si>
  <si>
    <t>/IRS8865ScheduleH/TxblDisposPrtnIntPrtshpEvtGrp/EventDesc</t>
  </si>
  <si>
    <t>/IRS8865ScheduleH/TerminationEventGrp/EventDesc</t>
  </si>
  <si>
    <t>Part III, Column (c)</t>
  </si>
  <si>
    <t>EventDt</t>
  </si>
  <si>
    <t>Date of event</t>
  </si>
  <si>
    <t>/IRS8865ScheduleH/SuccessorEventGrp/EventDt</t>
  </si>
  <si>
    <t>Part V, Column (c)</t>
  </si>
  <si>
    <t>/IRS8865ScheduleH/Sect367TransferEventGrp/EventDt</t>
  </si>
  <si>
    <t>/IRS8865ScheduleH/TerminationEventGrp/EventDt</t>
  </si>
  <si>
    <t>/IRS8865ScheduleH/AccelerationEventGrp/EventDt</t>
  </si>
  <si>
    <t>Part IV, Column (b)</t>
  </si>
  <si>
    <t>/IRS8865ScheduleH/TxblDisposPrtnIntPrtshpEvtGrp/EventDt</t>
  </si>
  <si>
    <t>/IRS8865ScheduleH/FilerEIN</t>
  </si>
  <si>
    <t>/IRS8865ScheduleH/FilerName</t>
  </si>
  <si>
    <t>/IRS8865ScheduleH/FilerPersonNm</t>
  </si>
  <si>
    <t>/IRS8865ScheduleH/FilerSSN</t>
  </si>
  <si>
    <t>/IRS8865ScheduleH/SuccessorEventGrp/ForeignAddress</t>
  </si>
  <si>
    <t>/IRS8865ScheduleH/Sect367TransferEventGrp/ForeignAddress</t>
  </si>
  <si>
    <t>/IRS8865ScheduleH/ForeignEntityIdentificationGrp</t>
  </si>
  <si>
    <t>/IRS8865ScheduleH/ForeignEntityIdentificationGrp/ForeignEntityReferenceIdNum</t>
  </si>
  <si>
    <t>/IRS8865ScheduleH/ForeignPartnershipEIN</t>
  </si>
  <si>
    <t>/IRS8865ScheduleH/ForeignPartnershipName</t>
  </si>
  <si>
    <t>/IRS8865ScheduleH/SuccessorEventGrp/ForeignAddress/ForeignPostalCd</t>
  </si>
  <si>
    <t>/IRS8865ScheduleH/Sect367TransferEventGrp/ForeignAddress/ForeignPostalCd</t>
  </si>
  <si>
    <t>Foreign partnership Missing EIN Reason Code</t>
  </si>
  <si>
    <t>/IRS8865ScheduleH/FrgnPrtshpMissingEINReasonCd</t>
  </si>
  <si>
    <t>Gain recognized</t>
  </si>
  <si>
    <t>/IRS8865ScheduleH/AccelerationEventGrp/GainRcgnzByAccelerationAmt</t>
  </si>
  <si>
    <t>Part V, Column (d)</t>
  </si>
  <si>
    <t>/IRS8865ScheduleH/Sect367TransferEventGrp/GainRcgnzBySect367TrnsfrAmt</t>
  </si>
  <si>
    <t>Part III, Column (a)</t>
  </si>
  <si>
    <t>Schedule G, Part I, line number</t>
  </si>
  <si>
    <t>/IRS8865ScheduleH/SuccessorEventGrp/LineNum</t>
  </si>
  <si>
    <t>Part V, Column (a)</t>
  </si>
  <si>
    <t>/IRS8865ScheduleH/Sect367TransferEventGrp/LineNum</t>
  </si>
  <si>
    <t>/IRS8865ScheduleH/TerminationEventGrp/LineNum</t>
  </si>
  <si>
    <t>/IRS8865ScheduleH/AccelerationEventGrp/LineNum</t>
  </si>
  <si>
    <t>/IRS8865ScheduleH/MissingEINReasonCd</t>
  </si>
  <si>
    <t>/IRS8865ScheduleH/SuccessorEventGrp/MissingEINReasonCd</t>
  </si>
  <si>
    <t>/IRS8865ScheduleH/Sect367TransferEventGrp/MissingEINReasonCd</t>
  </si>
  <si>
    <t>PartialAccelerationEventInd</t>
  </si>
  <si>
    <t>Partial acceleration event</t>
  </si>
  <si>
    <t>/IRS8865ScheduleH/AccelerationEventGrp/PartialAccelerationEventInd</t>
  </si>
  <si>
    <t>Part IV, Column (c)</t>
  </si>
  <si>
    <t>PartnershipInterestDisposedPct</t>
  </si>
  <si>
    <t>Percentage of partnership interest disposed</t>
  </si>
  <si>
    <t>/IRS8865ScheduleH/TxblDisposPrtnIntPrtshpEvtGrp/PartnershipInterestDisposedPct</t>
  </si>
  <si>
    <t>Part IV, Column (d)</t>
  </si>
  <si>
    <t>PartnershipInterestRetainedPct</t>
  </si>
  <si>
    <t>Percentage of partnership interest retained</t>
  </si>
  <si>
    <t>/IRS8865ScheduleH/TxblDisposPrtnIntPrtshpEvtGrp/PartnershipInterestRetainedPct</t>
  </si>
  <si>
    <t>/IRS8865ScheduleH/Sect367TransferEventGrp/ForeignAddress/ProvinceOrStateNm</t>
  </si>
  <si>
    <t>/IRS8865ScheduleH/SuccessorEventGrp/ForeignAddress/ProvinceOrStateNm</t>
  </si>
  <si>
    <t>Sect367TransferEventGrp</t>
  </si>
  <si>
    <t>Sect367TransferEventGrpType</t>
  </si>
  <si>
    <t>/IRS8865ScheduleH/Sect367TransferEventGrp</t>
  </si>
  <si>
    <t>/IRS8865ScheduleH/Sect367TransferEventGrp/USAddress/StateAbbreviationCd</t>
  </si>
  <si>
    <t>/IRS8865ScheduleH/SuccessorEventGrp/USAddress/StateAbbreviationCd</t>
  </si>
  <si>
    <t>SuccessorEventGrp</t>
  </si>
  <si>
    <t>SuccessorEventGrpType</t>
  </si>
  <si>
    <t>/IRS8865ScheduleH/SuccessorEventGrp</t>
  </si>
  <si>
    <t>/IRS8865ScheduleH/SuccessorPartnershipInd</t>
  </si>
  <si>
    <t>/IRS8865ScheduleH/SuccessorUSTransferorInd</t>
  </si>
  <si>
    <t>SupplementalInformationTxt</t>
  </si>
  <si>
    <t>/IRS8865ScheduleH/SupplementalInformationTxt</t>
  </si>
  <si>
    <t>Tax Year of Gain Deferral Contribution Indicator</t>
  </si>
  <si>
    <t>/IRS8865ScheduleH/TYGainDeferralContributionInd</t>
  </si>
  <si>
    <t>TerminationEventGrp</t>
  </si>
  <si>
    <t>TerminaationEventGrpType</t>
  </si>
  <si>
    <t>/IRS8865ScheduleH/TerminationEventGrp</t>
  </si>
  <si>
    <t>Part IV, Column (e)</t>
  </si>
  <si>
    <t>TotRmngGainPrtshpIntRtnAmt</t>
  </si>
  <si>
    <t>Aggregate remaining built-in gain attributed to partnership interest retained</t>
  </si>
  <si>
    <t>/IRS8865ScheduleH/TxblDisposPrtnIntPrtshpEvtGrp/TotRmngGainPrtshpIntRtnAmt</t>
  </si>
  <si>
    <t>/IRS8865ScheduleH/TransferorBusinessName</t>
  </si>
  <si>
    <t>/IRS8865ScheduleH/TransferorPersonNm</t>
  </si>
  <si>
    <t>TxblDisposPrtnIntPrtshpEvtGrp</t>
  </si>
  <si>
    <t>TxblDisposPrtnIntPrtshpEvtGrpType</t>
  </si>
  <si>
    <t>/IRS8865ScheduleH/TxblDisposPrtnIntPrtshpEvtGrp</t>
  </si>
  <si>
    <t>/IRS8865ScheduleH/Sect367TransferEventGrp/USAddress</t>
  </si>
  <si>
    <t>/IRS8865ScheduleH/SuccessorEventGrp/USAddress</t>
  </si>
  <si>
    <t>/IRS8865ScheduleH/SuccessorEventGrp/USAddress/ZIPCd</t>
  </si>
  <si>
    <t>/IRS8865ScheduleH/Sect367TransferEventGrp/USAddress/ZIPCd</t>
  </si>
  <si>
    <t>/IRS8865ScheduleK1/PartnersUSAddress/AddressLine1Txt</t>
  </si>
  <si>
    <t>/IRS8865ScheduleK1/PartnersForeignAddress/AddressLine1Txt</t>
  </si>
  <si>
    <t>/IRS8865ScheduleK1/PartnershipsUSAddress/AddressLine1Txt</t>
  </si>
  <si>
    <t>/IRS8865ScheduleK1/PartnershipsForeignAddress/AddressLine1Txt</t>
  </si>
  <si>
    <t>/IRS8865ScheduleK1/PartnersUSAddress/AddressLine2Txt</t>
  </si>
  <si>
    <t>/IRS8865ScheduleK1/PartnersForeignAddress/AddressLine2Txt</t>
  </si>
  <si>
    <t>/IRS8865ScheduleK1/PartnershipsForeignAddress/AddressLine2Txt</t>
  </si>
  <si>
    <t>/IRS8865ScheduleK1/PartnershipsUSAddress/AddressLine2Txt</t>
  </si>
  <si>
    <t>Amended K-1</t>
  </si>
  <si>
    <t>/IRS8865ScheduleK1/AmendedK1Ind</t>
  </si>
  <si>
    <t>/IRS8865ScheduleK1/SchK1CreditsAndCrRcptrGrp/Amt</t>
  </si>
  <si>
    <t>/IRS8865ScheduleK1/SchK1AMTItemsGrp/Amt</t>
  </si>
  <si>
    <t>/IRS8865ScheduleK1/IRS8865SchK1OtherIncmLoss/Amt</t>
  </si>
  <si>
    <t>/IRS8865ScheduleK1/SchK1OtherInformationGrp/Amt</t>
  </si>
  <si>
    <t>/IRS8865ScheduleK1/SchK1DistributionsGrp/Amt</t>
  </si>
  <si>
    <t>/IRS8865ScheduleK1/SchK1OtherDeductionsGrp/Amt</t>
  </si>
  <si>
    <t>/IRS8865ScheduleK1/SchK1SelfEmploymentEarnLossGrp/Amt</t>
  </si>
  <si>
    <t>/IRS8865ScheduleK1/SchK1TxExmptNondedExpnsGrp/Amt</t>
  </si>
  <si>
    <t>Schedule K-1 Part II Line D2</t>
  </si>
  <si>
    <t>Disregarded entity's missing identification number reason</t>
  </si>
  <si>
    <t>/IRS8865ScheduleK1/AppliedForEINReasonCd</t>
  </si>
  <si>
    <t>/IRS8865ScheduleK1/PartnerName/BusinessNameLine1Txt</t>
  </si>
  <si>
    <t>/IRS8865ScheduleK1/PartnershipsName/BusinessNameLine1Txt</t>
  </si>
  <si>
    <t>/IRS8865ScheduleK1/DisregardedEntityName/BusinessNameLine1Txt</t>
  </si>
  <si>
    <t>/IRS8865ScheduleK1/PartnershipsName/BusinessNameLine2Txt</t>
  </si>
  <si>
    <t>/IRS8865ScheduleK1/DisregardedEntityName/BusinessNameLine2Txt</t>
  </si>
  <si>
    <t>/IRS8865ScheduleK1/PartnerName/BusinessNameLine2Txt</t>
  </si>
  <si>
    <t>Schedule K-1 Part II Line F</t>
  </si>
  <si>
    <t>CapitalAccountBOYAmt</t>
  </si>
  <si>
    <t>Capital account at beginning of year</t>
  </si>
  <si>
    <t>/IRS8865ScheduleK1/CapitalAccountBOYAmt</t>
  </si>
  <si>
    <t>CapitalAccountEOYAmt</t>
  </si>
  <si>
    <t>Capital account at end of year (combine columns (a) through (d))</t>
  </si>
  <si>
    <t>/IRS8865ScheduleK1/CapitalAccountEOYAmt</t>
  </si>
  <si>
    <t>CapitalContributedDuringYrAmt</t>
  </si>
  <si>
    <t>Capital contributed during year</t>
  </si>
  <si>
    <t>/IRS8865ScheduleK1/CapitalContributedDuringYrAmt</t>
  </si>
  <si>
    <t>/IRS8865ScheduleK1/PartnershipsUSAddress/CityNm</t>
  </si>
  <si>
    <t>/IRS8865ScheduleK1/PartnersUSAddress/CityNm</t>
  </si>
  <si>
    <t>/IRS8865ScheduleK1/PartnersForeignAddress/CityNm</t>
  </si>
  <si>
    <t>/IRS8865ScheduleK1/PartnershipsForeignAddress/CityNm</t>
  </si>
  <si>
    <t>Schedule K-1 Part III Line 9b</t>
  </si>
  <si>
    <t>CollectiblesGainLossAmt</t>
  </si>
  <si>
    <t>/IRS8865ScheduleK1/CollectiblesGainLossAmt</t>
  </si>
  <si>
    <t>/IRS8865ScheduleK1/PartnersForeignAddress/CountryCd</t>
  </si>
  <si>
    <t>/IRS8865ScheduleK1/PartnershipsForeignAddress/CountryCd</t>
  </si>
  <si>
    <t>CurrentYearNetIncomeOrLossAmt</t>
  </si>
  <si>
    <t>Partner's capital account analysis: current year net income (loss)</t>
  </si>
  <si>
    <t>/IRS8865ScheduleK1/CurrentYearNetIncomeOrLossAmt</t>
  </si>
  <si>
    <t>Schedule K-1 Part II Line E</t>
  </si>
  <si>
    <t>DecrExchPrtnrPrtshpIntInd</t>
  </si>
  <si>
    <t>If decrease in percentage, check if this was a result of a exchange of the partner's partnership interest</t>
  </si>
  <si>
    <t>/IRS8865ScheduleK1/DecrExchPrtnrPrtshpIntInd</t>
  </si>
  <si>
    <t>DecrSalePrtnrPrtshpIntInd</t>
  </si>
  <si>
    <t>If decrease in percentage, check if this was a result of a sale of the partner's partnership interest</t>
  </si>
  <si>
    <t>/IRS8865ScheduleK1/DecrSalePrtnrPrtshpIntInd</t>
  </si>
  <si>
    <t>DisregardedEntityEIN</t>
  </si>
  <si>
    <t>Disregarded entity's EIN</t>
  </si>
  <si>
    <t>/IRS8865ScheduleK1/DisregardedEntityEIN</t>
  </si>
  <si>
    <t>DisregardedEntityInd</t>
  </si>
  <si>
    <t>Disregarded entity</t>
  </si>
  <si>
    <t>/IRS8865ScheduleK1/DisregardedEntityInd</t>
  </si>
  <si>
    <t>DisregardedEntityName</t>
  </si>
  <si>
    <t>Disregarded entity's name</t>
  </si>
  <si>
    <t>/IRS8865ScheduleK1/DisregardedEntityName</t>
  </si>
  <si>
    <t>DisregardedEntitySSN</t>
  </si>
  <si>
    <t>Disregarded entity's SSN</t>
  </si>
  <si>
    <t>/IRS8865ScheduleK1/DisregardedEntitySSN</t>
  </si>
  <si>
    <t>Schedule K-1 Part III Line 6c</t>
  </si>
  <si>
    <t>/IRS8865ScheduleK1/DividendEquivalentsAmt</t>
  </si>
  <si>
    <t>Final K-1</t>
  </si>
  <si>
    <t>/IRS8865ScheduleK1/FinalK1Ind</t>
  </si>
  <si>
    <t>Schedule K-1 Part I Line A2</t>
  </si>
  <si>
    <t>/IRS8865ScheduleK1/ForeignEntityIdentificationGrp</t>
  </si>
  <si>
    <t>/IRS8865ScheduleK1/ForeignEntityIdentificationGrp/ForeignEntityReferenceIdNum</t>
  </si>
  <si>
    <t>/IRS8865ScheduleK1/PartnersForeignAddress/ForeignPostalCd</t>
  </si>
  <si>
    <t>/IRS8865ScheduleK1/PartnershipsForeignAddress/ForeignPostalCd</t>
  </si>
  <si>
    <t>Schedule K-1 Part III Line 4b</t>
  </si>
  <si>
    <t>/IRS8865ScheduleK1/GuaranteedPaymentsCapitalAmt</t>
  </si>
  <si>
    <t>Schedule K-1 Part III Line 4a</t>
  </si>
  <si>
    <t>/IRS8865ScheduleK1/GuaranteedPaymentsServicesAmt</t>
  </si>
  <si>
    <t>Schedule K-1 Part III Line 4c</t>
  </si>
  <si>
    <t>GuaranteedPymtsToPartnerAmt</t>
  </si>
  <si>
    <t>Total guaranteed payments</t>
  </si>
  <si>
    <t>/IRS8865ScheduleK1/GuaranteedPymtsToPartnerAmt</t>
  </si>
  <si>
    <t>Schedule K-1 Part III Line 11</t>
  </si>
  <si>
    <t>IRS8865SchK1OtherIncmLoss</t>
  </si>
  <si>
    <t>Other income (loss)</t>
  </si>
  <si>
    <t>/IRS8865ScheduleK1/IRS8865SchK1OtherIncmLoss</t>
  </si>
  <si>
    <t>Schedule K-1 Part III Line 5</t>
  </si>
  <si>
    <t>/IRS8865ScheduleK1/InterestIncomeAmt</t>
  </si>
  <si>
    <t>Schedule K-1 Part II Line C</t>
  </si>
  <si>
    <t>Partner's missing identification number reason</t>
  </si>
  <si>
    <t>/IRS8865ScheduleK1/MissingEINReasonCd</t>
  </si>
  <si>
    <t>Schedule K-1 Part III Line 9a</t>
  </si>
  <si>
    <t>/IRS8865ScheduleK1/NetLTCapitalGainOrLossAmt</t>
  </si>
  <si>
    <t>Schedule K-1 Part III Line 8</t>
  </si>
  <si>
    <t>Net Short-term capital gain (loss)</t>
  </si>
  <si>
    <t>/IRS8865ScheduleK1/NetSTCapitalGainOrLossAmt</t>
  </si>
  <si>
    <t>Schedule K-1 Part III Line 10</t>
  </si>
  <si>
    <t>Net Section 1231 gain (loss)</t>
  </si>
  <si>
    <t>/IRS8865ScheduleK1/NetSection1231GainLossAmt</t>
  </si>
  <si>
    <t>Schedule K-1 Part II Line G</t>
  </si>
  <si>
    <t>NetUnrcgnzd704cGainLossBOYAmt</t>
  </si>
  <si>
    <t>Partner's BOY share of net unrecognized section 704(c) gain or (loss)</t>
  </si>
  <si>
    <t>/IRS8865ScheduleK1/NetUnrcgnzd704cGainLossBOYAmt</t>
  </si>
  <si>
    <t>NetUnrcgnzd704cGainLossEOYAmt</t>
  </si>
  <si>
    <t>Partner's EOY share of net unrecognized section 704(c) gain or (loss)</t>
  </si>
  <si>
    <t>/IRS8865ScheduleK1/NetUnrcgnzd704cGainLossEOYAmt</t>
  </si>
  <si>
    <t>Schedule K-1 Part III Line 6a</t>
  </si>
  <si>
    <t>/IRS8865ScheduleK1/OrdinaryDividendsAmt</t>
  </si>
  <si>
    <t>Schedule K-1 Part III Line 1</t>
  </si>
  <si>
    <t>/IRS8865ScheduleK1/OrdinaryIncomeLossAmt</t>
  </si>
  <si>
    <t>OtherIncreaseDecreaseAmt</t>
  </si>
  <si>
    <t>Partner's capital account analysis: other increase (decrease)</t>
  </si>
  <si>
    <t>/IRS8865ScheduleK1/OtherIncreaseDecreaseAmt</t>
  </si>
  <si>
    <t>Schedule K-1 Part III Line 3</t>
  </si>
  <si>
    <t>Other net rental income (loss)</t>
  </si>
  <si>
    <t>/IRS8865ScheduleK1/OtherRentalIncomeAmt</t>
  </si>
  <si>
    <t>/IRS8865ScheduleK1/PartnerEIN</t>
  </si>
  <si>
    <t>Schedule K-1 Part II Line D1</t>
  </si>
  <si>
    <t>Partner's Name</t>
  </si>
  <si>
    <t>/IRS8865ScheduleK1/PartnerName</t>
  </si>
  <si>
    <t>Partner's Person Name</t>
  </si>
  <si>
    <t>/IRS8865ScheduleK1/PartnerPersonNm</t>
  </si>
  <si>
    <t>/IRS8865ScheduleK1/PartnerSSN</t>
  </si>
  <si>
    <t>PartnersCapitalBOYRt</t>
  </si>
  <si>
    <t>Partner's interest in capital beginning of year</t>
  </si>
  <si>
    <t>/IRS8865ScheduleK1/PartnersCapitalBOYRt</t>
  </si>
  <si>
    <t>PartnersCapitalEOYRt</t>
  </si>
  <si>
    <t>Partner's interest in capital end of year</t>
  </si>
  <si>
    <t>/IRS8865ScheduleK1/PartnersCapitalEOYRt</t>
  </si>
  <si>
    <t>PartnersDeductionsBOYRt</t>
  </si>
  <si>
    <t>Partner's interest in deductions beginning of year</t>
  </si>
  <si>
    <t>/IRS8865ScheduleK1/PartnersDeductionsBOYRt</t>
  </si>
  <si>
    <t>PartnersDeductionsEOYRt</t>
  </si>
  <si>
    <t>Partner's interest in deductions end of year</t>
  </si>
  <si>
    <t>/IRS8865ScheduleK1/PartnersDeductionsEOYRt</t>
  </si>
  <si>
    <t>PartnersForeignAddress</t>
  </si>
  <si>
    <t>/IRS8865ScheduleK1/PartnersForeignAddress</t>
  </si>
  <si>
    <t>PartnersInterestInProfitsBOYRt</t>
  </si>
  <si>
    <t>Partner's interest in profits beginning of year</t>
  </si>
  <si>
    <t>/IRS8865ScheduleK1/PartnersInterestInProfitsBOYRt</t>
  </si>
  <si>
    <t>PartnersInterestInProfitsEOYRt</t>
  </si>
  <si>
    <t>Partner's interest in profits end profits of year</t>
  </si>
  <si>
    <t>/IRS8865ScheduleK1/PartnersInterestInProfitsEOYRt</t>
  </si>
  <si>
    <t>PartnersLossesBOYRt</t>
  </si>
  <si>
    <t>Partner's interest in losses beginning of year</t>
  </si>
  <si>
    <t>/IRS8865ScheduleK1/PartnersLossesBOYRt</t>
  </si>
  <si>
    <t>PartnersLossesEOYRt</t>
  </si>
  <si>
    <t>Partner's interest in losses end of year</t>
  </si>
  <si>
    <t>/IRS8865ScheduleK1/PartnersLossesEOYRt</t>
  </si>
  <si>
    <t>PartnersUSAddress</t>
  </si>
  <si>
    <t>Partner's US address</t>
  </si>
  <si>
    <t>/IRS8865ScheduleK1/PartnersUSAddress</t>
  </si>
  <si>
    <t>Schedule K-1 Part I Line A1</t>
  </si>
  <si>
    <t>PartnershipMissingEINReasonCd</t>
  </si>
  <si>
    <t>Partnership's missing EIN reason</t>
  </si>
  <si>
    <t>/IRS8865ScheduleK1/PartnershipMissingEINReasonCd</t>
  </si>
  <si>
    <t>PartnershipsEIN</t>
  </si>
  <si>
    <t>/IRS8865ScheduleK1/PartnershipsEIN</t>
  </si>
  <si>
    <t>Schedule K-1 Part I Line B</t>
  </si>
  <si>
    <t>PartnershipsForeignAddress</t>
  </si>
  <si>
    <t>/IRS8865ScheduleK1/PartnershipsForeignAddress</t>
  </si>
  <si>
    <t>PartnershipsName</t>
  </si>
  <si>
    <t>/IRS8865ScheduleK1/PartnershipsName</t>
  </si>
  <si>
    <t>PartnershipsUSAddress</t>
  </si>
  <si>
    <t>Partnership's US address</t>
  </si>
  <si>
    <t>/IRS8865ScheduleK1/PartnershipsUSAddress</t>
  </si>
  <si>
    <t>Schedule K-1 Part III Line 7</t>
  </si>
  <si>
    <t>PortfolioIncomeLossRyltsAmt</t>
  </si>
  <si>
    <t>/IRS8865ScheduleK1/PortfolioIncomeLossRyltsAmt</t>
  </si>
  <si>
    <t>/IRS8865ScheduleK1/PartnershipsForeignAddress/ProvinceOrStateNm</t>
  </si>
  <si>
    <t>/IRS8865ScheduleK1/PartnersForeignAddress/ProvinceOrStateNm</t>
  </si>
  <si>
    <t>Schedule K-1 Part III Line 6b</t>
  </si>
  <si>
    <t>/IRS8865ScheduleK1/QualifiedDividendsAmt</t>
  </si>
  <si>
    <t>Schedule K-1 Part III Line 2</t>
  </si>
  <si>
    <t>Net rental real estate income (loss)</t>
  </si>
  <si>
    <t>/IRS8865ScheduleK1/RealEstateNetIncomeLossAmt</t>
  </si>
  <si>
    <t>SchK1AMTItemsCd</t>
  </si>
  <si>
    <t>Code</t>
  </si>
  <si>
    <t>/IRS8865ScheduleK1/SchK1AMTItemsGrp/SchK1AMTItemsCd</t>
  </si>
  <si>
    <t>Schedule K-1 Part III Line 17</t>
  </si>
  <si>
    <t>SchK1AMTItemsGrp</t>
  </si>
  <si>
    <t>Alternative minimum tax (AMT) items</t>
  </si>
  <si>
    <t>/IRS8865ScheduleK1/SchK1AMTItemsGrp</t>
  </si>
  <si>
    <t>SchK1CreditsAndCrRcptrCd</t>
  </si>
  <si>
    <t>/IRS8865ScheduleK1/SchK1CreditsAndCrRcptrGrp/SchK1CreditsAndCrRcptrCd</t>
  </si>
  <si>
    <t>Schedule K-1 Part III Line 15</t>
  </si>
  <si>
    <t>SchK1CreditsAndCrRcptrGrp</t>
  </si>
  <si>
    <t>/IRS8865ScheduleK1/SchK1CreditsAndCrRcptrGrp</t>
  </si>
  <si>
    <t>SchK1DistributionsCd</t>
  </si>
  <si>
    <t>/IRS8865ScheduleK1/SchK1DistributionsGrp/SchK1DistributionsCd</t>
  </si>
  <si>
    <t>Schedule K-1 Part III Line 19</t>
  </si>
  <si>
    <t>SchK1DistributionsGrp</t>
  </si>
  <si>
    <t>Distributions</t>
  </si>
  <si>
    <t>/IRS8865ScheduleK1/SchK1DistributionsGrp</t>
  </si>
  <si>
    <t>SchK1OtherDeductionsCd</t>
  </si>
  <si>
    <t>/IRS8865ScheduleK1/SchK1OtherDeductionsGrp/SchK1OtherDeductionsCd</t>
  </si>
  <si>
    <t>Schedule K-1 Part III Line 13</t>
  </si>
  <si>
    <t>SchK1OtherDeductionsGrp</t>
  </si>
  <si>
    <t>/IRS8865ScheduleK1/SchK1OtherDeductionsGrp</t>
  </si>
  <si>
    <t>SchK1OtherIncomeLossCd</t>
  </si>
  <si>
    <t>/IRS8865ScheduleK1/IRS8865SchK1OtherIncmLoss/SchK1OtherIncomeLossCd</t>
  </si>
  <si>
    <t>SchK1OtherInformationCd</t>
  </si>
  <si>
    <t>/IRS8865ScheduleK1/SchK1OtherInformationGrp/SchK1OtherInformationCd</t>
  </si>
  <si>
    <t>Schedule K-1 Part III Line 20</t>
  </si>
  <si>
    <t>SchK1OtherInformationGrp</t>
  </si>
  <si>
    <t>Other information</t>
  </si>
  <si>
    <t>/IRS8865ScheduleK1/SchK1OtherInformationGrp</t>
  </si>
  <si>
    <t>SchK1SelfEmploymentEarnLossCd</t>
  </si>
  <si>
    <t>/IRS8865ScheduleK1/SchK1SelfEmploymentEarnLossGrp/SchK1SelfEmploymentEarnLossCd</t>
  </si>
  <si>
    <t>Schedule K-1 Part III Line 14</t>
  </si>
  <si>
    <t>SchK1SelfEmploymentEarnLossGrp</t>
  </si>
  <si>
    <t>Self-employment earnings (loss)</t>
  </si>
  <si>
    <t>/IRS8865ScheduleK1/SchK1SelfEmploymentEarnLossGrp</t>
  </si>
  <si>
    <t>SchK1TxExmptNondedExpnsCd</t>
  </si>
  <si>
    <t>/IRS8865ScheduleK1/SchK1TxExmptNondedExpnsGrp/SchK1TxExmptNondedExpnsCd</t>
  </si>
  <si>
    <t>Schedule K-1 Part III Line 18</t>
  </si>
  <si>
    <t>SchK1TxExmptNondedExpnsGrp</t>
  </si>
  <si>
    <t>Tax-exempt income and nondeductible expenses</t>
  </si>
  <si>
    <t>/IRS8865ScheduleK1/SchK1TxExmptNondedExpnsGrp</t>
  </si>
  <si>
    <t>Schedule K-1 Part III Line 16</t>
  </si>
  <si>
    <t>ScheduleK3AttachedInd</t>
  </si>
  <si>
    <t>Schedule K-3 Attached</t>
  </si>
  <si>
    <t>/IRS8865ScheduleK1/ScheduleK3AttachedInd</t>
  </si>
  <si>
    <t>Schedule K-1 Part III Line 12</t>
  </si>
  <si>
    <t>Section 179 deduction</t>
  </si>
  <si>
    <t>/IRS8865ScheduleK1/Section179ExpenseDeductionAmt</t>
  </si>
  <si>
    <t>/IRS8865ScheduleK1/PartnersUSAddress/StateAbbreviationCd</t>
  </si>
  <si>
    <t>/IRS8865ScheduleK1/PartnershipsUSAddress/StateAbbreviationCd</t>
  </si>
  <si>
    <t>/IRS8865ScheduleK1/TaxYearBeginDt</t>
  </si>
  <si>
    <t>/IRS8865ScheduleK1/TaxYearEndDt</t>
  </si>
  <si>
    <t>Schedule K-1 Part III Line 21</t>
  </si>
  <si>
    <t>/IRS8865ScheduleK1/TotalForeignTaxesPaidOrAccrAmt</t>
  </si>
  <si>
    <t>Schedule K-1 Part III Line 9c</t>
  </si>
  <si>
    <t>/IRS8865ScheduleK1/UnrecapturedSection1250GainAmt</t>
  </si>
  <si>
    <t>WithdrawalsAndDstrbtnsAmt</t>
  </si>
  <si>
    <t>Withdrawals and distributions</t>
  </si>
  <si>
    <t>/IRS8865ScheduleK1/WithdrawalsAndDstrbtnsAmt</t>
  </si>
  <si>
    <t>/IRS8865ScheduleK1/PartnershipsUSAddress/ZIPCd</t>
  </si>
  <si>
    <t>/IRS8865ScheduleK1/PartnersUSAddress/ZIPCd</t>
  </si>
  <si>
    <t>/IRS8865ScheduleK2/SchK2K3InfoToComplete8621Grp/PFICOrQEFForeignAddress/AddressLine1Txt</t>
  </si>
  <si>
    <t>/IRS8865ScheduleK2/SchK2K3InfoToComplete8621Grp/PFICOrQEFUSAddress/AddressLine1Txt</t>
  </si>
  <si>
    <t>/IRS8865ScheduleK2/SchK2K3InfoToComplete8621Grp/PFICOrQEFUSAddress/AddressLine2Txt</t>
  </si>
  <si>
    <t>/IRS8865ScheduleK2/SchK2K3InfoToComplete8621Grp/PFICOrQEFForeignAddress/AddressLine2Txt</t>
  </si>
  <si>
    <t>(k)</t>
  </si>
  <si>
    <t>AggregateShareQBAIAmt</t>
  </si>
  <si>
    <t>Share of QBAI</t>
  </si>
  <si>
    <t>/IRS8865ScheduleK2/SchK2K3PrtnrSect951a1InclsnGrp/SchK2K3PrtshpCFCOwnrInfoGrp/AggregateShareQBAIAmt</t>
  </si>
  <si>
    <t>(i)</t>
  </si>
  <si>
    <t>AggregateShareTestedIncomeAmt</t>
  </si>
  <si>
    <t>Share of tested income</t>
  </si>
  <si>
    <t>/IRS8865ScheduleK2/SchK2K3PrtnrSect951a1InclsnGrp/SchK2K3PrtshpCFCOwnrInfoGrp/AggregateShareTestedIncomeAmt</t>
  </si>
  <si>
    <t>(j)</t>
  </si>
  <si>
    <t>AggregateShareTestedLossAmt</t>
  </si>
  <si>
    <t>Share of tested loss</t>
  </si>
  <si>
    <t>/IRS8865ScheduleK2/SchK2K3PrtnrSect951a1InclsnGrp/SchK2K3PrtshpCFCOwnrInfoGrp/AggregateShareTestedLossAmt</t>
  </si>
  <si>
    <t>(l)</t>
  </si>
  <si>
    <t>AggregateShrTestedLossQBAIAmt</t>
  </si>
  <si>
    <t>Share of the tested loss QBAI amount</t>
  </si>
  <si>
    <t>/IRS8865ScheduleK2/SchK2K3PrtnrSect951a1InclsnGrp/SchK2K3PrtshpCFCOwnrInfoGrp/AggregateShrTestedLossQBAIAmt</t>
  </si>
  <si>
    <t>(f)</t>
  </si>
  <si>
    <t>AggrgtSect951a1BInclsnAmt</t>
  </si>
  <si>
    <t>Section 951(a)(1)(B) inclusion</t>
  </si>
  <si>
    <t>/IRS8865ScheduleK2/SchK2K3PrtnrSect951a1InclsnGrp/SchK2K3PrtshpCFCOwnrInfoGrp/AggrgtSect951a1BInclsnAmt</t>
  </si>
  <si>
    <t>(e)</t>
  </si>
  <si>
    <t>AggrgtShareSubpartFIncomeAmt</t>
  </si>
  <si>
    <t>Share of subpart F income</t>
  </si>
  <si>
    <t>/IRS8865ScheduleK2/SchK2K3PrtnrSect951a1InclsnGrp/SchK2K3PrtshpCFCOwnrInfoGrp/AggrgtShareSubpartFIncomeAmt</t>
  </si>
  <si>
    <t>(n)</t>
  </si>
  <si>
    <t>AggrgtShareTestedIntExpenseAmt</t>
  </si>
  <si>
    <t>Share of tested interest expense</t>
  </si>
  <si>
    <t>/IRS8865ScheduleK2/SchK2K3PrtnrSect951a1InclsnGrp/SchK2K3PrtshpCFCOwnrInfoGrp/AggrgtShareTestedIntExpenseAmt</t>
  </si>
  <si>
    <t>(m)</t>
  </si>
  <si>
    <t>AggrgtShareTestedIntIncomeAmt</t>
  </si>
  <si>
    <t>Share of tested interest income</t>
  </si>
  <si>
    <t>/IRS8865ScheduleK2/SchK2K3PrtnrSect951a1InclsnGrp/SchK2K3PrtshpCFCOwnrInfoGrp/AggrgtShareTestedIntIncomeAmt</t>
  </si>
  <si>
    <t>(d)</t>
  </si>
  <si>
    <t>AggrgtShrCFCItemsPrtshpOwnrRt</t>
  </si>
  <si>
    <t>Share of CFC items through their ownership in the partnership ("aggregate share")</t>
  </si>
  <si>
    <t>/IRS8865ScheduleK2/SchK2K3PrtnrSect951a1InclsnGrp/SchK2K3PrtshpCFCOwnrInfoGrp/AggrgtShrCFCItemsPrtshpOwnrRt</t>
  </si>
  <si>
    <t>Part II, Section 2, Line 35</t>
  </si>
  <si>
    <t>AllcblRyltyLicensingExpnsGrp</t>
  </si>
  <si>
    <t>Allocable royalty and licensing expenses - depreciation, depletion, and amortization</t>
  </si>
  <si>
    <t>/IRS8865ScheduleK2/SchK2K3FrgnTaxCreditDedGrp/AllcblRyltyLicensingExpnsGrp</t>
  </si>
  <si>
    <t>Part IV, Section 2, Line 11</t>
  </si>
  <si>
    <t>AllocableDedForFDDEIGrp</t>
  </si>
  <si>
    <t>/IRS8865ScheduleK2/SchK2K3PrtnrSect250DedFDIIGrp/AllocableDedForFDDEIGrp</t>
  </si>
  <si>
    <t>Part II, Section 2, Line 33</t>
  </si>
  <si>
    <t>AllocableRentalExpensesGrp</t>
  </si>
  <si>
    <t>Allocable rental expenses - depreciation, depletion, and amortization</t>
  </si>
  <si>
    <t>/IRS8865ScheduleK2/SchK2K3FrgnTaxCreditDedGrp/AllocableRentalExpensesGrp</t>
  </si>
  <si>
    <t>AlphaRowId</t>
  </si>
  <si>
    <t>/IRS8865ScheduleK2/Frm8865GrossIncomeGrp/RoyaltiesLicenseFeesGrp/AlphaRowId</t>
  </si>
  <si>
    <t>/IRS8865ScheduleK2/Frm8865GrossIncomeGrp/OthGrossRentalIncomeGrp/AlphaRowId</t>
  </si>
  <si>
    <t>/IRS8865ScheduleK2/Frm8865GrossIncomeGrp/QualifiedDividendsGrp/AlphaRowId</t>
  </si>
  <si>
    <t>/IRS8865ScheduleK2/Frm8865GrossIncomeGrp/TotGrossIncomeByCountryGrp/AlphaRowId</t>
  </si>
  <si>
    <t>/IRS8865ScheduleK2/Frm8865GrossIncomeGrp/GrossIncmPerfOfSrvcGrp/AlphaRowId</t>
  </si>
  <si>
    <t>/IRS8865ScheduleK2/Frm8865GrossIncomeGrp/SchK2K3NetSection1231GainGrp/AlphaRowId</t>
  </si>
  <si>
    <t>/IRS8865ScheduleK2/Frm8865GrossIncomeGrp/GroRntlRealEstateIncmGrp/AlphaRowId</t>
  </si>
  <si>
    <t>/IRS8865ScheduleK2/Frm8865GrossIncomeGrp/SalesGrossIncomeGrp/AlphaRowId</t>
  </si>
  <si>
    <t>/IRS8865ScheduleK2/Frm8865GrossIncomeGrp/NetLongTermCapGainGrp/AlphaRowId</t>
  </si>
  <si>
    <t>Part III, Section 4, Line 3</t>
  </si>
  <si>
    <t>/IRS8865ScheduleK2/SchK2K3ForeignTaxesGrp/FrgnTaxRedeterminationsGrp/AlphaRowId</t>
  </si>
  <si>
    <t>Line 1, Column (f)</t>
  </si>
  <si>
    <t>Row ID</t>
  </si>
  <si>
    <t>/IRS8865ScheduleK2/SchK2K3ForeignTaxesGrp/DrtSect901Or903FrgnTxsOtherGrp/AlphaRowId</t>
  </si>
  <si>
    <t>/IRS8865ScheduleK2/Frm8865GrossIncomeGrp/SchK2K3OtherIncomeGrp/AlphaRowId</t>
  </si>
  <si>
    <t>/IRS8865ScheduleK2/SchK2K3PrtnrSect951a1InclsnGrp/SchK2K3PrtshpCFCOwnrInfoGrp/AlphaRowId</t>
  </si>
  <si>
    <t>/IRS8865ScheduleK2/Frm8865GrossIncomeGrp/NetShortTermCapGainGrp/AlphaRowId</t>
  </si>
  <si>
    <t>/IRS8865ScheduleK2/SchK2K3ForeignTaxesGrp/DrtSect901Or903FrgnTxsGrp/AlphaRowId</t>
  </si>
  <si>
    <t>/IRS8865ScheduleK2/SchK2K3ForeignTaxesGrp/FrgnTaxRedeterminationsOthGrp/AlphaRowId</t>
  </si>
  <si>
    <t>/IRS8865ScheduleK2/Frm8865GrossIncomeGrp/SchK2K3UnrcptrSect1250GainGrp/AlphaRowId</t>
  </si>
  <si>
    <t>/IRS8865ScheduleK2/SchK2K3InfoToComplete8621Grp/AlphaRowId</t>
  </si>
  <si>
    <t>/IRS8865ScheduleK2/Frm8865GrossIncomeGrp/CollectiblesGainGrp/AlphaRowId</t>
  </si>
  <si>
    <t>/IRS8865ScheduleK2/Frm8865GrossIncomeGrp/SchK2K3InterestIncomeGrp/AlphaRowId</t>
  </si>
  <si>
    <t>/IRS8865ScheduleK2/Frm8865GrossIncomeGrp/SchK2K3OrdinaryDividendsGrp/AlphaRowId</t>
  </si>
  <si>
    <t>/IRS8865ScheduleK2/SchK2K3FrgnCorpDistriPrtshpGrp/AlphaRowId</t>
  </si>
  <si>
    <t>Part III, Section 2, Line 6b</t>
  </si>
  <si>
    <t>AssetsAttrtBusIntExpnsAmt</t>
  </si>
  <si>
    <t>Assets attracting business interest expense</t>
  </si>
  <si>
    <t>/IRS8865ScheduleK2/SchK2K3IntExpnsApprtnFctrGrp/PssvCatIntExpnsApprtnFctrGrp/AssetsAttrtBusIntExpnsAmt</t>
  </si>
  <si>
    <t>/IRS8865ScheduleK2/SchK2K3IntExpnsApprtnFctrGrp/OthIntExpnsApprtnFctrGrp/AssetsAttrtBusIntExpnsAmt</t>
  </si>
  <si>
    <t>/IRS8865ScheduleK2/SchK2K3IntExpnsApprtnFctrGrp/FrgnBrIntExpnsApprtnFctrGrp/AssetsAttrtBusIntExpnsAmt</t>
  </si>
  <si>
    <t>/IRS8865ScheduleK2/SchK2K3IntExpnsApprtnFctrGrp/GenCatIntExpnsApprtnFctrGrp/AssetsAttrtBusIntExpnsAmt</t>
  </si>
  <si>
    <t>/IRS8865ScheduleK2/SchK2K3IntExpnsApprtnFctrGrp/SrcePrtnrIntExpnsApprtnFctrGrp/AssetsAttrtBusIntExpnsAmt</t>
  </si>
  <si>
    <t>/IRS8865ScheduleK2/SchK2K3IntExpnsApprtnFctrGrp/TotalIntExpnsApprtnFctrGrp/AssetsAttrtBusIntExpnsAmt</t>
  </si>
  <si>
    <t>/IRS8865ScheduleK2/SchK2K3IntExpnsApprtnFctrGrp/USSourceIntExpnsApprtnFctrGrp/AssetsAttrtBusIntExpnsAmt</t>
  </si>
  <si>
    <t>Part III, Section 2, Line 6c</t>
  </si>
  <si>
    <t>AssetsAttrtInvstIntExpnsAmt</t>
  </si>
  <si>
    <t>Assets attracting investment interest expense</t>
  </si>
  <si>
    <t>/IRS8865ScheduleK2/SchK2K3IntExpnsApprtnFctrGrp/SrcePrtnrIntExpnsApprtnFctrGrp/AssetsAttrtInvstIntExpnsAmt</t>
  </si>
  <si>
    <t>/IRS8865ScheduleK2/SchK2K3IntExpnsApprtnFctrGrp/PssvCatIntExpnsApprtnFctrGrp/AssetsAttrtInvstIntExpnsAmt</t>
  </si>
  <si>
    <t>/IRS8865ScheduleK2/SchK2K3IntExpnsApprtnFctrGrp/TotalIntExpnsApprtnFctrGrp/AssetsAttrtInvstIntExpnsAmt</t>
  </si>
  <si>
    <t>/IRS8865ScheduleK2/SchK2K3IntExpnsApprtnFctrGrp/USSourceIntExpnsApprtnFctrGrp/AssetsAttrtInvstIntExpnsAmt</t>
  </si>
  <si>
    <t>/IRS8865ScheduleK2/SchK2K3IntExpnsApprtnFctrGrp/GenCatIntExpnsApprtnFctrGrp/AssetsAttrtInvstIntExpnsAmt</t>
  </si>
  <si>
    <t>/IRS8865ScheduleK2/SchK2K3IntExpnsApprtnFctrGrp/OthIntExpnsApprtnFctrGrp/AssetsAttrtInvstIntExpnsAmt</t>
  </si>
  <si>
    <t>/IRS8865ScheduleK2/SchK2K3IntExpnsApprtnFctrGrp/FrgnBrIntExpnsApprtnFctrGrp/AssetsAttrtInvstIntExpnsAmt</t>
  </si>
  <si>
    <t>Part III, Section 2, Line 5</t>
  </si>
  <si>
    <t>AssetsExcludedApprtnAmt</t>
  </si>
  <si>
    <t>Assets excluded form apportionment formula</t>
  </si>
  <si>
    <t>/IRS8865ScheduleK2/SchK2K3IntExpnsApprtnFctrGrp/OthIntExpnsApprtnFctrGrp/AssetsExcludedApprtnAmt</t>
  </si>
  <si>
    <t>/IRS8865ScheduleK2/SchK2K3IntExpnsApprtnFctrGrp/PssvCatIntExpnsApprtnFctrGrp/AssetsExcludedApprtnAmt</t>
  </si>
  <si>
    <t>/IRS8865ScheduleK2/SchK2K3IntExpnsApprtnFctrGrp/FrgnBrIntExpnsApprtnFctrGrp/AssetsExcludedApprtnAmt</t>
  </si>
  <si>
    <t>/IRS8865ScheduleK2/SchK2K3IntExpnsApprtnFctrGrp/USSourceIntExpnsApprtnFctrGrp/AssetsExcludedApprtnAmt</t>
  </si>
  <si>
    <t>/IRS8865ScheduleK2/SchK2K3IntExpnsApprtnFctrGrp/SrcePrtnrIntExpnsApprtnFctrGrp/AssetsExcludedApprtnAmt</t>
  </si>
  <si>
    <t>/IRS8865ScheduleK2/SchK2K3IntExpnsApprtnFctrGrp/TotalIntExpnsApprtnFctrGrp/AssetsExcludedApprtnAmt</t>
  </si>
  <si>
    <t>/IRS8865ScheduleK2/SchK2K3IntExpnsApprtnFctrGrp/GenCatIntExpnsApprtnFctrGrp/AssetsExcludedApprtnAmt</t>
  </si>
  <si>
    <t>Part IV, Section 3, Line 14E</t>
  </si>
  <si>
    <t>AssetsExcludedApprtnFrm8993Grp</t>
  </si>
  <si>
    <t>Assets excluded from apportionment formula</t>
  </si>
  <si>
    <t>/IRS8865ScheduleK2/SchK2K3PrtnrSect250DedFDIIGrp/AssetsExcludedApprtnFrm8993Grp</t>
  </si>
  <si>
    <t>Part III, Section 2, Line 3</t>
  </si>
  <si>
    <t>AstAttrtIntExpnsSect186110eAmt</t>
  </si>
  <si>
    <t>Assets attracting directly allocalbe interest expense under Reg. section 1.861-10T</t>
  </si>
  <si>
    <t>/IRS8865ScheduleK2/SchK2K3IntExpnsApprtnFctrGrp/PssvCatIntExpnsApprtnFctrGrp/AstAttrtIntExpnsSect186110eAmt</t>
  </si>
  <si>
    <t>/IRS8865ScheduleK2/SchK2K3IntExpnsApprtnFctrGrp/FrgnBrIntExpnsApprtnFctrGrp/AstAttrtIntExpnsSect186110eAmt</t>
  </si>
  <si>
    <t>/IRS8865ScheduleK2/SchK2K3IntExpnsApprtnFctrGrp/SrcePrtnrIntExpnsApprtnFctrGrp/AstAttrtIntExpnsSect186110eAmt</t>
  </si>
  <si>
    <t>/IRS8865ScheduleK2/SchK2K3IntExpnsApprtnFctrGrp/USSourceIntExpnsApprtnFctrGrp/AstAttrtIntExpnsSect186110eAmt</t>
  </si>
  <si>
    <t>/IRS8865ScheduleK2/SchK2K3IntExpnsApprtnFctrGrp/GenCatIntExpnsApprtnFctrGrp/AstAttrtIntExpnsSect186110eAmt</t>
  </si>
  <si>
    <t>/IRS8865ScheduleK2/SchK2K3IntExpnsApprtnFctrGrp/OthIntExpnsApprtnFctrGrp/AstAttrtIntExpnsSect186110eAmt</t>
  </si>
  <si>
    <t>/IRS8865ScheduleK2/SchK2K3IntExpnsApprtnFctrGrp/TotalIntExpnsApprtnFctrGrp/AstAttrtIntExpnsSect186110eAmt</t>
  </si>
  <si>
    <t>Part III, Section 2, Line 6d</t>
  </si>
  <si>
    <t>AstAttrtPssvActyIntExpnsAmt</t>
  </si>
  <si>
    <t>Assets attracting passive activity interest expense</t>
  </si>
  <si>
    <t>/IRS8865ScheduleK2/SchK2K3IntExpnsApprtnFctrGrp/FrgnBrIntExpnsApprtnFctrGrp/AstAttrtPssvActyIntExpnsAmt</t>
  </si>
  <si>
    <t>/IRS8865ScheduleK2/SchK2K3IntExpnsApprtnFctrGrp/USSourceIntExpnsApprtnFctrGrp/AstAttrtPssvActyIntExpnsAmt</t>
  </si>
  <si>
    <t>/IRS8865ScheduleK2/SchK2K3IntExpnsApprtnFctrGrp/SrcePrtnrIntExpnsApprtnFctrGrp/AstAttrtPssvActyIntExpnsAmt</t>
  </si>
  <si>
    <t>/IRS8865ScheduleK2/SchK2K3IntExpnsApprtnFctrGrp/OthIntExpnsApprtnFctrGrp/AstAttrtPssvActyIntExpnsAmt</t>
  </si>
  <si>
    <t>/IRS8865ScheduleK2/SchK2K3IntExpnsApprtnFctrGrp/TotalIntExpnsApprtnFctrGrp/AstAttrtPssvActyIntExpnsAmt</t>
  </si>
  <si>
    <t>/IRS8865ScheduleK2/SchK2K3IntExpnsApprtnFctrGrp/GenCatIntExpnsApprtnFctrGrp/AstAttrtPssvActyIntExpnsAmt</t>
  </si>
  <si>
    <t>/IRS8865ScheduleK2/SchK2K3IntExpnsApprtnFctrGrp/PssvCatIntExpnsApprtnFctrGrp/AstAttrtPssvActyIntExpnsAmt</t>
  </si>
  <si>
    <t>Part IV, Section 3, Line 14C</t>
  </si>
  <si>
    <t>AstIntExpns186110eFrm8993Grp</t>
  </si>
  <si>
    <t>Assets attracting directly allocable interest expense under Regulations section 1.861-10(e)</t>
  </si>
  <si>
    <t>/IRS8865ScheduleK2/SchK2K3PrtnrSect250DedFDIIGrp/AstIntExpns186110eFrm8993Grp</t>
  </si>
  <si>
    <t>Section 2, Line 11</t>
  </si>
  <si>
    <t>BaseErosionInterestExpenseGrp</t>
  </si>
  <si>
    <t>Interest expense</t>
  </si>
  <si>
    <t>/IRS8865ScheduleK2/SchK2PartnerInfoBEATGrp/BaseErosionInterestExpenseGrp</t>
  </si>
  <si>
    <t>Section 2, Line 16</t>
  </si>
  <si>
    <t>BaseErosionOtherPaymentsGrp</t>
  </si>
  <si>
    <t>Other payments</t>
  </si>
  <si>
    <t>/IRS8865ScheduleK2/SchK2PartnerInfoBEATGrp/BaseErosionOtherPaymentsGrp</t>
  </si>
  <si>
    <t>Section 2, Line 17, Column (c)</t>
  </si>
  <si>
    <t>Total base erosion tax benefits related to payments reported</t>
  </si>
  <si>
    <t>/IRS8865ScheduleK2/SchK2PartnerInfoBEATGrp/BaseErosionTaxBenefitAmt</t>
  </si>
  <si>
    <t>Part III, Section 2, Line 7</t>
  </si>
  <si>
    <t>BasisInStkOf10PctOwnNonCFCAmt</t>
  </si>
  <si>
    <t>Basis in stock of 10%-owned noncontrolled foreign corporations</t>
  </si>
  <si>
    <t>/IRS8865ScheduleK2/SchK2K3IntExpnsApprtnFctrGrp/SrcePrtnrIntExpnsApprtnFctrGrp/BasisInStkOf10PctOwnNonCFCAmt</t>
  </si>
  <si>
    <t>/IRS8865ScheduleK2/SchK2K3IntExpnsApprtnFctrGrp/TotalIntExpnsApprtnFctrGrp/BasisInStkOf10PctOwnNonCFCAmt</t>
  </si>
  <si>
    <t>/IRS8865ScheduleK2/SchK2K3IntExpnsApprtnFctrGrp/OthIntExpnsApprtnFctrGrp/BasisInStkOf10PctOwnNonCFCAmt</t>
  </si>
  <si>
    <t>/IRS8865ScheduleK2/SchK2K3IntExpnsApprtnFctrGrp/GenCatIntExpnsApprtnFctrGrp/BasisInStkOf10PctOwnNonCFCAmt</t>
  </si>
  <si>
    <t>/IRS8865ScheduleK2/SchK2K3IntExpnsApprtnFctrGrp/PssvCatIntExpnsApprtnFctrGrp/BasisInStkOf10PctOwnNonCFCAmt</t>
  </si>
  <si>
    <t>/IRS8865ScheduleK2/SchK2K3IntExpnsApprtnFctrGrp/FrgnBrIntExpnsApprtnFctrGrp/BasisInStkOf10PctOwnNonCFCAmt</t>
  </si>
  <si>
    <t>/IRS8865ScheduleK2/SchK2K3IntExpnsApprtnFctrGrp/USSourceIntExpnsApprtnFctrGrp/BasisInStkOf10PctOwnNonCFCAmt</t>
  </si>
  <si>
    <t>Part III, Section 2, Line 8</t>
  </si>
  <si>
    <t>BasisInStockOfCFCAmt</t>
  </si>
  <si>
    <t>Basis in stock of CFCs</t>
  </si>
  <si>
    <t>/IRS8865ScheduleK2/SchK2K3IntExpnsApprtnFctrGrp/GenCatIntExpnsApprtnFctrGrp/BasisInStockOfCFCAmt</t>
  </si>
  <si>
    <t>/IRS8865ScheduleK2/SchK2K3IntExpnsApprtnFctrGrp/USSourceIntExpnsApprtnFctrGrp/BasisInStockOfCFCAmt</t>
  </si>
  <si>
    <t>/IRS8865ScheduleK2/SchK2K3IntExpnsApprtnFctrGrp/SrcePrtnrIntExpnsApprtnFctrGrp/BasisInStockOfCFCAmt</t>
  </si>
  <si>
    <t>/IRS8865ScheduleK2/SchK2K3IntExpnsApprtnFctrGrp/TotalIntExpnsApprtnFctrGrp/BasisInStockOfCFCAmt</t>
  </si>
  <si>
    <t>/IRS8865ScheduleK2/SchK2K3IntExpnsApprtnFctrGrp/FrgnBrIntExpnsApprtnFctrGrp/BasisInStockOfCFCAmt</t>
  </si>
  <si>
    <t>/IRS8865ScheduleK2/SchK2K3IntExpnsApprtnFctrGrp/PssvCatIntExpnsApprtnFctrGrp/BasisInStockOfCFCAmt</t>
  </si>
  <si>
    <t>/IRS8865ScheduleK2/SchK2K3IntExpnsApprtnFctrGrp/OthIntExpnsApprtnFctrGrp/BasisInStockOfCFCAmt</t>
  </si>
  <si>
    <t>/IRS8865ScheduleK2/PartnershipName/BusinessNameLine1Txt</t>
  </si>
  <si>
    <t>/IRS8865ScheduleK2/SchK2K3FrgnCorpDistriPrtshpGrp/DistributingForeignCorpName/BusinessNameLine1Txt</t>
  </si>
  <si>
    <t>/IRS8865ScheduleK2/SchK2K3PrtnrSect951a1InclsnGrp/SchK2K3PrtshpCFCOwnrInfoGrp/CFCName/BusinessNameLine1Txt</t>
  </si>
  <si>
    <t>/IRS8865ScheduleK2/SchK2K3InfoToComplete8621Grp/PFICOrQEFName/BusinessNameLine1Txt</t>
  </si>
  <si>
    <t>/IRS8865ScheduleK2/SchK2K3PrtnrSect951a1InclsnGrp/SchK2K3PrtshpCFCOwnrInfoGrp/CFCName/BusinessNameLine2Txt</t>
  </si>
  <si>
    <t>/IRS8865ScheduleK2/PartnershipName/BusinessNameLine2Txt</t>
  </si>
  <si>
    <t>/IRS8865ScheduleK2/SchK2K3FrgnCorpDistriPrtshpGrp/DistributingForeignCorpName/BusinessNameLine2Txt</t>
  </si>
  <si>
    <t>/IRS8865ScheduleK2/SchK2K3InfoToComplete8621Grp/PFICOrQEFName/BusinessNameLine2Txt</t>
  </si>
  <si>
    <t>Part II, Section 2, Line 41</t>
  </si>
  <si>
    <t>BusinessOthIntExpnsGrp</t>
  </si>
  <si>
    <t>Other interest expense - business</t>
  </si>
  <si>
    <t>/IRS8865ScheduleK2/SchK2K3FrgnTaxCreditDedGrp/BusinessOthIntExpnsGrp</t>
  </si>
  <si>
    <t>CFCDividendsReceivedAmt</t>
  </si>
  <si>
    <t>CFC dividends</t>
  </si>
  <si>
    <t>/IRS8865ScheduleK2/SchK2K3PrtnrSect250DedFDIIGrp/CFCDividendsReceivedAmt</t>
  </si>
  <si>
    <t>CFCName</t>
  </si>
  <si>
    <t>Name of CFC</t>
  </si>
  <si>
    <t>/IRS8865ScheduleK2/SchK2K3PrtnrSect951a1InclsnGrp/SchK2K3PrtshpCFCOwnrInfoGrp/CFCName</t>
  </si>
  <si>
    <t>CFCTaxYearEndDt</t>
  </si>
  <si>
    <t>Ending of CFC tax year</t>
  </si>
  <si>
    <t>/IRS8865ScheduleK2/SchK2K3PrtnrSect951a1InclsnGrp/SchK2K3PrtshpCFCOwnrInfoGrp/CFCTaxYearEndDt</t>
  </si>
  <si>
    <t>/IRS8865ScheduleK2/SchK2K3InfoToComplete8621Grp/PFICOrQEFUSAddress/CityNm</t>
  </si>
  <si>
    <t>/IRS8865ScheduleK2/SchK2K3InfoToComplete8621Grp/PFICOrQEFForeignAddress/CityNm</t>
  </si>
  <si>
    <t>Part VII, Section 1, Column (f)</t>
  </si>
  <si>
    <t>ClassOfShareCd</t>
  </si>
  <si>
    <t>Description of each class of PFIC shares</t>
  </si>
  <si>
    <t>/IRS8865ScheduleK2/SchK2K3InfoToComplete8621Grp/ClassOfShareCd</t>
  </si>
  <si>
    <t>Part II, Section 2, Line 29</t>
  </si>
  <si>
    <t>CollectablesLossGrp</t>
  </si>
  <si>
    <t>Collectibles loss</t>
  </si>
  <si>
    <t>/IRS8865ScheduleK2/SchK2K3FrgnTaxCreditDedGrp/CollectablesLossGrp</t>
  </si>
  <si>
    <t>Part II, Section 1, Line 13</t>
  </si>
  <si>
    <t>CollectiblesGainGrp</t>
  </si>
  <si>
    <t>CollectiblesGainGrp (28%) gain</t>
  </si>
  <si>
    <t>/IRS8865ScheduleK2/Frm8865GrossIncomeGrp/CollectiblesGainGrp</t>
  </si>
  <si>
    <t>Section 2, Line 10a</t>
  </si>
  <si>
    <t>CompPdSrvcNotExcSect59Ad5Grp</t>
  </si>
  <si>
    <t>Compensation/consideration paid for services not excepted by section 59A(d)(5)</t>
  </si>
  <si>
    <t>/IRS8865ScheduleK2/SchK2PartnerInfoBEATGrp/CompPdSrvcNotExcSect59Ad5Grp</t>
  </si>
  <si>
    <t>ContestedTaxInd</t>
  </si>
  <si>
    <t>Contested Tax</t>
  </si>
  <si>
    <t>/IRS8865ScheduleK2/SchK2K3ForeignTaxesGrp/FrgnTaxRedeterminationsGrp/ContestedTaxInd</t>
  </si>
  <si>
    <t>Part III, Section 3, Line 2</t>
  </si>
  <si>
    <t>/IRS8865ScheduleK2/SchK2K3FDIIDedApprtnFctrsGrp/PssvCatFDIIDedApprtnFctrsGrp/CostOfGoodsSoldAmt</t>
  </si>
  <si>
    <t>Part III, Section 3, Lineine 2</t>
  </si>
  <si>
    <t>/IRS8865ScheduleK2/SchK2K3FDIIDedApprtnFctrsGrp/OtherFDIIDedApprtnFctrsGrp/CostOfGoodsSoldAmt</t>
  </si>
  <si>
    <t>/IRS8865ScheduleK2/SchK2K3FDIIDedApprtnFctrsGrp/GenCatFDIIDedApprtnFctrsGrp/CostOfGoodsSoldAmt</t>
  </si>
  <si>
    <t>/IRS8865ScheduleK2/SchK2K3FDIIDedApprtnFctrsGrp/SrcePrtnrFDIIDedApprtnGrp/CostOfGoodsSoldAmt</t>
  </si>
  <si>
    <t>/IRS8865ScheduleK2/SchK2K3FDIIDedApprtnFctrsGrp/USSourceFDIIDedApprtnFctrsGrp/CostOfGoodsSoldAmt</t>
  </si>
  <si>
    <t>/IRS8865ScheduleK2/SchK2K3FDIIDedApprtnFctrsGrp/TotalFDIIDedApprtnFctrsGrp/CostOfGoodsSoldAmt</t>
  </si>
  <si>
    <t>DEI cost of goods sold (COGS)</t>
  </si>
  <si>
    <t>/IRS8865ScheduleK2/SchK2K3PrtnrSect250DedFDIIGrp/CostOfGoodsSoldAmt</t>
  </si>
  <si>
    <t>Part IV, Section 2, Line 10</t>
  </si>
  <si>
    <t>CostOfGoodsSoldForFDDEIGrp</t>
  </si>
  <si>
    <t>Cost of goods sold (COGS)</t>
  </si>
  <si>
    <t>/IRS8865ScheduleK2/SchK2K3PrtnrSect250DedFDIIGrp/CostOfGoodsSoldForFDDEIGrp</t>
  </si>
  <si>
    <t>/IRS8865ScheduleK2/SchK2K3InfoToComplete8621Grp/PFICOrQEFForeignAddress/CountryCd</t>
  </si>
  <si>
    <t>Part IV, Section 3, Column (a)</t>
  </si>
  <si>
    <t>DeductionEligibleIncomeAmt</t>
  </si>
  <si>
    <t>DEI amount</t>
  </si>
  <si>
    <t>/IRS8865ScheduleK2/SchK2K3PrtnrSect250DedFDIIGrp/TotAvgValueOfAssetsFrm8993Grp/DeductionEligibleIncomeAmt</t>
  </si>
  <si>
    <t>/IRS8865ScheduleK2/SchK2K3PrtnrSect250DedFDIIGrp/AssetsExcludedApprtnFrm8993Grp/DeductionEligibleIncomeAmt</t>
  </si>
  <si>
    <t>/IRS8865ScheduleK2/SchK2K3PrtnrSect250DedFDIIGrp/OthAstIntExpns186110T8993Grp/DeductionEligibleIncomeAmt</t>
  </si>
  <si>
    <t>/IRS8865ScheduleK2/SchK2K3PrtnrSect250DedFDIIGrp/OthIntExpns186110TFrm8993Grp/DeductionEligibleIncomeAmt</t>
  </si>
  <si>
    <t>/IRS8865ScheduleK2/SchK2K3PrtnrSect250DedFDIIGrp/IntExpnsSect186110eFrm8993Grp/DeductionEligibleIncomeAmt</t>
  </si>
  <si>
    <t>/IRS8865ScheduleK2/SchK2K3PrtnrSect250DedFDIIGrp/TotAssetsUsedApprtnFrm8993Grp/DeductionEligibleIncomeAmt</t>
  </si>
  <si>
    <t>Part IV, Section 3, Line 15, Column (a)</t>
  </si>
  <si>
    <t>/IRS8865ScheduleK2/SchK2K3PrtnrSect250DedFDIIGrp/GrossReceiptsSICCdFrm8993Grp/DeductionEligibleIncomeAmt</t>
  </si>
  <si>
    <t>/IRS8865ScheduleK2/SchK2K3PrtnrSect250DedFDIIGrp/Sect734b743bAdjAstFrm8993Grp/DeductionEligibleIncomeAmt</t>
  </si>
  <si>
    <t>/IRS8865ScheduleK2/SchK2K3PrtnrSect250DedFDIIGrp/AstIntExpns186110eFrm8993Grp/DeductionEligibleIncomeAmt</t>
  </si>
  <si>
    <t>Part VII, Section 2, Column (l)</t>
  </si>
  <si>
    <t>Dates PFIC shares disposed of during tax year</t>
  </si>
  <si>
    <t>/IRS8865ScheduleK2/SchK2K3InfoToComplete8621Grp/DispositionDt</t>
  </si>
  <si>
    <t>EIN or reference ID</t>
  </si>
  <si>
    <t>/IRS8865ScheduleK2/SchK2K3FrgnCorpDistriPrtshpGrp/DistributingForeignCorpEIN</t>
  </si>
  <si>
    <t>Name of distributing foreign corporation</t>
  </si>
  <si>
    <t>/IRS8865ScheduleK2/SchK2K3FrgnCorpDistriPrtshpGrp/DistributingForeignCorpName</t>
  </si>
  <si>
    <t>(h)</t>
  </si>
  <si>
    <t>Amount of distribution in U.S. dollars</t>
  </si>
  <si>
    <t>/IRS8865ScheduleK2/SchK2K3FrgnCorpDistriPrtshpGrp/DistributionAmt</t>
  </si>
  <si>
    <t>Part VII, Section 2, Column (i)</t>
  </si>
  <si>
    <t>Dates of distribution</t>
  </si>
  <si>
    <t>/IRS8865ScheduleK2/SchK2K3InfoToComplete8621Grp/DistributionDt</t>
  </si>
  <si>
    <t>Date of distribution</t>
  </si>
  <si>
    <t>/IRS8865ScheduleK2/SchK2K3FrgnCorpDistriPrtshpGrp/DistributionDt</t>
  </si>
  <si>
    <t>Amount of E&amp;P distribution in functional currency - Foreign</t>
  </si>
  <si>
    <t>/IRS8865ScheduleK2/SchK2K3FrgnCorpDistriPrtshpGrp/DistributionFromEPFuncCurAmt</t>
  </si>
  <si>
    <t>Amount of distribution in functional currency - Foreign</t>
  </si>
  <si>
    <t>/IRS8865ScheduleK2/SchK2K3FrgnCorpDistriPrtshpGrp/DistributionFuncCurAmt</t>
  </si>
  <si>
    <t>DomOilGasExtractionIncomeAmt</t>
  </si>
  <si>
    <t>Domestic oil and gas extraction income</t>
  </si>
  <si>
    <t>/IRS8865ScheduleK2/SchK2K3PrtnrSect250DedFDIIGrp/DomOilGasExtractionIncomeAmt</t>
  </si>
  <si>
    <t>Part III, Section 4, Line 1</t>
  </si>
  <si>
    <t>DrtSect901Or903FrgnTxsGrp</t>
  </si>
  <si>
    <t>Direct (section 901 or 903) foreign taxes</t>
  </si>
  <si>
    <t>/IRS8865ScheduleK2/SchK2K3ForeignTaxesGrp/DrtSect901Or903FrgnTxsGrp</t>
  </si>
  <si>
    <t>Part III, Section 4, Line 1, Column (f)</t>
  </si>
  <si>
    <t>DrtSect901Or903FrgnTxsOtherGrp</t>
  </si>
  <si>
    <t>Direct (section 901 or 903) Other foreign taxes</t>
  </si>
  <si>
    <t>/IRS8865ScheduleK2/SchK2K3ForeignTaxesGrp/DrtSect901Or903FrgnTxsOtherGrp</t>
  </si>
  <si>
    <t>DualConsolidatedLossInd</t>
  </si>
  <si>
    <t>Dual consolidated loss indicator</t>
  </si>
  <si>
    <t>/IRS8865ScheduleK2/DualConsolidatedLossInd</t>
  </si>
  <si>
    <t>EPDistributionAmt</t>
  </si>
  <si>
    <t>Amount of E&amp;P distribution in U.S. dollars</t>
  </si>
  <si>
    <t>/IRS8865ScheduleK2/SchK2K3FrgnCorpDistriPrtshpGrp/EPDistributionAmt</t>
  </si>
  <si>
    <t>Part VII, Section 1, Column (k)</t>
  </si>
  <si>
    <t>Check if PFIC has indicated its shares are "marketable stock" within the meaning of section 1296(e)</t>
  </si>
  <si>
    <t>/IRS8865ScheduleK2/SchK2K3InfoToComplete8621Grp/ElectionToMarkToMrktPFICStkInd</t>
  </si>
  <si>
    <t>Part II, Section 2, Line 25</t>
  </si>
  <si>
    <t>ExpnsAllcblToSalesIncmGrp</t>
  </si>
  <si>
    <t>Expenses allocable to sales income</t>
  </si>
  <si>
    <t>/IRS8865ScheduleK2/SchK2K3FrgnTaxCreditDedGrp/ExpnsAllcblToSalesIncmGrp</t>
  </si>
  <si>
    <t>Part II, Section 2, Line 26</t>
  </si>
  <si>
    <t>ExpnssAllcblGroIncmPerfSrvcGrp</t>
  </si>
  <si>
    <t>Expenses allocable to gross income from performances of services</t>
  </si>
  <si>
    <t>/IRS8865ScheduleK2/SchK2K3FrgnTaxCreditDedGrp/ExpnssAllcblGroIncmPerfSrvcGrp</t>
  </si>
  <si>
    <t>Part IV, Section 3, Column (b)</t>
  </si>
  <si>
    <t>FDDEIAmt</t>
  </si>
  <si>
    <t>FDDEI amount</t>
  </si>
  <si>
    <t>/IRS8865ScheduleK2/SchK2K3PrtnrSect250DedFDIIGrp/TotAssetsUsedApprtnFrm8993Grp/FDDEIAmt</t>
  </si>
  <si>
    <t>/IRS8865ScheduleK2/SchK2K3PrtnrSect250DedFDIIGrp/TotAvgValueOfAssetsFrm8993Grp/FDDEIAmt</t>
  </si>
  <si>
    <t>/IRS8865ScheduleK2/SchK2K3PrtnrSect250DedFDIIGrp/IntExpnsSect186110eFrm8993Grp/FDDEIAmt</t>
  </si>
  <si>
    <t>Part IV, Section 3, Line 15, Column (b)</t>
  </si>
  <si>
    <t>/IRS8865ScheduleK2/SchK2K3PrtnrSect250DedFDIIGrp/GrossReceiptsSICCdFrm8993Grp/FDDEIAmt</t>
  </si>
  <si>
    <t>/IRS8865ScheduleK2/SchK2K3PrtnrSect250DedFDIIGrp/Sect734b743bAdjAstFrm8993Grp/FDDEIAmt</t>
  </si>
  <si>
    <t>/IRS8865ScheduleK2/SchK2K3PrtnrSect250DedFDIIGrp/OthIntExpns186110TFrm8993Grp/FDDEIAmt</t>
  </si>
  <si>
    <t>/IRS8865ScheduleK2/SchK2K3PrtnrSect250DedFDIIGrp/AstIntExpns186110eFrm8993Grp/FDDEIAmt</t>
  </si>
  <si>
    <t>/IRS8865ScheduleK2/SchK2K3PrtnrSect250DedFDIIGrp/OthAstIntExpns186110T8993Grp/FDDEIAmt</t>
  </si>
  <si>
    <t>/IRS8865ScheduleK2/SchK2K3PrtnrSect250DedFDIIGrp/AssetsExcludedApprtnFrm8993Grp/FDDEIAmt</t>
  </si>
  <si>
    <t>FDIAllSalesGeneralPropAmt</t>
  </si>
  <si>
    <t>Foreign-derived income from all sales of general property</t>
  </si>
  <si>
    <t>/IRS8865ScheduleK2/SchK2K3PrtnrSect250DedFDIIGrp/GrossReceiptsForFDDEIGrp/FDIAllSalesGeneralPropAmt</t>
  </si>
  <si>
    <t>/IRS8865ScheduleK2/SchK2K3PrtnrSect250DedFDIIGrp/AllocableDedForFDDEIGrp/FDIAllSalesGeneralPropAmt</t>
  </si>
  <si>
    <t>/IRS8865ScheduleK2/SchK2K3PrtnrSect250DedFDIIGrp/CostOfGoodsSoldForFDDEIGrp/FDIAllSalesGeneralPropAmt</t>
  </si>
  <si>
    <t>FDIAllSalesIntangiblePropAmt</t>
  </si>
  <si>
    <t>Foreign-derived income from all sales of intangible property</t>
  </si>
  <si>
    <t>/IRS8865ScheduleK2/SchK2K3PrtnrSect250DedFDIIGrp/CostOfGoodsSoldForFDDEIGrp/FDIAllSalesIntangiblePropAmt</t>
  </si>
  <si>
    <t>/IRS8865ScheduleK2/SchK2K3PrtnrSect250DedFDIIGrp/GrossReceiptsForFDDEIGrp/FDIAllSalesIntangiblePropAmt</t>
  </si>
  <si>
    <t>/IRS8865ScheduleK2/SchK2K3PrtnrSect250DedFDIIGrp/AllocableDedForFDDEIGrp/FDIAllSalesIntangiblePropAmt</t>
  </si>
  <si>
    <t>FDIAllServicesAmt</t>
  </si>
  <si>
    <t>Foreign-derived income from all services</t>
  </si>
  <si>
    <t>/IRS8865ScheduleK2/SchK2K3PrtnrSect250DedFDIIGrp/GrossReceiptsForFDDEIGrp/FDIAllServicesAmt</t>
  </si>
  <si>
    <t>/IRS8865ScheduleK2/SchK2K3PrtnrSect250DedFDIIGrp/CostOfGoodsSoldForFDDEIGrp/FDIAllServicesAmt</t>
  </si>
  <si>
    <t>/IRS8865ScheduleK2/SchK2K3PrtnrSect250DedFDIIGrp/AllocableDedForFDDEIGrp/FDIAllServicesAmt</t>
  </si>
  <si>
    <t>Part VII, Section 2, Column (e)</t>
  </si>
  <si>
    <t>FMVOfPFICSharesTYBegngAmt</t>
  </si>
  <si>
    <t>Fair market value of PFIC shares at beginning of tax year</t>
  </si>
  <si>
    <t>/IRS8865ScheduleK2/SchK2K3InfoToComplete8621Grp/FMVOfPFICSharesTYBegngAmt</t>
  </si>
  <si>
    <t>Part VII, Section 2, Column (f)</t>
  </si>
  <si>
    <t>FMVOfPFICSharesTYEndAmt</t>
  </si>
  <si>
    <t>Fair market value of PFIC shares at end of tax year</t>
  </si>
  <si>
    <t>/IRS8865ScheduleK2/SchK2K3InfoToComplete8621Grp/FMVOfPFICSharesTYEndAmt</t>
  </si>
  <si>
    <t>Line 2D</t>
  </si>
  <si>
    <t>FailureToFilePenaltyAmt</t>
  </si>
  <si>
    <t>Failure-to-file penalties</t>
  </si>
  <si>
    <t>/IRS8865ScheduleK2/SchK2K3ForeignTaxesGrp/PassiveCategoryPartnerIncmGrp/FailureToFilePenaltyAmt</t>
  </si>
  <si>
    <t>Line 2D, Column (g)</t>
  </si>
  <si>
    <t>/IRS8865ScheduleK2/SchK2K3ForeignTaxesGrp/TotalFrgnTaxReductionsGrp/FailureToFilePenaltyAmt</t>
  </si>
  <si>
    <t>/IRS8865ScheduleK2/SchK2K3ForeignTaxesGrp/GeneralCategoryPartnerIncmGrp/FailureToFilePenaltyAmt</t>
  </si>
  <si>
    <t>/IRS8865ScheduleK2/SchK2K3ForeignTaxesGrp/FrgnBranchCatPartnerIncmGrp/FailureToFilePenaltyAmt</t>
  </si>
  <si>
    <t>/IRS8865ScheduleK2/SchK2K3ForeignTaxesGrp/Sect951ACatUSIncmGrp/FailureToFilePenaltyAmt</t>
  </si>
  <si>
    <t>/IRS8865ScheduleK2/SchK2K3ForeignTaxesGrp/PassiveCategoryFrgnIncmGrp/FailureToFilePenaltyAmt</t>
  </si>
  <si>
    <t>/IRS8865ScheduleK2/SchK2K3ForeignTaxesGrp/FrgnBranchCatForeignIncmGrp/FailureToFilePenaltyAmt</t>
  </si>
  <si>
    <t>/IRS8865ScheduleK2/SchK2K3ForeignTaxesGrp/GeneralCategoryUSIncmGrp/FailureToFilePenaltyAmt</t>
  </si>
  <si>
    <t>/IRS8865ScheduleK2/SchK2K3ForeignTaxesGrp/OtherFrgnTaxReductionsGrp/FailureToFilePenaltyAmt</t>
  </si>
  <si>
    <t>/IRS8865ScheduleK2/SchK2K3ForeignTaxesGrp/PassiveCategoryUSIncmGrp/FailureToFilePenaltyAmt</t>
  </si>
  <si>
    <t>/IRS8865ScheduleK2/SchK2K3ForeignTaxesGrp/FrgnBranchCatUSIncmGrp/FailureToFilePenaltyAmt</t>
  </si>
  <si>
    <t>/IRS8865ScheduleK2/SchK2K3ForeignTaxesGrp/Sect951ACatForeignIncmGrp/FailureToFilePenaltyAmt</t>
  </si>
  <si>
    <t>/IRS8865ScheduleK2/SchK2K3ForeignTaxesGrp/GeneralCategoryFrgnIncmGrp/FailureToFilePenaltyAmt</t>
  </si>
  <si>
    <t>FailureToFilePenaltyTaxTypeCd</t>
  </si>
  <si>
    <t>Failure-to-file penalties - Type of Tax</t>
  </si>
  <si>
    <t>/IRS8865ScheduleK2/SchK2K3ForeignTaxesGrp/TypeOfFrgnTaxReductionsGrp/FailureToFilePenaltyTaxTypeCd</t>
  </si>
  <si>
    <t>FinancialServicesIncomeAmt</t>
  </si>
  <si>
    <t>Financial services income</t>
  </si>
  <si>
    <t>/IRS8865ScheduleK2/SchK2K3PrtnrSect250DedFDIIGrp/FinancialServicesIncomeAmt</t>
  </si>
  <si>
    <t>Foreign Source - Foreign branch category income</t>
  </si>
  <si>
    <t>/IRS8865ScheduleK2/Frm8865GrossIncomeGrp/SchK2K3NetSection1231GainGrp/ForeignBranchIncomeAmt</t>
  </si>
  <si>
    <t>/IRS8865ScheduleK2/Frm8865GrossIncomeGrp/GrossIncmPerfOfSrvcGrp/ForeignBranchIncomeAmt</t>
  </si>
  <si>
    <t>/IRS8865ScheduleK2/Frm8865GrossIncomeGrp/GuaranteedPaymentsGrp/ForeignBranchIncomeAmt</t>
  </si>
  <si>
    <t>/IRS8865ScheduleK2/Frm8865GrossIncomeGrp/RoyaltiesLicenseFeesGrp/ForeignBranchIncomeAmt</t>
  </si>
  <si>
    <t>/IRS8865ScheduleK2/Frm8865GrossIncomeGrp/GroRntlRealEstateIncmGrp/ForeignBranchIncomeAmt</t>
  </si>
  <si>
    <t>/IRS8865ScheduleK2/Frm8865GrossIncomeGrp/NetLongTermCapGainGrp/ForeignBranchIncomeAmt</t>
  </si>
  <si>
    <t>/IRS8865ScheduleK2/Frm8865GrossIncomeGrp/QualifiedDividendsGrp/ForeignBranchIncomeAmt</t>
  </si>
  <si>
    <t>/IRS8865ScheduleK2/SchK2K3FrgnTaxCreditDedGrp/NetShortTermCapLossGrp/ForeignBranchIncomeAmt</t>
  </si>
  <si>
    <t>/IRS8865ScheduleK2/Frm8865GrossIncomeGrp/OthGrossRentalIncomeGrp/ForeignBranchIncomeAmt</t>
  </si>
  <si>
    <t>/IRS8865ScheduleK2/Frm8865GrossIncomeGrp/SalesGrossIncomeGrp/ForeignBranchIncomeAmt</t>
  </si>
  <si>
    <t>/IRS8865ScheduleK2/Frm8865GrossIncomeGrp/TotGrossIncomeByCountryGrp/ForeignBranchIncomeAmt</t>
  </si>
  <si>
    <t>/IRS8865ScheduleK2/Frm8865GrossIncomeGrp/CollectiblesGainGrp/ForeignBranchIncomeAmt</t>
  </si>
  <si>
    <t>/IRS8865ScheduleK2/Frm8865GrossIncomeGrp/Section986cGainGrp/ForeignBranchIncomeAmt</t>
  </si>
  <si>
    <t>/IRS8865ScheduleK2/Frm8865GrossIncomeGrp/SchK2K3OtherIncomeGrp/ForeignBranchIncomeAmt</t>
  </si>
  <si>
    <t>Part III, Section 1, Line 1, Column (b)</t>
  </si>
  <si>
    <t>/IRS8865ScheduleK2/SchK2K3REExpnssApprtnFctrGrp/GrossReceiptsSICCodeGrp/ForeignBranchIncomeAmt</t>
  </si>
  <si>
    <t>Foreign branch income</t>
  </si>
  <si>
    <t>/IRS8865ScheduleK2/SchK2K3PrtnrSect250DedFDIIGrp/ForeignBranchIncomeAmt</t>
  </si>
  <si>
    <t>/IRS8865ScheduleK2/SchK2K3FrgnTaxCreditDedGrp/NetIncomeLossGrp/ForeignBranchIncomeAmt</t>
  </si>
  <si>
    <t>/IRS8865ScheduleK2/Frm8865GrossIncomeGrp/Section988GainGrp/ForeignBranchIncomeAmt</t>
  </si>
  <si>
    <t>/IRS8865ScheduleK2/Frm8865GrossIncomeGrp/Section987GainGrp/ForeignBranchIncomeAmt</t>
  </si>
  <si>
    <t>/IRS8865ScheduleK2/Frm8865GrossIncomeGrp/SchK2K3OrdinaryDividendsGrp/ForeignBranchIncomeAmt</t>
  </si>
  <si>
    <t>/IRS8865ScheduleK2/Frm8865GrossIncomeGrp/SchK2K3InterestIncomeGrp/ForeignBranchIncomeAmt</t>
  </si>
  <si>
    <t>/IRS8865ScheduleK2/Frm8865GrossIncomeGrp/SchK2K3UnrcptrSect1250GainGrp/ForeignBranchIncomeAmt</t>
  </si>
  <si>
    <t>/IRS8865ScheduleK2/Frm8865GrossIncomeGrp/NetShortTermCapGainGrp/ForeignBranchIncomeAmt</t>
  </si>
  <si>
    <t>/IRS8865ScheduleK2/SchK2K3FrgnTaxCreditDedGrp/CollectablesLossGrp/ForeignBranchIncomeAmt</t>
  </si>
  <si>
    <t>/IRS8865ScheduleK2/SchK2K3FrgnTaxCreditDedGrp/OthAllcblRyltyLcnsExpnsGrp/ForeignBranchIncomeAmt</t>
  </si>
  <si>
    <t>/IRS8865ScheduleK2/SchK2K3FrgnTaxCreditDedGrp/OthAllocableDepreciationGrp/ForeignBranchIncomeAmt</t>
  </si>
  <si>
    <t>/IRS8865ScheduleK2/SchK2K3FrgnTaxCreditDedGrp/NetLongTermCapLossGrp/ForeignBranchIncomeAmt</t>
  </si>
  <si>
    <t>/IRS8865ScheduleK2/SchK2K3FrgnTaxCreditDedGrp/PassiveActivityOthIntExpnsGrp/ForeignBranchIncomeAmt</t>
  </si>
  <si>
    <t>/IRS8865ScheduleK2/SchK2K3FrgnTaxCreditDedGrp/AllocableRentalExpensesGrp/ForeignBranchIncomeAmt</t>
  </si>
  <si>
    <t>/IRS8865ScheduleK2/SchK2K3FrgnTaxCreditDedGrp/SchK2K3TotalDeductionsGrp/ForeignBranchIncomeAmt</t>
  </si>
  <si>
    <t>/IRS8865ScheduleK2/SchK2K3FrgnTaxCreditDedGrp/IntExpnsUnderSect186110eGrp/ForeignBranchIncomeAmt</t>
  </si>
  <si>
    <t>/IRS8865ScheduleK2/SchK2K3FrgnTaxCreditDedGrp/OthApportionedShrDedGrp/ForeignBranchIncomeAmt</t>
  </si>
  <si>
    <t>/IRS8865ScheduleK2/SchK2K3FrgnTaxCreditDedGrp/ExpnsAllcblToSalesIncmGrp/ForeignBranchIncomeAmt</t>
  </si>
  <si>
    <t>/IRS8865ScheduleK2/SchK2K3FrgnTaxCreditDedGrp/Section988LossGrp/ForeignBranchIncomeAmt</t>
  </si>
  <si>
    <t>/IRS8865ScheduleK2/SchK2K3FrgnTaxCreditDedGrp/InvestmentOthIntExpnsGrp/ForeignBranchIncomeAmt</t>
  </si>
  <si>
    <t>/IRS8865ScheduleK2/SchK2K3FrgnTaxCreditDedGrp/BusinessOthIntExpnsGrp/ForeignBranchIncomeAmt</t>
  </si>
  <si>
    <t>/IRS8865ScheduleK2/SchK2K3FrgnTaxCreditDedGrp/OthAllocableRentalExpensesGrp/ForeignBranchIncomeAmt</t>
  </si>
  <si>
    <t>/IRS8865ScheduleK2/SchK2K3FrgnTaxCreditDedGrp/NetSection1231LossGrp/ForeignBranchIncomeAmt</t>
  </si>
  <si>
    <t>/IRS8865ScheduleK2/SchK2K3FrgnTaxCreditDedGrp/OtherLossesGrp/ForeignBranchIncomeAmt</t>
  </si>
  <si>
    <t>/IRS8865ScheduleK2/SchK2K3FrgnTaxCreditDedGrp/ExpnssAllcblGroIncmPerfSrvcGrp/ForeignBranchIncomeAmt</t>
  </si>
  <si>
    <t>/IRS8865ScheduleK2/SchK2K3FrgnTaxCreditDedGrp/AllcblRyltyLicensingExpnsGrp/ForeignBranchIncomeAmt</t>
  </si>
  <si>
    <t>/IRS8865ScheduleK2/SchK2K3FrgnTaxCreditDedGrp/Section987LossGrp/ForeignBranchIncomeAmt</t>
  </si>
  <si>
    <t>/IRS8865ScheduleK2/SchK2K3FrgnTaxCreditDedGrp/OtherAllocableDeductionsGrp/ForeignBranchIncomeAmt</t>
  </si>
  <si>
    <t>/IRS8865ScheduleK2/SchK2K3FrgnTaxCreditDedGrp/Section986cLossGrp/ForeignBranchIncomeAmt</t>
  </si>
  <si>
    <t>/IRS8865ScheduleK2/SchK2K3FrgnTaxCreditDedGrp/FrgnTxsNotCreditableDedGrp/ForeignBranchIncomeAmt</t>
  </si>
  <si>
    <t>/IRS8865ScheduleK2/SchK2K3FrgnTaxCreditDedGrp/Sect59e2ExpendNoREExpnsGrp/ForeignBranchIncomeAmt</t>
  </si>
  <si>
    <t>/IRS8865ScheduleK2/SchK2K3FrgnTaxCreditDedGrp/OthIntExpnsUnderSect186110TGrp/ForeignBranchIncomeAmt</t>
  </si>
  <si>
    <t>/IRS8865ScheduleK2/SchK2K3PrtnrSect951a1InclsnGrp/SchK2K3PrtshpCFCOwnrInfoGrp/ForeignCorporationEIN</t>
  </si>
  <si>
    <t>Other Country Code</t>
  </si>
  <si>
    <t>/IRS8865ScheduleK2/SchK2K3IntExpnsApprtnFctrGrp/OthIntExpnsApprtnFctrGrp/ForeignCountryOrUSPossessionCd</t>
  </si>
  <si>
    <t>Part III, Section 1, Column (e)</t>
  </si>
  <si>
    <t>/IRS8865ScheduleK2/SchK2K3REExpnssApprtnFctrGrp/GrossReceiptsSICCodeOtherGrp/ForeignCountryOrUSPossessionCd</t>
  </si>
  <si>
    <t>/IRS8865ScheduleK2/SchK2K3ForeignTaxesGrp/FrgnTaxRedeterminationsOthGrp/ForeignCountryOrUSPossessionCd</t>
  </si>
  <si>
    <t>/IRS8865ScheduleK2/SchK2K3FDIIDedApprtnFctrsGrp/OtherFDIIDedApprtnFctrsGrp/ForeignCountryOrUSPossessionCd</t>
  </si>
  <si>
    <t>Part III, Section 5, Column (f)</t>
  </si>
  <si>
    <t>/IRS8865ScheduleK2/SchK2K3OtherTaxInformationGrp/OtherCatIncmOthTaxGrp/ForeignCountryOrUSPossessionCd</t>
  </si>
  <si>
    <t>Description - Country Code</t>
  </si>
  <si>
    <t>/IRS8865ScheduleK2/SchK2K3ForeignTaxesGrp/DrtSect901Or903FrgnTxsGrp/ForeignCountryOrUSPossessionCd</t>
  </si>
  <si>
    <t>/IRS8865ScheduleK2/SchK2K3ForeignTaxesGrp/DrtSect901Or903FrgnTxsOtherGrp/ForeignCountryOrUSPossessionCd</t>
  </si>
  <si>
    <t>/IRS8865ScheduleK2/SchK2K3ForeignTaxesGrp/FrgnTaxRedeterminationsGrp/ForeignCountryOrUSPossessionCd</t>
  </si>
  <si>
    <t>Part III, Section 3, Line 1</t>
  </si>
  <si>
    <t>ForeignDerivedGroRcptsAmt</t>
  </si>
  <si>
    <t>Foreign-derived gross receipts</t>
  </si>
  <si>
    <t>/IRS8865ScheduleK2/SchK2K3FDIIDedApprtnFctrsGrp/SrcePrtnrFDIIDedApprtnGrp/ForeignDerivedGroRcptsAmt</t>
  </si>
  <si>
    <t>/IRS8865ScheduleK2/SchK2K3FDIIDedApprtnFctrsGrp/GenCatFDIIDedApprtnFctrsGrp/ForeignDerivedGroRcptsAmt</t>
  </si>
  <si>
    <t>Part III, Section 3, Lineine 1</t>
  </si>
  <si>
    <t>/IRS8865ScheduleK2/SchK2K3FDIIDedApprtnFctrsGrp/OtherFDIIDedApprtnFctrsGrp/ForeignDerivedGroRcptsAmt</t>
  </si>
  <si>
    <t>/IRS8865ScheduleK2/SchK2K3FDIIDedApprtnFctrsGrp/PssvCatFDIIDedApprtnFctrsGrp/ForeignDerivedGroRcptsAmt</t>
  </si>
  <si>
    <t>/IRS8865ScheduleK2/SchK2K3FDIIDedApprtnFctrsGrp/TotalFDIIDedApprtnFctrsGrp/ForeignDerivedGroRcptsAmt</t>
  </si>
  <si>
    <t>/IRS8865ScheduleK2/SchK2K3FDIIDedApprtnFctrsGrp/USSourceFDIIDedApprtnFctrsGrp/ForeignDerivedGroRcptsAmt</t>
  </si>
  <si>
    <t>/IRS8865ScheduleK2/SchK2K3FrgnCorpDistriPrtshpGrp/ForeignEntityIdentificationGrp</t>
  </si>
  <si>
    <t>/IRS8865ScheduleK2/ForeignEntityIdentificationGrp</t>
  </si>
  <si>
    <t>Part VII, Section 1 or 2, Column (b)</t>
  </si>
  <si>
    <t>/IRS8865ScheduleK2/SchK2K3InfoToComplete8621Grp/ForeignEntityIdentificationGrp</t>
  </si>
  <si>
    <t>/IRS8865ScheduleK2/SchK2K3PrtnrSect951a1InclsnGrp/SchK2K3PrtshpCFCOwnrInfoGrp/ForeignEntityIdentificationGrp</t>
  </si>
  <si>
    <t>/IRS8865ScheduleK2/SchK2K3PrtnrSect951a1InclsnGrp/SchK2K3PrtshpCFCOwnrInfoGrp/ForeignEntityIdentificationGrp/ForeignEntityReferenceIdNum</t>
  </si>
  <si>
    <t>/IRS8865ScheduleK2/SchK2K3FrgnCorpDistriPrtshpGrp/ForeignEntityIdentificationGrp/ForeignEntityReferenceIdNum</t>
  </si>
  <si>
    <t>/IRS8865ScheduleK2/SchK2K3InfoToComplete8621Grp/ForeignEntityIdentificationGrp/ForeignEntityReferenceIdNum</t>
  </si>
  <si>
    <t>/IRS8865ScheduleK2/ForeignEntityIdentificationGrp/ForeignEntityReferenceIdNum</t>
  </si>
  <si>
    <t>Part I, Line 2</t>
  </si>
  <si>
    <t>ForeignOilAndGasTaxesInd</t>
  </si>
  <si>
    <t>Foreign oil and gas taxes indicator</t>
  </si>
  <si>
    <t>/IRS8865ScheduleK2/ForeignOilAndGasTaxesInd</t>
  </si>
  <si>
    <t>/IRS8865ScheduleK2/SchK2K3InfoToComplete8621Grp/PFICOrQEFForeignAddress/ForeignPostalCd</t>
  </si>
  <si>
    <t>ForeignTaxTranslationInd</t>
  </si>
  <si>
    <t>Foreign tax translation indicator</t>
  </si>
  <si>
    <t>/IRS8865ScheduleK2/ForeignTaxTranslationInd</t>
  </si>
  <si>
    <t>ForeignTaxesAccruedInd</t>
  </si>
  <si>
    <t>Foreign taxes paid or accrued</t>
  </si>
  <si>
    <t>/IRS8865ScheduleK2/SchK2K3ForeignTaxesGrp/ForeignTaxesAccruedInd</t>
  </si>
  <si>
    <t>ForeignTaxesPaidInd</t>
  </si>
  <si>
    <t>/IRS8865ScheduleK2/SchK2K3ForeignTaxesGrp/ForeignTaxesPaidInd</t>
  </si>
  <si>
    <t>ForeignUSCountryCd</t>
  </si>
  <si>
    <t>/IRS8865ScheduleK2/Frm8865GrossIncomeGrp/NetLongTermCapGainGrp/ForeignUSCountryCd</t>
  </si>
  <si>
    <t>/IRS8865ScheduleK2/Frm8865GrossIncomeGrp/SchK2K3InterestIncomeGrp/ForeignUSCountryCd</t>
  </si>
  <si>
    <t>/IRS8865ScheduleK2/Frm8865GrossIncomeGrp/QualifiedDividendsGrp/ForeignUSCountryCd</t>
  </si>
  <si>
    <t>/IRS8865ScheduleK2/Frm8865GrossIncomeGrp/SalesGrossIncomeGrp/ForeignUSCountryCd</t>
  </si>
  <si>
    <t>/IRS8865ScheduleK2/Frm8865GrossIncomeGrp/GroRntlRealEstateIncmGrp/ForeignUSCountryCd</t>
  </si>
  <si>
    <t>/IRS8865ScheduleK2/Frm8865GrossIncomeGrp/GrossIncmPerfOfSrvcGrp/ForeignUSCountryCd</t>
  </si>
  <si>
    <t>/IRS8865ScheduleK2/Frm8865GrossIncomeGrp/SchK2K3UnrcptrSect1250GainGrp/ForeignUSCountryCd</t>
  </si>
  <si>
    <t>/IRS8865ScheduleK2/Frm8865GrossIncomeGrp/TotGrossIncomeByCountryGrp/ForeignUSCountryCd</t>
  </si>
  <si>
    <t>/IRS8865ScheduleK2/Frm8865GrossIncomeGrp/NetShortTermCapGainGrp/ForeignUSCountryCd</t>
  </si>
  <si>
    <t>/IRS8865ScheduleK2/Frm8865GrossIncomeGrp/CollectiblesGainGrp/ForeignUSCountryCd</t>
  </si>
  <si>
    <t>/IRS8865ScheduleK2/Frm8865GrossIncomeGrp/OthGrossRentalIncomeGrp/ForeignUSCountryCd</t>
  </si>
  <si>
    <t>/IRS8865ScheduleK2/Frm8865GrossIncomeGrp/RoyaltiesLicenseFeesGrp/ForeignUSCountryCd</t>
  </si>
  <si>
    <t>/IRS8865ScheduleK2/Frm8865GrossIncomeGrp/SchK2K3NetSection1231GainGrp/ForeignUSCountryCd</t>
  </si>
  <si>
    <t>/IRS8865ScheduleK2/Frm8865GrossIncomeGrp/SchK2K3OrdinaryDividendsGrp/ForeignUSCountryCd</t>
  </si>
  <si>
    <t>/IRS8865ScheduleK2/Frm8865GrossIncomeGrp/SchK2K3OtherIncomeGrp/ForeignUSCountryCd</t>
  </si>
  <si>
    <t>Form5471AttachmentInd</t>
  </si>
  <si>
    <t>Form 5471 information indicator</t>
  </si>
  <si>
    <t>/IRS8865ScheduleK2/Form5471AttachmentInd</t>
  </si>
  <si>
    <t>Part III, Section 2, Column (b)</t>
  </si>
  <si>
    <t>FrgnBrIntExpnsApprtnFctrGrp</t>
  </si>
  <si>
    <t>Foreign branch interest expense apportionment factors</t>
  </si>
  <si>
    <t>/IRS8865ScheduleK2/SchK2K3IntExpnsApprtnFctrGrp/FrgnBrIntExpnsApprtnFctrGrp</t>
  </si>
  <si>
    <t>Part III, Section 4, Line 2, Column (c)</t>
  </si>
  <si>
    <t>FrgnBranchCatForeignIncmGrp</t>
  </si>
  <si>
    <t>Foreign Taxes - Reduction of Taxes - Foreign branch category - Foreign</t>
  </si>
  <si>
    <t>/IRS8865ScheduleK2/SchK2K3ForeignTaxesGrp/FrgnBranchCatForeignIncmGrp</t>
  </si>
  <si>
    <t>FrgnBranchCatIncmForeignAmt</t>
  </si>
  <si>
    <t>Foreign branch category income - Foreign</t>
  </si>
  <si>
    <t>/IRS8865ScheduleK2/SchK2K3ForeignTaxesGrp/DrtSect901Or903FrgnTxsGrp/FrgnBranchCatIncmForeignAmt</t>
  </si>
  <si>
    <t>/IRS8865ScheduleK2/SchK2K3ForeignTaxesGrp/FrgnTaxRedeterminationsGrp/FrgnBranchCatIncmForeignAmt</t>
  </si>
  <si>
    <t>Part III, Section 5, Column (c)</t>
  </si>
  <si>
    <t>FrgnBranchCatIncmOthTaxGrp</t>
  </si>
  <si>
    <t>Other Tax Information Foreign branch</t>
  </si>
  <si>
    <t>/IRS8865ScheduleK2/SchK2K3OtherTaxInformationGrp/FrgnBranchCatIncmOthTaxGrp</t>
  </si>
  <si>
    <t>FrgnBranchCatIncmPartnerAmt</t>
  </si>
  <si>
    <t>Foreign branch category income - Partner</t>
  </si>
  <si>
    <t>/IRS8865ScheduleK2/SchK2K3ForeignTaxesGrp/DrtSect901Or903FrgnTxsGrp/FrgnBranchCatIncmPartnerAmt</t>
  </si>
  <si>
    <t>/IRS8865ScheduleK2/SchK2K3ForeignTaxesGrp/FrgnTaxRedeterminationsGrp/FrgnBranchCatIncmPartnerAmt</t>
  </si>
  <si>
    <t>FrgnBranchCatIncmUSAmt</t>
  </si>
  <si>
    <t>Foreign branch category income - U.S.</t>
  </si>
  <si>
    <t>/IRS8865ScheduleK2/SchK2K3ForeignTaxesGrp/DrtSect901Or903FrgnTxsGrp/FrgnBranchCatIncmUSAmt</t>
  </si>
  <si>
    <t>/IRS8865ScheduleK2/SchK2K3ForeignTaxesGrp/FrgnTaxRedeterminationsGrp/FrgnBranchCatIncmUSAmt</t>
  </si>
  <si>
    <t>FrgnBranchCatPartnerIncmGrp</t>
  </si>
  <si>
    <t>Foreign Taxes - Reduction of Taxes - Foreign branch category - Partner</t>
  </si>
  <si>
    <t>/IRS8865ScheduleK2/SchK2K3ForeignTaxesGrp/FrgnBranchCatPartnerIncmGrp</t>
  </si>
  <si>
    <t>FrgnBranchCatUSIncmGrp</t>
  </si>
  <si>
    <t>Foreign Taxes - Reduction of Taxes - Foreign Branch category - U.S.</t>
  </si>
  <si>
    <t>/IRS8865ScheduleK2/SchK2K3ForeignTaxesGrp/FrgnBranchCatUSIncmGrp</t>
  </si>
  <si>
    <t>Line 2F</t>
  </si>
  <si>
    <t>FrgnCorpDistriTaxTypeCd</t>
  </si>
  <si>
    <t>Taxes on foreign corporate distributions - Type of Tax</t>
  </si>
  <si>
    <t>/IRS8865ScheduleK2/SchK2K3ForeignTaxesGrp/TypeOfFrgnTaxReductionsGrp/FrgnCorpDistriTaxTypeCd</t>
  </si>
  <si>
    <t>Line 2A</t>
  </si>
  <si>
    <t>FrgnMineralIncmTaxTypeCd</t>
  </si>
  <si>
    <t>Taxes on foreign mineral income - Type of Tax</t>
  </si>
  <si>
    <t>/IRS8865ScheduleK2/SchK2K3ForeignTaxesGrp/TypeOfFrgnTaxReductionsGrp/FrgnMineralIncmTaxTypeCd</t>
  </si>
  <si>
    <t>FrgnTaxRedeterminationsGrp</t>
  </si>
  <si>
    <t>Foreign tax redeterminations</t>
  </si>
  <si>
    <t>/IRS8865ScheduleK2/SchK2K3ForeignTaxesGrp/FrgnTaxRedeterminationsGrp</t>
  </si>
  <si>
    <t>Part III, Section 4, Line 3, Column (f)</t>
  </si>
  <si>
    <t>FrgnTaxRedeterminationsOthGrp</t>
  </si>
  <si>
    <t>Foreign tax redeterminations - Other</t>
  </si>
  <si>
    <t>/IRS8865ScheduleK2/SchK2K3ForeignTaxesGrp/FrgnTaxRedeterminationsOthGrp</t>
  </si>
  <si>
    <t>Part II, Section 2, Line 45</t>
  </si>
  <si>
    <t>FrgnTxsNotCreditableDedGrp</t>
  </si>
  <si>
    <t>Foreign taxes not creditable but deductible</t>
  </si>
  <si>
    <t>/IRS8865ScheduleK2/SchK2K3FrgnTaxCreditDedGrp/FrgnTxsNotCreditableDedGrp</t>
  </si>
  <si>
    <t>Part II, Section 1</t>
  </si>
  <si>
    <t>Frm8865GrossIncomeGrp</t>
  </si>
  <si>
    <t>Foreign Tax Credit Limitation - Gross Income table</t>
  </si>
  <si>
    <t>/IRS8865ScheduleK2/Frm8865GrossIncomeGrp</t>
  </si>
  <si>
    <t>Functional currency of distributing foreign corporation</t>
  </si>
  <si>
    <t>/IRS8865ScheduleK2/SchK2K3FrgnCorpDistriPrtshpGrp/FunctionalCurrencyCd</t>
  </si>
  <si>
    <t>GainOnPersonalPropertySaleInd</t>
  </si>
  <si>
    <t>Gain on personal property sale indicator</t>
  </si>
  <si>
    <t>/IRS8865ScheduleK2/GainOnPersonalPropertySaleInd</t>
  </si>
  <si>
    <t>Part III, Section 3, Column (c)</t>
  </si>
  <si>
    <t>GenCatFDIIDedApprtnFctrsGrp</t>
  </si>
  <si>
    <t>General FDII deduction apportionment factors</t>
  </si>
  <si>
    <t>/IRS8865ScheduleK2/SchK2K3FDIIDedApprtnFctrsGrp/GenCatFDIIDedApprtnFctrsGrp</t>
  </si>
  <si>
    <t>Part III, Section 2, Column (d)</t>
  </si>
  <si>
    <t>GenCatIntExpnsApprtnFctrGrp</t>
  </si>
  <si>
    <t>General interest expense apportionment factors</t>
  </si>
  <si>
    <t>/IRS8865ScheduleK2/SchK2K3IntExpnsApprtnFctrGrp/GenCatIntExpnsApprtnFctrGrp</t>
  </si>
  <si>
    <t>Part III, Section 5, Column (e)</t>
  </si>
  <si>
    <t>GeneralCatIncmOthTaxGrp</t>
  </si>
  <si>
    <t>Other Tax Information General</t>
  </si>
  <si>
    <t>/IRS8865ScheduleK2/SchK2K3OtherTaxInformationGrp/GeneralCatIncmOthTaxGrp</t>
  </si>
  <si>
    <t>Part III, Section 4, Line 2, Column (e)</t>
  </si>
  <si>
    <t>GeneralCategoryFrgnIncmGrp</t>
  </si>
  <si>
    <t>Foreign Taxes - Reduction of Taxes - General category - Foreign</t>
  </si>
  <si>
    <t>/IRS8865ScheduleK2/SchK2K3ForeignTaxesGrp/GeneralCategoryFrgnIncmGrp</t>
  </si>
  <si>
    <t>GeneralCategoryIncmFrgnAmt</t>
  </si>
  <si>
    <t>General category income - Foreign</t>
  </si>
  <si>
    <t>/IRS8865ScheduleK2/SchK2K3ForeignTaxesGrp/DrtSect901Or903FrgnTxsGrp/GeneralCategoryIncmFrgnAmt</t>
  </si>
  <si>
    <t>/IRS8865ScheduleK2/SchK2K3ForeignTaxesGrp/FrgnTaxRedeterminationsGrp/GeneralCategoryIncmFrgnAmt</t>
  </si>
  <si>
    <t>GeneralCategoryIncmPartnerAmt</t>
  </si>
  <si>
    <t>General category income - Partner</t>
  </si>
  <si>
    <t>/IRS8865ScheduleK2/SchK2K3ForeignTaxesGrp/DrtSect901Or903FrgnTxsGrp/GeneralCategoryIncmPartnerAmt</t>
  </si>
  <si>
    <t>/IRS8865ScheduleK2/SchK2K3ForeignTaxesGrp/FrgnTaxRedeterminationsGrp/GeneralCategoryIncmPartnerAmt</t>
  </si>
  <si>
    <t>GeneralCategoryIncmUSAmt</t>
  </si>
  <si>
    <t>General category income - U.S.</t>
  </si>
  <si>
    <t>/IRS8865ScheduleK2/SchK2K3ForeignTaxesGrp/DrtSect901Or903FrgnTxsGrp/GeneralCategoryIncmUSAmt</t>
  </si>
  <si>
    <t>/IRS8865ScheduleK2/SchK2K3ForeignTaxesGrp/FrgnTaxRedeterminationsGrp/GeneralCategoryIncmUSAmt</t>
  </si>
  <si>
    <t>Foreign Source - General category income</t>
  </si>
  <si>
    <t>/IRS8865ScheduleK2/SchK2K3FrgnTaxCreditDedGrp/BusinessOthIntExpnsGrp/GeneralCategoryIncomeAmt</t>
  </si>
  <si>
    <t>/IRS8865ScheduleK2/Frm8865GrossIncomeGrp/TotGrossIncomeByCountryGrp/GeneralCategoryIncomeAmt</t>
  </si>
  <si>
    <t>/IRS8865ScheduleK2/Frm8865GrossIncomeGrp/SalesGrossIncomeGrp/GeneralCategoryIncomeAmt</t>
  </si>
  <si>
    <t>/IRS8865ScheduleK2/Frm8865GrossIncomeGrp/CollectiblesGainGrp/GeneralCategoryIncomeAmt</t>
  </si>
  <si>
    <t>/IRS8865ScheduleK2/Frm8865GrossIncomeGrp/GuaranteedPaymentsGrp/GeneralCategoryIncomeAmt</t>
  </si>
  <si>
    <t>/IRS8865ScheduleK2/SchK2K3FrgnTaxCreditDedGrp/OthAllcblRyltyLcnsExpnsGrp/GeneralCategoryIncomeAmt</t>
  </si>
  <si>
    <t>/IRS8865ScheduleK2/SchK2K3FrgnTaxCreditDedGrp/ExpnsAllcblToSalesIncmGrp/GeneralCategoryIncomeAmt</t>
  </si>
  <si>
    <t>/IRS8865ScheduleK2/Frm8865GrossIncomeGrp/Section986cGainGrp/GeneralCategoryIncomeAmt</t>
  </si>
  <si>
    <t>/IRS8865ScheduleK2/SchK2K3FrgnTaxCreditDedGrp/AllocableRentalExpensesGrp/GeneralCategoryIncomeAmt</t>
  </si>
  <si>
    <t>/IRS8865ScheduleK2/SchK2K3FrgnTaxCreditDedGrp/CollectablesLossGrp/GeneralCategoryIncomeAmt</t>
  </si>
  <si>
    <t>/IRS8865ScheduleK2/SchK2K3FrgnTaxCreditDedGrp/PassiveActivityOthIntExpnsGrp/GeneralCategoryIncomeAmt</t>
  </si>
  <si>
    <t>/IRS8865ScheduleK2/SchK2K3FrgnTaxCreditDedGrp/ExpnssAllcblGroIncmPerfSrvcGrp/GeneralCategoryIncomeAmt</t>
  </si>
  <si>
    <t>/IRS8865ScheduleK2/Frm8865GrossIncomeGrp/OthGrossRentalIncomeGrp/GeneralCategoryIncomeAmt</t>
  </si>
  <si>
    <t>/IRS8865ScheduleK2/Frm8865GrossIncomeGrp/RoyaltiesLicenseFeesGrp/GeneralCategoryIncomeAmt</t>
  </si>
  <si>
    <t>/IRS8865ScheduleK2/SchK2K3FrgnTaxCreditDedGrp/FrgnTxsNotCreditableDedGrp/GeneralCategoryIncomeAmt</t>
  </si>
  <si>
    <t>/IRS8865ScheduleK2/SchK2K3FrgnTaxCreditDedGrp/Sect59e2ExpendNoREExpnsGrp/GeneralCategoryIncomeAmt</t>
  </si>
  <si>
    <t>/IRS8865ScheduleK2/SchK2K3FrgnTaxCreditDedGrp/NetIncomeLossGrp/GeneralCategoryIncomeAmt</t>
  </si>
  <si>
    <t>/IRS8865ScheduleK2/SchK2K3FrgnTaxCreditDedGrp/NetSection1231LossGrp/GeneralCategoryIncomeAmt</t>
  </si>
  <si>
    <t>/IRS8865ScheduleK2/SchK2K3FrgnTaxCreditDedGrp/OtherAllocableDeductionsGrp/GeneralCategoryIncomeAmt</t>
  </si>
  <si>
    <t>/IRS8865ScheduleK2/Frm8865GrossIncomeGrp/SchK2K3OtherIncomeGrp/GeneralCategoryIncomeAmt</t>
  </si>
  <si>
    <t>/IRS8865ScheduleK2/SchK2K3FrgnTaxCreditDedGrp/Section986cLossGrp/GeneralCategoryIncomeAmt</t>
  </si>
  <si>
    <t>/IRS8865ScheduleK2/SchK2K3FrgnTaxCreditDedGrp/NetShortTermCapLossGrp/GeneralCategoryIncomeAmt</t>
  </si>
  <si>
    <t>/IRS8865ScheduleK2/SchK2K3FrgnTaxCreditDedGrp/IntExpnsUnderSect186110eGrp/GeneralCategoryIncomeAmt</t>
  </si>
  <si>
    <t>/IRS8865ScheduleK2/Frm8865GrossIncomeGrp/NetShortTermCapGainGrp/GeneralCategoryIncomeAmt</t>
  </si>
  <si>
    <t>/IRS8865ScheduleK2/SchK2K3FrgnTaxCreditDedGrp/AllcblRyltyLicensingExpnsGrp/GeneralCategoryIncomeAmt</t>
  </si>
  <si>
    <t>/IRS8865ScheduleK2/Frm8865GrossIncomeGrp/SchK2K3InterestIncomeGrp/GeneralCategoryIncomeAmt</t>
  </si>
  <si>
    <t>/IRS8865ScheduleK2/SchK2K3FrgnTaxCreditDedGrp/OthAllocableDepreciationGrp/GeneralCategoryIncomeAmt</t>
  </si>
  <si>
    <t>/IRS8865ScheduleK2/SchK2K3FrgnTaxCreditDedGrp/OthAllocableRentalExpensesGrp/GeneralCategoryIncomeAmt</t>
  </si>
  <si>
    <t>/IRS8865ScheduleK2/Frm8865GrossIncomeGrp/GrossIncmPerfOfSrvcGrp/GeneralCategoryIncomeAmt</t>
  </si>
  <si>
    <t>/IRS8865ScheduleK2/SchK2K3FrgnTaxCreditDedGrp/Section987LossGrp/GeneralCategoryIncomeAmt</t>
  </si>
  <si>
    <t>/IRS8865ScheduleK2/SchK2K3FrgnTaxCreditDedGrp/SchK2K3TotalDeductionsGrp/GeneralCategoryIncomeAmt</t>
  </si>
  <si>
    <t>/IRS8865ScheduleK2/Frm8865GrossIncomeGrp/GroRntlRealEstateIncmGrp/GeneralCategoryIncomeAmt</t>
  </si>
  <si>
    <t>/IRS8865ScheduleK2/SchK2K3FrgnTaxCreditDedGrp/OthApportionedShrDedGrp/GeneralCategoryIncomeAmt</t>
  </si>
  <si>
    <t>Part III, Section 1, Line 1, Column (d)</t>
  </si>
  <si>
    <t>/IRS8865ScheduleK2/SchK2K3REExpnssApprtnFctrGrp/GrossReceiptsSICCodeGrp/GeneralCategoryIncomeAmt</t>
  </si>
  <si>
    <t>/IRS8865ScheduleK2/Frm8865GrossIncomeGrp/SchK2K3OrdinaryDividendsGrp/GeneralCategoryIncomeAmt</t>
  </si>
  <si>
    <t>/IRS8865ScheduleK2/SchK2K3FrgnTaxCreditDedGrp/OtherLossesGrp/GeneralCategoryIncomeAmt</t>
  </si>
  <si>
    <t>/IRS8865ScheduleK2/SchK2K3FrgnTaxCreditDedGrp/Section988LossGrp/GeneralCategoryIncomeAmt</t>
  </si>
  <si>
    <t>/IRS8865ScheduleK2/SchK2K3FrgnTaxCreditDedGrp/NetLongTermCapLossGrp/GeneralCategoryIncomeAmt</t>
  </si>
  <si>
    <t>/IRS8865ScheduleK2/Frm8865GrossIncomeGrp/SchK2K3NetSection1231GainGrp/GeneralCategoryIncomeAmt</t>
  </si>
  <si>
    <t>/IRS8865ScheduleK2/Frm8865GrossIncomeGrp/SchK2K3UnrcptrSect1250GainGrp/GeneralCategoryIncomeAmt</t>
  </si>
  <si>
    <t>/IRS8865ScheduleK2/Frm8865GrossIncomeGrp/QualifiedDividendsGrp/GeneralCategoryIncomeAmt</t>
  </si>
  <si>
    <t>/IRS8865ScheduleK2/Frm8865GrossIncomeGrp/NetLongTermCapGainGrp/GeneralCategoryIncomeAmt</t>
  </si>
  <si>
    <t>/IRS8865ScheduleK2/SchK2K3FrgnTaxCreditDedGrp/InvestmentOthIntExpnsGrp/GeneralCategoryIncomeAmt</t>
  </si>
  <si>
    <t>/IRS8865ScheduleK2/Frm8865GrossIncomeGrp/Section988GainGrp/GeneralCategoryIncomeAmt</t>
  </si>
  <si>
    <t>/IRS8865ScheduleK2/SchK2K3FrgnTaxCreditDedGrp/OthIntExpnsUnderSect186110TGrp/GeneralCategoryIncomeAmt</t>
  </si>
  <si>
    <t>/IRS8865ScheduleK2/Frm8865GrossIncomeGrp/Section987GainGrp/GeneralCategoryIncomeAmt</t>
  </si>
  <si>
    <t>GeneralCategoryPartnerIncmGrp</t>
  </si>
  <si>
    <t>Foreign Taxes - Reduction of Taxes - General category - Partner</t>
  </si>
  <si>
    <t>/IRS8865ScheduleK2/SchK2K3ForeignTaxesGrp/GeneralCategoryPartnerIncmGrp</t>
  </si>
  <si>
    <t>GeneralCategoryUSIncmGrp</t>
  </si>
  <si>
    <t>Foreign Taxes - Reduction of Taxes - General category - U.S.</t>
  </si>
  <si>
    <t>/IRS8865ScheduleK2/SchK2K3ForeignTaxesGrp/GeneralCategoryUSIncmGrp</t>
  </si>
  <si>
    <t>Part II, Section 1, Line 3</t>
  </si>
  <si>
    <t>GroRntlRealEstateIncmGrp</t>
  </si>
  <si>
    <t>Gross rental real estate income</t>
  </si>
  <si>
    <t>/IRS8865ScheduleK2/Frm8865GrossIncomeGrp/GroRntlRealEstateIncmGrp</t>
  </si>
  <si>
    <t>GrossDEIAmt</t>
  </si>
  <si>
    <t>DEI gross receipts</t>
  </si>
  <si>
    <t>/IRS8865ScheduleK2/SchK2K3PrtnrSect250DedFDIIGrp/GrossDEIAmt</t>
  </si>
  <si>
    <t>Part II, Section 1, Line 2</t>
  </si>
  <si>
    <t>GrossIncmPerfOfSrvcGrp</t>
  </si>
  <si>
    <t>/IRS8865ScheduleK2/Frm8865GrossIncomeGrp/GrossIncmPerfOfSrvcGrp</t>
  </si>
  <si>
    <t>Section 1, Line 2</t>
  </si>
  <si>
    <t>GrossReceipts1stPrecYearGrp</t>
  </si>
  <si>
    <t>Gross receipts for the first preceding year</t>
  </si>
  <si>
    <t>/IRS8865ScheduleK2/SchK2PartnerInfoBEATGrp/GrossReceipts1stPrecYearGrp</t>
  </si>
  <si>
    <t>Section 1, Line 3</t>
  </si>
  <si>
    <t>GrossReceipts2ndPrecYearGrp</t>
  </si>
  <si>
    <t>Gross receipts for the second preceding year</t>
  </si>
  <si>
    <t>/IRS8865ScheduleK2/SchK2PartnerInfoBEATGrp/GrossReceipts2ndPrecYearGrp</t>
  </si>
  <si>
    <t>Section 1, Line 4</t>
  </si>
  <si>
    <t>GrossReceipts3rdPrecYearGrp</t>
  </si>
  <si>
    <t>Gross receipts for the third preceding year</t>
  </si>
  <si>
    <t>/IRS8865ScheduleK2/SchK2PartnerInfoBEATGrp/GrossReceipts3rdPrecYearGrp</t>
  </si>
  <si>
    <t>Part IV, Section 2, Line 9</t>
  </si>
  <si>
    <t>GrossReceiptsForFDDEIGrp</t>
  </si>
  <si>
    <t>Gross receipts</t>
  </si>
  <si>
    <t>/IRS8865ScheduleK2/SchK2K3PrtnrSect250DedFDIIGrp/GrossReceiptsForFDDEIGrp</t>
  </si>
  <si>
    <t>Part IV, Section 3, Line 15</t>
  </si>
  <si>
    <t>GrossReceiptsSICCdFrm8993Grp</t>
  </si>
  <si>
    <t>Gross receipts by SIC code</t>
  </si>
  <si>
    <t>/IRS8865ScheduleK2/SchK2K3PrtnrSect250DedFDIIGrp/GrossReceiptsSICCdFrm8993Grp</t>
  </si>
  <si>
    <t>Part III, Section 1, Line 1</t>
  </si>
  <si>
    <t>GrossReceiptsSICCodeGrp</t>
  </si>
  <si>
    <t>/IRS8865ScheduleK2/SchK2K3REExpnssApprtnFctrGrp/GrossReceiptsSICCodeGrp</t>
  </si>
  <si>
    <t>Part III, Sect 1, Line 1, Column (e)</t>
  </si>
  <si>
    <t>GrossReceiptsSICCodeOtherGrp</t>
  </si>
  <si>
    <t>Gross receipts by SIC code, Other</t>
  </si>
  <si>
    <t>/IRS8865ScheduleK2/SchK2K3REExpnssApprtnFctrGrp/GrossReceiptsSICCodeOtherGrp</t>
  </si>
  <si>
    <t>Section 1, Line 1</t>
  </si>
  <si>
    <t>GrossReceiptsSect59AeGrp</t>
  </si>
  <si>
    <t>Gross receipts for section 59A(e)</t>
  </si>
  <si>
    <t>/IRS8865ScheduleK2/SchK2PartnerInfoBEATGrp/GrossReceiptsSect59AeGrp</t>
  </si>
  <si>
    <t>Part II, Section 1, Line 5</t>
  </si>
  <si>
    <t>GuaranteedPaymentsGrp</t>
  </si>
  <si>
    <t>Guaranteed payments</t>
  </si>
  <si>
    <t>/IRS8865ScheduleK2/Frm8865GrossIncomeGrp/GuaranteedPaymentsGrp</t>
  </si>
  <si>
    <t>HighTaxedIncomeInd</t>
  </si>
  <si>
    <t>High-taxed income indicator</t>
  </si>
  <si>
    <t>/IRS8865ScheduleK2/HighTaxedIncomeInd</t>
  </si>
  <si>
    <t>Part IV, Section 3, Line 13A</t>
  </si>
  <si>
    <t>IntExpnsSect186110eFrm8993Grp</t>
  </si>
  <si>
    <t>Interest expense specifically allocable under Regulations section 1.861-10(e)</t>
  </si>
  <si>
    <t>/IRS8865ScheduleK2/SchK2K3PrtnrSect250DedFDIIGrp/IntExpnsSect186110eFrm8993Grp</t>
  </si>
  <si>
    <t>Part II, Section 2, Line 39</t>
  </si>
  <si>
    <t>IntExpnsUnderSect186110eGrp</t>
  </si>
  <si>
    <t>/IRS8865ScheduleK2/SchK2K3FrgnTaxCreditDedGrp/IntExpnsUnderSect186110eGrp</t>
  </si>
  <si>
    <t>Line 2C</t>
  </si>
  <si>
    <t>IntntlBoycottProvisionsAmt</t>
  </si>
  <si>
    <t>International boycott provisions</t>
  </si>
  <si>
    <t>/IRS8865ScheduleK2/SchK2K3ForeignTaxesGrp/FrgnBranchCatPartnerIncmGrp/IntntlBoycottProvisionsAmt</t>
  </si>
  <si>
    <t>/IRS8865ScheduleK2/SchK2K3ForeignTaxesGrp/Sect951ACatForeignIncmGrp/IntntlBoycottProvisionsAmt</t>
  </si>
  <si>
    <t>/IRS8865ScheduleK2/SchK2K3ForeignTaxesGrp/GeneralCategoryPartnerIncmGrp/IntntlBoycottProvisionsAmt</t>
  </si>
  <si>
    <t>/IRS8865ScheduleK2/SchK2K3ForeignTaxesGrp/PassiveCategoryUSIncmGrp/IntntlBoycottProvisionsAmt</t>
  </si>
  <si>
    <t>/IRS8865ScheduleK2/SchK2K3ForeignTaxesGrp/OtherFrgnTaxReductionsGrp/IntntlBoycottProvisionsAmt</t>
  </si>
  <si>
    <t>/IRS8865ScheduleK2/SchK2K3ForeignTaxesGrp/GeneralCategoryUSIncmGrp/IntntlBoycottProvisionsAmt</t>
  </si>
  <si>
    <t>/IRS8865ScheduleK2/SchK2K3ForeignTaxesGrp/Sect951ACatUSIncmGrp/IntntlBoycottProvisionsAmt</t>
  </si>
  <si>
    <t>/IRS8865ScheduleK2/SchK2K3ForeignTaxesGrp/PassiveCategoryFrgnIncmGrp/IntntlBoycottProvisionsAmt</t>
  </si>
  <si>
    <t>/IRS8865ScheduleK2/SchK2K3ForeignTaxesGrp/GeneralCategoryFrgnIncmGrp/IntntlBoycottProvisionsAmt</t>
  </si>
  <si>
    <t>/IRS8865ScheduleK2/SchK2K3ForeignTaxesGrp/FrgnBranchCatForeignIncmGrp/IntntlBoycottProvisionsAmt</t>
  </si>
  <si>
    <t>Line 2C, Column (g)</t>
  </si>
  <si>
    <t>/IRS8865ScheduleK2/SchK2K3ForeignTaxesGrp/TotalFrgnTaxReductionsGrp/IntntlBoycottProvisionsAmt</t>
  </si>
  <si>
    <t>/IRS8865ScheduleK2/SchK2K3ForeignTaxesGrp/FrgnBranchCatUSIncmGrp/IntntlBoycottProvisionsAmt</t>
  </si>
  <si>
    <t>/IRS8865ScheduleK2/SchK2K3ForeignTaxesGrp/PassiveCategoryPartnerIncmGrp/IntntlBoycottProvisionsAmt</t>
  </si>
  <si>
    <t>IntntlByctPrvsnTaxTypeCd</t>
  </si>
  <si>
    <t>International boycott provisions - Type of Tax</t>
  </si>
  <si>
    <t>/IRS8865ScheduleK2/SchK2K3ForeignTaxesGrp/TypeOfFrgnTaxReductionsGrp/IntntlByctPrvsnTaxTypeCd</t>
  </si>
  <si>
    <t>Part II, Section 2, Line 42</t>
  </si>
  <si>
    <t>InvestmentOthIntExpnsGrp</t>
  </si>
  <si>
    <t>Other interest expense - investment</t>
  </si>
  <si>
    <t>/IRS8865ScheduleK2/SchK2K3FrgnTaxCreditDedGrp/InvestmentOthIntExpnsGrp</t>
  </si>
  <si>
    <t>Part VII, Section 2, Column (d)</t>
  </si>
  <si>
    <t>NetCapitalGainAmt</t>
  </si>
  <si>
    <t>Net capital gain</t>
  </si>
  <si>
    <t>/IRS8865ScheduleK2/SchK2K3InfoToComplete8621Grp/NetCapitalGainAmt</t>
  </si>
  <si>
    <t>Net income (loss)</t>
  </si>
  <si>
    <t>/IRS8865ScheduleK2/SchK2K3PrtnrSect250DedFDIIGrp/NetIncomeLossAmt</t>
  </si>
  <si>
    <t>Part II, Section 2, Line 55</t>
  </si>
  <si>
    <t>NetIncomeLossGrp</t>
  </si>
  <si>
    <t>/IRS8865ScheduleK2/SchK2K3FrgnTaxCreditDedGrp/NetIncomeLossGrp</t>
  </si>
  <si>
    <t>Part II, Section 1, Line 12</t>
  </si>
  <si>
    <t>NetLongTermCapGainGrp</t>
  </si>
  <si>
    <t>Net long-term capital gain</t>
  </si>
  <si>
    <t>/IRS8865ScheduleK2/Frm8865GrossIncomeGrp/NetLongTermCapGainGrp</t>
  </si>
  <si>
    <t>Part II, Section 2, Line 28</t>
  </si>
  <si>
    <t>NetLongTermCapLossGrp</t>
  </si>
  <si>
    <t>Net long-term capital loss</t>
  </si>
  <si>
    <t>/IRS8865ScheduleK2/SchK2K3FrgnTaxCreditDedGrp/NetLongTermCapLossGrp</t>
  </si>
  <si>
    <t>Part II, Section 2, Line 30</t>
  </si>
  <si>
    <t>NetSection1231LossGrp</t>
  </si>
  <si>
    <t>Net section 1231 loss</t>
  </si>
  <si>
    <t>/IRS8865ScheduleK2/SchK2K3FrgnTaxCreditDedGrp/NetSection1231LossGrp</t>
  </si>
  <si>
    <t>Part II, Section 1, Line 11</t>
  </si>
  <si>
    <t>NetShortTermCapGainGrp</t>
  </si>
  <si>
    <t>Net short-term capital gain</t>
  </si>
  <si>
    <t>/IRS8865ScheduleK2/Frm8865GrossIncomeGrp/NetShortTermCapGainGrp</t>
  </si>
  <si>
    <t>Part II, Section 2, Line 27</t>
  </si>
  <si>
    <t>NetShortTermCapLossGrp</t>
  </si>
  <si>
    <t>Net short-term capital loss</t>
  </si>
  <si>
    <t>/IRS8865ScheduleK2/SchK2K3FrgnTaxCreditDedGrp/NetShortTermCapLossGrp</t>
  </si>
  <si>
    <t>Section 2, Line 14a</t>
  </si>
  <si>
    <t>NonQlfyDerivativePaymentsGrp</t>
  </si>
  <si>
    <t>Nonqualified derivative payments</t>
  </si>
  <si>
    <t>/IRS8865ScheduleK2/SchK2PartnerInfoBEATGrp/NonQlfyDerivativePaymentsGrp</t>
  </si>
  <si>
    <t>Part VII, Section 2, Column (c)</t>
  </si>
  <si>
    <t>OrdinaryEarningsAmt</t>
  </si>
  <si>
    <t>Ordinary earnings</t>
  </si>
  <si>
    <t>/IRS8865ScheduleK2/SchK2K3InfoToComplete8621Grp/OrdinaryEarningsAmt</t>
  </si>
  <si>
    <t>Part II, Section 2, Line 36</t>
  </si>
  <si>
    <t>OthAllcblRyltyLcnsExpnsGrp</t>
  </si>
  <si>
    <t>Allocable royalty and licensing expenses - other than depreciation, depletion, and amortization</t>
  </si>
  <si>
    <t>/IRS8865ScheduleK2/SchK2K3FrgnTaxCreditDedGrp/OthAllcblRyltyLcnsExpnsGrp</t>
  </si>
  <si>
    <t>Part II, Section 2, Line 37</t>
  </si>
  <si>
    <t>OthAllocableDepreciationGrp</t>
  </si>
  <si>
    <t>Depreciation not included on line 33 or 35</t>
  </si>
  <si>
    <t>/IRS8865ScheduleK2/SchK2K3FrgnTaxCreditDedGrp/OthAllocableDepreciationGrp</t>
  </si>
  <si>
    <t>Part II, Section 2, Line 34</t>
  </si>
  <si>
    <t>OthAllocableRentalExpensesGrp</t>
  </si>
  <si>
    <t>Allocable rental expenses - other than depreciation, depletion, and amortization</t>
  </si>
  <si>
    <t>/IRS8865ScheduleK2/SchK2K3FrgnTaxCreditDedGrp/OthAllocableRentalExpensesGrp</t>
  </si>
  <si>
    <t>Part II, Section 2, Line 50</t>
  </si>
  <si>
    <t>OthApportionedShrDedGrp</t>
  </si>
  <si>
    <t>Other apportioned share of deductions</t>
  </si>
  <si>
    <t>/IRS8865ScheduleK2/SchK2K3FrgnTaxCreditDedGrp/OthApportionedShrDedGrp</t>
  </si>
  <si>
    <t>Part IV, Section 2, Line 12</t>
  </si>
  <si>
    <t>OthApprtnDedForFDDEIAmt</t>
  </si>
  <si>
    <t>Other apportioned deductions</t>
  </si>
  <si>
    <t>/IRS8865ScheduleK2/SchK2K3PrtnrSect250DedFDIIGrp/OthApprtnDedForFDDEIAmt</t>
  </si>
  <si>
    <t>Part III, Section 2, Line 4</t>
  </si>
  <si>
    <t>OthAstAttrtIntExpns186110TAmt</t>
  </si>
  <si>
    <t>Other assets attracting directly allocable interest expense</t>
  </si>
  <si>
    <t>/IRS8865ScheduleK2/SchK2K3IntExpnsApprtnFctrGrp/PssvCatIntExpnsApprtnFctrGrp/OthAstAttrtIntExpns186110TAmt</t>
  </si>
  <si>
    <t>/IRS8865ScheduleK2/SchK2K3IntExpnsApprtnFctrGrp/SrcePrtnrIntExpnsApprtnFctrGrp/OthAstAttrtIntExpns186110TAmt</t>
  </si>
  <si>
    <t>/IRS8865ScheduleK2/SchK2K3IntExpnsApprtnFctrGrp/OthIntExpnsApprtnFctrGrp/OthAstAttrtIntExpns186110TAmt</t>
  </si>
  <si>
    <t>/IRS8865ScheduleK2/SchK2K3IntExpnsApprtnFctrGrp/GenCatIntExpnsApprtnFctrGrp/OthAstAttrtIntExpns186110TAmt</t>
  </si>
  <si>
    <t>/IRS8865ScheduleK2/SchK2K3IntExpnsApprtnFctrGrp/FrgnBrIntExpnsApprtnFctrGrp/OthAstAttrtIntExpns186110TAmt</t>
  </si>
  <si>
    <t>/IRS8865ScheduleK2/SchK2K3IntExpnsApprtnFctrGrp/USSourceIntExpnsApprtnFctrGrp/OthAstAttrtIntExpns186110TAmt</t>
  </si>
  <si>
    <t>/IRS8865ScheduleK2/SchK2K3IntExpnsApprtnFctrGrp/TotalIntExpnsApprtnFctrGrp/OthAstAttrtIntExpns186110TAmt</t>
  </si>
  <si>
    <t>Part IV, Section 3, Line 14D</t>
  </si>
  <si>
    <t>OthAstIntExpns186110T8993Grp</t>
  </si>
  <si>
    <t>Other assets attracting directly allocable interest expense under Regulations section 1.861-10T</t>
  </si>
  <si>
    <t>/IRS8865ScheduleK2/SchK2K3PrtnrSect250DedFDIIGrp/OthAstIntExpns186110T8993Grp</t>
  </si>
  <si>
    <t>Part II, Section 1, Line 4</t>
  </si>
  <si>
    <t>OthGrossRentalIncomeGrp</t>
  </si>
  <si>
    <t>Other gross rental income</t>
  </si>
  <si>
    <t>/IRS8865ScheduleK2/Frm8865GrossIncomeGrp/OthGrossRentalIncomeGrp</t>
  </si>
  <si>
    <t>Part IV, Section 3, Line 13C, Column (c)</t>
  </si>
  <si>
    <t>OthIntExpenseFrm8993TotalAmt</t>
  </si>
  <si>
    <t>Other interest expense Form 8993 total amount</t>
  </si>
  <si>
    <t>/IRS8865ScheduleK2/SchK2K3PrtnrSect250DedFDIIGrp/OthIntExpenseFrm8993TotalAmt</t>
  </si>
  <si>
    <t>Part IV, Section 3, Line 13B</t>
  </si>
  <si>
    <t>OthIntExpns186110TFrm8993Grp</t>
  </si>
  <si>
    <t>Other interest expense specifically allocable under Regulations section 1.861-10T</t>
  </si>
  <si>
    <t>/IRS8865ScheduleK2/SchK2K3PrtnrSect250DedFDIIGrp/OthIntExpns186110TFrm8993Grp</t>
  </si>
  <si>
    <t>Part III, Section 2, Column (e)</t>
  </si>
  <si>
    <t>OthIntExpnsApprtnFctrGrp</t>
  </si>
  <si>
    <t>Other interest expense apportionment factors</t>
  </si>
  <si>
    <t>/IRS8865ScheduleK2/SchK2K3IntExpnsApprtnFctrGrp/OthIntExpnsApprtnFctrGrp</t>
  </si>
  <si>
    <t>Part II, Section 2, Line 40</t>
  </si>
  <si>
    <t>OthIntExpnsUnderSect186110TGrp</t>
  </si>
  <si>
    <t>/IRS8865ScheduleK2/SchK2K3FrgnTaxCreditDedGrp/OthIntExpnsUnderSect186110TGrp</t>
  </si>
  <si>
    <t>Part II, Section 2, Line 49</t>
  </si>
  <si>
    <t>OtherAllocableDeductionsGrp</t>
  </si>
  <si>
    <t>Other allocable deductions</t>
  </si>
  <si>
    <t>/IRS8865ScheduleK2/SchK2K3FrgnTaxCreditDedGrp/OtherAllocableDeductionsGrp</t>
  </si>
  <si>
    <t>OtherCatIncmOthTaxGrp</t>
  </si>
  <si>
    <t>Other Tax Information Other category</t>
  </si>
  <si>
    <t>/IRS8865ScheduleK2/SchK2K3OtherTaxInformationGrp/OtherCatIncmOthTaxGrp</t>
  </si>
  <si>
    <t>OtherCategoryDescriptionCd</t>
  </si>
  <si>
    <t>/IRS8865ScheduleK2/Frm8865GrossIncomeGrp/GrossIncmPerfOfSrvcGrp/OtherCategoryDescriptionCd</t>
  </si>
  <si>
    <t>/IRS8865ScheduleK2/Frm8865GrossIncomeGrp/SchK2K3NetSection1231GainGrp/OtherCategoryDescriptionCd</t>
  </si>
  <si>
    <t>/IRS8865ScheduleK2/SchK2K3ForeignTaxesGrp/FrgnTaxRedeterminationsGrp/OtherCategoryDescriptionCd</t>
  </si>
  <si>
    <t>/IRS8865ScheduleK2/Frm8865GrossIncomeGrp/SchK2K3UnrcptrSect1250GainGrp/OtherCategoryDescriptionCd</t>
  </si>
  <si>
    <t>/IRS8865ScheduleK2/Frm8865GrossIncomeGrp/SchK2K3InterestIncomeGrp/OtherCategoryDescriptionCd</t>
  </si>
  <si>
    <t>/IRS8865ScheduleK2/Frm8865GrossIncomeGrp/GroRntlRealEstateIncmGrp/OtherCategoryDescriptionCd</t>
  </si>
  <si>
    <t>/IRS8865ScheduleK2/Frm8865GrossIncomeGrp/SalesGrossIncomeGrp/OtherCategoryDescriptionCd</t>
  </si>
  <si>
    <t>/IRS8865ScheduleK2/Frm8865GrossIncomeGrp/RoyaltiesLicenseFeesGrp/OtherCategoryDescriptionCd</t>
  </si>
  <si>
    <t>/IRS8865ScheduleK2/Frm8865GrossIncomeGrp/OthGrossRentalIncomeGrp/OtherCategoryDescriptionCd</t>
  </si>
  <si>
    <t>/IRS8865ScheduleK2/Frm8865GrossIncomeGrp/QualifiedDividendsGrp/OtherCategoryDescriptionCd</t>
  </si>
  <si>
    <t>/IRS8865ScheduleK2/SchK2K3ForeignTaxesGrp/FrgnTaxRedeterminationsOthGrp/OtherCategoryDescriptionCd</t>
  </si>
  <si>
    <t>/IRS8865ScheduleK2/SchK2K3ForeignTaxesGrp/DrtSect901Or903FrgnTxsGrp/OtherCategoryDescriptionCd</t>
  </si>
  <si>
    <t>/IRS8865ScheduleK2/Frm8865GrossIncomeGrp/TotGrossIncomeByCountryGrp/OtherCategoryDescriptionCd</t>
  </si>
  <si>
    <t>/IRS8865ScheduleK2/Frm8865GrossIncomeGrp/SchK2K3OtherIncomeGrp/OtherCategoryDescriptionCd</t>
  </si>
  <si>
    <t>/IRS8865ScheduleK2/SchK2K3ForeignTaxesGrp/DrtSect901Or903FrgnTxsOtherGrp/OtherCategoryDescriptionCd</t>
  </si>
  <si>
    <t>/IRS8865ScheduleK2/Frm8865GrossIncomeGrp/SchK2K3OrdinaryDividendsGrp/OtherCategoryDescriptionCd</t>
  </si>
  <si>
    <t>/IRS8865ScheduleK2/Frm8865GrossIncomeGrp/NetShortTermCapGainGrp/OtherCategoryDescriptionCd</t>
  </si>
  <si>
    <t>/IRS8865ScheduleK2/Frm8865GrossIncomeGrp/NetLongTermCapGainGrp/OtherCategoryDescriptionCd</t>
  </si>
  <si>
    <t>/IRS8865ScheduleK2/Frm8865GrossIncomeGrp/CollectiblesGainGrp/OtherCategoryDescriptionCd</t>
  </si>
  <si>
    <t>Other Category Amount</t>
  </si>
  <si>
    <t>/IRS8865ScheduleK2/SchK2K3FrgnTaxCreditDedGrp/Section987LossGrp/SeparateCategoryGrp/OtherCategoryIncomeAmt</t>
  </si>
  <si>
    <t>/IRS8865ScheduleK2/Frm8865GrossIncomeGrp/GroRntlRealEstateIncmGrp/SeparateCategoryGrp/OtherCategoryIncomeAmt</t>
  </si>
  <si>
    <t>/IRS8865ScheduleK2/Frm8865GrossIncomeGrp/GuaranteedPaymentsGrp/SeparateCategoryGrp/OtherCategoryIncomeAmt</t>
  </si>
  <si>
    <t>/IRS8865ScheduleK2/SchK2K3FrgnTaxCreditDedGrp/OtherAllocableDeductionsGrp/SeparateCategoryGrp/OtherCategoryIncomeAmt</t>
  </si>
  <si>
    <t>/IRS8865ScheduleK2/Frm8865GrossIncomeGrp/GrossIncmPerfOfSrvcGrp/SeparateCategoryGrp/OtherCategoryIncomeAmt</t>
  </si>
  <si>
    <t>/IRS8865ScheduleK2/Frm8865GrossIncomeGrp/SchK2K3NetSection1231GainGrp/SeparateCategory2Grp/OtherCategoryIncomeAmt</t>
  </si>
  <si>
    <t>/IRS8865ScheduleK2/SchK2K3FrgnTaxCreditDedGrp/NetSection1231LossGrp/SeparateCategory2Grp/OtherCategoryIncomeAmt</t>
  </si>
  <si>
    <t>/IRS8865ScheduleK2/SchK2K3FrgnTaxCreditDedGrp/OthIntExpnsUnderSect186110TGrp/SeparateCategoryGrp/OtherCategoryIncomeAmt</t>
  </si>
  <si>
    <t>/IRS8865ScheduleK2/SchK2K3FrgnTaxCreditDedGrp/Section986cLossGrp/SeparateCategoryGrp/OtherCategoryIncomeAmt</t>
  </si>
  <si>
    <t>/IRS8865ScheduleK2/Frm8865GrossIncomeGrp/TotalSeparateCategoryGrp/OtherCategoryIncomeAmt</t>
  </si>
  <si>
    <t>/IRS8865ScheduleK2/Frm8865GrossIncomeGrp/Section987GainGrp/SeparateCategoryGrp/OtherCategoryIncomeAmt</t>
  </si>
  <si>
    <t>/IRS8865ScheduleK2/SchK2K3FrgnTaxCreditDedGrp/FrgnTxsNotCreditableDedGrp/SeparateCategoryGrp/OtherCategoryIncomeAmt</t>
  </si>
  <si>
    <t>/IRS8865ScheduleK2/SchK2K3FrgnTaxCreditDedGrp/CollectablesLossGrp/SeparateCategory2Grp/OtherCategoryIncomeAmt</t>
  </si>
  <si>
    <t>/IRS8865ScheduleK2/Frm8865GrossIncomeGrp/CollectiblesGainGrp/SeparateCategory2Grp/OtherCategoryIncomeAmt</t>
  </si>
  <si>
    <t>/IRS8865ScheduleK2/SchK2K3FrgnTaxCreditDedGrp/OthAllocableDepreciationGrp/SeparateCategoryGrp/OtherCategoryIncomeAmt</t>
  </si>
  <si>
    <t>/IRS8865ScheduleK2/SchK2K3FrgnTaxCreditDedGrp/ExpnsAllcblToSalesIncmGrp/SeparateCategoryGrp/OtherCategoryIncomeAmt</t>
  </si>
  <si>
    <t>/IRS8865ScheduleK2/SchK2K3FrgnTaxCreditDedGrp/OthAllcblRyltyLcnsExpnsGrp/SeparateCategoryGrp/OtherCategoryIncomeAmt</t>
  </si>
  <si>
    <t>/IRS8865ScheduleK2/Frm8865GrossIncomeGrp/SchK2K3OrdinaryDividendsGrp/SeparateCategoryGrp/OtherCategoryIncomeAmt</t>
  </si>
  <si>
    <t>/IRS8865ScheduleK2/Frm8865GrossIncomeGrp/SchK2K3InterestIncomeGrp/SeparateCategoryGrp/OtherCategoryIncomeAmt</t>
  </si>
  <si>
    <t>/IRS8865ScheduleK2/Frm8865GrossIncomeGrp/NetLongTermCapGainGrp/SeparateCategory2Grp/OtherCategoryIncomeAmt</t>
  </si>
  <si>
    <t>/IRS8865ScheduleK2/SchK2K3FrgnTaxCreditDedGrp/Sect59e2ExpendNoREExpnsGrp/SeparateCategoryGrp/OtherCategoryIncomeAmt</t>
  </si>
  <si>
    <t>/IRS8865ScheduleK2/SchK2K3FrgnTaxCreditDedGrp/NetIncomeLossGrp/SeparateCategoryGrp/OtherCategoryIncomeAmt</t>
  </si>
  <si>
    <t>/IRS8865ScheduleK2/SchK2K3FrgnTaxCreditDedGrp/NetLongTermCapLossGrp/SeparateCategory2Grp/OtherCategoryIncomeAmt</t>
  </si>
  <si>
    <t>/IRS8865ScheduleK2/SchK2K3FrgnTaxCreditDedGrp/AllocableRentalExpensesGrp/SeparateCategoryGrp/OtherCategoryIncomeAmt</t>
  </si>
  <si>
    <t>/IRS8865ScheduleK2/SchK2K3FrgnTaxCreditDedGrp/Section988LossGrp/SeparateCategoryGrp/OtherCategoryIncomeAmt</t>
  </si>
  <si>
    <t>/IRS8865ScheduleK2/Frm8865GrossIncomeGrp/RoyaltiesLicenseFeesGrp/SeparateCategoryGrp/OtherCategoryIncomeAmt</t>
  </si>
  <si>
    <t>/IRS8865ScheduleK2/SchK2K3FrgnTaxCreditDedGrp/PassiveActivityOthIntExpnsGrp/SeparateCategoryGrp/OtherCategoryIncomeAmt</t>
  </si>
  <si>
    <t>/IRS8865ScheduleK2/Frm8865GrossIncomeGrp/SchK2K3OtherIncomeGrp/SeparateCategoryGrp/OtherCategoryIncomeAmt</t>
  </si>
  <si>
    <t>Part III, Section 1, Line 1, Column (e)</t>
  </si>
  <si>
    <t>/IRS8865ScheduleK2/SchK2K3REExpnssApprtnFctrGrp/GrossReceiptsSICCodeOtherGrp/OtherCategoryIncomeAmt</t>
  </si>
  <si>
    <t>/IRS8865ScheduleK2/Frm8865GrossIncomeGrp/OthGrossRentalIncomeGrp/SeparateCategoryGrp/OtherCategoryIncomeAmt</t>
  </si>
  <si>
    <t>/IRS8865ScheduleK2/SchK2K3FrgnTaxCreditDedGrp/OtherLossesGrp/SeparateCategoryGrp/OtherCategoryIncomeAmt</t>
  </si>
  <si>
    <t>/IRS8865ScheduleK2/SchK2K3FrgnTaxCreditDedGrp/BusinessOthIntExpnsGrp/SeparateCategoryGrp/OtherCategoryIncomeAmt</t>
  </si>
  <si>
    <t>Other Category</t>
  </si>
  <si>
    <t>/IRS8865ScheduleK2/SchK2K3ForeignTaxesGrp/DrtSect901Or903FrgnTxsOtherGrp/OtherCategoryIncomeAmt</t>
  </si>
  <si>
    <t>/IRS8865ScheduleK2/Frm8865GrossIncomeGrp/Section986cGainGrp/SeparateCategoryGrp/OtherCategoryIncomeAmt</t>
  </si>
  <si>
    <t>/IRS8865ScheduleK2/SchK2K3ForeignTaxesGrp/FrgnTaxRedeterminationsOthGrp/OtherCategoryIncomeAmt</t>
  </si>
  <si>
    <t>/IRS8865ScheduleK2/SchK2K3FrgnTaxCreditDedGrp/AllcblRyltyLicensingExpnsGrp/SeparateCategoryGrp/OtherCategoryIncomeAmt</t>
  </si>
  <si>
    <t>/IRS8865ScheduleK2/SchK2K3FrgnTaxCreditDedGrp/ExpnssAllcblGroIncmPerfSrvcGrp/SeparateCategoryGrp/OtherCategoryIncomeAmt</t>
  </si>
  <si>
    <t>/IRS8865ScheduleK2/Frm8865GrossIncomeGrp/TotGrossIncomeByCountryGrp/SeparateCategoryGrp/OtherCategoryIncomeAmt</t>
  </si>
  <si>
    <t>/IRS8865ScheduleK2/SchK2K3FrgnTaxCreditDedGrp/IntExpnsUnderSect186110eGrp/SeparateCategoryGrp/OtherCategoryIncomeAmt</t>
  </si>
  <si>
    <t>/IRS8865ScheduleK2/SchK2K3FrgnTaxCreditDedGrp/InvestmentOthIntExpnsGrp/SeparateCategoryGrp/OtherCategoryIncomeAmt</t>
  </si>
  <si>
    <t>/IRS8865ScheduleK2/SchK2K3FrgnTaxCreditDedGrp/SchK2K3TotalDeductionsGrp/SeparateCategoryGrp/OtherCategoryIncomeAmt</t>
  </si>
  <si>
    <t>/IRS8865ScheduleK2/Frm8865GrossIncomeGrp/QualifiedDividendsGrp/SeparateCategoryGrp/OtherCategoryIncomeAmt</t>
  </si>
  <si>
    <t>/IRS8865ScheduleK2/Frm8865GrossIncomeGrp/NetShortTermCapGainGrp/SeparateCategory2Grp/OtherCategoryIncomeAmt</t>
  </si>
  <si>
    <t>/IRS8865ScheduleK2/SchK2K3FrgnTaxCreditDedGrp/OthAllocableRentalExpensesGrp/SeparateCategoryGrp/OtherCategoryIncomeAmt</t>
  </si>
  <si>
    <t>/IRS8865ScheduleK2/SchK2K3FrgnTaxCreditDedGrp/NetShortTermCapLossGrp/SeparateCategory2Grp/OtherCategoryIncomeAmt</t>
  </si>
  <si>
    <t>/IRS8865ScheduleK2/Frm8865GrossIncomeGrp/Section988GainGrp/SeparateCategoryGrp/OtherCategoryIncomeAmt</t>
  </si>
  <si>
    <t>/IRS8865ScheduleK2/Frm8865GrossIncomeGrp/SchK2K3UnrcptrSect1250GainGrp/SeparateCategory2Grp/OtherCategoryIncomeAmt</t>
  </si>
  <si>
    <t>/IRS8865ScheduleK2/Frm8865GrossIncomeGrp/SalesGrossIncomeGrp/SeparateCategoryGrp/OtherCategoryIncomeAmt</t>
  </si>
  <si>
    <t>/IRS8865ScheduleK2/SchK2K3FrgnTaxCreditDedGrp/OthApportionedShrDedGrp/SeparateCategoryGrp/OtherCategoryIncomeAmt</t>
  </si>
  <si>
    <t>Part III, Section 3, Column (d)</t>
  </si>
  <si>
    <t>OtherFDIIDedApprtnFctrsGrp</t>
  </si>
  <si>
    <t>Other FDII deduction apportionment factors</t>
  </si>
  <si>
    <t>/IRS8865ScheduleK2/SchK2K3FDIIDedApprtnFctrsGrp/OtherFDIIDedApprtnFctrsGrp</t>
  </si>
  <si>
    <t>OtherFormsAttachmentInd</t>
  </si>
  <si>
    <t>Other forms indicator</t>
  </si>
  <si>
    <t>/IRS8865ScheduleK2/OtherFormsAttachmentInd</t>
  </si>
  <si>
    <t>Part III, Section 4, Line 2, Column (f)</t>
  </si>
  <si>
    <t>OtherFrgnTaxReductionsGrp</t>
  </si>
  <si>
    <t>Foreign Taxes - Reduction of Taxes - Other</t>
  </si>
  <si>
    <t>/IRS8865ScheduleK2/SchK2K3ForeignTaxesGrp/OtherFrgnTaxReductionsGrp</t>
  </si>
  <si>
    <t>Other Income Description</t>
  </si>
  <si>
    <t>/IRS8865ScheduleK2/Frm8865GrossIncomeGrp/SchK2K3OtherIncomeGrp/OtherIncomeDesc</t>
  </si>
  <si>
    <t>OtherInternationalItemsInd</t>
  </si>
  <si>
    <t>Other international items indicator</t>
  </si>
  <si>
    <t>/IRS8865ScheduleK2/OtherInternationalItemsInd</t>
  </si>
  <si>
    <t>Part II, Section 2, Line 31</t>
  </si>
  <si>
    <t>OtherLossesGrp</t>
  </si>
  <si>
    <t>Other losses</t>
  </si>
  <si>
    <t>/IRS8865ScheduleK2/SchK2K3FrgnTaxCreditDedGrp/OtherLossesGrp</t>
  </si>
  <si>
    <t>OtherPaymentsDesc</t>
  </si>
  <si>
    <t>Other payments description</t>
  </si>
  <si>
    <t>/IRS8865ScheduleK2/SchK2PartnerInfoBEATGrp/BaseErosionOtherPaymentsGrp/OtherPaymentsDesc</t>
  </si>
  <si>
    <t>Line 2G</t>
  </si>
  <si>
    <t>OtherReductionsTaxTypeCd</t>
  </si>
  <si>
    <t>Other reduction of taxes - Type of Tax</t>
  </si>
  <si>
    <t>/IRS8865ScheduleK2/SchK2K3ForeignTaxesGrp/TypeOfFrgnTaxReductionsGrp/OtherReductionsTaxTypeCd</t>
  </si>
  <si>
    <t>Other reduction of taxes</t>
  </si>
  <si>
    <t>/IRS8865ScheduleK2/SchK2K3ForeignTaxesGrp/Sect951ACatForeignIncmGrp/OtherTaxReductionsAmt</t>
  </si>
  <si>
    <t>/IRS8865ScheduleK2/SchK2K3ForeignTaxesGrp/OtherFrgnTaxReductionsGrp/OtherTaxReductionsAmt</t>
  </si>
  <si>
    <t>/IRS8865ScheduleK2/SchK2K3ForeignTaxesGrp/GeneralCategoryUSIncmGrp/OtherTaxReductionsAmt</t>
  </si>
  <si>
    <t>/IRS8865ScheduleK2/SchK2K3ForeignTaxesGrp/GeneralCategoryFrgnIncmGrp/OtherTaxReductionsAmt</t>
  </si>
  <si>
    <t>/IRS8865ScheduleK2/SchK2K3ForeignTaxesGrp/FrgnBranchCatForeignIncmGrp/OtherTaxReductionsAmt</t>
  </si>
  <si>
    <t>/IRS8865ScheduleK2/SchK2K3ForeignTaxesGrp/GeneralCategoryPartnerIncmGrp/OtherTaxReductionsAmt</t>
  </si>
  <si>
    <t>/IRS8865ScheduleK2/SchK2K3ForeignTaxesGrp/PassiveCategoryFrgnIncmGrp/OtherTaxReductionsAmt</t>
  </si>
  <si>
    <t>/IRS8865ScheduleK2/SchK2K3ForeignTaxesGrp/Sect951ACatUSIncmGrp/OtherTaxReductionsAmt</t>
  </si>
  <si>
    <t>/IRS8865ScheduleK2/SchK2K3ForeignTaxesGrp/PassiveCategoryUSIncmGrp/OtherTaxReductionsAmt</t>
  </si>
  <si>
    <t>/IRS8865ScheduleK2/SchK2K3ForeignTaxesGrp/PassiveCategoryPartnerIncmGrp/OtherTaxReductionsAmt</t>
  </si>
  <si>
    <t>/IRS8865ScheduleK2/SchK2K3ForeignTaxesGrp/FrgnBranchCatUSIncmGrp/OtherTaxReductionsAmt</t>
  </si>
  <si>
    <t>/IRS8865ScheduleK2/SchK2K3ForeignTaxesGrp/FrgnBranchCatPartnerIncmGrp/OtherTaxReductionsAmt</t>
  </si>
  <si>
    <t>Line 2G, Column (g)</t>
  </si>
  <si>
    <t>/IRS8865ScheduleK2/SchK2K3ForeignTaxesGrp/TotalFrgnTaxReductionsGrp/OtherTaxReductionsAmt</t>
  </si>
  <si>
    <t>Part VII, Section 1, Column (l)</t>
  </si>
  <si>
    <t>PFICCFCUnderSect957Ind</t>
  </si>
  <si>
    <t>Check if PFIC is also a CFC within the meaning of section 957</t>
  </si>
  <si>
    <t>/IRS8865ScheduleK2/SchK2K3InfoToComplete8621Grp/PFICCFCUnderSect957Ind</t>
  </si>
  <si>
    <t>Part VII, Section 2, Column (h)</t>
  </si>
  <si>
    <t>PFICCashDistributedPropFMVAmt</t>
  </si>
  <si>
    <t>Amount of cash and fair market value of property distributed by PFIC during the current tax year</t>
  </si>
  <si>
    <t>/IRS8865ScheduleK2/SchK2K3InfoToComplete8621Grp/PFICCashDistributedPropFMVAmt</t>
  </si>
  <si>
    <t>Part VII, Section 1, Column (m)</t>
  </si>
  <si>
    <t>PFICIncmAstTestMetSect1297aInd</t>
  </si>
  <si>
    <t>Check if PFIC meets the income test or asset test of section 1297(a) for the final tax year</t>
  </si>
  <si>
    <t>/IRS8865ScheduleK2/SchK2K3InfoToComplete8621Grp/PFICIncmAstTestMetSect1297aInd</t>
  </si>
  <si>
    <t>/IRS8865ScheduleK2/SchK2K3InfoToComplete8621Grp/PFICOrQEFEIN</t>
  </si>
  <si>
    <t>Part VII, Section 1, Column (c)</t>
  </si>
  <si>
    <t>Address of PFIC</t>
  </si>
  <si>
    <t>/IRS8865ScheduleK2/SchK2K3InfoToComplete8621Grp/PFICOrQEFForeignAddress</t>
  </si>
  <si>
    <t>Part VII, Section 1 or 2, Column (a)</t>
  </si>
  <si>
    <t>Name of PFIC</t>
  </si>
  <si>
    <t>/IRS8865ScheduleK2/SchK2K3InfoToComplete8621Grp/PFICOrQEFName</t>
  </si>
  <si>
    <t>/IRS8865ScheduleK2/SchK2K3InfoToComplete8621Grp/PFICOrQEFUSAddress</t>
  </si>
  <si>
    <t>Part VII, Section 2, Column (o)</t>
  </si>
  <si>
    <t>PFICSharesDisposGainLossAmt</t>
  </si>
  <si>
    <t>Gain (loss) on disposition of PFIC shares</t>
  </si>
  <si>
    <t>/IRS8865ScheduleK2/SchK2K3InfoToComplete8621Grp/PFICSharesDisposGainLossAmt</t>
  </si>
  <si>
    <t>Part VII, Section 2, Column (m)</t>
  </si>
  <si>
    <t>PFICSharesDisposRealizedAmt</t>
  </si>
  <si>
    <t>Amount realized on disposition of PFIC shares</t>
  </si>
  <si>
    <t>/IRS8865ScheduleK2/SchK2K3InfoToComplete8621Grp/PFICSharesDisposRealizedAmt</t>
  </si>
  <si>
    <t>Part VII, Section 2, Column (n)</t>
  </si>
  <si>
    <t>PFICSharesTaxBasisAmt</t>
  </si>
  <si>
    <t>Tax basis of PFIC shares on dates of disposition</t>
  </si>
  <si>
    <t>/IRS8865ScheduleK2/SchK2K3InfoToComplete8621Grp/PFICSharesTaxBasisAmt</t>
  </si>
  <si>
    <t>PartIAttachedInd</t>
  </si>
  <si>
    <t>Does Part I apply?</t>
  </si>
  <si>
    <t>/IRS8865ScheduleK2/PartIAttachedInd</t>
  </si>
  <si>
    <t>PartIIAttachedInd</t>
  </si>
  <si>
    <t>Does Part II apply?</t>
  </si>
  <si>
    <t>/IRS8865ScheduleK2/PartIIAttachedInd</t>
  </si>
  <si>
    <t>PartIIIAttachedInd</t>
  </si>
  <si>
    <t>Does Part III apply?</t>
  </si>
  <si>
    <t>/IRS8865ScheduleK2/PartIIIAttachedInd</t>
  </si>
  <si>
    <t>PartIVAttachedInd</t>
  </si>
  <si>
    <t>Does Part IV apply?</t>
  </si>
  <si>
    <t>/IRS8865ScheduleK2/PartIVAttachedInd</t>
  </si>
  <si>
    <t>PartVAttachedInd</t>
  </si>
  <si>
    <t>Does Part V apply?</t>
  </si>
  <si>
    <t>/IRS8865ScheduleK2/PartVAttachedInd</t>
  </si>
  <si>
    <t>PartVIAttachedInd</t>
  </si>
  <si>
    <t>Does Part VI apply?</t>
  </si>
  <si>
    <t>/IRS8865ScheduleK2/PartVIAttachedInd</t>
  </si>
  <si>
    <t>PartVIIAttachedInd</t>
  </si>
  <si>
    <t>Does Part VII apply?</t>
  </si>
  <si>
    <t>/IRS8865ScheduleK2/PartVIIAttachedInd</t>
  </si>
  <si>
    <t>PartVIIIAttachedInd</t>
  </si>
  <si>
    <t>Does Part VIII apply?</t>
  </si>
  <si>
    <t>/IRS8865ScheduleK2/PartVIIIAttachedInd</t>
  </si>
  <si>
    <t>PartnerLoanTransactionsInd</t>
  </si>
  <si>
    <t>Partner loan transactions indicator</t>
  </si>
  <si>
    <t>/IRS8865ScheduleK2/PartnerLoanTransactionsInd</t>
  </si>
  <si>
    <t>PartnerRelationshipDesc</t>
  </si>
  <si>
    <t>Partner relationship description</t>
  </si>
  <si>
    <t>/IRS8865ScheduleK2/SchK2PartnerInfoBEATGrp/BaseErosionOtherPaymentsGrp/PartnerRelationshipDesc</t>
  </si>
  <si>
    <t>/IRS8865ScheduleK2/PartnershipEIN</t>
  </si>
  <si>
    <t>Name of partnership</t>
  </si>
  <si>
    <t>/IRS8865ScheduleK2/PartnershipName</t>
  </si>
  <si>
    <t>PartnershipQBAIAmt</t>
  </si>
  <si>
    <t>Partnership QBAI</t>
  </si>
  <si>
    <t>/IRS8865ScheduleK2/SchK2K3PrtnrSect250DedFDIIGrp/PartnershipQBAIAmt</t>
  </si>
  <si>
    <t>Part II, Section 2, Line 43</t>
  </si>
  <si>
    <t>PassiveActivityOthIntExpnsGrp</t>
  </si>
  <si>
    <t>Other interest expense - passive activity</t>
  </si>
  <si>
    <t>/IRS8865ScheduleK2/SchK2K3FrgnTaxCreditDedGrp/PassiveActivityOthIntExpnsGrp</t>
  </si>
  <si>
    <t>Part III, Section 5, Column (d)</t>
  </si>
  <si>
    <t>PassiveCatIncmOthTaxGrp</t>
  </si>
  <si>
    <t>Other Tax Information Passive</t>
  </si>
  <si>
    <t>/IRS8865ScheduleK2/SchK2K3OtherTaxInformationGrp/PassiveCatIncmOthTaxGrp</t>
  </si>
  <si>
    <t>Part III, Section 4, Line 2, Column (d)</t>
  </si>
  <si>
    <t>PassiveCategoryFrgnIncmGrp</t>
  </si>
  <si>
    <t>Foreign Taxes - Reduction of Taxes - Passive category - Foreign</t>
  </si>
  <si>
    <t>/IRS8865ScheduleK2/SchK2K3ForeignTaxesGrp/PassiveCategoryFrgnIncmGrp</t>
  </si>
  <si>
    <t>PassiveCategoryIncmFrgnAmt</t>
  </si>
  <si>
    <t>Passive category income - Foreign</t>
  </si>
  <si>
    <t>/IRS8865ScheduleK2/SchK2K3ForeignTaxesGrp/FrgnTaxRedeterminationsGrp/PassiveCategoryIncmFrgnAmt</t>
  </si>
  <si>
    <t>/IRS8865ScheduleK2/SchK2K3ForeignTaxesGrp/DrtSect901Or903FrgnTxsGrp/PassiveCategoryIncmFrgnAmt</t>
  </si>
  <si>
    <t>PassiveCategoryIncmPartnerAmt</t>
  </si>
  <si>
    <t>Passive category income - Partner</t>
  </si>
  <si>
    <t>/IRS8865ScheduleK2/SchK2K3ForeignTaxesGrp/DrtSect901Or903FrgnTxsGrp/PassiveCategoryIncmPartnerAmt</t>
  </si>
  <si>
    <t>/IRS8865ScheduleK2/SchK2K3ForeignTaxesGrp/FrgnTaxRedeterminationsGrp/PassiveCategoryIncmPartnerAmt</t>
  </si>
  <si>
    <t>PassiveCategoryIncmUSAmt</t>
  </si>
  <si>
    <t>Passive category income - U.S.</t>
  </si>
  <si>
    <t>/IRS8865ScheduleK2/SchK2K3ForeignTaxesGrp/FrgnTaxRedeterminationsGrp/PassiveCategoryIncmUSAmt</t>
  </si>
  <si>
    <t>/IRS8865ScheduleK2/SchK2K3ForeignTaxesGrp/DrtSect901Or903FrgnTxsGrp/PassiveCategoryIncmUSAmt</t>
  </si>
  <si>
    <t>Foreign Source - Passive category income</t>
  </si>
  <si>
    <t>/IRS8865ScheduleK2/SchK2K3FrgnTaxCreditDedGrp/OthAllocableRentalExpensesGrp/PassiveCategoryIncomeAmt</t>
  </si>
  <si>
    <t>/IRS8865ScheduleK2/Frm8865GrossIncomeGrp/QualifiedDividendsGrp/PassiveCategoryIncomeAmt</t>
  </si>
  <si>
    <t>/IRS8865ScheduleK2/Frm8865GrossIncomeGrp/SalesGrossIncomeGrp/PassiveCategoryIncomeAmt</t>
  </si>
  <si>
    <t>/IRS8865ScheduleK2/SchK2K3FrgnTaxCreditDedGrp/ExpnssAllcblGroIncmPerfSrvcGrp/PassiveCategoryIncomeAmt</t>
  </si>
  <si>
    <t>/IRS8865ScheduleK2/SchK2K3FrgnTaxCreditDedGrp/NetSection1231LossGrp/PassiveCategoryIncomeAmt</t>
  </si>
  <si>
    <t>/IRS8865ScheduleK2/SchK2K3FrgnTaxCreditDedGrp/FrgnTxsNotCreditableDedGrp/PassiveCategoryIncomeAmt</t>
  </si>
  <si>
    <t>/IRS8865ScheduleK2/Frm8865GrossIncomeGrp/NetLongTermCapGainGrp/PassiveCategoryIncomeAmt</t>
  </si>
  <si>
    <t>/IRS8865ScheduleK2/SchK2K3FrgnTaxCreditDedGrp/AllcblRyltyLicensingExpnsGrp/PassiveCategoryIncomeAmt</t>
  </si>
  <si>
    <t>/IRS8865ScheduleK2/Frm8865GrossIncomeGrp/TotGrossIncomeByCountryGrp/PassiveCategoryIncomeAmt</t>
  </si>
  <si>
    <t>/IRS8865ScheduleK2/Frm8865GrossIncomeGrp/SchK2K3NetSection1231GainGrp/PassiveCategoryIncomeAmt</t>
  </si>
  <si>
    <t>/IRS8865ScheduleK2/SchK2K3FrgnTaxCreditDedGrp/NetShortTermCapLossGrp/PassiveCategoryIncomeAmt</t>
  </si>
  <si>
    <t>/IRS8865ScheduleK2/SchK2K3FrgnTaxCreditDedGrp/Sect59e2ExpendNoREExpnsGrp/PassiveCategoryIncomeAmt</t>
  </si>
  <si>
    <t>/IRS8865ScheduleK2/SchK2K3FrgnTaxCreditDedGrp/OtherLossesGrp/PassiveCategoryIncomeAmt</t>
  </si>
  <si>
    <t>/IRS8865ScheduleK2/SchK2K3FrgnTaxCreditDedGrp/BusinessOthIntExpnsGrp/PassiveCategoryIncomeAmt</t>
  </si>
  <si>
    <t>/IRS8865ScheduleK2/Frm8865GrossIncomeGrp/OthGrossRentalIncomeGrp/PassiveCategoryIncomeAmt</t>
  </si>
  <si>
    <t>/IRS8865ScheduleK2/SchK2K3FrgnTaxCreditDedGrp/NetIncomeLossGrp/PassiveCategoryIncomeAmt</t>
  </si>
  <si>
    <t>/IRS8865ScheduleK2/SchK2K3FrgnTaxCreditDedGrp/Section988LossGrp/PassiveCategoryIncomeAmt</t>
  </si>
  <si>
    <t>/IRS8865ScheduleK2/SchK2K3FrgnTaxCreditDedGrp/InvestmentOthIntExpnsGrp/PassiveCategoryIncomeAmt</t>
  </si>
  <si>
    <t>/IRS8865ScheduleK2/Frm8865GrossIncomeGrp/NetShortTermCapGainGrp/PassiveCategoryIncomeAmt</t>
  </si>
  <si>
    <t>/IRS8865ScheduleK2/SchK2K3FrgnTaxCreditDedGrp/OthAllocableDepreciationGrp/PassiveCategoryIncomeAmt</t>
  </si>
  <si>
    <t>/IRS8865ScheduleK2/SchK2K3FrgnTaxCreditDedGrp/OthAllcblRyltyLcnsExpnsGrp/PassiveCategoryIncomeAmt</t>
  </si>
  <si>
    <t>/IRS8865ScheduleK2/Frm8865GrossIncomeGrp/SchK2K3InterestIncomeGrp/PassiveCategoryIncomeAmt</t>
  </si>
  <si>
    <t>/IRS8865ScheduleK2/Frm8865GrossIncomeGrp/Section987GainGrp/PassiveCategoryIncomeAmt</t>
  </si>
  <si>
    <t>/IRS8865ScheduleK2/Frm8865GrossIncomeGrp/Section986cGainGrp/PassiveCategoryIncomeAmt</t>
  </si>
  <si>
    <t>/IRS8865ScheduleK2/SchK2K3FrgnTaxCreditDedGrp/OthApportionedShrDedGrp/PassiveCategoryIncomeAmt</t>
  </si>
  <si>
    <t>/IRS8865ScheduleK2/Frm8865GrossIncomeGrp/SchK2K3OtherIncomeGrp/PassiveCategoryIncomeAmt</t>
  </si>
  <si>
    <t>/IRS8865ScheduleK2/SchK2K3FrgnTaxCreditDedGrp/ExpnsAllcblToSalesIncmGrp/PassiveCategoryIncomeAmt</t>
  </si>
  <si>
    <t>/IRS8865ScheduleK2/Frm8865GrossIncomeGrp/SchK2K3UnrcptrSect1250GainGrp/PassiveCategoryIncomeAmt</t>
  </si>
  <si>
    <t>/IRS8865ScheduleK2/SchK2K3FrgnTaxCreditDedGrp/SchK2K3TotalDeductionsGrp/PassiveCategoryIncomeAmt</t>
  </si>
  <si>
    <t>/IRS8865ScheduleK2/Frm8865GrossIncomeGrp/Section988GainGrp/PassiveCategoryIncomeAmt</t>
  </si>
  <si>
    <t>/IRS8865ScheduleK2/SchK2K3FrgnTaxCreditDedGrp/IntExpnsUnderSect186110eGrp/PassiveCategoryIncomeAmt</t>
  </si>
  <si>
    <t>/IRS8865ScheduleK2/Frm8865GrossIncomeGrp/SchK2K3OrdinaryDividendsGrp/PassiveCategoryIncomeAmt</t>
  </si>
  <si>
    <t>Part III, Section 1, Line 1, Column (c)</t>
  </si>
  <si>
    <t>/IRS8865ScheduleK2/SchK2K3REExpnssApprtnFctrGrp/GrossReceiptsSICCodeGrp/PassiveCategoryIncomeAmt</t>
  </si>
  <si>
    <t>/IRS8865ScheduleK2/SchK2K3FrgnTaxCreditDedGrp/OthIntExpnsUnderSect186110TGrp/PassiveCategoryIncomeAmt</t>
  </si>
  <si>
    <t>/IRS8865ScheduleK2/Frm8865GrossIncomeGrp/GrossIncmPerfOfSrvcGrp/PassiveCategoryIncomeAmt</t>
  </si>
  <si>
    <t>/IRS8865ScheduleK2/SchK2K3FrgnTaxCreditDedGrp/Section986cLossGrp/PassiveCategoryIncomeAmt</t>
  </si>
  <si>
    <t>/IRS8865ScheduleK2/SchK2K3FrgnTaxCreditDedGrp/Section987LossGrp/PassiveCategoryIncomeAmt</t>
  </si>
  <si>
    <t>/IRS8865ScheduleK2/Frm8865GrossIncomeGrp/GroRntlRealEstateIncmGrp/PassiveCategoryIncomeAmt</t>
  </si>
  <si>
    <t>/IRS8865ScheduleK2/SchK2K3FrgnTaxCreditDedGrp/OtherAllocableDeductionsGrp/PassiveCategoryIncomeAmt</t>
  </si>
  <si>
    <t>/IRS8865ScheduleK2/SchK2K3FrgnTaxCreditDedGrp/AllocableRentalExpensesGrp/PassiveCategoryIncomeAmt</t>
  </si>
  <si>
    <t>/IRS8865ScheduleK2/Frm8865GrossIncomeGrp/CollectiblesGainGrp/PassiveCategoryIncomeAmt</t>
  </si>
  <si>
    <t>/IRS8865ScheduleK2/SchK2K3FrgnTaxCreditDedGrp/CollectablesLossGrp/PassiveCategoryIncomeAmt</t>
  </si>
  <si>
    <t>/IRS8865ScheduleK2/Frm8865GrossIncomeGrp/GuaranteedPaymentsGrp/PassiveCategoryIncomeAmt</t>
  </si>
  <si>
    <t>/IRS8865ScheduleK2/Frm8865GrossIncomeGrp/RoyaltiesLicenseFeesGrp/PassiveCategoryIncomeAmt</t>
  </si>
  <si>
    <t>/IRS8865ScheduleK2/SchK2K3FrgnTaxCreditDedGrp/NetLongTermCapLossGrp/PassiveCategoryIncomeAmt</t>
  </si>
  <si>
    <t>/IRS8865ScheduleK2/SchK2K3FrgnTaxCreditDedGrp/PassiveActivityOthIntExpnsGrp/PassiveCategoryIncomeAmt</t>
  </si>
  <si>
    <t>PassiveCategoryPartnerIncmGrp</t>
  </si>
  <si>
    <t>Foreign Taxes - Reduction of Taxes - Passive category - Partner</t>
  </si>
  <si>
    <t>/IRS8865ScheduleK2/SchK2K3ForeignTaxesGrp/PassiveCategoryPartnerIncmGrp</t>
  </si>
  <si>
    <t>PassiveCategoryUSIncmGrp</t>
  </si>
  <si>
    <t>Foreign Taxes - Reduction of Taxes - Passive category - U.S.</t>
  </si>
  <si>
    <t>/IRS8865ScheduleK2/SchK2K3ForeignTaxesGrp/PassiveCategoryUSIncmGrp</t>
  </si>
  <si>
    <t>Section 2, Line 18, Column (c)</t>
  </si>
  <si>
    <t>PortionBaseErosionTaxBnftAmt</t>
  </si>
  <si>
    <t>Portion of base erosion tax benefits reported</t>
  </si>
  <si>
    <t>/IRS8865ScheduleK2/SchK2PartnerInfoBEATGrp/PortionBaseErosionTaxBnftAmt</t>
  </si>
  <si>
    <t>Section 2, Line 8</t>
  </si>
  <si>
    <t>PrchsCrtnPropRightsIntngblGrp</t>
  </si>
  <si>
    <t>Purchase or creations of property rights for intangibles</t>
  </si>
  <si>
    <t>/IRS8865ScheduleK2/SchK2PartnerInfoBEATGrp/PrchsCrtnPropRightsIntngblGrp</t>
  </si>
  <si>
    <t>Section 2, Line 13</t>
  </si>
  <si>
    <t>PremPaidOrAccrForInsSect59AGrp</t>
  </si>
  <si>
    <t>Premiums and/or other considerations paid or accrued for insurance and reinsurance as covered by sections 59A(d)(3) and 59A(c)(2)(A)(iii)</t>
  </si>
  <si>
    <t>/IRS8865ScheduleK2/SchK2PartnerInfoBEATGrp/PremPaidOrAccrForInsSect59AGrp</t>
  </si>
  <si>
    <t>ProperlyAllocableDeductionAmt</t>
  </si>
  <si>
    <t>DEI properly allocated and apportioned deductions</t>
  </si>
  <si>
    <t>/IRS8865ScheduleK2/SchK2K3PrtnrSect250DedFDIIGrp/ProperlyAllocableDeductionAmt</t>
  </si>
  <si>
    <t>/IRS8865ScheduleK2/SchK2K3InfoToComplete8621Grp/PFICOrQEFForeignAddress/ProvinceOrStateNm</t>
  </si>
  <si>
    <t>Part III, Section 3, Line 3</t>
  </si>
  <si>
    <t>PrtshpDedAllcblFrgnGroRcptsAmt</t>
  </si>
  <si>
    <t>Partnership deductions allocable to foreign-derived gross receipts</t>
  </si>
  <si>
    <t>/IRS8865ScheduleK2/SchK2K3FDIIDedApprtnFctrsGrp/GenCatFDIIDedApprtnFctrsGrp/PrtshpDedAllcblFrgnGroRcptsAmt</t>
  </si>
  <si>
    <t>/IRS8865ScheduleK2/SchK2K3FDIIDedApprtnFctrsGrp/PssvCatFDIIDedApprtnFctrsGrp/PrtshpDedAllcblFrgnGroRcptsAmt</t>
  </si>
  <si>
    <t>Part III, Section 3, Lineine 3</t>
  </si>
  <si>
    <t>/IRS8865ScheduleK2/SchK2K3FDIIDedApprtnFctrsGrp/OtherFDIIDedApprtnFctrsGrp/PrtshpDedAllcblFrgnGroRcptsAmt</t>
  </si>
  <si>
    <t>/IRS8865ScheduleK2/SchK2K3FDIIDedApprtnFctrsGrp/SrcePrtnrFDIIDedApprtnGrp/PrtshpDedAllcblFrgnGroRcptsAmt</t>
  </si>
  <si>
    <t>/IRS8865ScheduleK2/SchK2K3FDIIDedApprtnFctrsGrp/TotalFDIIDedApprtnFctrsGrp/PrtshpDedAllcblFrgnGroRcptsAmt</t>
  </si>
  <si>
    <t>/IRS8865ScheduleK2/SchK2K3FDIIDedApprtnFctrsGrp/USSourceFDIIDedApprtnFctrsGrp/PrtshpDedAllcblFrgnGroRcptsAmt</t>
  </si>
  <si>
    <t>Part III, Section 3, Line 4</t>
  </si>
  <si>
    <t>PrtshpDedApprtnFrgnGroRcptsAmt</t>
  </si>
  <si>
    <t>Other partnership deductions apportioned to foreign-derived gross receipts</t>
  </si>
  <si>
    <t>/IRS8865ScheduleK2/SchK2K3FDIIDedApprtnFctrsGrp/TotalFDIIDedApprtnFctrsGrp/PrtshpDedApprtnFrgnGroRcptsAmt</t>
  </si>
  <si>
    <t>/IRS8865ScheduleK2/SchK2K3FDIIDedApprtnFctrsGrp/USSourceFDIIDedApprtnFctrsGrp/PrtshpDedApprtnFrgnGroRcptsAmt</t>
  </si>
  <si>
    <t>Part III, Section 3, Lineine 4</t>
  </si>
  <si>
    <t>/IRS8865ScheduleK2/SchK2K3FDIIDedApprtnFctrsGrp/OtherFDIIDedApprtnFctrsGrp/PrtshpDedApprtnFrgnGroRcptsAmt</t>
  </si>
  <si>
    <t>/IRS8865ScheduleK2/SchK2K3FDIIDedApprtnFctrsGrp/PssvCatFDIIDedApprtnFctrsGrp/PrtshpDedApprtnFrgnGroRcptsAmt</t>
  </si>
  <si>
    <t>/IRS8865ScheduleK2/SchK2K3FDIIDedApprtnFctrsGrp/SrcePrtnrFDIIDedApprtnGrp/PrtshpDedApprtnFrgnGroRcptsAmt</t>
  </si>
  <si>
    <t>/IRS8865ScheduleK2/SchK2K3FDIIDedApprtnFctrsGrp/GenCatFDIIDedApprtnFctrsGrp/PrtshpDedApprtnFrgnGroRcptsAmt</t>
  </si>
  <si>
    <t>Part III, Section 3, Column (b)</t>
  </si>
  <si>
    <t>PssvCatFDIIDedApprtnFctrsGrp</t>
  </si>
  <si>
    <t>Passive FDII deduction apportionment factors</t>
  </si>
  <si>
    <t>/IRS8865ScheduleK2/SchK2K3FDIIDedApprtnFctrsGrp/PssvCatFDIIDedApprtnFctrsGrp</t>
  </si>
  <si>
    <t>Part III, Section 2, Column (c)</t>
  </si>
  <si>
    <t>PssvCatIntExpnsApprtnFctrGrp</t>
  </si>
  <si>
    <t>Passive interest expense apportionment factors</t>
  </si>
  <si>
    <t>/IRS8865ScheduleK2/SchK2K3IntExpnsApprtnFctrGrp/PssvCatIntExpnsApprtnFctrGrp</t>
  </si>
  <si>
    <t>Section 2, Line 12</t>
  </si>
  <si>
    <t>PymtForPrchsTngblPrsnlPropGrp</t>
  </si>
  <si>
    <t>Payments for the purchase of tangible personal property</t>
  </si>
  <si>
    <t>/IRS8865ScheduleK2/SchK2PartnerInfoBEATGrp/PymtForPrchsTngblPrsnlPropGrp</t>
  </si>
  <si>
    <t>Section 2, Line 15</t>
  </si>
  <si>
    <t>PymtRdcGroRcptsSrgtFrgnCorpGrp</t>
  </si>
  <si>
    <t>Payments reducing gross receipts made to surrogate foreign corporation</t>
  </si>
  <si>
    <t>/IRS8865ScheduleK2/SchK2PartnerInfoBEATGrp/PymtRdcGroRcptsSrgtFrgnCorpGrp</t>
  </si>
  <si>
    <t>Section 2, Line 14b, Column (a)</t>
  </si>
  <si>
    <t>QlfyDerivativePymtExcSect59Amt</t>
  </si>
  <si>
    <t>Total qualified derivative payments excepted by section 59A(h)</t>
  </si>
  <si>
    <t>/IRS8865ScheduleK2/SchK2PartnerInfoBEATGrp/QlfyDerivativePymtExcSect59Amt</t>
  </si>
  <si>
    <t>Part II, Section 1, Line 8</t>
  </si>
  <si>
    <t>QualifiedDividendsGrp</t>
  </si>
  <si>
    <t>/IRS8865ScheduleK2/Frm8865GrossIncomeGrp/QualifiedDividendsGrp</t>
  </si>
  <si>
    <t>QualifiedForeignCorporationInd</t>
  </si>
  <si>
    <t>Qualified foreign corporation</t>
  </si>
  <si>
    <t>/IRS8865ScheduleK2/SchK2K3FrgnCorpDistriPrtshpGrp/QualifiedForeignCorporationInd</t>
  </si>
  <si>
    <t>Part VII, Section 1, Column (j)</t>
  </si>
  <si>
    <t>Check if foreign corporation has documented its eligibility to be treated as a qualifying insurance corporation under section 1297(f)(2)</t>
  </si>
  <si>
    <t>/IRS8865ScheduleK2/SchK2K3InfoToComplete8621Grp/QualifiedInsuranceCorpElectInd</t>
  </si>
  <si>
    <t>Part III, Section 1, Line 2A</t>
  </si>
  <si>
    <t>REExpnsActivityInsideUSGrp</t>
  </si>
  <si>
    <t>R&amp;E expense with respect to activity performed in the U.S.</t>
  </si>
  <si>
    <t>/IRS8865ScheduleK2/SchK2K3REExpnssApprtnFctrGrp/REExpnsActivityInsideUSGrp</t>
  </si>
  <si>
    <t>Part III, Section 1, Line 2B</t>
  </si>
  <si>
    <t>REExpnsActivityOutsdUSGrp</t>
  </si>
  <si>
    <t>R&amp;E expense with respect to activity performed outside the U.S.</t>
  </si>
  <si>
    <t>/IRS8865ScheduleK2/SchK2K3REExpnssApprtnFctrGrp/REExpnsActivityOutsdUSGrp</t>
  </si>
  <si>
    <t>Part IV, Section 3, Line 16</t>
  </si>
  <si>
    <t>REExpnssSICCdFrm8993Grp</t>
  </si>
  <si>
    <t>R&amp;E expenses by SIC code</t>
  </si>
  <si>
    <t>/IRS8865ScheduleK2/SchK2K3PrtnrSect250DedFDIIGrp/REExpnssSICCdFrm8993Grp</t>
  </si>
  <si>
    <t>RelatedTaxYr</t>
  </si>
  <si>
    <t>Related Tax Year</t>
  </si>
  <si>
    <t>/IRS8865ScheduleK2/SchK2K3ForeignTaxesGrp/FrgnTaxRedeterminationsGrp/RelatedTaxYr</t>
  </si>
  <si>
    <t>Section 2, Line 9</t>
  </si>
  <si>
    <t>RentsRoyaltiesLicenseFeesGrp</t>
  </si>
  <si>
    <t>Rents, royalties, and license fees</t>
  </si>
  <si>
    <t>/IRS8865ScheduleK2/SchK2PartnerInfoBEATGrp/RentsRoyaltiesLicenseFeesGrp</t>
  </si>
  <si>
    <t>Part II, Section 2, Line 32</t>
  </si>
  <si>
    <t>ResearchExperimentalExpnssGrp</t>
  </si>
  <si>
    <t>Research &amp; experimental (R&amp;E) expenses</t>
  </si>
  <si>
    <t>/IRS8865ScheduleK2/SchK2K3FrgnTaxCreditDedGrp/ResearchExperimentalExpnssGrp</t>
  </si>
  <si>
    <t>Part II, Section 1, Line 10</t>
  </si>
  <si>
    <t>RoyaltiesLicenseFeesGrp</t>
  </si>
  <si>
    <t>Royalties and license fees</t>
  </si>
  <si>
    <t>/IRS8865ScheduleK2/Frm8865GrossIncomeGrp/RoyaltiesLicenseFeesGrp</t>
  </si>
  <si>
    <t>SIC code</t>
  </si>
  <si>
    <t>/IRS8865ScheduleK2/SchK2K3PrtnrSect250DedFDIIGrp/REExpnssSICCdFrm8993Grp/SICCd</t>
  </si>
  <si>
    <t>/IRS8865ScheduleK2/SchK2K3REExpnssApprtnFctrGrp/GrossReceiptsSICCodeOtherGrp/SICCd</t>
  </si>
  <si>
    <t>/IRS8865ScheduleK2/SchK2K3FrgnTaxCreditDedGrp/ResearchExperimentalExpnssGrp/SICCd</t>
  </si>
  <si>
    <t>/IRS8865ScheduleK2/SchK2K3PrtnrSect250DedFDIIGrp/GrossReceiptsSICCdFrm8993Grp/SICCd</t>
  </si>
  <si>
    <t>/IRS8865ScheduleK2/SchK2K3REExpnssApprtnFctrGrp/GrossReceiptsSICCodeGrp/SICCd</t>
  </si>
  <si>
    <t>/IRS8865ScheduleK2/SchK2K3REExpnssApprtnFctrGrp/REExpnsActivityInsideUSGrp/SICCd</t>
  </si>
  <si>
    <t>/IRS8865ScheduleK2/SchK2K3REExpnssApprtnFctrGrp/REExpnsActivityOutsdUSGrp/SICCd</t>
  </si>
  <si>
    <t>Part II, Section 1, Line 1</t>
  </si>
  <si>
    <t>SalesGrossIncomeGrp</t>
  </si>
  <si>
    <t>/IRS8865ScheduleK2/Frm8865GrossIncomeGrp/SalesGrossIncomeGrp</t>
  </si>
  <si>
    <t>Part II, Section 2, Line 38</t>
  </si>
  <si>
    <t>SchK2K3CharitableContriGrp</t>
  </si>
  <si>
    <t>Charitable contributions</t>
  </si>
  <si>
    <t>/IRS8865ScheduleK2/SchK2K3FrgnTaxCreditDedGrp/SchK2K3CharitableContriGrp</t>
  </si>
  <si>
    <t>Part III, Section 3</t>
  </si>
  <si>
    <t>SchK2K3FDIIDedApprtnFctrsGrp</t>
  </si>
  <si>
    <t>Foreign-Derived Intangible Income Deduction (FDII) Apportionment Factors</t>
  </si>
  <si>
    <t>/IRS8865ScheduleK2/SchK2K3FDIIDedApprtnFctrsGrp</t>
  </si>
  <si>
    <t>Part III, Section 4</t>
  </si>
  <si>
    <t>SchK2K3ForeignTaxesGrp</t>
  </si>
  <si>
    <t>Foreign Taxes</t>
  </si>
  <si>
    <t>/IRS8865ScheduleK2/SchK2K3ForeignTaxesGrp</t>
  </si>
  <si>
    <t>SchK2K3FrgnCorpDistriPrtshpGrp</t>
  </si>
  <si>
    <t>Distributions From Foreign Corporations to Partnership</t>
  </si>
  <si>
    <t>/IRS8865ScheduleK2/SchK2K3FrgnCorpDistriPrtshpGrp</t>
  </si>
  <si>
    <t>Part II, Section 2</t>
  </si>
  <si>
    <t>SchK2K3FrgnTaxCreditDedGrp</t>
  </si>
  <si>
    <t>Foreign Tax Credit Limitation - Deductions</t>
  </si>
  <si>
    <t>/IRS8865ScheduleK2/SchK2K3FrgnTaxCreditDedGrp</t>
  </si>
  <si>
    <t>SchK2K3InfoToComplete8621Grp</t>
  </si>
  <si>
    <t>/IRS8865ScheduleK2/SchK2K3InfoToComplete8621Grp</t>
  </si>
  <si>
    <t>Part III, Section 2</t>
  </si>
  <si>
    <t>SchK2K3IntExpnsApprtnFctrGrp</t>
  </si>
  <si>
    <t>Interest Expense Apportionment Factors</t>
  </si>
  <si>
    <t>/IRS8865ScheduleK2/SchK2K3IntExpnsApprtnFctrGrp</t>
  </si>
  <si>
    <t>Part II, Section 1, Line 6</t>
  </si>
  <si>
    <t>SchK2K3InterestIncomeGrp</t>
  </si>
  <si>
    <t>/IRS8865ScheduleK2/Frm8865GrossIncomeGrp/SchK2K3InterestIncomeGrp</t>
  </si>
  <si>
    <t>Part II, Section 1, Line 15</t>
  </si>
  <si>
    <t>SchK2K3NetSection1231GainGrp</t>
  </si>
  <si>
    <t>Net section 1231 gain</t>
  </si>
  <si>
    <t>/IRS8865ScheduleK2/Frm8865GrossIncomeGrp/SchK2K3NetSection1231GainGrp</t>
  </si>
  <si>
    <t>Part II, Section 1, Line 7</t>
  </si>
  <si>
    <t>SchK2K3OrdinaryDividendsGrp</t>
  </si>
  <si>
    <t>/IRS8865ScheduleK2/Frm8865GrossIncomeGrp/SchK2K3OrdinaryDividendsGrp</t>
  </si>
  <si>
    <t>Part II, Section 1, Line 20</t>
  </si>
  <si>
    <t>SchK2K3OtherIncomeGrp</t>
  </si>
  <si>
    <t>/IRS8865ScheduleK2/Frm8865GrossIncomeGrp/SchK2K3OtherIncomeGrp</t>
  </si>
  <si>
    <t>Part III, Section 5</t>
  </si>
  <si>
    <t>SchK2K3OtherTaxInformationGrp</t>
  </si>
  <si>
    <t>Other Tax Information</t>
  </si>
  <si>
    <t>/IRS8865ScheduleK2/SchK2K3OtherTaxInformationGrp</t>
  </si>
  <si>
    <t>SchK2K3PrtnrSect250DedFDIIGrp</t>
  </si>
  <si>
    <t>/IRS8865ScheduleK2/SchK2K3PrtnrSect250DedFDIIGrp</t>
  </si>
  <si>
    <t>SchK2K3PrtnrSect951a1InclsnGrp</t>
  </si>
  <si>
    <t>Information on Partners' Section 951(a)(1) and Section 951A Inclusions</t>
  </si>
  <si>
    <t>/IRS8865ScheduleK2/SchK2K3PrtnrSect951a1InclsnGrp</t>
  </si>
  <si>
    <t>Part VI, Columns (a) - (n)</t>
  </si>
  <si>
    <t>SchK2K3PrtshpCFCOwnrInfoGrp</t>
  </si>
  <si>
    <t>/IRS8865ScheduleK2/SchK2K3PrtnrSect951a1InclsnGrp/SchK2K3PrtshpCFCOwnrInfoGrp</t>
  </si>
  <si>
    <t>Part III, Section 1</t>
  </si>
  <si>
    <t>SchK2K3REExpnssApprtnFctrGrp</t>
  </si>
  <si>
    <t>R&amp;E Expenses Apportionment Factors</t>
  </si>
  <si>
    <t>/IRS8865ScheduleK2/SchK2K3REExpnssApprtnFctrGrp</t>
  </si>
  <si>
    <t>Part II, Section 2, Line 54</t>
  </si>
  <si>
    <t>SchK2K3TotalDeductionsGrp</t>
  </si>
  <si>
    <t>/IRS8865ScheduleK2/SchK2K3FrgnTaxCreditDedGrp/SchK2K3TotalDeductionsGrp</t>
  </si>
  <si>
    <t>Part II, Section 1, Line 14</t>
  </si>
  <si>
    <t>SchK2K3UnrcptrSect1250GainGrp</t>
  </si>
  <si>
    <t>/IRS8865ScheduleK2/Frm8865GrossIncomeGrp/SchK2K3UnrcptrSect1250GainGrp</t>
  </si>
  <si>
    <t>SchK2PartnerInfoBEATGrp</t>
  </si>
  <si>
    <t>Partners' Information for Base Erosion and Anti-Abuse Tax (Section 59A)</t>
  </si>
  <si>
    <t>/IRS8865ScheduleK2/SchK2PartnerInfoBEATGrp</t>
  </si>
  <si>
    <t>Sect267ADisallowedDedInd</t>
  </si>
  <si>
    <t>Section 267A disallowed deduction indicator</t>
  </si>
  <si>
    <t>/IRS8865ScheduleK2/Sect267ADisallowedDedInd</t>
  </si>
  <si>
    <t>Part II, Section 2, Line 44</t>
  </si>
  <si>
    <t>Sect59e2ExpendNoREExpnsGrp</t>
  </si>
  <si>
    <t>Section 59(e)(2) expenditures, excluding R&amp;E expenses on line 32</t>
  </si>
  <si>
    <t>/IRS8865ScheduleK2/SchK2K3FrgnTaxCreditDedGrp/Sect59e2ExpendNoREExpnsGrp</t>
  </si>
  <si>
    <t>Part IV, Section 3, Line 14B</t>
  </si>
  <si>
    <t>Sect734b743bAdjAstFrm8993Grp</t>
  </si>
  <si>
    <t>Section 734(b) and 743(b) adjustment to assets - average value</t>
  </si>
  <si>
    <t>/IRS8865ScheduleK2/SchK2K3PrtnrSect250DedFDIIGrp/Sect734b743bAdjAstFrm8993Grp</t>
  </si>
  <si>
    <t>Part III, Section 2, Line 2</t>
  </si>
  <si>
    <t>Sect734b743bAdjToAssetsAmt</t>
  </si>
  <si>
    <t>Sections 734(b) and 743(b) adjustment to assets-average value</t>
  </si>
  <si>
    <t>/IRS8865ScheduleK2/SchK2K3IntExpnsApprtnFctrGrp/FrgnBrIntExpnsApprtnFctrGrp/Sect734b743bAdjToAssetsAmt</t>
  </si>
  <si>
    <t>/IRS8865ScheduleK2/SchK2K3IntExpnsApprtnFctrGrp/OthIntExpnsApprtnFctrGrp/Sect734b743bAdjToAssetsAmt</t>
  </si>
  <si>
    <t>/IRS8865ScheduleK2/SchK2K3IntExpnsApprtnFctrGrp/SrcePrtnrIntExpnsApprtnFctrGrp/Sect734b743bAdjToAssetsAmt</t>
  </si>
  <si>
    <t>/IRS8865ScheduleK2/SchK2K3IntExpnsApprtnFctrGrp/PssvCatIntExpnsApprtnFctrGrp/Sect734b743bAdjToAssetsAmt</t>
  </si>
  <si>
    <t>/IRS8865ScheduleK2/SchK2K3IntExpnsApprtnFctrGrp/TotalIntExpnsApprtnFctrGrp/Sect734b743bAdjToAssetsAmt</t>
  </si>
  <si>
    <t>/IRS8865ScheduleK2/SchK2K3IntExpnsApprtnFctrGrp/GenCatIntExpnsApprtnFctrGrp/Sect734b743bAdjToAssetsAmt</t>
  </si>
  <si>
    <t>/IRS8865ScheduleK2/SchK2K3IntExpnsApprtnFctrGrp/USSourceIntExpnsApprtnFctrGrp/Sect734b743bAdjToAssetsAmt</t>
  </si>
  <si>
    <t>Part III, Section 5, Line 2</t>
  </si>
  <si>
    <t>Sect743bNegativeIncmAdjAmt</t>
  </si>
  <si>
    <t>Section 743(b) negative income adjustment</t>
  </si>
  <si>
    <t>/IRS8865ScheduleK2/SchK2K3OtherTaxInformationGrp/PassiveCatIncmOthTaxGrp/Sect743bNegativeIncmAdjAmt</t>
  </si>
  <si>
    <t>/IRS8865ScheduleK2/SchK2K3OtherTaxInformationGrp/USSourceIncomeOthTaxGrp/Sect743bNegativeIncmAdjAmt</t>
  </si>
  <si>
    <t>/IRS8865ScheduleK2/SchK2K3OtherTaxInformationGrp/GeneralCatIncmOthTaxGrp/Sect743bNegativeIncmAdjAmt</t>
  </si>
  <si>
    <t>/IRS8865ScheduleK2/SchK2K3OtherTaxInformationGrp/SrceByPrtnrOthTaxGrp/Sect743bNegativeIncmAdjAmt</t>
  </si>
  <si>
    <t>/IRS8865ScheduleK2/SchK2K3OtherTaxInformationGrp/OtherCatIncmOthTaxGrp/Sect743bNegativeIncmAdjAmt</t>
  </si>
  <si>
    <t>/IRS8865ScheduleK2/SchK2K3OtherTaxInformationGrp/FrgnBranchCatIncmOthTaxGrp/Sect743bNegativeIncmAdjAmt</t>
  </si>
  <si>
    <t>/IRS8865ScheduleK2/SchK2K3OtherTaxInformationGrp/TotalIncmOthTaxGrp/Sect743bNegativeIncmAdjAmt</t>
  </si>
  <si>
    <t>/IRS8865ScheduleK2/SchK2K3OtherTaxInformationGrp/Section951ACatIncmOthTaxGrp/Sect743bNegativeIncmAdjAmt</t>
  </si>
  <si>
    <t>Part III, Section 5, Line 1</t>
  </si>
  <si>
    <t>Sect743bPositiveIncmAdjAmt</t>
  </si>
  <si>
    <t>Section 743(b) positive income adjustment</t>
  </si>
  <si>
    <t>/IRS8865ScheduleK2/SchK2K3OtherTaxInformationGrp/Section951ACatIncmOthTaxGrp/Sect743bPositiveIncmAdjAmt</t>
  </si>
  <si>
    <t>/IRS8865ScheduleK2/SchK2K3OtherTaxInformationGrp/GeneralCatIncmOthTaxGrp/Sect743bPositiveIncmAdjAmt</t>
  </si>
  <si>
    <t>/IRS8865ScheduleK2/SchK2K3OtherTaxInformationGrp/FrgnBranchCatIncmOthTaxGrp/Sect743bPositiveIncmAdjAmt</t>
  </si>
  <si>
    <t>/IRS8865ScheduleK2/SchK2K3OtherTaxInformationGrp/OtherCatIncmOthTaxGrp/Sect743bPositiveIncmAdjAmt</t>
  </si>
  <si>
    <t>/IRS8865ScheduleK2/SchK2K3OtherTaxInformationGrp/USSourceIncomeOthTaxGrp/Sect743bPositiveIncmAdjAmt</t>
  </si>
  <si>
    <t>/IRS8865ScheduleK2/SchK2K3OtherTaxInformationGrp/PassiveCatIncmOthTaxGrp/Sect743bPositiveIncmAdjAmt</t>
  </si>
  <si>
    <t>/IRS8865ScheduleK2/SchK2K3OtherTaxInformationGrp/SrceByPrtnrOthTaxGrp/Sect743bPositiveIncmAdjAmt</t>
  </si>
  <si>
    <t>/IRS8865ScheduleK2/SchK2K3OtherTaxInformationGrp/TotalIncmOthTaxGrp/Sect743bPositiveIncmAdjAmt</t>
  </si>
  <si>
    <t>Part III, Section 4, Line 2, Column (b)</t>
  </si>
  <si>
    <t>Sect951ACatForeignIncmGrp</t>
  </si>
  <si>
    <t>Foreign Taxes - Reduction of Taxes - 951A category - Foreign</t>
  </si>
  <si>
    <t>/IRS8865ScheduleK2/SchK2K3ForeignTaxesGrp/Sect951ACatForeignIncmGrp</t>
  </si>
  <si>
    <t>Sect951ACatIncmForeignAmt</t>
  </si>
  <si>
    <t>Section 951A category income - Foreign</t>
  </si>
  <si>
    <t>/IRS8865ScheduleK2/SchK2K3ForeignTaxesGrp/FrgnTaxRedeterminationsGrp/Sect951ACatIncmForeignAmt</t>
  </si>
  <si>
    <t>/IRS8865ScheduleK2/SchK2K3ForeignTaxesGrp/DrtSect901Or903FrgnTxsGrp/Sect951ACatIncmForeignAmt</t>
  </si>
  <si>
    <t>Sect951ACatIncmUSAmt</t>
  </si>
  <si>
    <t>Section 951A category income - U.S.</t>
  </si>
  <si>
    <t>/IRS8865ScheduleK2/SchK2K3ForeignTaxesGrp/FrgnTaxRedeterminationsGrp/Sect951ACatIncmUSAmt</t>
  </si>
  <si>
    <t>/IRS8865ScheduleK2/SchK2K3ForeignTaxesGrp/DrtSect901Or903FrgnTxsGrp/Sect951ACatIncmUSAmt</t>
  </si>
  <si>
    <t>Sect951ACatUSIncmGrp</t>
  </si>
  <si>
    <t>Foreign Taxes - Reduction of Taxes - 951A category - U.S.</t>
  </si>
  <si>
    <t>/IRS8865ScheduleK2/SchK2K3ForeignTaxesGrp/Sect951ACatUSIncmGrp</t>
  </si>
  <si>
    <t>Part III, Section 5, Column (b)</t>
  </si>
  <si>
    <t>Section951ACatIncmOthTaxGrp</t>
  </si>
  <si>
    <t>Other Tax Information Section 951A</t>
  </si>
  <si>
    <t>/IRS8865ScheduleK2/SchK2K3OtherTaxInformationGrp/Section951ACatIncmOthTaxGrp</t>
  </si>
  <si>
    <t>Part II, Section 1, Line 16</t>
  </si>
  <si>
    <t>Section986cGainGrp</t>
  </si>
  <si>
    <t>Section 986(c) gain</t>
  </si>
  <si>
    <t>/IRS8865ScheduleK2/Frm8865GrossIncomeGrp/Section986cGainGrp</t>
  </si>
  <si>
    <t>Part II, Section 2, Line 46</t>
  </si>
  <si>
    <t>Section986cLossGrp</t>
  </si>
  <si>
    <t>Section 986(c) loss</t>
  </si>
  <si>
    <t>/IRS8865ScheduleK2/SchK2K3FrgnTaxCreditDedGrp/Section986cLossGrp</t>
  </si>
  <si>
    <t>Part II, Section 1, Line 17</t>
  </si>
  <si>
    <t>Section987GainGrp</t>
  </si>
  <si>
    <t>Section 987 gain</t>
  </si>
  <si>
    <t>/IRS8865ScheduleK2/Frm8865GrossIncomeGrp/Section987GainGrp</t>
  </si>
  <si>
    <t>Part II, Section 2, Line 47</t>
  </si>
  <si>
    <t>Section987LossGrp</t>
  </si>
  <si>
    <t>Section 987 loss</t>
  </si>
  <si>
    <t>/IRS8865ScheduleK2/SchK2K3FrgnTaxCreditDedGrp/Section987LossGrp</t>
  </si>
  <si>
    <t>Part II, Section 1, Line 18</t>
  </si>
  <si>
    <t>Section988GainGrp</t>
  </si>
  <si>
    <t>Section 988 gain</t>
  </si>
  <si>
    <t>/IRS8865ScheduleK2/Frm8865GrossIncomeGrp/Section988GainGrp</t>
  </si>
  <si>
    <t>Part II, Section 2, Line 48</t>
  </si>
  <si>
    <t>Section988LossGrp</t>
  </si>
  <si>
    <t>Section 988 loss</t>
  </si>
  <si>
    <t>/IRS8865ScheduleK2/SchK2K3FrgnTaxCreditDedGrp/Section988LossGrp</t>
  </si>
  <si>
    <t>SeparateCategory2Grp</t>
  </si>
  <si>
    <t>/IRS8865ScheduleK2/Frm8865GrossIncomeGrp/SchK2K3UnrcptrSect1250GainGrp/SeparateCategory2Grp</t>
  </si>
  <si>
    <t>/IRS8865ScheduleK2/Frm8865GrossIncomeGrp/SchK2K3NetSection1231GainGrp/SeparateCategory2Grp</t>
  </si>
  <si>
    <t>/IRS8865ScheduleK2/Frm8865GrossIncomeGrp/NetLongTermCapGainGrp/SeparateCategory2Grp</t>
  </si>
  <si>
    <t>/IRS8865ScheduleK2/Frm8865GrossIncomeGrp/NetShortTermCapGainGrp/SeparateCategory2Grp</t>
  </si>
  <si>
    <t>/IRS8865ScheduleK2/SchK2K3FrgnTaxCreditDedGrp/NetLongTermCapLossGrp/SeparateCategory2Grp</t>
  </si>
  <si>
    <t>/IRS8865ScheduleK2/SchK2K3FrgnTaxCreditDedGrp/NetShortTermCapLossGrp/SeparateCategory2Grp</t>
  </si>
  <si>
    <t>/IRS8865ScheduleK2/Frm8865GrossIncomeGrp/CollectiblesGainGrp/SeparateCategory2Grp</t>
  </si>
  <si>
    <t>/IRS8865ScheduleK2/SchK2K3FrgnTaxCreditDedGrp/NetSection1231LossGrp/SeparateCategory2Grp</t>
  </si>
  <si>
    <t>/IRS8865ScheduleK2/SchK2K3FrgnTaxCreditDedGrp/CollectablesLossGrp/SeparateCategory2Grp</t>
  </si>
  <si>
    <t>Other Category Code</t>
  </si>
  <si>
    <t>/IRS8865ScheduleK2/SchK2K3FrgnTaxCreditDedGrp/NetIncomeLossGrp/SeparateCategoryGrp/SeparateCategoryCd</t>
  </si>
  <si>
    <t>/IRS8865ScheduleK2/SchK2K3REExpnssApprtnFctrGrp/GrossReceiptsSICCodeOtherGrp/SeparateCategoryCd</t>
  </si>
  <si>
    <t>/IRS8865ScheduleK2/Frm8865GrossIncomeGrp/SchK2K3InterestIncomeGrp/SeparateCategoryGrp/SeparateCategoryCd</t>
  </si>
  <si>
    <t>/IRS8865ScheduleK2/SchK2K3ForeignTaxesGrp/FrgnTaxRedeterminationsOthGrp/SeparateCategoryCd</t>
  </si>
  <si>
    <t>/IRS8865ScheduleK2/Frm8865GrossIncomeGrp/SchK2K3OrdinaryDividendsGrp/SeparateCategoryGrp/SeparateCategoryCd</t>
  </si>
  <si>
    <t>/IRS8865ScheduleK2/SchK2K3ForeignTaxesGrp/OtherFrgnTaxReductionsGrp/SeparateCategoryCd</t>
  </si>
  <si>
    <t>/IRS8865ScheduleK2/Frm8865GrossIncomeGrp/Section987GainGrp/SeparateCategoryGrp/SeparateCategoryCd</t>
  </si>
  <si>
    <t>/IRS8865ScheduleK2/SchK2K3FrgnTaxCreditDedGrp/ExpnsAllcblToSalesIncmGrp/SeparateCategoryGrp/SeparateCategoryCd</t>
  </si>
  <si>
    <t>/IRS8865ScheduleK2/SchK2K3FrgnTaxCreditDedGrp/OthAllocableDepreciationGrp/SeparateCategoryGrp/SeparateCategoryCd</t>
  </si>
  <si>
    <t>/IRS8865ScheduleK2/Frm8865GrossIncomeGrp/TotalSeparateCategoryGrp/SeparateCategoryCd</t>
  </si>
  <si>
    <t>/IRS8865ScheduleK2/SchK2K3FrgnTaxCreditDedGrp/Section988LossGrp/SeparateCategoryGrp/SeparateCategoryCd</t>
  </si>
  <si>
    <t>/IRS8865ScheduleK2/SchK2K3OtherTaxInformationGrp/OtherCatIncmOthTaxGrp/SeparateCategoryCd</t>
  </si>
  <si>
    <t>/IRS8865ScheduleK2/Frm8865GrossIncomeGrp/Section988GainGrp/SeparateCategoryGrp/SeparateCategoryCd</t>
  </si>
  <si>
    <t>/IRS8865ScheduleK2/SchK2K3IntExpnsApprtnFctrGrp/OthIntExpnsApprtnFctrGrp/SeparateCategoryCd</t>
  </si>
  <si>
    <t>/IRS8865ScheduleK2/Frm8865GrossIncomeGrp/SchK2K3OtherIncomeGrp/SeparateCategoryGrp/SeparateCategoryCd</t>
  </si>
  <si>
    <t>Category Code</t>
  </si>
  <si>
    <t>/IRS8865ScheduleK2/SchK2K3PrtnrSect951a1InclsnGrp/SeparateCategoryCd</t>
  </si>
  <si>
    <t>/IRS8865ScheduleK2/SchK2K3ForeignTaxesGrp/DrtSect901Or903FrgnTxsOtherGrp/SeparateCategoryCd</t>
  </si>
  <si>
    <t>/IRS8865ScheduleK2/Frm8865GrossIncomeGrp/Section986cGainGrp/SeparateCategoryGrp/SeparateCategoryCd</t>
  </si>
  <si>
    <t>/IRS8865ScheduleK2/SchK2K3FrgnTaxCreditDedGrp/SchK2K3TotalDeductionsGrp/SeparateCategoryGrp/SeparateCategoryCd</t>
  </si>
  <si>
    <t>/IRS8865ScheduleK2/Frm8865GrossIncomeGrp/NetShortTermCapGainGrp/SeparateCategory2Grp/SeparateCategoryCd</t>
  </si>
  <si>
    <t>/IRS8865ScheduleK2/SchK2K3FrgnTaxCreditDedGrp/InvestmentOthIntExpnsGrp/SeparateCategoryGrp/SeparateCategoryCd</t>
  </si>
  <si>
    <t>/IRS8865ScheduleK2/SchK2K3FDIIDedApprtnFctrsGrp/OtherFDIIDedApprtnFctrsGrp/SeparateCategoryCd</t>
  </si>
  <si>
    <t>/IRS8865ScheduleK2/SchK2K3FrgnTaxCreditDedGrp/OthApportionedShrDedGrp/SeparateCategoryGrp/SeparateCategoryCd</t>
  </si>
  <si>
    <t>/IRS8865ScheduleK2/Frm8865GrossIncomeGrp/SchK2K3UnrcptrSect1250GainGrp/SeparateCategory2Grp/SeparateCategoryCd</t>
  </si>
  <si>
    <t>/IRS8865ScheduleK2/SchK2K3FrgnTaxCreditDedGrp/IntExpnsUnderSect186110eGrp/SeparateCategoryGrp/SeparateCategoryCd</t>
  </si>
  <si>
    <t>/IRS8865ScheduleK2/SchK2K3FrgnTaxCreditDedGrp/OthAllcblRyltyLcnsExpnsGrp/SeparateCategoryGrp/SeparateCategoryCd</t>
  </si>
  <si>
    <t>/IRS8865ScheduleK2/Frm8865GrossIncomeGrp/NetLongTermCapGainGrp/SeparateCategory2Grp/SeparateCategoryCd</t>
  </si>
  <si>
    <t>/IRS8865ScheduleK2/SchK2K3FrgnTaxCreditDedGrp/FrgnTxsNotCreditableDedGrp/SeparateCategoryGrp/SeparateCategoryCd</t>
  </si>
  <si>
    <t>/IRS8865ScheduleK2/Frm8865GrossIncomeGrp/SchK2K3NetSection1231GainGrp/SeparateCategory2Grp/SeparateCategoryCd</t>
  </si>
  <si>
    <t>/IRS8865ScheduleK2/SchK2K3FrgnTaxCreditDedGrp/Sect59e2ExpendNoREExpnsGrp/SeparateCategoryGrp/SeparateCategoryCd</t>
  </si>
  <si>
    <t>/IRS8865ScheduleK2/Frm8865GrossIncomeGrp/SalesGrossIncomeGrp/SeparateCategoryGrp/SeparateCategoryCd</t>
  </si>
  <si>
    <t>/IRS8865ScheduleK2/SchK2K3FrgnTaxCreditDedGrp/OthAllocableRentalExpensesGrp/SeparateCategoryGrp/SeparateCategoryCd</t>
  </si>
  <si>
    <t>/IRS8865ScheduleK2/SchK2K3FrgnTaxCreditDedGrp/NetSection1231LossGrp/SeparateCategory2Grp/SeparateCategoryCd</t>
  </si>
  <si>
    <t>/IRS8865ScheduleK2/SchK2K3FrgnTaxCreditDedGrp/AllocableRentalExpensesGrp/SeparateCategoryGrp/SeparateCategoryCd</t>
  </si>
  <si>
    <t>/IRS8865ScheduleK2/SchK2K3FrgnTaxCreditDedGrp/NetLongTermCapLossGrp/SeparateCategory2Grp/SeparateCategoryCd</t>
  </si>
  <si>
    <t>/IRS8865ScheduleK2/SchK2K3FrgnTaxCreditDedGrp/OtherAllocableDeductionsGrp/SeparateCategoryGrp/SeparateCategoryCd</t>
  </si>
  <si>
    <t>/IRS8865ScheduleK2/SchK2K3FrgnTaxCreditDedGrp/Section986cLossGrp/SeparateCategoryGrp/SeparateCategoryCd</t>
  </si>
  <si>
    <t>/IRS8865ScheduleK2/Frm8865GrossIncomeGrp/GroRntlRealEstateIncmGrp/SeparateCategoryGrp/SeparateCategoryCd</t>
  </si>
  <si>
    <t>/IRS8865ScheduleK2/SchK2K3FrgnTaxCreditDedGrp/PassiveActivityOthIntExpnsGrp/SeparateCategoryGrp/SeparateCategoryCd</t>
  </si>
  <si>
    <t>/IRS8865ScheduleK2/SchK2K3FrgnTaxCreditDedGrp/OthIntExpnsUnderSect186110TGrp/SeparateCategoryGrp/SeparateCategoryCd</t>
  </si>
  <si>
    <t>/IRS8865ScheduleK2/Frm8865GrossIncomeGrp/GrossIncmPerfOfSrvcGrp/SeparateCategoryGrp/SeparateCategoryCd</t>
  </si>
  <si>
    <t>/IRS8865ScheduleK2/Frm8865GrossIncomeGrp/RoyaltiesLicenseFeesGrp/SeparateCategoryGrp/SeparateCategoryCd</t>
  </si>
  <si>
    <t>/IRS8865ScheduleK2/Frm8865GrossIncomeGrp/GuaranteedPaymentsGrp/SeparateCategoryGrp/SeparateCategoryCd</t>
  </si>
  <si>
    <t>/IRS8865ScheduleK2/SchK2K3FrgnTaxCreditDedGrp/CollectablesLossGrp/SeparateCategory2Grp/SeparateCategoryCd</t>
  </si>
  <si>
    <t>/IRS8865ScheduleK2/SchK2K3FrgnTaxCreditDedGrp/OtherLossesGrp/SeparateCategoryGrp/SeparateCategoryCd</t>
  </si>
  <si>
    <t>/IRS8865ScheduleK2/Frm8865GrossIncomeGrp/CollectiblesGainGrp/SeparateCategory2Grp/SeparateCategoryCd</t>
  </si>
  <si>
    <t>/IRS8865ScheduleK2/SchK2K3FrgnTaxCreditDedGrp/ExpnssAllcblGroIncmPerfSrvcGrp/SeparateCategoryGrp/SeparateCategoryCd</t>
  </si>
  <si>
    <t>/IRS8865ScheduleK2/SchK2K3FrgnTaxCreditDedGrp/NetShortTermCapLossGrp/SeparateCategory2Grp/SeparateCategoryCd</t>
  </si>
  <si>
    <t>/IRS8865ScheduleK2/Frm8865GrossIncomeGrp/OthGrossRentalIncomeGrp/SeparateCategoryGrp/SeparateCategoryCd</t>
  </si>
  <si>
    <t>/IRS8865ScheduleK2/SchK2K3FrgnTaxCreditDedGrp/AllcblRyltyLicensingExpnsGrp/SeparateCategoryGrp/SeparateCategoryCd</t>
  </si>
  <si>
    <t>/IRS8865ScheduleK2/SchK2K3FrgnTaxCreditDedGrp/Section987LossGrp/SeparateCategoryGrp/SeparateCategoryCd</t>
  </si>
  <si>
    <t>/IRS8865ScheduleK2/SchK2K3FrgnTaxCreditDedGrp/BusinessOthIntExpnsGrp/SeparateCategoryGrp/SeparateCategoryCd</t>
  </si>
  <si>
    <t>/IRS8865ScheduleK2/Frm8865GrossIncomeGrp/QualifiedDividendsGrp/SeparateCategoryGrp/SeparateCategoryCd</t>
  </si>
  <si>
    <t>/IRS8865ScheduleK2/Frm8865GrossIncomeGrp/TotGrossIncomeByCountryGrp/SeparateCategoryGrp/SeparateCategoryCd</t>
  </si>
  <si>
    <t>SeparateCategoryGrp</t>
  </si>
  <si>
    <t>/IRS8865ScheduleK2/SchK2K3FrgnTaxCreditDedGrp/Section987LossGrp/SeparateCategoryGrp</t>
  </si>
  <si>
    <t>/IRS8865ScheduleK2/Frm8865GrossIncomeGrp/OthGrossRentalIncomeGrp/SeparateCategoryGrp</t>
  </si>
  <si>
    <t>/IRS8865ScheduleK2/Frm8865GrossIncomeGrp/Section988GainGrp/SeparateCategoryGrp</t>
  </si>
  <si>
    <t>/IRS8865ScheduleK2/SchK2K3FrgnTaxCreditDedGrp/BusinessOthIntExpnsGrp/SeparateCategoryGrp</t>
  </si>
  <si>
    <t>/IRS8865ScheduleK2/Frm8865GrossIncomeGrp/GroRntlRealEstateIncmGrp/SeparateCategoryGrp</t>
  </si>
  <si>
    <t>/IRS8865ScheduleK2/SchK2K3FrgnTaxCreditDedGrp/OtherAllocableDeductionsGrp/SeparateCategoryGrp</t>
  </si>
  <si>
    <t>/IRS8865ScheduleK2/Frm8865GrossIncomeGrp/SchK2K3OtherIncomeGrp/SeparateCategoryGrp</t>
  </si>
  <si>
    <t>/IRS8865ScheduleK2/Frm8865GrossIncomeGrp/GrossIncmPerfOfSrvcGrp/SeparateCategoryGrp</t>
  </si>
  <si>
    <t>/IRS8865ScheduleK2/Frm8865GrossIncomeGrp/TotGrossIncomeByCountryGrp/SeparateCategoryGrp</t>
  </si>
  <si>
    <t>/IRS8865ScheduleK2/SchK2K3FrgnTaxCreditDedGrp/FrgnTxsNotCreditableDedGrp/SeparateCategoryGrp</t>
  </si>
  <si>
    <t>/IRS8865ScheduleK2/SchK2K3FrgnTaxCreditDedGrp/OthAllocableRentalExpensesGrp/SeparateCategoryGrp</t>
  </si>
  <si>
    <t>/IRS8865ScheduleK2/Frm8865GrossIncomeGrp/SalesGrossIncomeGrp/SeparateCategoryGrp</t>
  </si>
  <si>
    <t>/IRS8865ScheduleK2/SchK2K3FrgnTaxCreditDedGrp/AllcblRyltyLicensingExpnsGrp/SeparateCategoryGrp</t>
  </si>
  <si>
    <t>/IRS8865ScheduleK2/SchK2K3FrgnTaxCreditDedGrp/ExpnssAllcblGroIncmPerfSrvcGrp/SeparateCategoryGrp</t>
  </si>
  <si>
    <t>/IRS8865ScheduleK2/Frm8865GrossIncomeGrp/Section986cGainGrp/SeparateCategoryGrp</t>
  </si>
  <si>
    <t>/IRS8865ScheduleK2/Frm8865GrossIncomeGrp/QualifiedDividendsGrp/SeparateCategoryGrp</t>
  </si>
  <si>
    <t>/IRS8865ScheduleK2/SchK2K3FrgnTaxCreditDedGrp/OtherLossesGrp/SeparateCategoryGrp</t>
  </si>
  <si>
    <t>/IRS8865ScheduleK2/SchK2K3FrgnTaxCreditDedGrp/Sect59e2ExpendNoREExpnsGrp/SeparateCategoryGrp</t>
  </si>
  <si>
    <t>/IRS8865ScheduleK2/SchK2K3FrgnTaxCreditDedGrp/OthIntExpnsUnderSect186110TGrp/SeparateCategoryGrp</t>
  </si>
  <si>
    <t>/IRS8865ScheduleK2/SchK2K3FrgnTaxCreditDedGrp/OthApportionedShrDedGrp/SeparateCategoryGrp</t>
  </si>
  <si>
    <t>/IRS8865ScheduleK2/SchK2K3FrgnTaxCreditDedGrp/ExpnsAllcblToSalesIncmGrp/SeparateCategoryGrp</t>
  </si>
  <si>
    <t>/IRS8865ScheduleK2/Frm8865GrossIncomeGrp/Section987GainGrp/SeparateCategoryGrp</t>
  </si>
  <si>
    <t>/IRS8865ScheduleK2/SchK2K3FrgnTaxCreditDedGrp/InvestmentOthIntExpnsGrp/SeparateCategoryGrp</t>
  </si>
  <si>
    <t>/IRS8865ScheduleK2/Frm8865GrossIncomeGrp/RoyaltiesLicenseFeesGrp/SeparateCategoryGrp</t>
  </si>
  <si>
    <t>/IRS8865ScheduleK2/SchK2K3FrgnTaxCreditDedGrp/SchK2K3TotalDeductionsGrp/SeparateCategoryGrp</t>
  </si>
  <si>
    <t>/IRS8865ScheduleK2/SchK2K3FrgnTaxCreditDedGrp/AllocableRentalExpensesGrp/SeparateCategoryGrp</t>
  </si>
  <si>
    <t>/IRS8865ScheduleK2/SchK2K3FrgnTaxCreditDedGrp/PassiveActivityOthIntExpnsGrp/SeparateCategoryGrp</t>
  </si>
  <si>
    <t>/IRS8865ScheduleK2/SchK2K3FrgnTaxCreditDedGrp/NetIncomeLossGrp/SeparateCategoryGrp</t>
  </si>
  <si>
    <t>/IRS8865ScheduleK2/Frm8865GrossIncomeGrp/SchK2K3InterestIncomeGrp/SeparateCategoryGrp</t>
  </si>
  <si>
    <t>/IRS8865ScheduleK2/Frm8865GrossIncomeGrp/GuaranteedPaymentsGrp/SeparateCategoryGrp</t>
  </si>
  <si>
    <t>/IRS8865ScheduleK2/SchK2K3FrgnTaxCreditDedGrp/Section988LossGrp/SeparateCategoryGrp</t>
  </si>
  <si>
    <t>/IRS8865ScheduleK2/Frm8865GrossIncomeGrp/SchK2K3OrdinaryDividendsGrp/SeparateCategoryGrp</t>
  </si>
  <si>
    <t>/IRS8865ScheduleK2/SchK2K3FrgnTaxCreditDedGrp/IntExpnsUnderSect186110eGrp/SeparateCategoryGrp</t>
  </si>
  <si>
    <t>/IRS8865ScheduleK2/SchK2K3FrgnTaxCreditDedGrp/OthAllcblRyltyLcnsExpnsGrp/SeparateCategoryGrp</t>
  </si>
  <si>
    <t>/IRS8865ScheduleK2/SchK2K3FrgnTaxCreditDedGrp/Section986cLossGrp/SeparateCategoryGrp</t>
  </si>
  <si>
    <t>/IRS8865ScheduleK2/SchK2K3FrgnTaxCreditDedGrp/OthAllocableDepreciationGrp/SeparateCategoryGrp</t>
  </si>
  <si>
    <t>Part VII, Section 2, Column (g)</t>
  </si>
  <si>
    <t>Dates PFIC shares were acquired</t>
  </si>
  <si>
    <t>/IRS8865ScheduleK2/SchK2K3InfoToComplete8621Grp/SharesAcquiredDt</t>
  </si>
  <si>
    <t>Part VII, Section 1, Column (g)</t>
  </si>
  <si>
    <t>SharesAcquiredDuringTYDt</t>
  </si>
  <si>
    <t>Dates PFIC shares acquired during tax year</t>
  </si>
  <si>
    <t>/IRS8865ScheduleK2/SchK2K3InfoToComplete8621Grp/SharesAcquiredDuringTYDt</t>
  </si>
  <si>
    <t>SourcedAtPartnerLvlIncmAmt</t>
  </si>
  <si>
    <t>Sourced by partner</t>
  </si>
  <si>
    <t>/IRS8865ScheduleK2/SchK2K3FrgnTaxCreditDedGrp/AllocableRentalExpensesGrp/SourcedAtPartnerLvlIncmAmt</t>
  </si>
  <si>
    <t>/IRS8865ScheduleK2/SchK2K3FrgnTaxCreditDedGrp/NetShortTermCapLossGrp/SourcedAtPartnerLvlIncmAmt</t>
  </si>
  <si>
    <t>/IRS8865ScheduleK2/SchK2K3FrgnTaxCreditDedGrp/OthAllocableRentalExpensesGrp/SourcedAtPartnerLvlIncmAmt</t>
  </si>
  <si>
    <t>/IRS8865ScheduleK2/SchK2K3FrgnTaxCreditDedGrp/FrgnTxsNotCreditableDedGrp/SourcedAtPartnerLvlIncmAmt</t>
  </si>
  <si>
    <t>/IRS8865ScheduleK2/Frm8865GrossIncomeGrp/NetLongTermCapGainGrp/SourcedAtPartnerLvlIncmAmt</t>
  </si>
  <si>
    <t>/IRS8865ScheduleK2/SchK2K3FrgnTaxCreditDedGrp/ExpnsAllcblToSalesIncmGrp/SourcedAtPartnerLvlIncmAmt</t>
  </si>
  <si>
    <t>/IRS8865ScheduleK2/SchK2K3FrgnTaxCreditDedGrp/OthAllcblRyltyLcnsExpnsGrp/SourcedAtPartnerLvlIncmAmt</t>
  </si>
  <si>
    <t>/IRS8865ScheduleK2/Frm8865GrossIncomeGrp/SalesGrossIncomeGrp/SourcedAtPartnerLvlIncmAmt</t>
  </si>
  <si>
    <t>/IRS8865ScheduleK2/SchK2K3FrgnTaxCreditDedGrp/NetSection1231LossGrp/SourcedAtPartnerLvlIncmAmt</t>
  </si>
  <si>
    <t>/IRS8865ScheduleK2/Frm8865GrossIncomeGrp/OthGrossRentalIncomeGrp/SourcedAtPartnerLvlIncmAmt</t>
  </si>
  <si>
    <t>/IRS8865ScheduleK2/SchK2K3FrgnTaxCreditDedGrp/AllcblRyltyLicensingExpnsGrp/SourcedAtPartnerLvlIncmAmt</t>
  </si>
  <si>
    <t>/IRS8865ScheduleK2/SchK2K3FrgnTaxCreditDedGrp/OthAllocableDepreciationGrp/SourcedAtPartnerLvlIncmAmt</t>
  </si>
  <si>
    <t>/IRS8865ScheduleK2/Frm8865GrossIncomeGrp/CollectiblesGainGrp/SourcedAtPartnerLvlIncmAmt</t>
  </si>
  <si>
    <t>/IRS8865ScheduleK2/SchK2K3FrgnTaxCreditDedGrp/CollectablesLossGrp/SourcedAtPartnerLvlIncmAmt</t>
  </si>
  <si>
    <t>/IRS8865ScheduleK2/SchK2K3FrgnTaxCreditDedGrp/ExpnssAllcblGroIncmPerfSrvcGrp/SourcedAtPartnerLvlIncmAmt</t>
  </si>
  <si>
    <t>/IRS8865ScheduleK2/Frm8865GrossIncomeGrp/SchK2K3OrdinaryDividendsGrp/SourcedAtPartnerLvlIncmAmt</t>
  </si>
  <si>
    <t>/IRS8865ScheduleK2/SchK2K3FrgnTaxCreditDedGrp/BusinessOthIntExpnsGrp/SourcedAtPartnerLvlIncmAmt</t>
  </si>
  <si>
    <t>/IRS8865ScheduleK2/Frm8865GrossIncomeGrp/Section987GainGrp/SourcedAtPartnerLvlIncmAmt</t>
  </si>
  <si>
    <t>/IRS8865ScheduleK2/Frm8865GrossIncomeGrp/TotGrossIncomeByCountryGrp/SourcedAtPartnerLvlIncmAmt</t>
  </si>
  <si>
    <t>/IRS8865ScheduleK2/Frm8865GrossIncomeGrp/GuaranteedPaymentsGrp/SourcedAtPartnerLvlIncmAmt</t>
  </si>
  <si>
    <t>/IRS8865ScheduleK2/SchK2K3FrgnTaxCreditDedGrp/OtherLossesGrp/SourcedAtPartnerLvlIncmAmt</t>
  </si>
  <si>
    <t>/IRS8865ScheduleK2/Frm8865GrossIncomeGrp/QualifiedDividendsGrp/SourcedAtPartnerLvlIncmAmt</t>
  </si>
  <si>
    <t>/IRS8865ScheduleK2/SchK2K3FrgnTaxCreditDedGrp/Section988LossGrp/SourcedAtPartnerLvlIncmAmt</t>
  </si>
  <si>
    <t>/IRS8865ScheduleK2/SchK2K3FrgnTaxCreditDedGrp/NetIncomeLossGrp/SourcedAtPartnerLvlIncmAmt</t>
  </si>
  <si>
    <t>/IRS8865ScheduleK2/SchK2K3FrgnTaxCreditDedGrp/Section987LossGrp/SourcedAtPartnerLvlIncmAmt</t>
  </si>
  <si>
    <t>/IRS8865ScheduleK2/SchK2K3FrgnTaxCreditDedGrp/PassiveActivityOthIntExpnsGrp/SourcedAtPartnerLvlIncmAmt</t>
  </si>
  <si>
    <t>/IRS8865ScheduleK2/Frm8865GrossIncomeGrp/SchK2K3UnrcptrSect1250GainGrp/SourcedAtPartnerLvlIncmAmt</t>
  </si>
  <si>
    <t>/IRS8865ScheduleK2/SchK2K3FrgnTaxCreditDedGrp/NetLongTermCapLossGrp/SourcedAtPartnerLvlIncmAmt</t>
  </si>
  <si>
    <t>/IRS8865ScheduleK2/SchK2K3FrgnTaxCreditDedGrp/OthApportionedShrDedGrp/SourcedAtPartnerLvlIncmAmt</t>
  </si>
  <si>
    <t>/IRS8865ScheduleK2/Frm8865GrossIncomeGrp/NetShortTermCapGainGrp/SourcedAtPartnerLvlIncmAmt</t>
  </si>
  <si>
    <t>/IRS8865ScheduleK2/SchK2K3FrgnTaxCreditDedGrp/SchK2K3TotalDeductionsGrp/SourcedAtPartnerLvlIncmAmt</t>
  </si>
  <si>
    <t>/IRS8865ScheduleK2/Frm8865GrossIncomeGrp/Section986cGainGrp/SourcedAtPartnerLvlIncmAmt</t>
  </si>
  <si>
    <t>/IRS8865ScheduleK2/Frm8865GrossIncomeGrp/GroRntlRealEstateIncmGrp/SourcedAtPartnerLvlIncmAmt</t>
  </si>
  <si>
    <t>/IRS8865ScheduleK2/SchK2K3FrgnTaxCreditDedGrp/ResearchExperimentalExpnssGrp/SourcedAtPartnerLvlIncmAmt</t>
  </si>
  <si>
    <t>/IRS8865ScheduleK2/SchK2K3FrgnTaxCreditDedGrp/Section986cLossGrp/SourcedAtPartnerLvlIncmAmt</t>
  </si>
  <si>
    <t>/IRS8865ScheduleK2/Frm8865GrossIncomeGrp/Section988GainGrp/SourcedAtPartnerLvlIncmAmt</t>
  </si>
  <si>
    <t>/IRS8865ScheduleK2/Frm8865GrossIncomeGrp/GrossIncmPerfOfSrvcGrp/SourcedAtPartnerLvlIncmAmt</t>
  </si>
  <si>
    <t>/IRS8865ScheduleK2/SchK2K3FrgnTaxCreditDedGrp/OtherAllocableDeductionsGrp/SourcedAtPartnerLvlIncmAmt</t>
  </si>
  <si>
    <t>/IRS8865ScheduleK2/SchK2K3FrgnTaxCreditDedGrp/IntExpnsUnderSect186110eGrp/SourcedAtPartnerLvlIncmAmt</t>
  </si>
  <si>
    <t>/IRS8865ScheduleK2/Frm8865GrossIncomeGrp/SchK2K3OtherIncomeGrp/SourcedAtPartnerLvlIncmAmt</t>
  </si>
  <si>
    <t>/IRS8865ScheduleK2/SchK2K3FrgnTaxCreditDedGrp/OthIntExpnsUnderSect186110TGrp/SourcedAtPartnerLvlIncmAmt</t>
  </si>
  <si>
    <t>/IRS8865ScheduleK2/Frm8865GrossIncomeGrp/SchK2K3NetSection1231GainGrp/SourcedAtPartnerLvlIncmAmt</t>
  </si>
  <si>
    <t>/IRS8865ScheduleK2/Frm8865GrossIncomeGrp/RoyaltiesLicenseFeesGrp/SourcedAtPartnerLvlIncmAmt</t>
  </si>
  <si>
    <t>/IRS8865ScheduleK2/SchK2K3FrgnTaxCreditDedGrp/Sect59e2ExpendNoREExpnsGrp/SourcedAtPartnerLvlIncmAmt</t>
  </si>
  <si>
    <t>Part III, Section 1, Line 1, Column (f)</t>
  </si>
  <si>
    <t>/IRS8865ScheduleK2/SchK2K3REExpnssApprtnFctrGrp/GrossReceiptsSICCodeGrp/SourcedAtPartnerLvlIncmAmt</t>
  </si>
  <si>
    <t>/IRS8865ScheduleK2/SchK2K3FrgnTaxCreditDedGrp/InvestmentOthIntExpnsGrp/SourcedAtPartnerLvlIncmAmt</t>
  </si>
  <si>
    <t>/IRS8865ScheduleK2/Frm8865GrossIncomeGrp/SchK2K3InterestIncomeGrp/SourcedAtPartnerLvlIncmAmt</t>
  </si>
  <si>
    <t>Line 2E</t>
  </si>
  <si>
    <t>SplitterArrangementTaxAmt</t>
  </si>
  <si>
    <t>Taxes with respect to splitter arrangements</t>
  </si>
  <si>
    <t>/IRS8865ScheduleK2/SchK2K3ForeignTaxesGrp/GeneralCategoryUSIncmGrp/SplitterArrangementTaxAmt</t>
  </si>
  <si>
    <t>/IRS8865ScheduleK2/SchK2K3ForeignTaxesGrp/FrgnBranchCatUSIncmGrp/SplitterArrangementTaxAmt</t>
  </si>
  <si>
    <t>/IRS8865ScheduleK2/SchK2K3ForeignTaxesGrp/FrgnBranchCatForeignIncmGrp/SplitterArrangementTaxAmt</t>
  </si>
  <si>
    <t>/IRS8865ScheduleK2/SchK2K3ForeignTaxesGrp/GeneralCategoryPartnerIncmGrp/SplitterArrangementTaxAmt</t>
  </si>
  <si>
    <t>/IRS8865ScheduleK2/SchK2K3ForeignTaxesGrp/Sect951ACatUSIncmGrp/SplitterArrangementTaxAmt</t>
  </si>
  <si>
    <t>/IRS8865ScheduleK2/SchK2K3ForeignTaxesGrp/PassiveCategoryPartnerIncmGrp/SplitterArrangementTaxAmt</t>
  </si>
  <si>
    <t>Line 2E, Column (g)</t>
  </si>
  <si>
    <t>/IRS8865ScheduleK2/SchK2K3ForeignTaxesGrp/TotalFrgnTaxReductionsGrp/SplitterArrangementTaxAmt</t>
  </si>
  <si>
    <t>/IRS8865ScheduleK2/SchK2K3ForeignTaxesGrp/PassiveCategoryUSIncmGrp/SplitterArrangementTaxAmt</t>
  </si>
  <si>
    <t>/IRS8865ScheduleK2/SchK2K3ForeignTaxesGrp/GeneralCategoryFrgnIncmGrp/SplitterArrangementTaxAmt</t>
  </si>
  <si>
    <t>/IRS8865ScheduleK2/SchK2K3ForeignTaxesGrp/OtherFrgnTaxReductionsGrp/SplitterArrangementTaxAmt</t>
  </si>
  <si>
    <t>/IRS8865ScheduleK2/SchK2K3ForeignTaxesGrp/PassiveCategoryFrgnIncmGrp/SplitterArrangementTaxAmt</t>
  </si>
  <si>
    <t>/IRS8865ScheduleK2/SchK2K3ForeignTaxesGrp/Sect951ACatForeignIncmGrp/SplitterArrangementTaxAmt</t>
  </si>
  <si>
    <t>/IRS8865ScheduleK2/SchK2K3ForeignTaxesGrp/FrgnBranchCatPartnerIncmGrp/SplitterArrangementTaxAmt</t>
  </si>
  <si>
    <t>SplitterArrangementTaxTypeCd</t>
  </si>
  <si>
    <t>Taxes with respect to splitter arrangements - Type of Tax</t>
  </si>
  <si>
    <t>/IRS8865ScheduleK2/SchK2K3ForeignTaxesGrp/TypeOfFrgnTaxReductionsGrp/SplitterArrangementTaxTypeCd</t>
  </si>
  <si>
    <t>SplitterArrangementsInd</t>
  </si>
  <si>
    <t>Splitter arrangements indicator</t>
  </si>
  <si>
    <t>/IRS8865ScheduleK2/SplitterArrangementsInd</t>
  </si>
  <si>
    <t>(g)</t>
  </si>
  <si>
    <t>SpotRt</t>
  </si>
  <si>
    <t>Spot rate (functional currency to U.S. dollars)</t>
  </si>
  <si>
    <t>/IRS8865ScheduleK2/SchK2K3FrgnCorpDistriPrtshpGrp/SpotRt</t>
  </si>
  <si>
    <t>Part III, Section 5, Column (g)</t>
  </si>
  <si>
    <t>SrceByPrtnrOthTaxGrp</t>
  </si>
  <si>
    <t>Other Tax Information Sourced by partner</t>
  </si>
  <si>
    <t>/IRS8865ScheduleK2/SchK2K3OtherTaxInformationGrp/SrceByPrtnrOthTaxGrp</t>
  </si>
  <si>
    <t>Part III, Section 3, Column (e)</t>
  </si>
  <si>
    <t>SrcePrtnrFDIIDedApprtnGrp</t>
  </si>
  <si>
    <t>Sourced by partner FDII deduction apportionment factors</t>
  </si>
  <si>
    <t>/IRS8865ScheduleK2/SchK2K3FDIIDedApprtnFctrsGrp/SrcePrtnrFDIIDedApprtnGrp</t>
  </si>
  <si>
    <t>Part III, Section 2, Column (f)</t>
  </si>
  <si>
    <t>SrcePrtnrIntExpnsApprtnFctrGrp</t>
  </si>
  <si>
    <t>Sourced by partner interest expense apportionment factors</t>
  </si>
  <si>
    <t>/IRS8865ScheduleK2/SchK2K3IntExpnsApprtnFctrGrp/SrcePrtnrIntExpnsApprtnFctrGrp</t>
  </si>
  <si>
    <t>/IRS8865ScheduleK2/SchK2K3InfoToComplete8621Grp/PFICOrQEFUSAddress/StateAbbreviationCd</t>
  </si>
  <si>
    <t>TaxPaidDt</t>
  </si>
  <si>
    <t>Date Tax Paid</t>
  </si>
  <si>
    <t>/IRS8865ScheduleK2/SchK2K3ForeignTaxesGrp/FrgnTaxRedeterminationsGrp/TaxPaidDt</t>
  </si>
  <si>
    <t>TaxTypeCd</t>
  </si>
  <si>
    <t>Type of tax</t>
  </si>
  <si>
    <t>/IRS8865ScheduleK2/SchK2K3ForeignTaxesGrp/FrgnTaxRedeterminationsGrp/TaxTypeCd</t>
  </si>
  <si>
    <t>/IRS8865ScheduleK2/SchK2K3ForeignTaxesGrp/DrtSect901Or903FrgnTxsGrp/TaxTypeCd</t>
  </si>
  <si>
    <t>Part VII, Section 1, Column (d)</t>
  </si>
  <si>
    <t>Beginning of PFIC tax year</t>
  </si>
  <si>
    <t>/IRS8865ScheduleK2/SchK2K3InfoToComplete8621Grp/TaxYearBeginDt</t>
  </si>
  <si>
    <t>Part VII, Section 1, Column (e)</t>
  </si>
  <si>
    <t>Ending of PFIC tax year</t>
  </si>
  <si>
    <t>/IRS8865ScheduleK2/SchK2K3InfoToComplete8621Grp/TaxYearEndDt</t>
  </si>
  <si>
    <t>TestedIncomeAmt</t>
  </si>
  <si>
    <t>Tested income</t>
  </si>
  <si>
    <t>/IRS8865ScheduleK2/SchK2K3PrtnrSect951a1InclsnGrp/SchK2K3PrtshpCFCOwnrInfoGrp/TestedIncomeAmt</t>
  </si>
  <si>
    <t>TestedLossAmt</t>
  </si>
  <si>
    <t>Tested loss</t>
  </si>
  <si>
    <t>/IRS8865ScheduleK2/SchK2K3PrtnrSect951a1InclsnGrp/SchK2K3PrtshpCFCOwnrInfoGrp/TestedLossAmt</t>
  </si>
  <si>
    <t>Line 1, Column (k)</t>
  </si>
  <si>
    <t>TotAggregateShareQBAIAmt</t>
  </si>
  <si>
    <t>/IRS8865ScheduleK2/SchK2K3PrtnrSect951a1InclsnGrp/TotAggregateShareQBAIAmt</t>
  </si>
  <si>
    <t>Line 1, Column (j)</t>
  </si>
  <si>
    <t>TotAggregateShareTestedLossAmt</t>
  </si>
  <si>
    <t>/IRS8865ScheduleK2/SchK2K3PrtnrSect951a1InclsnGrp/TotAggregateShareTestedLossAmt</t>
  </si>
  <si>
    <t>TotAggrgtSect951a1BInclsnAmt</t>
  </si>
  <si>
    <t>/IRS8865ScheduleK2/SchK2K3PrtnrSect951a1InclsnGrp/TotAggrgtSect951a1BInclsnAmt</t>
  </si>
  <si>
    <t>Line 1, Column (e)</t>
  </si>
  <si>
    <t>TotAggrgtShareSubpartFIncmAmt</t>
  </si>
  <si>
    <t>/IRS8865ScheduleK2/SchK2K3PrtnrSect951a1InclsnGrp/TotAggrgtShareSubpartFIncmAmt</t>
  </si>
  <si>
    <t>Line 1, Column (i)</t>
  </si>
  <si>
    <t>TotAggrgtShareTestedIncomeAmt</t>
  </si>
  <si>
    <t>/IRS8865ScheduleK2/SchK2K3PrtnrSect951a1InclsnGrp/TotAggrgtShareTestedIncomeAmt</t>
  </si>
  <si>
    <t>Line 1, Column (m)</t>
  </si>
  <si>
    <t>TotAggrgtShareTestedIntIncmAmt</t>
  </si>
  <si>
    <t>/IRS8865ScheduleK2/SchK2K3PrtnrSect951a1InclsnGrp/TotAggrgtShareTestedIntIncmAmt</t>
  </si>
  <si>
    <t>Line 1, Column (n)</t>
  </si>
  <si>
    <t>TotAggrgtShrTestedIntExpnsAmt</t>
  </si>
  <si>
    <t>/IRS8865ScheduleK2/SchK2K3PrtnrSect951a1InclsnGrp/TotAggrgtShrTestedIntExpnsAmt</t>
  </si>
  <si>
    <t>Line 1, Column (l)</t>
  </si>
  <si>
    <t>TotAggrgtShrTestedLossQBAIAmt</t>
  </si>
  <si>
    <t>/IRS8865ScheduleK2/SchK2K3PrtnrSect951a1InclsnGrp/TotAggrgtShrTestedLossQBAIAmt</t>
  </si>
  <si>
    <t>Part III, Section 2, Line 6a</t>
  </si>
  <si>
    <t>TotAssetsUsedApprtnAmt</t>
  </si>
  <si>
    <t>Total assets used for apportionment</t>
  </si>
  <si>
    <t>/IRS8865ScheduleK2/SchK2K3IntExpnsApprtnFctrGrp/OthIntExpnsApprtnFctrGrp/TotAssetsUsedApprtnAmt</t>
  </si>
  <si>
    <t>/IRS8865ScheduleK2/SchK2K3IntExpnsApprtnFctrGrp/GenCatIntExpnsApprtnFctrGrp/TotAssetsUsedApprtnAmt</t>
  </si>
  <si>
    <t>/IRS8865ScheduleK2/SchK2K3IntExpnsApprtnFctrGrp/USSourceIntExpnsApprtnFctrGrp/TotAssetsUsedApprtnAmt</t>
  </si>
  <si>
    <t>/IRS8865ScheduleK2/SchK2K3IntExpnsApprtnFctrGrp/TotalIntExpnsApprtnFctrGrp/TotAssetsUsedApprtnAmt</t>
  </si>
  <si>
    <t>/IRS8865ScheduleK2/SchK2K3IntExpnsApprtnFctrGrp/SrcePrtnrIntExpnsApprtnFctrGrp/TotAssetsUsedApprtnAmt</t>
  </si>
  <si>
    <t>/IRS8865ScheduleK2/SchK2K3IntExpnsApprtnFctrGrp/FrgnBrIntExpnsApprtnFctrGrp/TotAssetsUsedApprtnAmt</t>
  </si>
  <si>
    <t>/IRS8865ScheduleK2/SchK2K3IntExpnsApprtnFctrGrp/PssvCatIntExpnsApprtnFctrGrp/TotAssetsUsedApprtnAmt</t>
  </si>
  <si>
    <t>Part IV, Section 3, Line 14F</t>
  </si>
  <si>
    <t>TotAssetsUsedApprtnFrm8993Grp</t>
  </si>
  <si>
    <t>/IRS8865ScheduleK2/SchK2K3PrtnrSect250DedFDIIGrp/TotAssetsUsedApprtnFrm8993Grp</t>
  </si>
  <si>
    <t>Part IV, Section 3, Line 14A</t>
  </si>
  <si>
    <t>TotAvgValueOfAssetsFrm8993Grp</t>
  </si>
  <si>
    <t>Total average value of assets</t>
  </si>
  <si>
    <t>/IRS8865ScheduleK2/SchK2K3PrtnrSect250DedFDIIGrp/TotAvgValueOfAssetsFrm8993Grp</t>
  </si>
  <si>
    <t>Section 1, Line 5, Column (a)</t>
  </si>
  <si>
    <t>TotBaseErosionPctSect159A2Amt</t>
  </si>
  <si>
    <t>Total amounts included in the denomnator of the base percentage as described in Regulations section 1.59A-2(e)(3)</t>
  </si>
  <si>
    <t>/IRS8865ScheduleK2/SchK2PartnerInfoBEATGrp/TotBaseErosionPctSect159A2Amt</t>
  </si>
  <si>
    <t>TotBaseErosionTaxBenefitAmt</t>
  </si>
  <si>
    <t>Total base erosion tax benenfits</t>
  </si>
  <si>
    <t>/IRS8865ScheduleK2/SchK2PartnerInfoBEATGrp/BaseErosionInterestExpenseGrp/TotBaseErosionTaxBenefitAmt</t>
  </si>
  <si>
    <t>/IRS8865ScheduleK2/SchK2PartnerInfoBEATGrp/PymtForPrchsTngblPrsnlPropGrp/TotBaseErosionTaxBenefitAmt</t>
  </si>
  <si>
    <t>/IRS8865ScheduleK2/SchK2PartnerInfoBEATGrp/PremPaidOrAccrForInsSect59AGrp/TotBaseErosionTaxBenefitAmt</t>
  </si>
  <si>
    <t>/IRS8865ScheduleK2/SchK2PartnerInfoBEATGrp/RentsRoyaltiesLicenseFeesGrp/TotBaseErosionTaxBenefitAmt</t>
  </si>
  <si>
    <t>/IRS8865ScheduleK2/SchK2PartnerInfoBEATGrp/NonQlfyDerivativePaymentsGrp/TotBaseErosionTaxBenefitAmt</t>
  </si>
  <si>
    <t>/IRS8865ScheduleK2/SchK2PartnerInfoBEATGrp/PrchsCrtnPropRightsIntngblGrp/TotBaseErosionTaxBenefitAmt</t>
  </si>
  <si>
    <t>Section 2, Line 19, Column (c)</t>
  </si>
  <si>
    <t>Total base erosion tax benefits</t>
  </si>
  <si>
    <t>/IRS8865ScheduleK2/SchK2PartnerInfoBEATGrp/TotBaseErosionTaxBenefitAmt</t>
  </si>
  <si>
    <t>/IRS8865ScheduleK2/SchK2PartnerInfoBEATGrp/PymtRdcGroRcptsSrgtFrgnCorpGrp/TotBaseErosionTaxBenefitAmt</t>
  </si>
  <si>
    <t>/IRS8865ScheduleK2/SchK2PartnerInfoBEATGrp/BaseErosionOtherPaymentsGrp/TotBaseErosionTaxBenefitAmt</t>
  </si>
  <si>
    <t>/IRS8865ScheduleK2/SchK2PartnerInfoBEATGrp/CompPdSrvcNotExcSect59Ad5Grp/TotBaseErosionTaxBenefitAmt</t>
  </si>
  <si>
    <t>Section 2, Line 10b, Column (a)</t>
  </si>
  <si>
    <t>TotCompPdSrvcExcSect59Ad5Amt</t>
  </si>
  <si>
    <t>Total - Compensation/consideration paid for services excepted by section 59A(d)(5)</t>
  </si>
  <si>
    <t>/IRS8865ScheduleK2/SchK2PartnerInfoBEATGrp/TotCompPdSrvcExcSect59Ad5Amt</t>
  </si>
  <si>
    <t>Part II, Section 1, Line 24 Total, Column (b)</t>
  </si>
  <si>
    <t>TotForeignBranchIncomeAmt</t>
  </si>
  <si>
    <t>Total Foreign branch category income</t>
  </si>
  <si>
    <t>/IRS8865ScheduleK2/Frm8865GrossIncomeGrp/TotForeignBranchIncomeAmt</t>
  </si>
  <si>
    <t>Part II, Section 1, Line 24</t>
  </si>
  <si>
    <t>TotGrossIncomeByCountryGrp</t>
  </si>
  <si>
    <t>Total gross income by Country</t>
  </si>
  <si>
    <t>/IRS8865ScheduleK2/Frm8865GrossIncomeGrp/TotGrossIncomeByCountryGrp</t>
  </si>
  <si>
    <t>Part II, Section 1, Line 24 Total, Column (f)</t>
  </si>
  <si>
    <t>TotIncmSourcedAtPartnerLvlAmt</t>
  </si>
  <si>
    <t>Total sourced by partner Income</t>
  </si>
  <si>
    <t>/IRS8865ScheduleK2/Frm8865GrossIncomeGrp/TotIncmSourcedAtPartnerLvlAmt</t>
  </si>
  <si>
    <t>Part VII, Section 2, Column (j)</t>
  </si>
  <si>
    <t>TotPFICCrdblFrgnTxsDistriAmt</t>
  </si>
  <si>
    <t>Total creditable foreign taxes attributable to distribtion by PFIC</t>
  </si>
  <si>
    <t>/IRS8865ScheduleK2/SchK2K3InfoToComplete8621Grp/TotPFICCrdblFrgnTxsDistriAmt</t>
  </si>
  <si>
    <t>Part VII, Section 2, Column (k)</t>
  </si>
  <si>
    <t>TotPFICDistriPrec3TaxYearsAmt</t>
  </si>
  <si>
    <t>Total distributions from PFIC in preceding 3 tax years</t>
  </si>
  <si>
    <t>/IRS8865ScheduleK2/SchK2K3InfoToComplete8621Grp/TotPFICDistriPrec3TaxYearsAmt</t>
  </si>
  <si>
    <t>Part II, Section 1, Line 24 Total, Column (a)</t>
  </si>
  <si>
    <t>TotUSSourceIncomeAmt</t>
  </si>
  <si>
    <t>Total U.S. source income</t>
  </si>
  <si>
    <t>/IRS8865ScheduleK2/Frm8865GrossIncomeGrp/TotUSSourceIncomeAmt</t>
  </si>
  <si>
    <t>Part IV, Section 3, Column (c)</t>
  </si>
  <si>
    <t>Total amount</t>
  </si>
  <si>
    <t>/IRS8865ScheduleK2/SchK2K3PrtnrSect250DedFDIIGrp/TotAvgValueOfAssetsFrm8993Grp/TotalAmt</t>
  </si>
  <si>
    <t>Part III, Section 1, Column (g)</t>
  </si>
  <si>
    <t>Total expense</t>
  </si>
  <si>
    <t>/IRS8865ScheduleK2/SchK2K3REExpnssApprtnFctrGrp/REExpnsActivityOutsdUSGrp/TotalAmt</t>
  </si>
  <si>
    <t>/IRS8865ScheduleK2/SchK2K3REExpnssApprtnFctrGrp/REExpnsActivityInsideUSGrp/TotalAmt</t>
  </si>
  <si>
    <t>/IRS8865ScheduleK2/SchK2K3ForeignTaxesGrp/FrgnTaxRedeterminationsGrp/TotalAmt</t>
  </si>
  <si>
    <t>/IRS8865ScheduleK2/Frm8865GrossIncomeGrp/Section986cGainGrp/TotalAmt</t>
  </si>
  <si>
    <t>Part III, Section 1, Line 1, Column (g)</t>
  </si>
  <si>
    <t>/IRS8865ScheduleK2/SchK2K3REExpnssApprtnFctrGrp/GrossReceiptsSICCodeGrp/TotalAmt</t>
  </si>
  <si>
    <t>/IRS8865ScheduleK2/SchK2K3ForeignTaxesGrp/DrtSect901Or903FrgnTxsGrp/TotalAmt</t>
  </si>
  <si>
    <t>/IRS8865ScheduleK2/SchK2PartnerInfoBEATGrp/PremPaidOrAccrForInsSect59AGrp/TotalAmt</t>
  </si>
  <si>
    <t>/IRS8865ScheduleK2/SchK2PartnerInfoBEATGrp/GrossReceipts2ndPrecYearGrp/TotalAmt</t>
  </si>
  <si>
    <t>/IRS8865ScheduleK2/SchK2PartnerInfoBEATGrp/BaseErosionInterestExpenseGrp/TotalAmt</t>
  </si>
  <si>
    <t>/IRS8865ScheduleK2/SchK2PartnerInfoBEATGrp/PymtForPrchsTngblPrsnlPropGrp/TotalAmt</t>
  </si>
  <si>
    <t>/IRS8865ScheduleK2/SchK2PartnerInfoBEATGrp/PymtRdcGroRcptsSrgtFrgnCorpGrp/TotalAmt</t>
  </si>
  <si>
    <t>/IRS8865ScheduleK2/SchK2PartnerInfoBEATGrp/GrossReceipts1stPrecYearGrp/TotalAmt</t>
  </si>
  <si>
    <t>/IRS8865ScheduleK2/SchK2PartnerInfoBEATGrp/CompPdSrvcNotExcSect59Ad5Grp/TotalAmt</t>
  </si>
  <si>
    <t>/IRS8865ScheduleK2/SchK2PartnerInfoBEATGrp/GrossReceipts3rdPrecYearGrp/TotalAmt</t>
  </si>
  <si>
    <t>/IRS8865ScheduleK2/SchK2PartnerInfoBEATGrp/NonQlfyDerivativePaymentsGrp/TotalAmt</t>
  </si>
  <si>
    <t>/IRS8865ScheduleK2/SchK2PartnerInfoBEATGrp/GrossReceiptsSect59AeGrp/TotalAmt</t>
  </si>
  <si>
    <t>/IRS8865ScheduleK2/SchK2PartnerInfoBEATGrp/RentsRoyaltiesLicenseFeesGrp/TotalAmt</t>
  </si>
  <si>
    <t>/IRS8865ScheduleK2/SchK2PartnerInfoBEATGrp/BaseErosionOtherPaymentsGrp/TotalAmt</t>
  </si>
  <si>
    <t>/IRS8865ScheduleK2/SchK2PartnerInfoBEATGrp/PrchsCrtnPropRightsIntngblGrp/TotalAmt</t>
  </si>
  <si>
    <t>/IRS8865ScheduleK2/Frm8865GrossIncomeGrp/Section988GainGrp/TotalAmt</t>
  </si>
  <si>
    <t>/IRS8865ScheduleK2/SchK2K3FrgnTaxCreditDedGrp/FrgnTxsNotCreditableDedGrp/TotalAmt</t>
  </si>
  <si>
    <t>/IRS8865ScheduleK2/SchK2K3FrgnTaxCreditDedGrp/OthIntExpnsUnderSect186110TGrp/TotalAmt</t>
  </si>
  <si>
    <t>/IRS8865ScheduleK2/SchK2K3FrgnTaxCreditDedGrp/Sect59e2ExpendNoREExpnsGrp/TotalAmt</t>
  </si>
  <si>
    <t>/IRS8865ScheduleK2/SchK2K3FrgnTaxCreditDedGrp/NetSection1231LossGrp/TotalAmt</t>
  </si>
  <si>
    <t>/IRS8865ScheduleK2/SchK2K3FrgnTaxCreditDedGrp/AllcblRyltyLicensingExpnsGrp/TotalAmt</t>
  </si>
  <si>
    <t>/IRS8865ScheduleK2/SchK2K3FrgnTaxCreditDedGrp/ExpnssAllcblGroIncmPerfSrvcGrp/TotalAmt</t>
  </si>
  <si>
    <t>/IRS8865ScheduleK2/SchK2K3FrgnTaxCreditDedGrp/OthAllocableRentalExpensesGrp/TotalAmt</t>
  </si>
  <si>
    <t>/IRS8865ScheduleK2/SchK2K3FrgnTaxCreditDedGrp/BusinessOthIntExpnsGrp/TotalAmt</t>
  </si>
  <si>
    <t>/IRS8865ScheduleK2/SchK2K3FrgnTaxCreditDedGrp/NetLongTermCapLossGrp/TotalAmt</t>
  </si>
  <si>
    <t>/IRS8865ScheduleK2/SchK2K3FrgnTaxCreditDedGrp/ResearchExperimentalExpnssGrp/TotalAmt</t>
  </si>
  <si>
    <t>/IRS8865ScheduleK2/SchK2K3FrgnTaxCreditDedGrp/AllocableRentalExpensesGrp/TotalAmt</t>
  </si>
  <si>
    <t>/IRS8865ScheduleK2/SchK2K3FrgnTaxCreditDedGrp/PassiveActivityOthIntExpnsGrp/TotalAmt</t>
  </si>
  <si>
    <t>/IRS8865ScheduleK2/Frm8865GrossIncomeGrp/SchK2K3OtherIncomeGrp/TotalAmt</t>
  </si>
  <si>
    <t>/IRS8865ScheduleK2/SchK2K3FrgnTaxCreditDedGrp/SchK2K3CharitableContriGrp/TotalAmt</t>
  </si>
  <si>
    <t>/IRS8865ScheduleK2/SchK2K3FrgnTaxCreditDedGrp/Section987LossGrp/TotalAmt</t>
  </si>
  <si>
    <t>/IRS8865ScheduleK2/SchK2K3FrgnTaxCreditDedGrp/Section986cLossGrp/TotalAmt</t>
  </si>
  <si>
    <t>/IRS8865ScheduleK2/SchK2K3FrgnTaxCreditDedGrp/OtherAllocableDeductionsGrp/TotalAmt</t>
  </si>
  <si>
    <t>/IRS8865ScheduleK2/Frm8865GrossIncomeGrp/NetShortTermCapGainGrp/TotalAmt</t>
  </si>
  <si>
    <t>/IRS8865ScheduleK2/Frm8865GrossIncomeGrp/RoyaltiesLicenseFeesGrp/TotalAmt</t>
  </si>
  <si>
    <t>/IRS8865ScheduleK2/Frm8865GrossIncomeGrp/GrossIncmPerfOfSrvcGrp/TotalAmt</t>
  </si>
  <si>
    <t>/IRS8865ScheduleK2/Frm8865GrossIncomeGrp/GroRntlRealEstateIncmGrp/TotalAmt</t>
  </si>
  <si>
    <t>/IRS8865ScheduleK2/Frm8865GrossIncomeGrp/GuaranteedPaymentsGrp/TotalAmt</t>
  </si>
  <si>
    <t>/IRS8865ScheduleK2/Frm8865GrossIncomeGrp/SchK2K3OrdinaryDividendsGrp/TotalAmt</t>
  </si>
  <si>
    <t>/IRS8865ScheduleK2/Frm8865GrossIncomeGrp/Section987GainGrp/TotalAmt</t>
  </si>
  <si>
    <t>/IRS8865ScheduleK2/Frm8865GrossIncomeGrp/CollectiblesGainGrp/TotalAmt</t>
  </si>
  <si>
    <t>/IRS8865ScheduleK2/Frm8865GrossIncomeGrp/SchK2K3InterestIncomeGrp/TotalAmt</t>
  </si>
  <si>
    <t>/IRS8865ScheduleK2/Frm8865GrossIncomeGrp/QualifiedDividendsGrp/TotalAmt</t>
  </si>
  <si>
    <t>/IRS8865ScheduleK2/Frm8865GrossIncomeGrp/OthGrossRentalIncomeGrp/TotalAmt</t>
  </si>
  <si>
    <t>/IRS8865ScheduleK2/SchK2K3FrgnTaxCreditDedGrp/OtherLossesGrp/TotalAmt</t>
  </si>
  <si>
    <t>/IRS8865ScheduleK2/SchK2K3FrgnTaxCreditDedGrp/NetShortTermCapLossGrp/TotalAmt</t>
  </si>
  <si>
    <t>/IRS8865ScheduleK2/Frm8865GrossIncomeGrp/SchK2K3UnrcptrSect1250GainGrp/TotalAmt</t>
  </si>
  <si>
    <t>/IRS8865ScheduleK2/Frm8865GrossIncomeGrp/NetLongTermCapGainGrp/TotalAmt</t>
  </si>
  <si>
    <t>/IRS8865ScheduleK2/Frm8865GrossIncomeGrp/SchK2K3NetSection1231GainGrp/TotalAmt</t>
  </si>
  <si>
    <t>/IRS8865ScheduleK2/Frm8865GrossIncomeGrp/TotGrossIncomeByCountryGrp/TotalAmt</t>
  </si>
  <si>
    <t>/IRS8865ScheduleK2/Frm8865GrossIncomeGrp/SalesGrossIncomeGrp/TotalAmt</t>
  </si>
  <si>
    <t>/IRS8865ScheduleK2/SchK2K3FrgnTaxCreditDedGrp/SchK2K3TotalDeductionsGrp/TotalAmt</t>
  </si>
  <si>
    <t>/IRS8865ScheduleK2/SchK2K3PrtnrSect250DedFDIIGrp/IntExpnsSect186110eFrm8993Grp/TotalAmt</t>
  </si>
  <si>
    <t>/IRS8865ScheduleK2/SchK2K3PrtnrSect250DedFDIIGrp/OthAstIntExpns186110T8993Grp/TotalAmt</t>
  </si>
  <si>
    <t>/IRS8865ScheduleK2/SchK2K3PrtnrSect250DedFDIIGrp/AssetsExcludedApprtnFrm8993Grp/TotalAmt</t>
  </si>
  <si>
    <t>/IRS8865ScheduleK2/SchK2K3PrtnrSect250DedFDIIGrp/TotAssetsUsedApprtnFrm8993Grp/TotalAmt</t>
  </si>
  <si>
    <t>/IRS8865ScheduleK2/SchK2K3FrgnTaxCreditDedGrp/Section988LossGrp/TotalAmt</t>
  </si>
  <si>
    <t>/IRS8865ScheduleK2/SchK2K3FrgnTaxCreditDedGrp/NetIncomeLossGrp/TotalAmt</t>
  </si>
  <si>
    <t>/IRS8865ScheduleK2/SchK2K3FrgnTaxCreditDedGrp/IntExpnsUnderSect186110eGrp/TotalAmt</t>
  </si>
  <si>
    <t>/IRS8865ScheduleK2/SchK2K3PrtnrSect250DedFDIIGrp/OthIntExpns186110TFrm8993Grp/TotalAmt</t>
  </si>
  <si>
    <t>/IRS8865ScheduleK2/SchK2K3PrtnrSect250DedFDIIGrp/AllocableDedForFDDEIGrp/TotalAmt</t>
  </si>
  <si>
    <t>/IRS8865ScheduleK2/SchK2K3PrtnrSect250DedFDIIGrp/GrossReceiptsForFDDEIGrp/TotalAmt</t>
  </si>
  <si>
    <t>/IRS8865ScheduleK2/SchK2K3FrgnTaxCreditDedGrp/OthApportionedShrDedGrp/TotalAmt</t>
  </si>
  <si>
    <t>/IRS8865ScheduleK2/SchK2K3PrtnrSect250DedFDIIGrp/Sect734b743bAdjAstFrm8993Grp/TotalAmt</t>
  </si>
  <si>
    <t>Part IV, Section 3, Line 16, Column (c)</t>
  </si>
  <si>
    <t>/IRS8865ScheduleK2/SchK2K3PrtnrSect250DedFDIIGrp/REExpnssSICCdFrm8993Grp/TotalAmt</t>
  </si>
  <si>
    <t>/IRS8865ScheduleK2/SchK2K3PrtnrSect250DedFDIIGrp/CostOfGoodsSoldForFDDEIGrp/TotalAmt</t>
  </si>
  <si>
    <t>/IRS8865ScheduleK2/SchK2K3FrgnTaxCreditDedGrp/ExpnsAllcblToSalesIncmGrp/TotalAmt</t>
  </si>
  <si>
    <t>Part IV, Section 3, Line 15, Column (c)</t>
  </si>
  <si>
    <t>/IRS8865ScheduleK2/SchK2K3PrtnrSect250DedFDIIGrp/GrossReceiptsSICCdFrm8993Grp/TotalAmt</t>
  </si>
  <si>
    <t>/IRS8865ScheduleK2/SchK2K3FrgnTaxCreditDedGrp/OthAllocableDepreciationGrp/TotalAmt</t>
  </si>
  <si>
    <t>/IRS8865ScheduleK2/SchK2K3FrgnTaxCreditDedGrp/CollectablesLossGrp/TotalAmt</t>
  </si>
  <si>
    <t>/IRS8865ScheduleK2/SchK2K3FrgnTaxCreditDedGrp/OthAllcblRyltyLcnsExpnsGrp/TotalAmt</t>
  </si>
  <si>
    <t>/IRS8865ScheduleK2/SchK2K3FrgnTaxCreditDedGrp/InvestmentOthIntExpnsGrp/TotalAmt</t>
  </si>
  <si>
    <t>/IRS8865ScheduleK2/SchK2K3PrtnrSect250DedFDIIGrp/AstIntExpns186110eFrm8993Grp/TotalAmt</t>
  </si>
  <si>
    <t>Part III, Section 2, Line 1</t>
  </si>
  <si>
    <t>TotalAvgValueAssetsAmt</t>
  </si>
  <si>
    <t>/IRS8865ScheduleK2/SchK2K3IntExpnsApprtnFctrGrp/SrcePrtnrIntExpnsApprtnFctrGrp/TotalAvgValueAssetsAmt</t>
  </si>
  <si>
    <t>/IRS8865ScheduleK2/SchK2K3IntExpnsApprtnFctrGrp/USSourceIntExpnsApprtnFctrGrp/TotalAvgValueAssetsAmt</t>
  </si>
  <si>
    <t>/IRS8865ScheduleK2/SchK2K3IntExpnsApprtnFctrGrp/TotalIntExpnsApprtnFctrGrp/TotalAvgValueAssetsAmt</t>
  </si>
  <si>
    <t>/IRS8865ScheduleK2/SchK2K3IntExpnsApprtnFctrGrp/FrgnBrIntExpnsApprtnFctrGrp/TotalAvgValueAssetsAmt</t>
  </si>
  <si>
    <t>/IRS8865ScheduleK2/SchK2K3IntExpnsApprtnFctrGrp/OthIntExpnsApprtnFctrGrp/TotalAvgValueAssetsAmt</t>
  </si>
  <si>
    <t>/IRS8865ScheduleK2/SchK2K3IntExpnsApprtnFctrGrp/GenCatIntExpnsApprtnFctrGrp/TotalAvgValueAssetsAmt</t>
  </si>
  <si>
    <t>/IRS8865ScheduleK2/SchK2K3IntExpnsApprtnFctrGrp/PssvCatIntExpnsApprtnFctrGrp/TotalAvgValueAssetsAmt</t>
  </si>
  <si>
    <t>TotalBaseErosionPaymentAmt</t>
  </si>
  <si>
    <t>Total base erosion payments</t>
  </si>
  <si>
    <t>/IRS8865ScheduleK2/SchK2PartnerInfoBEATGrp/NonQlfyDerivativePaymentsGrp/TotalBaseErosionPaymentAmt</t>
  </si>
  <si>
    <t>/IRS8865ScheduleK2/SchK2PartnerInfoBEATGrp/PremPaidOrAccrForInsSect59AGrp/TotalBaseErosionPaymentAmt</t>
  </si>
  <si>
    <t>/IRS8865ScheduleK2/SchK2PartnerInfoBEATGrp/PymtRdcGroRcptsSrgtFrgnCorpGrp/TotalBaseErosionPaymentAmt</t>
  </si>
  <si>
    <t>/IRS8865ScheduleK2/SchK2PartnerInfoBEATGrp/BaseErosionInterestExpenseGrp/TotalBaseErosionPaymentAmt</t>
  </si>
  <si>
    <t>/IRS8865ScheduleK2/SchK2PartnerInfoBEATGrp/RentsRoyaltiesLicenseFeesGrp/TotalBaseErosionPaymentAmt</t>
  </si>
  <si>
    <t>/IRS8865ScheduleK2/SchK2PartnerInfoBEATGrp/BaseErosionOtherPaymentsGrp/TotalBaseErosionPaymentAmt</t>
  </si>
  <si>
    <t>/IRS8865ScheduleK2/SchK2PartnerInfoBEATGrp/PrchsCrtnPropRightsIntngblGrp/TotalBaseErosionPaymentAmt</t>
  </si>
  <si>
    <t>/IRS8865ScheduleK2/SchK2PartnerInfoBEATGrp/CompPdSrvcNotExcSect59Ad5Grp/TotalBaseErosionPaymentAmt</t>
  </si>
  <si>
    <t>/IRS8865ScheduleK2/SchK2PartnerInfoBEATGrp/PymtForPrchsTngblPrsnlPropGrp/TotalBaseErosionPaymentAmt</t>
  </si>
  <si>
    <t>TotalECIGrossReceiptsAmt</t>
  </si>
  <si>
    <t>Total ECI gross receipts</t>
  </si>
  <si>
    <t>/IRS8865ScheduleK2/SchK2PartnerInfoBEATGrp/GrossReceiptsSect59AeGrp/TotalECIGrossReceiptsAmt</t>
  </si>
  <si>
    <t>/IRS8865ScheduleK2/SchK2PartnerInfoBEATGrp/GrossReceipts1stPrecYearGrp/TotalECIGrossReceiptsAmt</t>
  </si>
  <si>
    <t>/IRS8865ScheduleK2/SchK2PartnerInfoBEATGrp/GrossReceipts2ndPrecYearGrp/TotalECIGrossReceiptsAmt</t>
  </si>
  <si>
    <t>/IRS8865ScheduleK2/SchK2PartnerInfoBEATGrp/GrossReceipts3rdPrecYearGrp/TotalECIGrossReceiptsAmt</t>
  </si>
  <si>
    <t>Part III, Section 3, Column (f)</t>
  </si>
  <si>
    <t>TotalFDIIDedApprtnFctrsGrp</t>
  </si>
  <si>
    <t>Total FDII deduction apportionment factors</t>
  </si>
  <si>
    <t>/IRS8865ScheduleK2/SchK2K3FDIIDedApprtnFctrsGrp/TotalFDIIDedApprtnFctrsGrp</t>
  </si>
  <si>
    <t>Part III, Section 4, Line 2, Column (g)</t>
  </si>
  <si>
    <t>TotalFrgnTaxReductionsGrp</t>
  </si>
  <si>
    <t>Foreign Taxes - Reduction of Taxes - Total</t>
  </si>
  <si>
    <t>/IRS8865ScheduleK2/SchK2K3ForeignTaxesGrp/TotalFrgnTaxReductionsGrp</t>
  </si>
  <si>
    <t>Part II, Section 1, Line 24 Total, Column (d)</t>
  </si>
  <si>
    <t>TotalGeneralCategoryIncmAmt</t>
  </si>
  <si>
    <t>Total General category income</t>
  </si>
  <si>
    <t>/IRS8865ScheduleK2/Frm8865GrossIncomeGrp/TotalGeneralCategoryIncmAmt</t>
  </si>
  <si>
    <t>Part II, Section 1, Line 24 Total, Column (g)</t>
  </si>
  <si>
    <t>/IRS8865ScheduleK2/Frm8865GrossIncomeGrp/TotalGrossIncomeAmt</t>
  </si>
  <si>
    <t>Part III, Section 5, Column (h)</t>
  </si>
  <si>
    <t>TotalIncmOthTaxGrp</t>
  </si>
  <si>
    <t>Other Tax Information Total</t>
  </si>
  <si>
    <t>/IRS8865ScheduleK2/SchK2K3OtherTaxInformationGrp/TotalIncmOthTaxGrp</t>
  </si>
  <si>
    <t>Part III, Section 2, Column (g)</t>
  </si>
  <si>
    <t>TotalIntExpnsApprtnFctrGrp</t>
  </si>
  <si>
    <t>Total interest expense apportionment factors</t>
  </si>
  <si>
    <t>/IRS8865ScheduleK2/SchK2K3IntExpnsApprtnFctrGrp/TotalIntExpnsApprtnFctrGrp</t>
  </si>
  <si>
    <t>TotalNonECIGrossReceiptsAmt</t>
  </si>
  <si>
    <t>Total non-EIC gross receipts</t>
  </si>
  <si>
    <t>/IRS8865ScheduleK2/SchK2PartnerInfoBEATGrp/GrossReceiptsSect59AeGrp/TotalNonECIGrossReceiptsAmt</t>
  </si>
  <si>
    <t>/IRS8865ScheduleK2/SchK2PartnerInfoBEATGrp/GrossReceipts1stPrecYearGrp/TotalNonECIGrossReceiptsAmt</t>
  </si>
  <si>
    <t>/IRS8865ScheduleK2/SchK2PartnerInfoBEATGrp/GrossReceipts3rdPrecYearGrp/TotalNonECIGrossReceiptsAmt</t>
  </si>
  <si>
    <t>/IRS8865ScheduleK2/SchK2PartnerInfoBEATGrp/GrossReceipts2ndPrecYearGrp/TotalNonECIGrossReceiptsAmt</t>
  </si>
  <si>
    <t>Part VII, Section 1, Column (i)</t>
  </si>
  <si>
    <t>TotalPFICSharesTaxYearEndAmt</t>
  </si>
  <si>
    <t>Total value of PFIC shares held at end of tax year</t>
  </si>
  <si>
    <t>/IRS8865ScheduleK2/SchK2K3InfoToComplete8621Grp/TotalPFICSharesTaxYearEndAmt</t>
  </si>
  <si>
    <t>Part VII, Section 1, Column (h)</t>
  </si>
  <si>
    <t>TotalPFICSharesTaxYearEndCnt</t>
  </si>
  <si>
    <t>Total number of PFIC shares held at end of tax year</t>
  </si>
  <si>
    <t>/IRS8865ScheduleK2/SchK2K3InfoToComplete8621Grp/TotalPFICSharesTaxYearEndCnt</t>
  </si>
  <si>
    <t>Part II, Section 1, Line 24 Total, Column (c)</t>
  </si>
  <si>
    <t>Total Passive category income</t>
  </si>
  <si>
    <t>/IRS8865ScheduleK2/Frm8865GrossIncomeGrp/TotalPassiveIncomeAmt</t>
  </si>
  <si>
    <t>Part II, Section 1, Line 24 Total, Column (e)</t>
  </si>
  <si>
    <t>TotalSeparateCategoryGrp</t>
  </si>
  <si>
    <t>Total Other Category</t>
  </si>
  <si>
    <t>/IRS8865ScheduleK2/Frm8865GrossIncomeGrp/TotalSeparateCategoryGrp</t>
  </si>
  <si>
    <t>Line 1, Column (g)</t>
  </si>
  <si>
    <t>TotalTestedIncomeAmt</t>
  </si>
  <si>
    <t>/IRS8865ScheduleK2/SchK2K3PrtnrSect951a1InclsnGrp/TotalTestedIncomeAmt</t>
  </si>
  <si>
    <t>Line 1, Column (h)</t>
  </si>
  <si>
    <t>TotalTestedLossAmt</t>
  </si>
  <si>
    <t>/IRS8865ScheduleK2/SchK2K3PrtnrSect951a1InclsnGrp/TotalTestedLossAmt</t>
  </si>
  <si>
    <t>TxsOnFrgnCorpDistributionsAmt</t>
  </si>
  <si>
    <t>Taxes on foreign corporate distributions</t>
  </si>
  <si>
    <t>/IRS8865ScheduleK2/SchK2K3ForeignTaxesGrp/GeneralCategoryUSIncmGrp/TxsOnFrgnCorpDistributionsAmt</t>
  </si>
  <si>
    <t>/IRS8865ScheduleK2/SchK2K3ForeignTaxesGrp/Sect951ACatUSIncmGrp/TxsOnFrgnCorpDistributionsAmt</t>
  </si>
  <si>
    <t>/IRS8865ScheduleK2/SchK2K3ForeignTaxesGrp/PassiveCategoryFrgnIncmGrp/TxsOnFrgnCorpDistributionsAmt</t>
  </si>
  <si>
    <t>/IRS8865ScheduleK2/SchK2K3ForeignTaxesGrp/Sect951ACatForeignIncmGrp/TxsOnFrgnCorpDistributionsAmt</t>
  </si>
  <si>
    <t>/IRS8865ScheduleK2/SchK2K3ForeignTaxesGrp/OtherFrgnTaxReductionsGrp/TxsOnFrgnCorpDistributionsAmt</t>
  </si>
  <si>
    <t>/IRS8865ScheduleK2/SchK2K3ForeignTaxesGrp/GeneralCategoryPartnerIncmGrp/TxsOnFrgnCorpDistributionsAmt</t>
  </si>
  <si>
    <t>/IRS8865ScheduleK2/SchK2K3ForeignTaxesGrp/FrgnBranchCatPartnerIncmGrp/TxsOnFrgnCorpDistributionsAmt</t>
  </si>
  <si>
    <t>/IRS8865ScheduleK2/SchK2K3ForeignTaxesGrp/FrgnBranchCatUSIncmGrp/TxsOnFrgnCorpDistributionsAmt</t>
  </si>
  <si>
    <t>/IRS8865ScheduleK2/SchK2K3ForeignTaxesGrp/PassiveCategoryPartnerIncmGrp/TxsOnFrgnCorpDistributionsAmt</t>
  </si>
  <si>
    <t>/IRS8865ScheduleK2/SchK2K3ForeignTaxesGrp/PassiveCategoryUSIncmGrp/TxsOnFrgnCorpDistributionsAmt</t>
  </si>
  <si>
    <t>Line 2F, Column (g)</t>
  </si>
  <si>
    <t>/IRS8865ScheduleK2/SchK2K3ForeignTaxesGrp/TotalFrgnTaxReductionsGrp/TxsOnFrgnCorpDistributionsAmt</t>
  </si>
  <si>
    <t>/IRS8865ScheduleK2/SchK2K3ForeignTaxesGrp/FrgnBranchCatForeignIncmGrp/TxsOnFrgnCorpDistributionsAmt</t>
  </si>
  <si>
    <t>/IRS8865ScheduleK2/SchK2K3ForeignTaxesGrp/GeneralCategoryFrgnIncmGrp/TxsOnFrgnCorpDistributionsAmt</t>
  </si>
  <si>
    <t>TxsOnFrgnMineralIncmAmt</t>
  </si>
  <si>
    <t>Taxes on foreign mineral income.</t>
  </si>
  <si>
    <t>/IRS8865ScheduleK2/SchK2K3ForeignTaxesGrp/Sect951ACatUSIncmGrp/TxsOnFrgnMineralIncmAmt</t>
  </si>
  <si>
    <t>/IRS8865ScheduleK2/SchK2K3ForeignTaxesGrp/PassiveCategoryFrgnIncmGrp/TxsOnFrgnMineralIncmAmt</t>
  </si>
  <si>
    <t>Line 2A, Column (g)</t>
  </si>
  <si>
    <t>Taxes on foreign mineral income</t>
  </si>
  <si>
    <t>/IRS8865ScheduleK2/SchK2K3ForeignTaxesGrp/TotalFrgnTaxReductionsGrp/TxsOnFrgnMineralIncmAmt</t>
  </si>
  <si>
    <t>/IRS8865ScheduleK2/SchK2K3ForeignTaxesGrp/GeneralCategoryUSIncmGrp/TxsOnFrgnMineralIncmAmt</t>
  </si>
  <si>
    <t>/IRS8865ScheduleK2/SchK2K3ForeignTaxesGrp/FrgnBranchCatPartnerIncmGrp/TxsOnFrgnMineralIncmAmt</t>
  </si>
  <si>
    <t>/IRS8865ScheduleK2/SchK2K3ForeignTaxesGrp/PassiveCategoryPartnerIncmGrp/TxsOnFrgnMineralIncmAmt</t>
  </si>
  <si>
    <t>/IRS8865ScheduleK2/SchK2K3ForeignTaxesGrp/GeneralCategoryFrgnIncmGrp/TxsOnFrgnMineralIncmAmt</t>
  </si>
  <si>
    <t>/IRS8865ScheduleK2/SchK2K3ForeignTaxesGrp/Sect951ACatForeignIncmGrp/TxsOnFrgnMineralIncmAmt</t>
  </si>
  <si>
    <t>/IRS8865ScheduleK2/SchK2K3ForeignTaxesGrp/OtherFrgnTaxReductionsGrp/TxsOnFrgnMineralIncmAmt</t>
  </si>
  <si>
    <t>/IRS8865ScheduleK2/SchK2K3ForeignTaxesGrp/FrgnBranchCatUSIncmGrp/TxsOnFrgnMineralIncmAmt</t>
  </si>
  <si>
    <t>/IRS8865ScheduleK2/SchK2K3ForeignTaxesGrp/PassiveCategoryUSIncmGrp/TxsOnFrgnMineralIncmAmt</t>
  </si>
  <si>
    <t>/IRS8865ScheduleK2/SchK2K3ForeignTaxesGrp/GeneralCategoryPartnerIncmGrp/TxsOnFrgnMineralIncmAmt</t>
  </si>
  <si>
    <t>/IRS8865ScheduleK2/SchK2K3ForeignTaxesGrp/FrgnBranchCatForeignIncmGrp/TxsOnFrgnMineralIncmAmt</t>
  </si>
  <si>
    <t>Part III, Section 4, Line 2, Column (a)</t>
  </si>
  <si>
    <t>TypeOfFrgnTaxReductionsGrp</t>
  </si>
  <si>
    <t>Foreign Taxes - Reduction of Taxes - Type of tax</t>
  </si>
  <si>
    <t>/IRS8865ScheduleK2/SchK2K3ForeignTaxesGrp/TypeOfFrgnTaxReductionsGrp</t>
  </si>
  <si>
    <t>Part III, Section 3, Column (a)</t>
  </si>
  <si>
    <t>USSourceFDIIDedApprtnFctrsGrp</t>
  </si>
  <si>
    <t>U.S. source FDII deduction apportionment factors</t>
  </si>
  <si>
    <t>/IRS8865ScheduleK2/SchK2K3FDIIDedApprtnFctrsGrp/USSourceFDIIDedApprtnFctrsGrp</t>
  </si>
  <si>
    <t>USSourceIncomeAmt</t>
  </si>
  <si>
    <t>U.S. source income</t>
  </si>
  <si>
    <t>/IRS8865ScheduleK2/Frm8865GrossIncomeGrp/RoyaltiesLicenseFeesGrp/USSourceIncomeAmt</t>
  </si>
  <si>
    <t>/IRS8865ScheduleK2/Frm8865GrossIncomeGrp/SchK2K3UnrcptrSect1250GainGrp/USSourceIncomeAmt</t>
  </si>
  <si>
    <t>/IRS8865ScheduleK2/SchK2K3FrgnTaxCreditDedGrp/ExpnsAllcblToSalesIncmGrp/USSourceIncomeAmt</t>
  </si>
  <si>
    <t>/IRS8865ScheduleK2/Frm8865GrossIncomeGrp/SalesGrossIncomeGrp/USSourceIncomeAmt</t>
  </si>
  <si>
    <t>/IRS8865ScheduleK2/SchK2K3FrgnTaxCreditDedGrp/OthAllocableDepreciationGrp/USSourceIncomeAmt</t>
  </si>
  <si>
    <t>/IRS8865ScheduleK2/Frm8865GrossIncomeGrp/TotGrossIncomeByCountryGrp/USSourceIncomeAmt</t>
  </si>
  <si>
    <t>/IRS8865ScheduleK2/Frm8865GrossIncomeGrp/OthGrossRentalIncomeGrp/USSourceIncomeAmt</t>
  </si>
  <si>
    <t>/IRS8865ScheduleK2/SchK2K3FrgnTaxCreditDedGrp/OthApportionedShrDedGrp/USSourceIncomeAmt</t>
  </si>
  <si>
    <t>/IRS8865ScheduleK2/Frm8865GrossIncomeGrp/QualifiedDividendsGrp/USSourceIncomeAmt</t>
  </si>
  <si>
    <t>/IRS8865ScheduleK2/Frm8865GrossIncomeGrp/NetLongTermCapGainGrp/USSourceIncomeAmt</t>
  </si>
  <si>
    <t>/IRS8865ScheduleK2/Frm8865GrossIncomeGrp/GroRntlRealEstateIncmGrp/USSourceIncomeAmt</t>
  </si>
  <si>
    <t>/IRS8865ScheduleK2/SchK2K3FrgnTaxCreditDedGrp/IntExpnsUnderSect186110eGrp/USSourceIncomeAmt</t>
  </si>
  <si>
    <t>/IRS8865ScheduleK2/SchK2K3FrgnTaxCreditDedGrp/SchK2K3TotalDeductionsGrp/USSourceIncomeAmt</t>
  </si>
  <si>
    <t>/IRS8865ScheduleK2/SchK2K3FrgnTaxCreditDedGrp/OthAllcblRyltyLcnsExpnsGrp/USSourceIncomeAmt</t>
  </si>
  <si>
    <t>/IRS8865ScheduleK2/Frm8865GrossIncomeGrp/CollectiblesGainGrp/USSourceIncomeAmt</t>
  </si>
  <si>
    <t>/IRS8865ScheduleK2/Frm8865GrossIncomeGrp/GrossIncmPerfOfSrvcGrp/USSourceIncomeAmt</t>
  </si>
  <si>
    <t>/IRS8865ScheduleK2/Frm8865GrossIncomeGrp/Section986cGainGrp/USSourceIncomeAmt</t>
  </si>
  <si>
    <t>/IRS8865ScheduleK2/Frm8865GrossIncomeGrp/SchK2K3NetSection1231GainGrp/USSourceIncomeAmt</t>
  </si>
  <si>
    <t>/IRS8865ScheduleK2/SchK2K3FrgnTaxCreditDedGrp/CollectablesLossGrp/USSourceIncomeAmt</t>
  </si>
  <si>
    <t>Part III, Section 1, Line 1, Column (a)</t>
  </si>
  <si>
    <t>/IRS8865ScheduleK2/SchK2K3REExpnssApprtnFctrGrp/GrossReceiptsSICCodeGrp/USSourceIncomeAmt</t>
  </si>
  <si>
    <t>/IRS8865ScheduleK2/Frm8865GrossIncomeGrp/GuaranteedPaymentsGrp/USSourceIncomeAmt</t>
  </si>
  <si>
    <t>/IRS8865ScheduleK2/SchK2K3FrgnTaxCreditDedGrp/NetShortTermCapLossGrp/USSourceIncomeAmt</t>
  </si>
  <si>
    <t>/IRS8865ScheduleK2/SchK2K3FrgnTaxCreditDedGrp/NetLongTermCapLossGrp/USSourceIncomeAmt</t>
  </si>
  <si>
    <t>/IRS8865ScheduleK2/SchK2K3FrgnTaxCreditDedGrp/OtherAllocableDeductionsGrp/USSourceIncomeAmt</t>
  </si>
  <si>
    <t>/IRS8865ScheduleK2/SchK2K3FrgnTaxCreditDedGrp/Sect59e2ExpendNoREExpnsGrp/USSourceIncomeAmt</t>
  </si>
  <si>
    <t>/IRS8865ScheduleK2/Frm8865GrossIncomeGrp/SchK2K3OtherIncomeGrp/USSourceIncomeAmt</t>
  </si>
  <si>
    <t>/IRS8865ScheduleK2/SchK2K3FrgnTaxCreditDedGrp/NetIncomeLossGrp/USSourceIncomeAmt</t>
  </si>
  <si>
    <t>/IRS8865ScheduleK2/SchK2K3FrgnTaxCreditDedGrp/Section986cLossGrp/USSourceIncomeAmt</t>
  </si>
  <si>
    <t>/IRS8865ScheduleK2/SchK2K3FrgnTaxCreditDedGrp/AllocableRentalExpensesGrp/USSourceIncomeAmt</t>
  </si>
  <si>
    <t>/IRS8865ScheduleK2/SchK2K3FrgnTaxCreditDedGrp/Section987LossGrp/USSourceIncomeAmt</t>
  </si>
  <si>
    <t>/IRS8865ScheduleK2/SchK2K3FrgnTaxCreditDedGrp/SchK2K3CharitableContriGrp/USSourceIncomeAmt</t>
  </si>
  <si>
    <t>/IRS8865ScheduleK2/Frm8865GrossIncomeGrp/SchK2K3InterestIncomeGrp/USSourceIncomeAmt</t>
  </si>
  <si>
    <t>/IRS8865ScheduleK2/SchK2K3FrgnTaxCreditDedGrp/OthIntExpnsUnderSect186110TGrp/USSourceIncomeAmt</t>
  </si>
  <si>
    <t>/IRS8865ScheduleK2/SchK2K3FrgnTaxCreditDedGrp/InvestmentOthIntExpnsGrp/USSourceIncomeAmt</t>
  </si>
  <si>
    <t>/IRS8865ScheduleK2/SchK2K3FrgnTaxCreditDedGrp/FrgnTxsNotCreditableDedGrp/USSourceIncomeAmt</t>
  </si>
  <si>
    <t>/IRS8865ScheduleK2/Frm8865GrossIncomeGrp/NetShortTermCapGainGrp/USSourceIncomeAmt</t>
  </si>
  <si>
    <t>/IRS8865ScheduleK2/SchK2K3FrgnTaxCreditDedGrp/ExpnssAllcblGroIncmPerfSrvcGrp/USSourceIncomeAmt</t>
  </si>
  <si>
    <t>/IRS8865ScheduleK2/Frm8865GrossIncomeGrp/SchK2K3OrdinaryDividendsGrp/USSourceIncomeAmt</t>
  </si>
  <si>
    <t>/IRS8865ScheduleK2/SchK2K3FrgnTaxCreditDedGrp/OtherLossesGrp/USSourceIncomeAmt</t>
  </si>
  <si>
    <t>/IRS8865ScheduleK2/Frm8865GrossIncomeGrp/Section987GainGrp/USSourceIncomeAmt</t>
  </si>
  <si>
    <t>/IRS8865ScheduleK2/SchK2K3FrgnTaxCreditDedGrp/PassiveActivityOthIntExpnsGrp/USSourceIncomeAmt</t>
  </si>
  <si>
    <t>/IRS8865ScheduleK2/SchK2K3FrgnTaxCreditDedGrp/Section988LossGrp/USSourceIncomeAmt</t>
  </si>
  <si>
    <t>/IRS8865ScheduleK2/SchK2K3FrgnTaxCreditDedGrp/OthAllocableRentalExpensesGrp/USSourceIncomeAmt</t>
  </si>
  <si>
    <t>/IRS8865ScheduleK2/SchK2K3FrgnTaxCreditDedGrp/NetSection1231LossGrp/USSourceIncomeAmt</t>
  </si>
  <si>
    <t>/IRS8865ScheduleK2/Frm8865GrossIncomeGrp/Section988GainGrp/USSourceIncomeAmt</t>
  </si>
  <si>
    <t>/IRS8865ScheduleK2/SchK2K3FrgnTaxCreditDedGrp/AllcblRyltyLicensingExpnsGrp/USSourceIncomeAmt</t>
  </si>
  <si>
    <t>/IRS8865ScheduleK2/SchK2K3FrgnTaxCreditDedGrp/BusinessOthIntExpnsGrp/USSourceIncomeAmt</t>
  </si>
  <si>
    <t>U.S. Source indicator</t>
  </si>
  <si>
    <t>/IRS8865ScheduleK2/SchK2K3PrtnrSect951a1InclsnGrp/USSourceIncomeInd</t>
  </si>
  <si>
    <t>Part III, Section 5, Column (a)</t>
  </si>
  <si>
    <t>USSourceIncomeOthTaxGrp</t>
  </si>
  <si>
    <t>Other Tax Information U.S. source</t>
  </si>
  <si>
    <t>/IRS8865ScheduleK2/SchK2K3OtherTaxInformationGrp/USSourceIncomeOthTaxGrp</t>
  </si>
  <si>
    <t>Part III, Section 2, Column (a)</t>
  </si>
  <si>
    <t>USSourceIntExpnsApprtnFctrGrp</t>
  </si>
  <si>
    <t>U.S. source interest expense apportionment factors</t>
  </si>
  <si>
    <t>/IRS8865ScheduleK2/SchK2K3IntExpnsApprtnFctrGrp/USSourceIntExpnsApprtnFctrGrp</t>
  </si>
  <si>
    <t>/IRS8865ScheduleK2/SchK2K3InfoToComplete8621Grp/PFICOrQEFUSAddress/ZIPCd</t>
  </si>
  <si>
    <t>/IRS8865ScheduleK3/PartnershipForeignAddress/AddressLine1Txt</t>
  </si>
  <si>
    <t>/IRS8865ScheduleK3/SchK2K3InfoToComplete8621Grp/PFICOrQEFUSAddress/AddressLine1Txt</t>
  </si>
  <si>
    <t>/IRS8865ScheduleK3/SchK2K3InfoToComplete8621Grp/PFICOrQEFForeignAddress/AddressLine1Txt</t>
  </si>
  <si>
    <t>/IRS8865ScheduleK3/PartnershipUSAddress/AddressLine1Txt</t>
  </si>
  <si>
    <t>/IRS8865ScheduleK3/PartnerUSAddress/AddressLine1Txt</t>
  </si>
  <si>
    <t>/IRS8865ScheduleK3/PartnerForeignAddress/AddressLine1Txt</t>
  </si>
  <si>
    <t>/IRS8865ScheduleK3/PartnershipUSAddress/AddressLine2Txt</t>
  </si>
  <si>
    <t>/IRS8865ScheduleK3/PartnershipForeignAddress/AddressLine2Txt</t>
  </si>
  <si>
    <t>/IRS8865ScheduleK3/SchK2K3InfoToComplete8621Grp/PFICOrQEFForeignAddress/AddressLine2Txt</t>
  </si>
  <si>
    <t>/IRS8865ScheduleK3/PartnerUSAddress/AddressLine2Txt</t>
  </si>
  <si>
    <t>/IRS8865ScheduleK3/SchK2K3InfoToComplete8621Grp/PFICOrQEFUSAddress/AddressLine2Txt</t>
  </si>
  <si>
    <t>/IRS8865ScheduleK3/PartnerForeignAddress/AddressLine2Txt</t>
  </si>
  <si>
    <t>/IRS8865ScheduleK3/SchK2K3PrtnrSect951a1InclsnGrp/SchK2K3PrtshpCFCOwnrInfoGrp/AggregateShareQBAIAmt</t>
  </si>
  <si>
    <t>/IRS8865ScheduleK3/SchK2K3PrtnrSect951a1InclsnGrp/SchK2K3PrtshpCFCOwnrInfoGrp/AggregateShareTestedIncomeAmt</t>
  </si>
  <si>
    <t>/IRS8865ScheduleK3/SchK2K3PrtnrSect951a1InclsnGrp/SchK2K3PrtshpCFCOwnrInfoGrp/AggregateShareTestedLossAmt</t>
  </si>
  <si>
    <t>/IRS8865ScheduleK3/SchK2K3PrtnrSect951a1InclsnGrp/SchK2K3PrtshpCFCOwnrInfoGrp/AggregateShrTestedLossQBAIAmt</t>
  </si>
  <si>
    <t>/IRS8865ScheduleK3/SchK2K3PrtnrSect951a1InclsnGrp/SchK2K3PrtshpCFCOwnrInfoGrp/AggrgtSect951a1BInclsnAmt</t>
  </si>
  <si>
    <t>/IRS8865ScheduleK3/SchK2K3PrtnrSect951a1InclsnGrp/SchK2K3PrtshpCFCOwnrInfoGrp/AggrgtShareSubpartFIncomeAmt</t>
  </si>
  <si>
    <t>/IRS8865ScheduleK3/SchK2K3PrtnrSect951a1InclsnGrp/SchK2K3PrtshpCFCOwnrInfoGrp/AggrgtShareTestedIntExpenseAmt</t>
  </si>
  <si>
    <t>/IRS8865ScheduleK3/SchK2K3PrtnrSect951a1InclsnGrp/SchK2K3PrtshpCFCOwnrInfoGrp/AggrgtShareTestedIntIncomeAmt</t>
  </si>
  <si>
    <t>/IRS8865ScheduleK3/SchK2K3PrtnrSect951a1InclsnGrp/SchK2K3PrtshpCFCOwnrInfoGrp/AggrgtShrCFCItemsPrtshpOwnrRt</t>
  </si>
  <si>
    <t>/IRS8865ScheduleK3/SchK2K3FrgnTaxCreditDedGrp/AllcblRyltyLicensingExpnsGrp</t>
  </si>
  <si>
    <t>/IRS8865ScheduleK3/SchK2K3PrtnrSect250DedFDIIGrp/AllocableDedForFDDEIGrp</t>
  </si>
  <si>
    <t>/IRS8865ScheduleK3/SchK2K3FrgnTaxCreditDedGrp/AllocableRentalExpensesGrp</t>
  </si>
  <si>
    <t>/IRS8865ScheduleK3/SchK2K3ForeignTaxesGrp/FrgnTaxRedeterminationsOthGrp/AlphaRowId</t>
  </si>
  <si>
    <t>/IRS8865ScheduleK3/Frm8865GrossIncomeGrp/NetLongTermCapGainGrp/AlphaRowId</t>
  </si>
  <si>
    <t>/IRS8865ScheduleK3/SchK2K3InfoToComplete8621Grp/AlphaRowId</t>
  </si>
  <si>
    <t>/IRS8865ScheduleK3/SchK2K3PrtnrSect951a1InclsnGrp/SchK2K3PrtshpCFCOwnrInfoGrp/AlphaRowId</t>
  </si>
  <si>
    <t>/IRS8865ScheduleK3/SchK2K3FrgnCorpDistriPrtshpGrp/AlphaRowId</t>
  </si>
  <si>
    <t>/IRS8865ScheduleK3/Frm8865GrossIncomeGrp/SchK2K3UnrcptrSect1250GainGrp/AlphaRowId</t>
  </si>
  <si>
    <t>/IRS8865ScheduleK3/Frm8865GrossIncomeGrp/SchK2K3NetSection1231GainGrp/AlphaRowId</t>
  </si>
  <si>
    <t>/IRS8865ScheduleK3/Frm8865GrossIncomeGrp/NetShortTermCapGainGrp/AlphaRowId</t>
  </si>
  <si>
    <t>/IRS8865ScheduleK3/Frm8865GrossIncomeGrp/GrossIncmPerfOfSrvcGrp/AlphaRowId</t>
  </si>
  <si>
    <t>/IRS8865ScheduleK3/Frm8865GrossIncomeGrp/SchK2K3OrdinaryDividendsGrp/AlphaRowId</t>
  </si>
  <si>
    <t>/IRS8865ScheduleK3/Frm8865GrossIncomeGrp/OthGrossRentalIncomeGrp/AlphaRowId</t>
  </si>
  <si>
    <t>/IRS8865ScheduleK3/Frm8865GrossIncomeGrp/SchK2K3InterestIncomeGrp/AlphaRowId</t>
  </si>
  <si>
    <t>/IRS8865ScheduleK3/Frm8865GrossIncomeGrp/QualifiedDividendsGrp/AlphaRowId</t>
  </si>
  <si>
    <t>/IRS8865ScheduleK3/Frm8865GrossIncomeGrp/SalesGrossIncomeGrp/AlphaRowId</t>
  </si>
  <si>
    <t>/IRS8865ScheduleK3/Frm8865GrossIncomeGrp/TotGrossIncomeByCountryGrp/AlphaRowId</t>
  </si>
  <si>
    <t>/IRS8865ScheduleK3/SchK2K3ForeignTaxesGrp/FrgnTaxRedeterminationsGrp/AlphaRowId</t>
  </si>
  <si>
    <t>/IRS8865ScheduleK3/Frm8865GrossIncomeGrp/SchK2K3OtherIncomeGrp/AlphaRowId</t>
  </si>
  <si>
    <t>/IRS8865ScheduleK3/SchK2K3ForeignTaxesGrp/DrtSect901Or903FrgnTxsGrp/AlphaRowId</t>
  </si>
  <si>
    <t>/IRS8865ScheduleK3/Frm8865GrossIncomeGrp/CollectiblesGainGrp/AlphaRowId</t>
  </si>
  <si>
    <t>/IRS8865ScheduleK3/SchK2K3ForeignTaxesGrp/DrtSect901Or903FrgnTxsOtherGrp/AlphaRowId</t>
  </si>
  <si>
    <t>/IRS8865ScheduleK3/Frm8865GrossIncomeGrp/GroRntlRealEstateIncmGrp/AlphaRowId</t>
  </si>
  <si>
    <t>/IRS8865ScheduleK3/Frm8865GrossIncomeGrp/RoyaltiesLicenseFeesGrp/AlphaRowId</t>
  </si>
  <si>
    <t>AmendedK3Ind</t>
  </si>
  <si>
    <t>Amended K-3 indicator</t>
  </si>
  <si>
    <t>/IRS8865ScheduleK3/AmendedK3Ind</t>
  </si>
  <si>
    <t>/IRS8865ScheduleK3/SchK2K3IntExpnsApprtnFctrGrp/GenCatIntExpnsApprtnFctrGrp/AssetsAttrtBusIntExpnsAmt</t>
  </si>
  <si>
    <t>/IRS8865ScheduleK3/SchK2K3IntExpnsApprtnFctrGrp/USSourceIntExpnsApprtnFctrGrp/AssetsAttrtBusIntExpnsAmt</t>
  </si>
  <si>
    <t>/IRS8865ScheduleK3/SchK2K3IntExpnsApprtnFctrGrp/SrcePrtnrIntExpnsApprtnFctrGrp/AssetsAttrtBusIntExpnsAmt</t>
  </si>
  <si>
    <t>/IRS8865ScheduleK3/SchK2K3IntExpnsApprtnFctrGrp/OthIntExpnsApprtnFctrGrp/AssetsAttrtBusIntExpnsAmt</t>
  </si>
  <si>
    <t>/IRS8865ScheduleK3/SchK2K3IntExpnsApprtnFctrGrp/FrgnBrIntExpnsApprtnFctrGrp/AssetsAttrtBusIntExpnsAmt</t>
  </si>
  <si>
    <t>/IRS8865ScheduleK3/SchK2K3IntExpnsApprtnFctrGrp/TotalIntExpnsApprtnFctrGrp/AssetsAttrtBusIntExpnsAmt</t>
  </si>
  <si>
    <t>/IRS8865ScheduleK3/SchK2K3IntExpnsApprtnFctrGrp/PssvCatIntExpnsApprtnFctrGrp/AssetsAttrtBusIntExpnsAmt</t>
  </si>
  <si>
    <t>/IRS8865ScheduleK3/SchK2K3IntExpnsApprtnFctrGrp/SrcePrtnrIntExpnsApprtnFctrGrp/AssetsAttrtInvstIntExpnsAmt</t>
  </si>
  <si>
    <t>/IRS8865ScheduleK3/SchK2K3IntExpnsApprtnFctrGrp/PssvCatIntExpnsApprtnFctrGrp/AssetsAttrtInvstIntExpnsAmt</t>
  </si>
  <si>
    <t>/IRS8865ScheduleK3/SchK2K3IntExpnsApprtnFctrGrp/FrgnBrIntExpnsApprtnFctrGrp/AssetsAttrtInvstIntExpnsAmt</t>
  </si>
  <si>
    <t>/IRS8865ScheduleK3/SchK2K3IntExpnsApprtnFctrGrp/GenCatIntExpnsApprtnFctrGrp/AssetsAttrtInvstIntExpnsAmt</t>
  </si>
  <si>
    <t>/IRS8865ScheduleK3/SchK2K3IntExpnsApprtnFctrGrp/USSourceIntExpnsApprtnFctrGrp/AssetsAttrtInvstIntExpnsAmt</t>
  </si>
  <si>
    <t>/IRS8865ScheduleK3/SchK2K3IntExpnsApprtnFctrGrp/TotalIntExpnsApprtnFctrGrp/AssetsAttrtInvstIntExpnsAmt</t>
  </si>
  <si>
    <t>/IRS8865ScheduleK3/SchK2K3IntExpnsApprtnFctrGrp/OthIntExpnsApprtnFctrGrp/AssetsAttrtInvstIntExpnsAmt</t>
  </si>
  <si>
    <t>/IRS8865ScheduleK3/SchK2K3IntExpnsApprtnFctrGrp/SrcePrtnrIntExpnsApprtnFctrGrp/AssetsExcludedApprtnAmt</t>
  </si>
  <si>
    <t>/IRS8865ScheduleK3/SchK2K3IntExpnsApprtnFctrGrp/USSourceIntExpnsApprtnFctrGrp/AssetsExcludedApprtnAmt</t>
  </si>
  <si>
    <t>/IRS8865ScheduleK3/SchK2K3IntExpnsApprtnFctrGrp/GenCatIntExpnsApprtnFctrGrp/AssetsExcludedApprtnAmt</t>
  </si>
  <si>
    <t>/IRS8865ScheduleK3/SchK2K3IntExpnsApprtnFctrGrp/OthIntExpnsApprtnFctrGrp/AssetsExcludedApprtnAmt</t>
  </si>
  <si>
    <t>/IRS8865ScheduleK3/SchK2K3IntExpnsApprtnFctrGrp/PssvCatIntExpnsApprtnFctrGrp/AssetsExcludedApprtnAmt</t>
  </si>
  <si>
    <t>/IRS8865ScheduleK3/SchK2K3IntExpnsApprtnFctrGrp/TotalIntExpnsApprtnFctrGrp/AssetsExcludedApprtnAmt</t>
  </si>
  <si>
    <t>/IRS8865ScheduleK3/SchK2K3IntExpnsApprtnFctrGrp/FrgnBrIntExpnsApprtnFctrGrp/AssetsExcludedApprtnAmt</t>
  </si>
  <si>
    <t>/IRS8865ScheduleK3/SchK2K3PrtnrSect250DedFDIIGrp/AssetsExcludedApprtnFrm8993Grp</t>
  </si>
  <si>
    <t>/IRS8865ScheduleK3/SchK2K3IntExpnsApprtnFctrGrp/GenCatIntExpnsApprtnFctrGrp/AstAttrtIntExpnsSect186110eAmt</t>
  </si>
  <si>
    <t>/IRS8865ScheduleK3/SchK2K3IntExpnsApprtnFctrGrp/USSourceIntExpnsApprtnFctrGrp/AstAttrtIntExpnsSect186110eAmt</t>
  </si>
  <si>
    <t>/IRS8865ScheduleK3/SchK2K3IntExpnsApprtnFctrGrp/PssvCatIntExpnsApprtnFctrGrp/AstAttrtIntExpnsSect186110eAmt</t>
  </si>
  <si>
    <t>/IRS8865ScheduleK3/SchK2K3IntExpnsApprtnFctrGrp/OthIntExpnsApprtnFctrGrp/AstAttrtIntExpnsSect186110eAmt</t>
  </si>
  <si>
    <t>/IRS8865ScheduleK3/SchK2K3IntExpnsApprtnFctrGrp/TotalIntExpnsApprtnFctrGrp/AstAttrtIntExpnsSect186110eAmt</t>
  </si>
  <si>
    <t>/IRS8865ScheduleK3/SchK2K3IntExpnsApprtnFctrGrp/SrcePrtnrIntExpnsApprtnFctrGrp/AstAttrtIntExpnsSect186110eAmt</t>
  </si>
  <si>
    <t>/IRS8865ScheduleK3/SchK2K3IntExpnsApprtnFctrGrp/FrgnBrIntExpnsApprtnFctrGrp/AstAttrtIntExpnsSect186110eAmt</t>
  </si>
  <si>
    <t>/IRS8865ScheduleK3/SchK2K3IntExpnsApprtnFctrGrp/TotalIntExpnsApprtnFctrGrp/AstAttrtPssvActyIntExpnsAmt</t>
  </si>
  <si>
    <t>/IRS8865ScheduleK3/SchK2K3IntExpnsApprtnFctrGrp/FrgnBrIntExpnsApprtnFctrGrp/AstAttrtPssvActyIntExpnsAmt</t>
  </si>
  <si>
    <t>/IRS8865ScheduleK3/SchK2K3IntExpnsApprtnFctrGrp/USSourceIntExpnsApprtnFctrGrp/AstAttrtPssvActyIntExpnsAmt</t>
  </si>
  <si>
    <t>/IRS8865ScheduleK3/SchK2K3IntExpnsApprtnFctrGrp/OthIntExpnsApprtnFctrGrp/AstAttrtPssvActyIntExpnsAmt</t>
  </si>
  <si>
    <t>/IRS8865ScheduleK3/SchK2K3IntExpnsApprtnFctrGrp/GenCatIntExpnsApprtnFctrGrp/AstAttrtPssvActyIntExpnsAmt</t>
  </si>
  <si>
    <t>/IRS8865ScheduleK3/SchK2K3IntExpnsApprtnFctrGrp/PssvCatIntExpnsApprtnFctrGrp/AstAttrtPssvActyIntExpnsAmt</t>
  </si>
  <si>
    <t>/IRS8865ScheduleK3/SchK2K3IntExpnsApprtnFctrGrp/SrcePrtnrIntExpnsApprtnFctrGrp/AstAttrtPssvActyIntExpnsAmt</t>
  </si>
  <si>
    <t>/IRS8865ScheduleK3/SchK2K3PrtnrSect250DedFDIIGrp/AstIntExpns186110eFrm8993Grp</t>
  </si>
  <si>
    <t>/IRS8865ScheduleK3/SchK3PartnerInfoBEATGrp/BaseErosionInterestExpenseGrp</t>
  </si>
  <si>
    <t>/IRS8865ScheduleK3/SchK3PartnerInfoBEATGrp/BaseErosionOtherPaymentsGrp</t>
  </si>
  <si>
    <t>/IRS8865ScheduleK3/SchK3PartnerInfoBEATGrp/BaseErosionTaxBenefitAmt</t>
  </si>
  <si>
    <t>/IRS8865ScheduleK3/SchK2K3IntExpnsApprtnFctrGrp/USSourceIntExpnsApprtnFctrGrp/BasisInStkOf10PctOwnNonCFCAmt</t>
  </si>
  <si>
    <t>/IRS8865ScheduleK3/SchK2K3IntExpnsApprtnFctrGrp/GenCatIntExpnsApprtnFctrGrp/BasisInStkOf10PctOwnNonCFCAmt</t>
  </si>
  <si>
    <t>/IRS8865ScheduleK3/SchK2K3IntExpnsApprtnFctrGrp/TotalIntExpnsApprtnFctrGrp/BasisInStkOf10PctOwnNonCFCAmt</t>
  </si>
  <si>
    <t>/IRS8865ScheduleK3/SchK2K3IntExpnsApprtnFctrGrp/PssvCatIntExpnsApprtnFctrGrp/BasisInStkOf10PctOwnNonCFCAmt</t>
  </si>
  <si>
    <t>/IRS8865ScheduleK3/SchK2K3IntExpnsApprtnFctrGrp/SrcePrtnrIntExpnsApprtnFctrGrp/BasisInStkOf10PctOwnNonCFCAmt</t>
  </si>
  <si>
    <t>/IRS8865ScheduleK3/SchK2K3IntExpnsApprtnFctrGrp/OthIntExpnsApprtnFctrGrp/BasisInStkOf10PctOwnNonCFCAmt</t>
  </si>
  <si>
    <t>/IRS8865ScheduleK3/SchK2K3IntExpnsApprtnFctrGrp/FrgnBrIntExpnsApprtnFctrGrp/BasisInStkOf10PctOwnNonCFCAmt</t>
  </si>
  <si>
    <t>/IRS8865ScheduleK3/SchK2K3IntExpnsApprtnFctrGrp/PssvCatIntExpnsApprtnFctrGrp/BasisInStockOfCFCAmt</t>
  </si>
  <si>
    <t>/IRS8865ScheduleK3/SchK2K3IntExpnsApprtnFctrGrp/USSourceIntExpnsApprtnFctrGrp/BasisInStockOfCFCAmt</t>
  </si>
  <si>
    <t>/IRS8865ScheduleK3/SchK2K3IntExpnsApprtnFctrGrp/GenCatIntExpnsApprtnFctrGrp/BasisInStockOfCFCAmt</t>
  </si>
  <si>
    <t>/IRS8865ScheduleK3/SchK2K3IntExpnsApprtnFctrGrp/TotalIntExpnsApprtnFctrGrp/BasisInStockOfCFCAmt</t>
  </si>
  <si>
    <t>/IRS8865ScheduleK3/SchK2K3IntExpnsApprtnFctrGrp/SrcePrtnrIntExpnsApprtnFctrGrp/BasisInStockOfCFCAmt</t>
  </si>
  <si>
    <t>/IRS8865ScheduleK3/SchK2K3IntExpnsApprtnFctrGrp/FrgnBrIntExpnsApprtnFctrGrp/BasisInStockOfCFCAmt</t>
  </si>
  <si>
    <t>/IRS8865ScheduleK3/SchK2K3IntExpnsApprtnFctrGrp/OthIntExpnsApprtnFctrGrp/BasisInStockOfCFCAmt</t>
  </si>
  <si>
    <t>/IRS8865ScheduleK3/PartnershipName/BusinessNameLine1Txt</t>
  </si>
  <si>
    <t>/IRS8865ScheduleK3/SchK2K3PrtnrSect951a1InclsnGrp/SchK2K3PrtshpCFCOwnrInfoGrp/CFCName/BusinessNameLine1Txt</t>
  </si>
  <si>
    <t>/IRS8865ScheduleK3/PartnerName/BusinessNameLine1Txt</t>
  </si>
  <si>
    <t>/IRS8865ScheduleK3/SchK2K3InfoToComplete8621Grp/PFICOrQEFName/BusinessNameLine1Txt</t>
  </si>
  <si>
    <t>/IRS8865ScheduleK3/SchK2K3FrgnCorpDistriPrtshpGrp/DistributingForeignCorpName/BusinessNameLine1Txt</t>
  </si>
  <si>
    <t>/IRS8865ScheduleK3/SchK2K3FrgnCorpDistriPrtshpGrp/DistributingForeignCorpName/BusinessNameLine2Txt</t>
  </si>
  <si>
    <t>/IRS8865ScheduleK3/SchK2K3PrtnrSect951a1InclsnGrp/SchK2K3PrtshpCFCOwnrInfoGrp/CFCName/BusinessNameLine2Txt</t>
  </si>
  <si>
    <t>/IRS8865ScheduleK3/PartnerName/BusinessNameLine2Txt</t>
  </si>
  <si>
    <t>/IRS8865ScheduleK3/SchK2K3InfoToComplete8621Grp/PFICOrQEFName/BusinessNameLine2Txt</t>
  </si>
  <si>
    <t>/IRS8865ScheduleK3/PartnershipName/BusinessNameLine2Txt</t>
  </si>
  <si>
    <t>/IRS8865ScheduleK3/SchK2K3FrgnTaxCreditDedGrp/BusinessOthIntExpnsGrp</t>
  </si>
  <si>
    <t>/IRS8865ScheduleK3/SchK2K3PrtnrSect250DedFDIIGrp/CFCDividendsReceivedAmt</t>
  </si>
  <si>
    <t>/IRS8865ScheduleK3/SchK2K3PrtnrSect951a1InclsnGrp/SchK2K3PrtshpCFCOwnrInfoGrp/CFCName</t>
  </si>
  <si>
    <t>/IRS8865ScheduleK3/SchK2K3PrtnrSect951a1InclsnGrp/SchK2K3PrtshpCFCOwnrInfoGrp/CFCTaxYearEndDt</t>
  </si>
  <si>
    <t>/IRS8865ScheduleK3/PartnerUSAddress/CityNm</t>
  </si>
  <si>
    <t>/IRS8865ScheduleK3/PartnershipForeignAddress/CityNm</t>
  </si>
  <si>
    <t>/IRS8865ScheduleK3/SchK2K3InfoToComplete8621Grp/PFICOrQEFForeignAddress/CityNm</t>
  </si>
  <si>
    <t>/IRS8865ScheduleK3/PartnershipUSAddress/CityNm</t>
  </si>
  <si>
    <t>/IRS8865ScheduleK3/PartnerForeignAddress/CityNm</t>
  </si>
  <si>
    <t>/IRS8865ScheduleK3/SchK2K3InfoToComplete8621Grp/PFICOrQEFUSAddress/CityNm</t>
  </si>
  <si>
    <t>/IRS8865ScheduleK3/SchK2K3InfoToComplete8621Grp/ClassOfShareCd</t>
  </si>
  <si>
    <t>/IRS8865ScheduleK3/SchK2K3FrgnTaxCreditDedGrp/CollectablesLossGrp</t>
  </si>
  <si>
    <t>/IRS8865ScheduleK3/Frm8865GrossIncomeGrp/CollectiblesGainGrp</t>
  </si>
  <si>
    <t>/IRS8865ScheduleK3/SchK3PartnerInfoBEATGrp/CompPdSrvcNotExcSect59Ad5Grp</t>
  </si>
  <si>
    <t>/IRS8865ScheduleK3/SchK2K3ForeignTaxesGrp/FrgnTaxRedeterminationsGrp/ContestedTaxInd</t>
  </si>
  <si>
    <t>/IRS8865ScheduleK3/SchK2K3FDIIDedApprtnFctrsGrp/USSourceFDIIDedApprtnFctrsGrp/CostOfGoodsSoldAmt</t>
  </si>
  <si>
    <t>/IRS8865ScheduleK3/SchK2K3FDIIDedApprtnFctrsGrp/GenCatFDIIDedApprtnFctrsGrp/CostOfGoodsSoldAmt</t>
  </si>
  <si>
    <t>/IRS8865ScheduleK3/SchK2K3PrtnrSect250DedFDIIGrp/CostOfGoodsSoldAmt</t>
  </si>
  <si>
    <t>/IRS8865ScheduleK3/SchK2K3FDIIDedApprtnFctrsGrp/OtherFDIIDedApprtnFctrsGrp/CostOfGoodsSoldAmt</t>
  </si>
  <si>
    <t>/IRS8865ScheduleK3/SchK2K3FDIIDedApprtnFctrsGrp/TotalFDIIDedApprtnFctrsGrp/CostOfGoodsSoldAmt</t>
  </si>
  <si>
    <t>/IRS8865ScheduleK3/SchK2K3FDIIDedApprtnFctrsGrp/SrcePrtnrFDIIDedApprtnGrp/CostOfGoodsSoldAmt</t>
  </si>
  <si>
    <t>/IRS8865ScheduleK3/SchK2K3FDIIDedApprtnFctrsGrp/PssvCatFDIIDedApprtnFctrsGrp/CostOfGoodsSoldAmt</t>
  </si>
  <si>
    <t>/IRS8865ScheduleK3/SchK2K3PrtnrSect250DedFDIIGrp/CostOfGoodsSoldForFDDEIGrp</t>
  </si>
  <si>
    <t>/IRS8865ScheduleK3/SchK2K3InfoToComplete8621Grp/PFICOrQEFForeignAddress/CountryCd</t>
  </si>
  <si>
    <t>/IRS8865ScheduleK3/PartnerForeignAddress/CountryCd</t>
  </si>
  <si>
    <t>/IRS8865ScheduleK3/PartnershipForeignAddress/CountryCd</t>
  </si>
  <si>
    <t>/IRS8865ScheduleK3/SchK2K3PrtnrSect250DedFDIIGrp/TotAvgValueOfAssetsFrm8993Grp/DeductionEligibleIncomeAmt</t>
  </si>
  <si>
    <t>/IRS8865ScheduleK3/SchK2K3PrtnrSect250DedFDIIGrp/GrossReceiptsSICCdFrm8993Grp/DeductionEligibleIncomeAmt</t>
  </si>
  <si>
    <t>/IRS8865ScheduleK3/SchK2K3PrtnrSect250DedFDIIGrp/IntExpnsSect186110eFrm8993Grp/DeductionEligibleIncomeAmt</t>
  </si>
  <si>
    <t>/IRS8865ScheduleK3/SchK2K3PrtnrSect250DedFDIIGrp/TotAssetsUsedApprtnFrm8993Grp/DeductionEligibleIncomeAmt</t>
  </si>
  <si>
    <t>/IRS8865ScheduleK3/SchK2K3PrtnrSect250DedFDIIGrp/OthAstIntExpns186110T8993Grp/DeductionEligibleIncomeAmt</t>
  </si>
  <si>
    <t>/IRS8865ScheduleK3/SchK2K3PrtnrSect250DedFDIIGrp/AssetsExcludedApprtnFrm8993Grp/DeductionEligibleIncomeAmt</t>
  </si>
  <si>
    <t>/IRS8865ScheduleK3/SchK2K3PrtnrSect250DedFDIIGrp/OthIntExpns186110TFrm8993Grp/DeductionEligibleIncomeAmt</t>
  </si>
  <si>
    <t>/IRS8865ScheduleK3/SchK2K3PrtnrSect250DedFDIIGrp/Sect734b743bAdjAstFrm8993Grp/DeductionEligibleIncomeAmt</t>
  </si>
  <si>
    <t>/IRS8865ScheduleK3/SchK2K3PrtnrSect250DedFDIIGrp/AstIntExpns186110eFrm8993Grp/DeductionEligibleIncomeAmt</t>
  </si>
  <si>
    <t>/IRS8865ScheduleK3/SchK2K3InfoToComplete8621Grp/DispositionDt</t>
  </si>
  <si>
    <t>/IRS8865ScheduleK3/SchK2K3FrgnCorpDistriPrtshpGrp/DistributingForeignCorpEIN</t>
  </si>
  <si>
    <t>/IRS8865ScheduleK3/SchK2K3FrgnCorpDistriPrtshpGrp/DistributingForeignCorpName</t>
  </si>
  <si>
    <t>/IRS8865ScheduleK3/SchK2K3FrgnCorpDistriPrtshpGrp/DistributionAmt</t>
  </si>
  <si>
    <t>/IRS8865ScheduleK3/SchK2K3InfoToComplete8621Grp/DistributionDt</t>
  </si>
  <si>
    <t>/IRS8865ScheduleK3/SchK2K3FrgnCorpDistriPrtshpGrp/DistributionDt</t>
  </si>
  <si>
    <t>/IRS8865ScheduleK3/SchK2K3FrgnCorpDistriPrtshpGrp/DistributionFromEPFuncCurAmt</t>
  </si>
  <si>
    <t>/IRS8865ScheduleK3/SchK2K3FrgnCorpDistriPrtshpGrp/DistributionFuncCurAmt</t>
  </si>
  <si>
    <t>/IRS8865ScheduleK3/SchK2K3PrtnrSect250DedFDIIGrp/DomOilGasExtractionIncomeAmt</t>
  </si>
  <si>
    <t>/IRS8865ScheduleK3/SchK2K3ForeignTaxesGrp/DrtSect901Or903FrgnTxsGrp</t>
  </si>
  <si>
    <t>/IRS8865ScheduleK3/SchK2K3ForeignTaxesGrp/DrtSect901Or903FrgnTxsOtherGrp</t>
  </si>
  <si>
    <t>/IRS8865ScheduleK3/DualConsolidatedLossInd</t>
  </si>
  <si>
    <t>/IRS8865ScheduleK3/SchK2K3FrgnCorpDistriPrtshpGrp/EPDistributionAmt</t>
  </si>
  <si>
    <t>/IRS8865ScheduleK3/SchK2K3InfoToComplete8621Grp/ElectionToMarkToMrktPFICStkInd</t>
  </si>
  <si>
    <t>/IRS8865ScheduleK3/SchK2K3FrgnTaxCreditDedGrp/ExpnsAllcblToSalesIncmGrp</t>
  </si>
  <si>
    <t>/IRS8865ScheduleK3/SchK2K3FrgnTaxCreditDedGrp/ExpnssAllcblGroIncmPerfSrvcGrp</t>
  </si>
  <si>
    <t>/IRS8865ScheduleK3/SchK2K3PrtnrSect250DedFDIIGrp/OthIntExpns186110TFrm8993Grp/FDDEIAmt</t>
  </si>
  <si>
    <t>/IRS8865ScheduleK3/SchK2K3PrtnrSect250DedFDIIGrp/IntExpnsSect186110eFrm8993Grp/FDDEIAmt</t>
  </si>
  <si>
    <t>/IRS8865ScheduleK3/SchK2K3PrtnrSect250DedFDIIGrp/Sect734b743bAdjAstFrm8993Grp/FDDEIAmt</t>
  </si>
  <si>
    <t>/IRS8865ScheduleK3/SchK2K3PrtnrSect250DedFDIIGrp/AssetsExcludedApprtnFrm8993Grp/FDDEIAmt</t>
  </si>
  <si>
    <t>/IRS8865ScheduleK3/SchK2K3PrtnrSect250DedFDIIGrp/OthAstIntExpns186110T8993Grp/FDDEIAmt</t>
  </si>
  <si>
    <t>/IRS8865ScheduleK3/SchK2K3PrtnrSect250DedFDIIGrp/AstIntExpns186110eFrm8993Grp/FDDEIAmt</t>
  </si>
  <si>
    <t>/IRS8865ScheduleK3/SchK2K3PrtnrSect250DedFDIIGrp/TotAssetsUsedApprtnFrm8993Grp/FDDEIAmt</t>
  </si>
  <si>
    <t>/IRS8865ScheduleK3/SchK2K3PrtnrSect250DedFDIIGrp/GrossReceiptsSICCdFrm8993Grp/FDDEIAmt</t>
  </si>
  <si>
    <t>/IRS8865ScheduleK3/SchK2K3PrtnrSect250DedFDIIGrp/TotAvgValueOfAssetsFrm8993Grp/FDDEIAmt</t>
  </si>
  <si>
    <t>/IRS8865ScheduleK3/SchK2K3PrtnrSect250DedFDIIGrp/CostOfGoodsSoldForFDDEIGrp/FDIAllSalesGeneralPropAmt</t>
  </si>
  <si>
    <t>/IRS8865ScheduleK3/SchK2K3PrtnrSect250DedFDIIGrp/GrossReceiptsForFDDEIGrp/FDIAllSalesGeneralPropAmt</t>
  </si>
  <si>
    <t>/IRS8865ScheduleK3/SchK2K3PrtnrSect250DedFDIIGrp/AllocableDedForFDDEIGrp/FDIAllSalesGeneralPropAmt</t>
  </si>
  <si>
    <t>/IRS8865ScheduleK3/SchK2K3PrtnrSect250DedFDIIGrp/CostOfGoodsSoldForFDDEIGrp/FDIAllSalesIntangiblePropAmt</t>
  </si>
  <si>
    <t>/IRS8865ScheduleK3/SchK2K3PrtnrSect250DedFDIIGrp/GrossReceiptsForFDDEIGrp/FDIAllSalesIntangiblePropAmt</t>
  </si>
  <si>
    <t>/IRS8865ScheduleK3/SchK2K3PrtnrSect250DedFDIIGrp/AllocableDedForFDDEIGrp/FDIAllSalesIntangiblePropAmt</t>
  </si>
  <si>
    <t>/IRS8865ScheduleK3/SchK2K3PrtnrSect250DedFDIIGrp/GrossReceiptsForFDDEIGrp/FDIAllServicesAmt</t>
  </si>
  <si>
    <t>/IRS8865ScheduleK3/SchK2K3PrtnrSect250DedFDIIGrp/CostOfGoodsSoldForFDDEIGrp/FDIAllServicesAmt</t>
  </si>
  <si>
    <t>/IRS8865ScheduleK3/SchK2K3PrtnrSect250DedFDIIGrp/AllocableDedForFDDEIGrp/FDIAllServicesAmt</t>
  </si>
  <si>
    <t>/IRS8865ScheduleK3/SchK2K3InfoToComplete8621Grp/FMVOfPFICSharesTYBegngAmt</t>
  </si>
  <si>
    <t>/IRS8865ScheduleK3/SchK2K3InfoToComplete8621Grp/FMVOfPFICSharesTYEndAmt</t>
  </si>
  <si>
    <t>/IRS8865ScheduleK3/SchK2K3ForeignTaxesGrp/PassiveCategoryFrgnIncmGrp/FailureToFilePenaltyAmt</t>
  </si>
  <si>
    <t>/IRS8865ScheduleK3/SchK2K3ForeignTaxesGrp/FrgnBranchCatUSIncmGrp/FailureToFilePenaltyAmt</t>
  </si>
  <si>
    <t>/IRS8865ScheduleK3/SchK2K3ForeignTaxesGrp/TotalFrgnTaxReductionsGrp/FailureToFilePenaltyAmt</t>
  </si>
  <si>
    <t>/IRS8865ScheduleK3/SchK2K3ForeignTaxesGrp/FrgnBranchCatPartnerIncmGrp/FailureToFilePenaltyAmt</t>
  </si>
  <si>
    <t>/IRS8865ScheduleK3/SchK2K3ForeignTaxesGrp/OtherFrgnTaxReductionsGrp/FailureToFilePenaltyAmt</t>
  </si>
  <si>
    <t>/IRS8865ScheduleK3/SchK2K3ForeignTaxesGrp/PassiveCategoryPartnerIncmGrp/FailureToFilePenaltyAmt</t>
  </si>
  <si>
    <t>/IRS8865ScheduleK3/SchK2K3ForeignTaxesGrp/GeneralCategoryPartnerIncmGrp/FailureToFilePenaltyAmt</t>
  </si>
  <si>
    <t>/IRS8865ScheduleK3/SchK2K3ForeignTaxesGrp/FrgnBranchCatForeignIncmGrp/FailureToFilePenaltyAmt</t>
  </si>
  <si>
    <t>/IRS8865ScheduleK3/SchK2K3ForeignTaxesGrp/Sect951ACatUSIncmGrp/FailureToFilePenaltyAmt</t>
  </si>
  <si>
    <t>/IRS8865ScheduleK3/SchK2K3ForeignTaxesGrp/GeneralCategoryUSIncmGrp/FailureToFilePenaltyAmt</t>
  </si>
  <si>
    <t>/IRS8865ScheduleK3/SchK2K3ForeignTaxesGrp/GeneralCategoryFrgnIncmGrp/FailureToFilePenaltyAmt</t>
  </si>
  <si>
    <t>/IRS8865ScheduleK3/SchK2K3ForeignTaxesGrp/PassiveCategoryUSIncmGrp/FailureToFilePenaltyAmt</t>
  </si>
  <si>
    <t>/IRS8865ScheduleK3/SchK2K3ForeignTaxesGrp/Sect951ACatForeignIncmGrp/FailureToFilePenaltyAmt</t>
  </si>
  <si>
    <t>/IRS8865ScheduleK3/SchK2K3ForeignTaxesGrp/TypeOfFrgnTaxReductionsGrp/FailureToFilePenaltyTaxTypeCd</t>
  </si>
  <si>
    <t>FinalK3Ind</t>
  </si>
  <si>
    <t>Final K-3 indicator</t>
  </si>
  <si>
    <t>/IRS8865ScheduleK3/FinalK3Ind</t>
  </si>
  <si>
    <t>/IRS8865ScheduleK3/SchK2K3PrtnrSect250DedFDIIGrp/FinancialServicesIncomeAmt</t>
  </si>
  <si>
    <t>/IRS8865ScheduleK3/Frm8865GrossIncomeGrp/GroRntlRealEstateIncmGrp/ForeignBranchIncomeAmt</t>
  </si>
  <si>
    <t>/IRS8865ScheduleK3/SchK2K3FrgnTaxCreditDedGrp/NetShortTermCapLossGrp/ForeignBranchIncomeAmt</t>
  </si>
  <si>
    <t>/IRS8865ScheduleK3/SchK2K3FrgnTaxCreditDedGrp/NetIncomeLossGrp/ForeignBranchIncomeAmt</t>
  </si>
  <si>
    <t>/IRS8865ScheduleK3/Frm8865GrossIncomeGrp/SchK2K3NetSection1231GainGrp/ForeignBranchIncomeAmt</t>
  </si>
  <si>
    <t>/IRS8865ScheduleK3/SchK2K3PrtnrSect250DedFDIIGrp/ForeignBranchIncomeAmt</t>
  </si>
  <si>
    <t>/IRS8865ScheduleK3/Frm8865GrossIncomeGrp/NetShortTermCapGainGrp/ForeignBranchIncomeAmt</t>
  </si>
  <si>
    <t>/IRS8865ScheduleK3/SchK2K3FrgnTaxCreditDedGrp/OthAllocableDepreciationGrp/ForeignBranchIncomeAmt</t>
  </si>
  <si>
    <t>/IRS8865ScheduleK3/Frm8865GrossIncomeGrp/GuaranteedPaymentsGrp/ForeignBranchIncomeAmt</t>
  </si>
  <si>
    <t>/IRS8865ScheduleK3/Frm8865GrossIncomeGrp/Section987GainGrp/ForeignBranchIncomeAmt</t>
  </si>
  <si>
    <t>/IRS8865ScheduleK3/SchK2K3FrgnTaxCreditDedGrp/OthIntExpnsUnderSect186110TGrp/ForeignBranchIncomeAmt</t>
  </si>
  <si>
    <t>/IRS8865ScheduleK3/SchK2K3FrgnTaxCreditDedGrp/NetSection1231LossGrp/ForeignBranchIncomeAmt</t>
  </si>
  <si>
    <t>/IRS8865ScheduleK3/SchK2K3FrgnTaxCreditDedGrp/NetLongTermCapLossGrp/ForeignBranchIncomeAmt</t>
  </si>
  <si>
    <t>/IRS8865ScheduleK3/SchK2K3FrgnTaxCreditDedGrp/Sect59e2ExpendNoREExpnsGrp/ForeignBranchIncomeAmt</t>
  </si>
  <si>
    <t>/IRS8865ScheduleK3/SchK2K3FrgnTaxCreditDedGrp/IntExpnsUnderSect186110eGrp/ForeignBranchIncomeAmt</t>
  </si>
  <si>
    <t>/IRS8865ScheduleK3/SchK2K3FrgnTaxCreditDedGrp/AllocableRentalExpensesGrp/ForeignBranchIncomeAmt</t>
  </si>
  <si>
    <t>/IRS8865ScheduleK3/SchK2K3FrgnTaxCreditDedGrp/ExpnsAllcblToSalesIncmGrp/ForeignBranchIncomeAmt</t>
  </si>
  <si>
    <t>/IRS8865ScheduleK3/Frm8865GrossIncomeGrp/TotGrossIncomeByCountryGrp/ForeignBranchIncomeAmt</t>
  </si>
  <si>
    <t>/IRS8865ScheduleK3/SchK2K3FrgnTaxCreditDedGrp/AllcblRyltyLicensingExpnsGrp/ForeignBranchIncomeAmt</t>
  </si>
  <si>
    <t>/IRS8865ScheduleK3/Frm8865GrossIncomeGrp/SchK2K3UnrcptrSect1250GainGrp/ForeignBranchIncomeAmt</t>
  </si>
  <si>
    <t>/IRS8865ScheduleK3/SchK2K3REExpnssApprtnFctrGrp/GrossReceiptsSICCodeGrp/ForeignBranchIncomeAmt</t>
  </si>
  <si>
    <t>/IRS8865ScheduleK3/SchK2K3FrgnTaxCreditDedGrp/ExpnssAllcblGroIncmPerfSrvcGrp/ForeignBranchIncomeAmt</t>
  </si>
  <si>
    <t>/IRS8865ScheduleK3/SchK2K3FrgnTaxCreditDedGrp/OtherLossesGrp/ForeignBranchIncomeAmt</t>
  </si>
  <si>
    <t>/IRS8865ScheduleK3/SchK2K3FrgnTaxCreditDedGrp/FrgnTxsNotCreditableDedGrp/ForeignBranchIncomeAmt</t>
  </si>
  <si>
    <t>/IRS8865ScheduleK3/SchK2K3FrgnTaxCreditDedGrp/OthAllocableRentalExpensesGrp/ForeignBranchIncomeAmt</t>
  </si>
  <si>
    <t>/IRS8865ScheduleK3/Frm8865GrossIncomeGrp/Section988GainGrp/ForeignBranchIncomeAmt</t>
  </si>
  <si>
    <t>/IRS8865ScheduleK3/Frm8865GrossIncomeGrp/RoyaltiesLicenseFeesGrp/ForeignBranchIncomeAmt</t>
  </si>
  <si>
    <t>/IRS8865ScheduleK3/SchK2K3FrgnTaxCreditDedGrp/Section988LossGrp/ForeignBranchIncomeAmt</t>
  </si>
  <si>
    <t>/IRS8865ScheduleK3/Frm8865GrossIncomeGrp/SchK2K3OrdinaryDividendsGrp/ForeignBranchIncomeAmt</t>
  </si>
  <si>
    <t>/IRS8865ScheduleK3/Frm8865GrossIncomeGrp/NetLongTermCapGainGrp/ForeignBranchIncomeAmt</t>
  </si>
  <si>
    <t>/IRS8865ScheduleK3/Frm8865GrossIncomeGrp/QualifiedDividendsGrp/ForeignBranchIncomeAmt</t>
  </si>
  <si>
    <t>/IRS8865ScheduleK3/SchK2K3FrgnTaxCreditDedGrp/OthApportionedShrDedGrp/ForeignBranchIncomeAmt</t>
  </si>
  <si>
    <t>/IRS8865ScheduleK3/Frm8865GrossIncomeGrp/SchK2K3OtherIncomeGrp/ForeignBranchIncomeAmt</t>
  </si>
  <si>
    <t>/IRS8865ScheduleK3/Frm8865GrossIncomeGrp/CollectiblesGainGrp/ForeignBranchIncomeAmt</t>
  </si>
  <si>
    <t>/IRS8865ScheduleK3/SchK2K3FrgnTaxCreditDedGrp/InvestmentOthIntExpnsGrp/ForeignBranchIncomeAmt</t>
  </si>
  <si>
    <t>/IRS8865ScheduleK3/SchK2K3FrgnTaxCreditDedGrp/OtherAllocableDeductionsGrp/ForeignBranchIncomeAmt</t>
  </si>
  <si>
    <t>/IRS8865ScheduleK3/SchK2K3FrgnTaxCreditDedGrp/BusinessOthIntExpnsGrp/ForeignBranchIncomeAmt</t>
  </si>
  <si>
    <t>/IRS8865ScheduleK3/Frm8865GrossIncomeGrp/SalesGrossIncomeGrp/ForeignBranchIncomeAmt</t>
  </si>
  <si>
    <t>/IRS8865ScheduleK3/SchK2K3FrgnTaxCreditDedGrp/SchK2K3TotalDeductionsGrp/ForeignBranchIncomeAmt</t>
  </si>
  <si>
    <t>/IRS8865ScheduleK3/SchK2K3FrgnTaxCreditDedGrp/Section987LossGrp/ForeignBranchIncomeAmt</t>
  </si>
  <si>
    <t>/IRS8865ScheduleK3/SchK2K3FrgnTaxCreditDedGrp/Section986cLossGrp/ForeignBranchIncomeAmt</t>
  </si>
  <si>
    <t>/IRS8865ScheduleK3/Frm8865GrossIncomeGrp/Section986cGainGrp/ForeignBranchIncomeAmt</t>
  </si>
  <si>
    <t>/IRS8865ScheduleK3/SchK2K3FrgnTaxCreditDedGrp/OthAllcblRyltyLcnsExpnsGrp/ForeignBranchIncomeAmt</t>
  </si>
  <si>
    <t>/IRS8865ScheduleK3/Frm8865GrossIncomeGrp/GrossIncmPerfOfSrvcGrp/ForeignBranchIncomeAmt</t>
  </si>
  <si>
    <t>/IRS8865ScheduleK3/Frm8865GrossIncomeGrp/OthGrossRentalIncomeGrp/ForeignBranchIncomeAmt</t>
  </si>
  <si>
    <t>/IRS8865ScheduleK3/SchK2K3FrgnTaxCreditDedGrp/CollectablesLossGrp/ForeignBranchIncomeAmt</t>
  </si>
  <si>
    <t>/IRS8865ScheduleK3/Frm8865GrossIncomeGrp/SchK2K3InterestIncomeGrp/ForeignBranchIncomeAmt</t>
  </si>
  <si>
    <t>/IRS8865ScheduleK3/SchK2K3FrgnTaxCreditDedGrp/PassiveActivityOthIntExpnsGrp/ForeignBranchIncomeAmt</t>
  </si>
  <si>
    <t>/IRS8865ScheduleK3/SchK2K3PrtnrSect951a1InclsnGrp/SchK2K3PrtshpCFCOwnrInfoGrp/ForeignCorporationEIN</t>
  </si>
  <si>
    <t>/IRS8865ScheduleK3/SchK2K3IntExpnsApprtnFctrGrp/OthIntExpnsApprtnFctrGrp/ForeignCountryOrUSPossessionCd</t>
  </si>
  <si>
    <t>/IRS8865ScheduleK3/SchK2K3ForeignTaxesGrp/FrgnTaxRedeterminationsOthGrp/ForeignCountryOrUSPossessionCd</t>
  </si>
  <si>
    <t>/IRS8865ScheduleK3/SchK2K3ForeignTaxesGrp/DrtSect901Or903FrgnTxsOtherGrp/ForeignCountryOrUSPossessionCd</t>
  </si>
  <si>
    <t>/IRS8865ScheduleK3/SchK2K3REExpnssApprtnFctrGrp/GrossReceiptsSICCodeOtherGrp/ForeignCountryOrUSPossessionCd</t>
  </si>
  <si>
    <t>/IRS8865ScheduleK3/SchK2K3FDIIDedApprtnFctrsGrp/OtherFDIIDedApprtnFctrsGrp/ForeignCountryOrUSPossessionCd</t>
  </si>
  <si>
    <t>/IRS8865ScheduleK3/SchK2K3OtherTaxInformationGrp/OtherCatIncmOthTaxGrp/ForeignCountryOrUSPossessionCd</t>
  </si>
  <si>
    <t>/IRS8865ScheduleK3/SchK2K3ForeignTaxesGrp/FrgnTaxRedeterminationsGrp/ForeignCountryOrUSPossessionCd</t>
  </si>
  <si>
    <t>/IRS8865ScheduleK3/SchK2K3ForeignTaxesGrp/DrtSect901Or903FrgnTxsGrp/ForeignCountryOrUSPossessionCd</t>
  </si>
  <si>
    <t>/IRS8865ScheduleK3/SchK2K3FDIIDedApprtnFctrsGrp/SrcePrtnrFDIIDedApprtnGrp/ForeignDerivedGroRcptsAmt</t>
  </si>
  <si>
    <t>/IRS8865ScheduleK3/SchK2K3FDIIDedApprtnFctrsGrp/PssvCatFDIIDedApprtnFctrsGrp/ForeignDerivedGroRcptsAmt</t>
  </si>
  <si>
    <t>/IRS8865ScheduleK3/SchK2K3FDIIDedApprtnFctrsGrp/OtherFDIIDedApprtnFctrsGrp/ForeignDerivedGroRcptsAmt</t>
  </si>
  <si>
    <t>/IRS8865ScheduleK3/SchK2K3FDIIDedApprtnFctrsGrp/USSourceFDIIDedApprtnFctrsGrp/ForeignDerivedGroRcptsAmt</t>
  </si>
  <si>
    <t>/IRS8865ScheduleK3/SchK2K3FDIIDedApprtnFctrsGrp/GenCatFDIIDedApprtnFctrsGrp/ForeignDerivedGroRcptsAmt</t>
  </si>
  <si>
    <t>/IRS8865ScheduleK3/SchK2K3FDIIDedApprtnFctrsGrp/TotalFDIIDedApprtnFctrsGrp/ForeignDerivedGroRcptsAmt</t>
  </si>
  <si>
    <t>/IRS8865ScheduleK3/SchK2K3FrgnCorpDistriPrtshpGrp/ForeignEntityIdentificationGrp</t>
  </si>
  <si>
    <t>/IRS8865ScheduleK3/SchK2K3PrtnrSect951a1InclsnGrp/SchK2K3PrtshpCFCOwnrInfoGrp/ForeignEntityIdentificationGrp</t>
  </si>
  <si>
    <t>/IRS8865ScheduleK3/ForeignEntityIdentificationGrp</t>
  </si>
  <si>
    <t>/IRS8865ScheduleK3/SchK2K3InfoToComplete8621Grp/ForeignEntityIdentificationGrp</t>
  </si>
  <si>
    <t>/IRS8865ScheduleK3/SchK2K3PrtnrSect951a1InclsnGrp/SchK2K3PrtshpCFCOwnrInfoGrp/ForeignEntityIdentificationGrp/ForeignEntityReferenceIdNum</t>
  </si>
  <si>
    <t>/IRS8865ScheduleK3/ForeignEntityIdentificationGrp/ForeignEntityReferenceIdNum</t>
  </si>
  <si>
    <t>/IRS8865ScheduleK3/SchK2K3InfoToComplete8621Grp/ForeignEntityIdentificationGrp/ForeignEntityReferenceIdNum</t>
  </si>
  <si>
    <t>/IRS8865ScheduleK3/SchK2K3FrgnCorpDistriPrtshpGrp/ForeignEntityIdentificationGrp/ForeignEntityReferenceIdNum</t>
  </si>
  <si>
    <t>/IRS8865ScheduleK3/ForeignOilAndGasTaxesInd</t>
  </si>
  <si>
    <t>/IRS8865ScheduleK3/PartnershipForeignAddress/ForeignPostalCd</t>
  </si>
  <si>
    <t>/IRS8865ScheduleK3/PartnerForeignAddress/ForeignPostalCd</t>
  </si>
  <si>
    <t>/IRS8865ScheduleK3/SchK2K3InfoToComplete8621Grp/PFICOrQEFForeignAddress/ForeignPostalCd</t>
  </si>
  <si>
    <t>/IRS8865ScheduleK3/ForeignTaxTranslationInd</t>
  </si>
  <si>
    <t>/IRS8865ScheduleK3/SchK2K3ForeignTaxesGrp/ForeignTaxesAccruedInd</t>
  </si>
  <si>
    <t>/IRS8865ScheduleK3/SchK2K3ForeignTaxesGrp/ForeignTaxesPaidInd</t>
  </si>
  <si>
    <t>/IRS8865ScheduleK3/Frm8865GrossIncomeGrp/GrossIncmPerfOfSrvcGrp/ForeignUSCountryCd</t>
  </si>
  <si>
    <t>/IRS8865ScheduleK3/Frm8865GrossIncomeGrp/SchK2K3OrdinaryDividendsGrp/ForeignUSCountryCd</t>
  </si>
  <si>
    <t>/IRS8865ScheduleK3/Frm8865GrossIncomeGrp/TotGrossIncomeByCountryGrp/ForeignUSCountryCd</t>
  </si>
  <si>
    <t>/IRS8865ScheduleK3/Frm8865GrossIncomeGrp/QualifiedDividendsGrp/ForeignUSCountryCd</t>
  </si>
  <si>
    <t>/IRS8865ScheduleK3/Frm8865GrossIncomeGrp/CollectiblesGainGrp/ForeignUSCountryCd</t>
  </si>
  <si>
    <t>/IRS8865ScheduleK3/Frm8865GrossIncomeGrp/OthGrossRentalIncomeGrp/ForeignUSCountryCd</t>
  </si>
  <si>
    <t>/IRS8865ScheduleK3/Frm8865GrossIncomeGrp/RoyaltiesLicenseFeesGrp/ForeignUSCountryCd</t>
  </si>
  <si>
    <t>/IRS8865ScheduleK3/Frm8865GrossIncomeGrp/NetShortTermCapGainGrp/ForeignUSCountryCd</t>
  </si>
  <si>
    <t>/IRS8865ScheduleK3/Frm8865GrossIncomeGrp/SchK2K3OtherIncomeGrp/ForeignUSCountryCd</t>
  </si>
  <si>
    <t>/IRS8865ScheduleK3/Frm8865GrossIncomeGrp/SchK2K3UnrcptrSect1250GainGrp/ForeignUSCountryCd</t>
  </si>
  <si>
    <t>/IRS8865ScheduleK3/Frm8865GrossIncomeGrp/SalesGrossIncomeGrp/ForeignUSCountryCd</t>
  </si>
  <si>
    <t>/IRS8865ScheduleK3/Frm8865GrossIncomeGrp/GroRntlRealEstateIncmGrp/ForeignUSCountryCd</t>
  </si>
  <si>
    <t>/IRS8865ScheduleK3/Frm8865GrossIncomeGrp/NetLongTermCapGainGrp/ForeignUSCountryCd</t>
  </si>
  <si>
    <t>/IRS8865ScheduleK3/Frm8865GrossIncomeGrp/SchK2K3NetSection1231GainGrp/ForeignUSCountryCd</t>
  </si>
  <si>
    <t>/IRS8865ScheduleK3/Frm8865GrossIncomeGrp/SchK2K3InterestIncomeGrp/ForeignUSCountryCd</t>
  </si>
  <si>
    <t>/IRS8865ScheduleK3/Form5471AttachmentInd</t>
  </si>
  <si>
    <t>/IRS8865ScheduleK3/SchK2K3IntExpnsApprtnFctrGrp/FrgnBrIntExpnsApprtnFctrGrp</t>
  </si>
  <si>
    <t>/IRS8865ScheduleK3/SchK2K3ForeignTaxesGrp/FrgnBranchCatForeignIncmGrp</t>
  </si>
  <si>
    <t>/IRS8865ScheduleK3/SchK2K3ForeignTaxesGrp/FrgnTaxRedeterminationsGrp/FrgnBranchCatIncmForeignAmt</t>
  </si>
  <si>
    <t>/IRS8865ScheduleK3/SchK2K3ForeignTaxesGrp/DrtSect901Or903FrgnTxsGrp/FrgnBranchCatIncmForeignAmt</t>
  </si>
  <si>
    <t>/IRS8865ScheduleK3/SchK2K3OtherTaxInformationGrp/FrgnBranchCatIncmOthTaxGrp</t>
  </si>
  <si>
    <t>/IRS8865ScheduleK3/SchK2K3ForeignTaxesGrp/FrgnTaxRedeterminationsGrp/FrgnBranchCatIncmPartnerAmt</t>
  </si>
  <si>
    <t>/IRS8865ScheduleK3/SchK2K3ForeignTaxesGrp/DrtSect901Or903FrgnTxsGrp/FrgnBranchCatIncmPartnerAmt</t>
  </si>
  <si>
    <t>/IRS8865ScheduleK3/SchK2K3ForeignTaxesGrp/DrtSect901Or903FrgnTxsGrp/FrgnBranchCatIncmUSAmt</t>
  </si>
  <si>
    <t>/IRS8865ScheduleK3/SchK2K3ForeignTaxesGrp/FrgnTaxRedeterminationsGrp/FrgnBranchCatIncmUSAmt</t>
  </si>
  <si>
    <t>/IRS8865ScheduleK3/SchK2K3ForeignTaxesGrp/FrgnBranchCatPartnerIncmGrp</t>
  </si>
  <si>
    <t>/IRS8865ScheduleK3/SchK2K3ForeignTaxesGrp/FrgnBranchCatUSIncmGrp</t>
  </si>
  <si>
    <t>/IRS8865ScheduleK3/SchK2K3ForeignTaxesGrp/TypeOfFrgnTaxReductionsGrp/FrgnCorpDistriTaxTypeCd</t>
  </si>
  <si>
    <t>/IRS8865ScheduleK3/SchK2K3ForeignTaxesGrp/TypeOfFrgnTaxReductionsGrp/FrgnMineralIncmTaxTypeCd</t>
  </si>
  <si>
    <t>/IRS8865ScheduleK3/SchK2K3ForeignTaxesGrp/FrgnTaxRedeterminationsGrp</t>
  </si>
  <si>
    <t>/IRS8865ScheduleK3/SchK2K3ForeignTaxesGrp/FrgnTaxRedeterminationsOthGrp</t>
  </si>
  <si>
    <t>/IRS8865ScheduleK3/SchK2K3FrgnTaxCreditDedGrp/FrgnTxsNotCreditableDedGrp</t>
  </si>
  <si>
    <t>/IRS8865ScheduleK3/Frm8865GrossIncomeGrp</t>
  </si>
  <si>
    <t>/IRS8865ScheduleK3/SchK2K3FrgnCorpDistriPrtshpGrp/FunctionalCurrencyCd</t>
  </si>
  <si>
    <t>/IRS8865ScheduleK3/GainOnPersonalPropertySaleInd</t>
  </si>
  <si>
    <t>/IRS8865ScheduleK3/SchK2K3FDIIDedApprtnFctrsGrp/GenCatFDIIDedApprtnFctrsGrp</t>
  </si>
  <si>
    <t>/IRS8865ScheduleK3/SchK2K3IntExpnsApprtnFctrGrp/GenCatIntExpnsApprtnFctrGrp</t>
  </si>
  <si>
    <t>/IRS8865ScheduleK3/SchK2K3OtherTaxInformationGrp/GeneralCatIncmOthTaxGrp</t>
  </si>
  <si>
    <t>/IRS8865ScheduleK3/SchK2K3ForeignTaxesGrp/GeneralCategoryFrgnIncmGrp</t>
  </si>
  <si>
    <t>/IRS8865ScheduleK3/SchK2K3ForeignTaxesGrp/DrtSect901Or903FrgnTxsGrp/GeneralCategoryIncmFrgnAmt</t>
  </si>
  <si>
    <t>/IRS8865ScheduleK3/SchK2K3ForeignTaxesGrp/FrgnTaxRedeterminationsGrp/GeneralCategoryIncmFrgnAmt</t>
  </si>
  <si>
    <t>/IRS8865ScheduleK3/SchK2K3ForeignTaxesGrp/DrtSect901Or903FrgnTxsGrp/GeneralCategoryIncmPartnerAmt</t>
  </si>
  <si>
    <t>/IRS8865ScheduleK3/SchK2K3ForeignTaxesGrp/FrgnTaxRedeterminationsGrp/GeneralCategoryIncmPartnerAmt</t>
  </si>
  <si>
    <t>/IRS8865ScheduleK3/SchK2K3ForeignTaxesGrp/FrgnTaxRedeterminationsGrp/GeneralCategoryIncmUSAmt</t>
  </si>
  <si>
    <t>/IRS8865ScheduleK3/SchK2K3ForeignTaxesGrp/DrtSect901Or903FrgnTxsGrp/GeneralCategoryIncmUSAmt</t>
  </si>
  <si>
    <t>/IRS8865ScheduleK3/SchK2K3FrgnTaxCreditDedGrp/OtherLossesGrp/GeneralCategoryIncomeAmt</t>
  </si>
  <si>
    <t>/IRS8865ScheduleK3/Frm8865GrossIncomeGrp/NetLongTermCapGainGrp/GeneralCategoryIncomeAmt</t>
  </si>
  <si>
    <t>/IRS8865ScheduleK3/SchK2K3FrgnTaxCreditDedGrp/NetShortTermCapLossGrp/GeneralCategoryIncomeAmt</t>
  </si>
  <si>
    <t>/IRS8865ScheduleK3/Frm8865GrossIncomeGrp/SchK2K3InterestIncomeGrp/GeneralCategoryIncomeAmt</t>
  </si>
  <si>
    <t>/IRS8865ScheduleK3/Frm8865GrossIncomeGrp/SchK2K3OtherIncomeGrp/GeneralCategoryIncomeAmt</t>
  </si>
  <si>
    <t>/IRS8865ScheduleK3/SchK2K3FrgnTaxCreditDedGrp/AllcblRyltyLicensingExpnsGrp/GeneralCategoryIncomeAmt</t>
  </si>
  <si>
    <t>/IRS8865ScheduleK3/SchK2K3FrgnTaxCreditDedGrp/ExpnssAllcblGroIncmPerfSrvcGrp/GeneralCategoryIncomeAmt</t>
  </si>
  <si>
    <t>/IRS8865ScheduleK3/Frm8865GrossIncomeGrp/Section986cGainGrp/GeneralCategoryIncomeAmt</t>
  </si>
  <si>
    <t>/IRS8865ScheduleK3/Frm8865GrossIncomeGrp/GroRntlRealEstateIncmGrp/GeneralCategoryIncomeAmt</t>
  </si>
  <si>
    <t>/IRS8865ScheduleK3/SchK2K3FrgnTaxCreditDedGrp/OthApportionedShrDedGrp/GeneralCategoryIncomeAmt</t>
  </si>
  <si>
    <t>/IRS8865ScheduleK3/Frm8865GrossIncomeGrp/SchK2K3OrdinaryDividendsGrp/GeneralCategoryIncomeAmt</t>
  </si>
  <si>
    <t>/IRS8865ScheduleK3/SchK2K3FrgnTaxCreditDedGrp/OthAllocableDepreciationGrp/GeneralCategoryIncomeAmt</t>
  </si>
  <si>
    <t>/IRS8865ScheduleK3/SchK2K3FrgnTaxCreditDedGrp/OthIntExpnsUnderSect186110TGrp/GeneralCategoryIncomeAmt</t>
  </si>
  <si>
    <t>/IRS8865ScheduleK3/Frm8865GrossIncomeGrp/GuaranteedPaymentsGrp/GeneralCategoryIncomeAmt</t>
  </si>
  <si>
    <t>/IRS8865ScheduleK3/SchK2K3FrgnTaxCreditDedGrp/OthAllcblRyltyLcnsExpnsGrp/GeneralCategoryIncomeAmt</t>
  </si>
  <si>
    <t>/IRS8865ScheduleK3/SchK2K3FrgnTaxCreditDedGrp/ExpnsAllcblToSalesIncmGrp/GeneralCategoryIncomeAmt</t>
  </si>
  <si>
    <t>/IRS8865ScheduleK3/SchK2K3FrgnTaxCreditDedGrp/NetSection1231LossGrp/GeneralCategoryIncomeAmt</t>
  </si>
  <si>
    <t>/IRS8865ScheduleK3/SchK2K3FrgnTaxCreditDedGrp/FrgnTxsNotCreditableDedGrp/GeneralCategoryIncomeAmt</t>
  </si>
  <si>
    <t>/IRS8865ScheduleK3/SchK2K3FrgnTaxCreditDedGrp/Sect59e2ExpendNoREExpnsGrp/GeneralCategoryIncomeAmt</t>
  </si>
  <si>
    <t>/IRS8865ScheduleK3/Frm8865GrossIncomeGrp/GrossIncmPerfOfSrvcGrp/GeneralCategoryIncomeAmt</t>
  </si>
  <si>
    <t>/IRS8865ScheduleK3/SchK2K3FrgnTaxCreditDedGrp/AllocableRentalExpensesGrp/GeneralCategoryIncomeAmt</t>
  </si>
  <si>
    <t>/IRS8865ScheduleK3/SchK2K3FrgnTaxCreditDedGrp/NetLongTermCapLossGrp/GeneralCategoryIncomeAmt</t>
  </si>
  <si>
    <t>/IRS8865ScheduleK3/Frm8865GrossIncomeGrp/CollectiblesGainGrp/GeneralCategoryIncomeAmt</t>
  </si>
  <si>
    <t>/IRS8865ScheduleK3/SchK2K3FrgnTaxCreditDedGrp/PassiveActivityOthIntExpnsGrp/GeneralCategoryIncomeAmt</t>
  </si>
  <si>
    <t>/IRS8865ScheduleK3/Frm8865GrossIncomeGrp/SchK2K3UnrcptrSect1250GainGrp/GeneralCategoryIncomeAmt</t>
  </si>
  <si>
    <t>/IRS8865ScheduleK3/SchK2K3FrgnTaxCreditDedGrp/OtherAllocableDeductionsGrp/GeneralCategoryIncomeAmt</t>
  </si>
  <si>
    <t>/IRS8865ScheduleK3/SchK2K3FrgnTaxCreditDedGrp/Section987LossGrp/GeneralCategoryIncomeAmt</t>
  </si>
  <si>
    <t>/IRS8865ScheduleK3/SchK2K3FrgnTaxCreditDedGrp/CollectablesLossGrp/GeneralCategoryIncomeAmt</t>
  </si>
  <si>
    <t>/IRS8865ScheduleK3/Frm8865GrossIncomeGrp/Section988GainGrp/GeneralCategoryIncomeAmt</t>
  </si>
  <si>
    <t>/IRS8865ScheduleK3/SchK2K3FrgnTaxCreditDedGrp/Section986cLossGrp/GeneralCategoryIncomeAmt</t>
  </si>
  <si>
    <t>/IRS8865ScheduleK3/Frm8865GrossIncomeGrp/QualifiedDividendsGrp/GeneralCategoryIncomeAmt</t>
  </si>
  <si>
    <t>/IRS8865ScheduleK3/SchK2K3FrgnTaxCreditDedGrp/IntExpnsUnderSect186110eGrp/GeneralCategoryIncomeAmt</t>
  </si>
  <si>
    <t>/IRS8865ScheduleK3/Frm8865GrossIncomeGrp/Section987GainGrp/GeneralCategoryIncomeAmt</t>
  </si>
  <si>
    <t>/IRS8865ScheduleK3/Frm8865GrossIncomeGrp/TotGrossIncomeByCountryGrp/GeneralCategoryIncomeAmt</t>
  </si>
  <si>
    <t>/IRS8865ScheduleK3/SchK2K3FrgnTaxCreditDedGrp/NetIncomeLossGrp/GeneralCategoryIncomeAmt</t>
  </si>
  <si>
    <t>/IRS8865ScheduleK3/Frm8865GrossIncomeGrp/OthGrossRentalIncomeGrp/GeneralCategoryIncomeAmt</t>
  </si>
  <si>
    <t>/IRS8865ScheduleK3/SchK2K3FrgnTaxCreditDedGrp/SchK2K3TotalDeductionsGrp/GeneralCategoryIncomeAmt</t>
  </si>
  <si>
    <t>/IRS8865ScheduleK3/SchK2K3FrgnTaxCreditDedGrp/OthAllocableRentalExpensesGrp/GeneralCategoryIncomeAmt</t>
  </si>
  <si>
    <t>/IRS8865ScheduleK3/Frm8865GrossIncomeGrp/NetShortTermCapGainGrp/GeneralCategoryIncomeAmt</t>
  </si>
  <si>
    <t>/IRS8865ScheduleK3/SchK2K3FrgnTaxCreditDedGrp/InvestmentOthIntExpnsGrp/GeneralCategoryIncomeAmt</t>
  </si>
  <si>
    <t>/IRS8865ScheduleK3/SchK2K3REExpnssApprtnFctrGrp/GrossReceiptsSICCodeGrp/GeneralCategoryIncomeAmt</t>
  </si>
  <si>
    <t>/IRS8865ScheduleK3/SchK2K3FrgnTaxCreditDedGrp/BusinessOthIntExpnsGrp/GeneralCategoryIncomeAmt</t>
  </si>
  <si>
    <t>/IRS8865ScheduleK3/Frm8865GrossIncomeGrp/SalesGrossIncomeGrp/GeneralCategoryIncomeAmt</t>
  </si>
  <si>
    <t>/IRS8865ScheduleK3/SchK2K3FrgnTaxCreditDedGrp/Section988LossGrp/GeneralCategoryIncomeAmt</t>
  </si>
  <si>
    <t>/IRS8865ScheduleK3/Frm8865GrossIncomeGrp/SchK2K3NetSection1231GainGrp/GeneralCategoryIncomeAmt</t>
  </si>
  <si>
    <t>/IRS8865ScheduleK3/Frm8865GrossIncomeGrp/RoyaltiesLicenseFeesGrp/GeneralCategoryIncomeAmt</t>
  </si>
  <si>
    <t>/IRS8865ScheduleK3/SchK2K3ForeignTaxesGrp/GeneralCategoryPartnerIncmGrp</t>
  </si>
  <si>
    <t>/IRS8865ScheduleK3/SchK2K3ForeignTaxesGrp/GeneralCategoryUSIncmGrp</t>
  </si>
  <si>
    <t>/IRS8865ScheduleK3/Frm8865GrossIncomeGrp/GroRntlRealEstateIncmGrp</t>
  </si>
  <si>
    <t>/IRS8865ScheduleK3/SchK2K3PrtnrSect250DedFDIIGrp/GrossDEIAmt</t>
  </si>
  <si>
    <t>/IRS8865ScheduleK3/Frm8865GrossIncomeGrp/GrossIncmPerfOfSrvcGrp</t>
  </si>
  <si>
    <t>/IRS8865ScheduleK3/SchK3PartnerInfoBEATGrp/GrossReceipts1stPrecYearGrp</t>
  </si>
  <si>
    <t>/IRS8865ScheduleK3/SchK3PartnerInfoBEATGrp/GrossReceipts2ndPrecYearGrp</t>
  </si>
  <si>
    <t>/IRS8865ScheduleK3/SchK3PartnerInfoBEATGrp/GrossReceipts3rdPrecYearGrp</t>
  </si>
  <si>
    <t>/IRS8865ScheduleK3/SchK2K3PrtnrSect250DedFDIIGrp/GrossReceiptsForFDDEIGrp</t>
  </si>
  <si>
    <t>/IRS8865ScheduleK3/SchK2K3PrtnrSect250DedFDIIGrp/GrossReceiptsSICCdFrm8993Grp</t>
  </si>
  <si>
    <t>/IRS8865ScheduleK3/SchK2K3REExpnssApprtnFctrGrp/GrossReceiptsSICCodeGrp</t>
  </si>
  <si>
    <t>/IRS8865ScheduleK3/SchK2K3REExpnssApprtnFctrGrp/GrossReceiptsSICCodeOtherGrp</t>
  </si>
  <si>
    <t>/IRS8865ScheduleK3/SchK3PartnerInfoBEATGrp/GrossReceiptsSect59AeGrp</t>
  </si>
  <si>
    <t>/IRS8865ScheduleK3/Frm8865GrossIncomeGrp/GuaranteedPaymentsGrp</t>
  </si>
  <si>
    <t>/IRS8865ScheduleK3/HighTaxedIncomeInd</t>
  </si>
  <si>
    <t>/IRS8865ScheduleK3/SchK2K3PrtnrSect250DedFDIIGrp/IntExpnsSect186110eFrm8993Grp</t>
  </si>
  <si>
    <t>/IRS8865ScheduleK3/SchK2K3FrgnTaxCreditDedGrp/IntExpnsUnderSect186110eGrp</t>
  </si>
  <si>
    <t>/IRS8865ScheduleK3/SchK2K3ForeignTaxesGrp/PassiveCategoryPartnerIncmGrp/IntntlBoycottProvisionsAmt</t>
  </si>
  <si>
    <t>/IRS8865ScheduleK3/SchK2K3ForeignTaxesGrp/FrgnBranchCatPartnerIncmGrp/IntntlBoycottProvisionsAmt</t>
  </si>
  <si>
    <t>/IRS8865ScheduleK3/SchK2K3ForeignTaxesGrp/FrgnBranchCatForeignIncmGrp/IntntlBoycottProvisionsAmt</t>
  </si>
  <si>
    <t>/IRS8865ScheduleK3/SchK2K3ForeignTaxesGrp/TotalFrgnTaxReductionsGrp/IntntlBoycottProvisionsAmt</t>
  </si>
  <si>
    <t>/IRS8865ScheduleK3/SchK2K3ForeignTaxesGrp/FrgnBranchCatUSIncmGrp/IntntlBoycottProvisionsAmt</t>
  </si>
  <si>
    <t>/IRS8865ScheduleK3/SchK2K3ForeignTaxesGrp/GeneralCategoryFrgnIncmGrp/IntntlBoycottProvisionsAmt</t>
  </si>
  <si>
    <t>/IRS8865ScheduleK3/SchK2K3ForeignTaxesGrp/Sect951ACatForeignIncmGrp/IntntlBoycottProvisionsAmt</t>
  </si>
  <si>
    <t>/IRS8865ScheduleK3/SchK2K3ForeignTaxesGrp/GeneralCategoryPartnerIncmGrp/IntntlBoycottProvisionsAmt</t>
  </si>
  <si>
    <t>/IRS8865ScheduleK3/SchK2K3ForeignTaxesGrp/PassiveCategoryUSIncmGrp/IntntlBoycottProvisionsAmt</t>
  </si>
  <si>
    <t>/IRS8865ScheduleK3/SchK2K3ForeignTaxesGrp/GeneralCategoryUSIncmGrp/IntntlBoycottProvisionsAmt</t>
  </si>
  <si>
    <t>/IRS8865ScheduleK3/SchK2K3ForeignTaxesGrp/OtherFrgnTaxReductionsGrp/IntntlBoycottProvisionsAmt</t>
  </si>
  <si>
    <t>/IRS8865ScheduleK3/SchK2K3ForeignTaxesGrp/PassiveCategoryFrgnIncmGrp/IntntlBoycottProvisionsAmt</t>
  </si>
  <si>
    <t>/IRS8865ScheduleK3/SchK2K3ForeignTaxesGrp/Sect951ACatUSIncmGrp/IntntlBoycottProvisionsAmt</t>
  </si>
  <si>
    <t>/IRS8865ScheduleK3/SchK2K3ForeignTaxesGrp/TypeOfFrgnTaxReductionsGrp/IntntlByctPrvsnTaxTypeCd</t>
  </si>
  <si>
    <t>/IRS8865ScheduleK3/SchK2K3FrgnTaxCreditDedGrp/InvestmentOthIntExpnsGrp</t>
  </si>
  <si>
    <t>Missing SSN / EIN reason</t>
  </si>
  <si>
    <t>/IRS8865ScheduleK3/MissingSSNEINReasonCd</t>
  </si>
  <si>
    <t>/IRS8865ScheduleK3/SchK2K3InfoToComplete8621Grp/NetCapitalGainAmt</t>
  </si>
  <si>
    <t>/IRS8865ScheduleK3/SchK2K3PrtnrSect250DedFDIIGrp/NetIncomeLossAmt</t>
  </si>
  <si>
    <t>/IRS8865ScheduleK3/SchK2K3FrgnTaxCreditDedGrp/NetIncomeLossGrp</t>
  </si>
  <si>
    <t>/IRS8865ScheduleK3/Frm8865GrossIncomeGrp/NetLongTermCapGainGrp</t>
  </si>
  <si>
    <t>/IRS8865ScheduleK3/SchK2K3FrgnTaxCreditDedGrp/NetLongTermCapLossGrp</t>
  </si>
  <si>
    <t>/IRS8865ScheduleK3/SchK2K3FrgnTaxCreditDedGrp/NetSection1231LossGrp</t>
  </si>
  <si>
    <t>/IRS8865ScheduleK3/Frm8865GrossIncomeGrp/NetShortTermCapGainGrp</t>
  </si>
  <si>
    <t>/IRS8865ScheduleK3/SchK2K3FrgnTaxCreditDedGrp/NetShortTermCapLossGrp</t>
  </si>
  <si>
    <t>/IRS8865ScheduleK3/SchK3PartnerInfoBEATGrp/NonQlfyDerivativePaymentsGrp</t>
  </si>
  <si>
    <t>/IRS8865ScheduleK3/SchK2K3InfoToComplete8621Grp/OrdinaryEarningsAmt</t>
  </si>
  <si>
    <t>/IRS8865ScheduleK3/SchK2K3FrgnTaxCreditDedGrp/OthAllcblRyltyLcnsExpnsGrp</t>
  </si>
  <si>
    <t>/IRS8865ScheduleK3/SchK2K3FrgnTaxCreditDedGrp/OthAllocableDepreciationGrp</t>
  </si>
  <si>
    <t>/IRS8865ScheduleK3/SchK2K3FrgnTaxCreditDedGrp/OthAllocableRentalExpensesGrp</t>
  </si>
  <si>
    <t>/IRS8865ScheduleK3/SchK2K3FrgnTaxCreditDedGrp/OthApportionedShrDedGrp</t>
  </si>
  <si>
    <t>/IRS8865ScheduleK3/SchK2K3PrtnrSect250DedFDIIGrp/OthApprtnDedForFDDEIAmt</t>
  </si>
  <si>
    <t>/IRS8865ScheduleK3/SchK2K3IntExpnsApprtnFctrGrp/GenCatIntExpnsApprtnFctrGrp/OthAstAttrtIntExpns186110TAmt</t>
  </si>
  <si>
    <t>/IRS8865ScheduleK3/SchK2K3IntExpnsApprtnFctrGrp/OthIntExpnsApprtnFctrGrp/OthAstAttrtIntExpns186110TAmt</t>
  </si>
  <si>
    <t>/IRS8865ScheduleK3/SchK2K3IntExpnsApprtnFctrGrp/USSourceIntExpnsApprtnFctrGrp/OthAstAttrtIntExpns186110TAmt</t>
  </si>
  <si>
    <t>/IRS8865ScheduleK3/SchK2K3IntExpnsApprtnFctrGrp/TotalIntExpnsApprtnFctrGrp/OthAstAttrtIntExpns186110TAmt</t>
  </si>
  <si>
    <t>/IRS8865ScheduleK3/SchK2K3IntExpnsApprtnFctrGrp/PssvCatIntExpnsApprtnFctrGrp/OthAstAttrtIntExpns186110TAmt</t>
  </si>
  <si>
    <t>/IRS8865ScheduleK3/SchK2K3IntExpnsApprtnFctrGrp/FrgnBrIntExpnsApprtnFctrGrp/OthAstAttrtIntExpns186110TAmt</t>
  </si>
  <si>
    <t>/IRS8865ScheduleK3/SchK2K3IntExpnsApprtnFctrGrp/SrcePrtnrIntExpnsApprtnFctrGrp/OthAstAttrtIntExpns186110TAmt</t>
  </si>
  <si>
    <t>/IRS8865ScheduleK3/SchK2K3PrtnrSect250DedFDIIGrp/OthAstIntExpns186110T8993Grp</t>
  </si>
  <si>
    <t>/IRS8865ScheduleK3/Frm8865GrossIncomeGrp/OthGrossRentalIncomeGrp</t>
  </si>
  <si>
    <t>/IRS8865ScheduleK3/SchK2K3PrtnrSect250DedFDIIGrp/OthIntExpenseFrm8993TotalAmt</t>
  </si>
  <si>
    <t>/IRS8865ScheduleK3/SchK2K3PrtnrSect250DedFDIIGrp/OthIntExpns186110TFrm8993Grp</t>
  </si>
  <si>
    <t>/IRS8865ScheduleK3/SchK2K3IntExpnsApprtnFctrGrp/OthIntExpnsApprtnFctrGrp</t>
  </si>
  <si>
    <t>/IRS8865ScheduleK3/SchK2K3FrgnTaxCreditDedGrp/OthIntExpnsUnderSect186110TGrp</t>
  </si>
  <si>
    <t>/IRS8865ScheduleK3/SchK2K3FrgnTaxCreditDedGrp/OtherAllocableDeductionsGrp</t>
  </si>
  <si>
    <t>/IRS8865ScheduleK3/SchK2K3OtherTaxInformationGrp/OtherCatIncmOthTaxGrp</t>
  </si>
  <si>
    <t>/IRS8865ScheduleK3/Frm8865GrossIncomeGrp/SchK2K3NetSection1231GainGrp/OtherCategoryDescriptionCd</t>
  </si>
  <si>
    <t>/IRS8865ScheduleK3/Frm8865GrossIncomeGrp/RoyaltiesLicenseFeesGrp/OtherCategoryDescriptionCd</t>
  </si>
  <si>
    <t>/IRS8865ScheduleK3/Frm8865GrossIncomeGrp/NetShortTermCapGainGrp/OtherCategoryDescriptionCd</t>
  </si>
  <si>
    <t>/IRS8865ScheduleK3/Frm8865GrossIncomeGrp/SalesGrossIncomeGrp/OtherCategoryDescriptionCd</t>
  </si>
  <si>
    <t>/IRS8865ScheduleK3/Frm8865GrossIncomeGrp/SchK2K3OrdinaryDividendsGrp/OtherCategoryDescriptionCd</t>
  </si>
  <si>
    <t>/IRS8865ScheduleK3/Frm8865GrossIncomeGrp/CollectiblesGainGrp/OtherCategoryDescriptionCd</t>
  </si>
  <si>
    <t>/IRS8865ScheduleK3/Frm8865GrossIncomeGrp/SchK2K3UnrcptrSect1250GainGrp/OtherCategoryDescriptionCd</t>
  </si>
  <si>
    <t>/IRS8865ScheduleK3/Frm8865GrossIncomeGrp/SchK2K3OtherIncomeGrp/OtherCategoryDescriptionCd</t>
  </si>
  <si>
    <t>/IRS8865ScheduleK3/Frm8865GrossIncomeGrp/TotGrossIncomeByCountryGrp/OtherCategoryDescriptionCd</t>
  </si>
  <si>
    <t>/IRS8865ScheduleK3/SchK2K3ForeignTaxesGrp/DrtSect901Or903FrgnTxsOtherGrp/OtherCategoryDescriptionCd</t>
  </si>
  <si>
    <t>/IRS8865ScheduleK3/SchK2K3ForeignTaxesGrp/DrtSect901Or903FrgnTxsGrp/OtherCategoryDescriptionCd</t>
  </si>
  <si>
    <t>/IRS8865ScheduleK3/Frm8865GrossIncomeGrp/GroRntlRealEstateIncmGrp/OtherCategoryDescriptionCd</t>
  </si>
  <si>
    <t>/IRS8865ScheduleK3/Frm8865GrossIncomeGrp/QualifiedDividendsGrp/OtherCategoryDescriptionCd</t>
  </si>
  <si>
    <t>/IRS8865ScheduleK3/Frm8865GrossIncomeGrp/GrossIncmPerfOfSrvcGrp/OtherCategoryDescriptionCd</t>
  </si>
  <si>
    <t>/IRS8865ScheduleK3/SchK2K3ForeignTaxesGrp/FrgnTaxRedeterminationsGrp/OtherCategoryDescriptionCd</t>
  </si>
  <si>
    <t>/IRS8865ScheduleK3/Frm8865GrossIncomeGrp/OthGrossRentalIncomeGrp/OtherCategoryDescriptionCd</t>
  </si>
  <si>
    <t>/IRS8865ScheduleK3/Frm8865GrossIncomeGrp/NetLongTermCapGainGrp/OtherCategoryDescriptionCd</t>
  </si>
  <si>
    <t>/IRS8865ScheduleK3/SchK2K3ForeignTaxesGrp/FrgnTaxRedeterminationsOthGrp/OtherCategoryDescriptionCd</t>
  </si>
  <si>
    <t>/IRS8865ScheduleK3/Frm8865GrossIncomeGrp/SchK2K3InterestIncomeGrp/OtherCategoryDescriptionCd</t>
  </si>
  <si>
    <t>/IRS8865ScheduleK3/SchK2K3FrgnTaxCreditDedGrp/OthAllocableDepreciationGrp/SeparateCategoryGrp/OtherCategoryIncomeAmt</t>
  </si>
  <si>
    <t>/IRS8865ScheduleK3/SchK2K3FrgnTaxCreditDedGrp/AllocableRentalExpensesGrp/SeparateCategoryGrp/OtherCategoryIncomeAmt</t>
  </si>
  <si>
    <t>/IRS8865ScheduleK3/SchK2K3FrgnTaxCreditDedGrp/CollectablesLossGrp/SeparateCategory2Grp/OtherCategoryIncomeAmt</t>
  </si>
  <si>
    <t>/IRS8865ScheduleK3/SchK2K3FrgnTaxCreditDedGrp/OthAllcblRyltyLcnsExpnsGrp/SeparateCategoryGrp/OtherCategoryIncomeAmt</t>
  </si>
  <si>
    <t>/IRS8865ScheduleK3/Frm8865GrossIncomeGrp/SchK2K3NetSection1231GainGrp/SeparateCategory2Grp/OtherCategoryIncomeAmt</t>
  </si>
  <si>
    <t>/IRS8865ScheduleK3/Frm8865GrossIncomeGrp/NetLongTermCapGainGrp/SeparateCategory2Grp/OtherCategoryIncomeAmt</t>
  </si>
  <si>
    <t>/IRS8865ScheduleK3/Frm8865GrossIncomeGrp/SchK2K3InterestIncomeGrp/SeparateCategoryGrp/OtherCategoryIncomeAmt</t>
  </si>
  <si>
    <t>/IRS8865ScheduleK3/Frm8865GrossIncomeGrp/TotalSeparateCategoryGrp/OtherCategoryIncomeAmt</t>
  </si>
  <si>
    <t>/IRS8865ScheduleK3/SchK2K3FrgnTaxCreditDedGrp/OthApportionedShrDedGrp/SeparateCategoryGrp/OtherCategoryIncomeAmt</t>
  </si>
  <si>
    <t>/IRS8865ScheduleK3/SchK2K3FrgnTaxCreditDedGrp/IntExpnsUnderSect186110eGrp/SeparateCategoryGrp/OtherCategoryIncomeAmt</t>
  </si>
  <si>
    <t>/IRS8865ScheduleK3/SchK2K3FrgnTaxCreditDedGrp/SchK2K3TotalDeductionsGrp/SeparateCategoryGrp/OtherCategoryIncomeAmt</t>
  </si>
  <si>
    <t>/IRS8865ScheduleK3/SchK2K3FrgnTaxCreditDedGrp/Section988LossGrp/SeparateCategoryGrp/OtherCategoryIncomeAmt</t>
  </si>
  <si>
    <t>/IRS8865ScheduleK3/SchK2K3FrgnTaxCreditDedGrp/ExpnsAllcblToSalesIncmGrp/SeparateCategoryGrp/OtherCategoryIncomeAmt</t>
  </si>
  <si>
    <t>/IRS8865ScheduleK3/SchK2K3FrgnTaxCreditDedGrp/NetIncomeLossGrp/SeparateCategoryGrp/OtherCategoryIncomeAmt</t>
  </si>
  <si>
    <t>/IRS8865ScheduleK3/SchK2K3FrgnTaxCreditDedGrp/InvestmentOthIntExpnsGrp/SeparateCategoryGrp/OtherCategoryIncomeAmt</t>
  </si>
  <si>
    <t>/IRS8865ScheduleK3/Frm8865GrossIncomeGrp/Section987GainGrp/SeparateCategoryGrp/OtherCategoryIncomeAmt</t>
  </si>
  <si>
    <t>/IRS8865ScheduleK3/SchK2K3FrgnTaxCreditDedGrp/ExpnssAllcblGroIncmPerfSrvcGrp/SeparateCategoryGrp/OtherCategoryIncomeAmt</t>
  </si>
  <si>
    <t>/IRS8865ScheduleK3/Frm8865GrossIncomeGrp/GrossIncmPerfOfSrvcGrp/SeparateCategoryGrp/OtherCategoryIncomeAmt</t>
  </si>
  <si>
    <t>/IRS8865ScheduleK3/SchK2K3FrgnTaxCreditDedGrp/OtherLossesGrp/SeparateCategoryGrp/OtherCategoryIncomeAmt</t>
  </si>
  <si>
    <t>/IRS8865ScheduleK3/SchK2K3FrgnTaxCreditDedGrp/OthAllocableRentalExpensesGrp/SeparateCategoryGrp/OtherCategoryIncomeAmt</t>
  </si>
  <si>
    <t>/IRS8865ScheduleK3/SchK2K3FrgnTaxCreditDedGrp/BusinessOthIntExpnsGrp/SeparateCategoryGrp/OtherCategoryIncomeAmt</t>
  </si>
  <si>
    <t>/IRS8865ScheduleK3/SchK2K3FrgnTaxCreditDedGrp/AllcblRyltyLicensingExpnsGrp/SeparateCategoryGrp/OtherCategoryIncomeAmt</t>
  </si>
  <si>
    <t>/IRS8865ScheduleK3/Frm8865GrossIncomeGrp/RoyaltiesLicenseFeesGrp/SeparateCategoryGrp/OtherCategoryIncomeAmt</t>
  </si>
  <si>
    <t>/IRS8865ScheduleK3/Frm8865GrossIncomeGrp/QualifiedDividendsGrp/SeparateCategoryGrp/OtherCategoryIncomeAmt</t>
  </si>
  <si>
    <t>/IRS8865ScheduleK3/Frm8865GrossIncomeGrp/GroRntlRealEstateIncmGrp/SeparateCategoryGrp/OtherCategoryIncomeAmt</t>
  </si>
  <si>
    <t>/IRS8865ScheduleK3/SchK2K3REExpnssApprtnFctrGrp/GrossReceiptsSICCodeOtherGrp/OtherCategoryIncomeAmt</t>
  </si>
  <si>
    <t>/IRS8865ScheduleK3/Frm8865GrossIncomeGrp/TotGrossIncomeByCountryGrp/SeparateCategoryGrp/OtherCategoryIncomeAmt</t>
  </si>
  <si>
    <t>/IRS8865ScheduleK3/Frm8865GrossIncomeGrp/OthGrossRentalIncomeGrp/SeparateCategoryGrp/OtherCategoryIncomeAmt</t>
  </si>
  <si>
    <t>/IRS8865ScheduleK3/SchK2K3FrgnTaxCreditDedGrp/NetShortTermCapLossGrp/SeparateCategory2Grp/OtherCategoryIncomeAmt</t>
  </si>
  <si>
    <t>/IRS8865ScheduleK3/SchK2K3FrgnTaxCreditDedGrp/NetLongTermCapLossGrp/SeparateCategory2Grp/OtherCategoryIncomeAmt</t>
  </si>
  <si>
    <t>/IRS8865ScheduleK3/SchK2K3FrgnTaxCreditDedGrp/Section986cLossGrp/SeparateCategoryGrp/OtherCategoryIncomeAmt</t>
  </si>
  <si>
    <t>/IRS8865ScheduleK3/SchK2K3FrgnTaxCreditDedGrp/OtherAllocableDeductionsGrp/SeparateCategoryGrp/OtherCategoryIncomeAmt</t>
  </si>
  <si>
    <t>/IRS8865ScheduleK3/Frm8865GrossIncomeGrp/SchK2K3OrdinaryDividendsGrp/SeparateCategoryGrp/OtherCategoryIncomeAmt</t>
  </si>
  <si>
    <t>/IRS8865ScheduleK3/SchK2K3FrgnTaxCreditDedGrp/PassiveActivityOthIntExpnsGrp/SeparateCategoryGrp/OtherCategoryIncomeAmt</t>
  </si>
  <si>
    <t>/IRS8865ScheduleK3/Frm8865GrossIncomeGrp/CollectiblesGainGrp/SeparateCategory2Grp/OtherCategoryIncomeAmt</t>
  </si>
  <si>
    <t>/IRS8865ScheduleK3/SchK2K3FrgnTaxCreditDedGrp/Section987LossGrp/SeparateCategoryGrp/OtherCategoryIncomeAmt</t>
  </si>
  <si>
    <t>/IRS8865ScheduleK3/SchK2K3FrgnTaxCreditDedGrp/FrgnTxsNotCreditableDedGrp/SeparateCategoryGrp/OtherCategoryIncomeAmt</t>
  </si>
  <si>
    <t>/IRS8865ScheduleK3/Frm8865GrossIncomeGrp/SalesGrossIncomeGrp/SeparateCategoryGrp/OtherCategoryIncomeAmt</t>
  </si>
  <si>
    <t>/IRS8865ScheduleK3/SchK2K3FrgnTaxCreditDedGrp/NetSection1231LossGrp/SeparateCategory2Grp/OtherCategoryIncomeAmt</t>
  </si>
  <si>
    <t>/IRS8865ScheduleK3/Frm8865GrossIncomeGrp/GuaranteedPaymentsGrp/SeparateCategoryGrp/OtherCategoryIncomeAmt</t>
  </si>
  <si>
    <t>/IRS8865ScheduleK3/SchK2K3FrgnTaxCreditDedGrp/OthIntExpnsUnderSect186110TGrp/SeparateCategoryGrp/OtherCategoryIncomeAmt</t>
  </si>
  <si>
    <t>/IRS8865ScheduleK3/SchK2K3FrgnTaxCreditDedGrp/Sect59e2ExpendNoREExpnsGrp/SeparateCategoryGrp/OtherCategoryIncomeAmt</t>
  </si>
  <si>
    <t>/IRS8865ScheduleK3/SchK2K3ForeignTaxesGrp/FrgnTaxRedeterminationsOthGrp/OtherCategoryIncomeAmt</t>
  </si>
  <si>
    <t>/IRS8865ScheduleK3/Frm8865GrossIncomeGrp/Section986cGainGrp/SeparateCategoryGrp/OtherCategoryIncomeAmt</t>
  </si>
  <si>
    <t>/IRS8865ScheduleK3/Frm8865GrossIncomeGrp/Section988GainGrp/SeparateCategoryGrp/OtherCategoryIncomeAmt</t>
  </si>
  <si>
    <t>/IRS8865ScheduleK3/Frm8865GrossIncomeGrp/SchK2K3UnrcptrSect1250GainGrp/SeparateCategory2Grp/OtherCategoryIncomeAmt</t>
  </si>
  <si>
    <t>/IRS8865ScheduleK3/SchK2K3ForeignTaxesGrp/DrtSect901Or903FrgnTxsOtherGrp/OtherCategoryIncomeAmt</t>
  </si>
  <si>
    <t>/IRS8865ScheduleK3/Frm8865GrossIncomeGrp/NetShortTermCapGainGrp/SeparateCategory2Grp/OtherCategoryIncomeAmt</t>
  </si>
  <si>
    <t>/IRS8865ScheduleK3/Frm8865GrossIncomeGrp/SchK2K3OtherIncomeGrp/SeparateCategoryGrp/OtherCategoryIncomeAmt</t>
  </si>
  <si>
    <t>/IRS8865ScheduleK3/SchK2K3FDIIDedApprtnFctrsGrp/OtherFDIIDedApprtnFctrsGrp</t>
  </si>
  <si>
    <t>/IRS8865ScheduleK3/OtherFormsAttachmentInd</t>
  </si>
  <si>
    <t>/IRS8865ScheduleK3/SchK2K3ForeignTaxesGrp/OtherFrgnTaxReductionsGrp</t>
  </si>
  <si>
    <t>/IRS8865ScheduleK3/Frm8865GrossIncomeGrp/SchK2K3OtherIncomeGrp/OtherIncomeDesc</t>
  </si>
  <si>
    <t>/IRS8865ScheduleK3/OtherInternationalItemsInd</t>
  </si>
  <si>
    <t>/IRS8865ScheduleK3/SchK2K3FrgnTaxCreditDedGrp/OtherLossesGrp</t>
  </si>
  <si>
    <t>/IRS8865ScheduleK3/SchK3PartnerInfoBEATGrp/BaseErosionOtherPaymentsGrp/OtherPaymentsDesc</t>
  </si>
  <si>
    <t>/IRS8865ScheduleK3/SchK2K3ForeignTaxesGrp/TypeOfFrgnTaxReductionsGrp/OtherReductionsTaxTypeCd</t>
  </si>
  <si>
    <t>/IRS8865ScheduleK3/SchK2K3ForeignTaxesGrp/GeneralCategoryFrgnIncmGrp/OtherTaxReductionsAmt</t>
  </si>
  <si>
    <t>/IRS8865ScheduleK3/SchK2K3ForeignTaxesGrp/PassiveCategoryUSIncmGrp/OtherTaxReductionsAmt</t>
  </si>
  <si>
    <t>/IRS8865ScheduleK3/SchK2K3ForeignTaxesGrp/Sect951ACatForeignIncmGrp/OtherTaxReductionsAmt</t>
  </si>
  <si>
    <t>/IRS8865ScheduleK3/SchK2K3ForeignTaxesGrp/FrgnBranchCatPartnerIncmGrp/OtherTaxReductionsAmt</t>
  </si>
  <si>
    <t>/IRS8865ScheduleK3/SchK2K3ForeignTaxesGrp/Sect951ACatUSIncmGrp/OtherTaxReductionsAmt</t>
  </si>
  <si>
    <t>/IRS8865ScheduleK3/SchK2K3ForeignTaxesGrp/GeneralCategoryUSIncmGrp/OtherTaxReductionsAmt</t>
  </si>
  <si>
    <t>/IRS8865ScheduleK3/SchK2K3ForeignTaxesGrp/OtherFrgnTaxReductionsGrp/OtherTaxReductionsAmt</t>
  </si>
  <si>
    <t>/IRS8865ScheduleK3/SchK2K3ForeignTaxesGrp/FrgnBranchCatForeignIncmGrp/OtherTaxReductionsAmt</t>
  </si>
  <si>
    <t>/IRS8865ScheduleK3/SchK2K3ForeignTaxesGrp/PassiveCategoryFrgnIncmGrp/OtherTaxReductionsAmt</t>
  </si>
  <si>
    <t>/IRS8865ScheduleK3/SchK2K3ForeignTaxesGrp/TotalFrgnTaxReductionsGrp/OtherTaxReductionsAmt</t>
  </si>
  <si>
    <t>/IRS8865ScheduleK3/SchK2K3ForeignTaxesGrp/GeneralCategoryPartnerIncmGrp/OtherTaxReductionsAmt</t>
  </si>
  <si>
    <t>/IRS8865ScheduleK3/SchK2K3ForeignTaxesGrp/FrgnBranchCatUSIncmGrp/OtherTaxReductionsAmt</t>
  </si>
  <si>
    <t>/IRS8865ScheduleK3/SchK2K3ForeignTaxesGrp/PassiveCategoryPartnerIncmGrp/OtherTaxReductionsAmt</t>
  </si>
  <si>
    <t>/IRS8865ScheduleK3/SchK2K3InfoToComplete8621Grp/PFICCFCUnderSect957Ind</t>
  </si>
  <si>
    <t>/IRS8865ScheduleK3/SchK2K3InfoToComplete8621Grp/PFICCashDistributedPropFMVAmt</t>
  </si>
  <si>
    <t>/IRS8865ScheduleK3/SchK2K3InfoToComplete8621Grp/PFICIncmAstTestMetSect1297aInd</t>
  </si>
  <si>
    <t>/IRS8865ScheduleK3/SchK2K3InfoToComplete8621Grp/PFICOrQEFEIN</t>
  </si>
  <si>
    <t>/IRS8865ScheduleK3/SchK2K3InfoToComplete8621Grp/PFICOrQEFForeignAddress</t>
  </si>
  <si>
    <t>/IRS8865ScheduleK3/SchK2K3InfoToComplete8621Grp/PFICOrQEFName</t>
  </si>
  <si>
    <t>/IRS8865ScheduleK3/SchK2K3InfoToComplete8621Grp/PFICOrQEFUSAddress</t>
  </si>
  <si>
    <t>/IRS8865ScheduleK3/SchK2K3InfoToComplete8621Grp/PFICSharesDisposGainLossAmt</t>
  </si>
  <si>
    <t>/IRS8865ScheduleK3/SchK2K3InfoToComplete8621Grp/PFICSharesDisposRealizedAmt</t>
  </si>
  <si>
    <t>/IRS8865ScheduleK3/SchK2K3InfoToComplete8621Grp/PFICSharesTaxBasisAmt</t>
  </si>
  <si>
    <t>E1</t>
  </si>
  <si>
    <t>/IRS8865ScheduleK3/PartIAttachedInd</t>
  </si>
  <si>
    <t>E2</t>
  </si>
  <si>
    <t>/IRS8865ScheduleK3/PartIIAttachedInd</t>
  </si>
  <si>
    <t>E3</t>
  </si>
  <si>
    <t>/IRS8865ScheduleK3/PartIIIAttachedInd</t>
  </si>
  <si>
    <t>E4</t>
  </si>
  <si>
    <t>/IRS8865ScheduleK3/PartIVAttachedInd</t>
  </si>
  <si>
    <t>E5</t>
  </si>
  <si>
    <t>/IRS8865ScheduleK3/PartVAttachedInd</t>
  </si>
  <si>
    <t>E6</t>
  </si>
  <si>
    <t>/IRS8865ScheduleK3/PartVIAttachedInd</t>
  </si>
  <si>
    <t>E7</t>
  </si>
  <si>
    <t>/IRS8865ScheduleK3/PartVIIAttachedInd</t>
  </si>
  <si>
    <t>E8</t>
  </si>
  <si>
    <t>/IRS8865ScheduleK3/PartVIIIAttachedInd</t>
  </si>
  <si>
    <t>Partner SSN or TIN</t>
  </si>
  <si>
    <t>/IRS8865ScheduleK3/PartnerEIN</t>
  </si>
  <si>
    <t>Partner Address</t>
  </si>
  <si>
    <t>/IRS8865ScheduleK3/PartnerForeignAddress</t>
  </si>
  <si>
    <t>/IRS8865ScheduleK3/PartnerLoanTransactionsInd</t>
  </si>
  <si>
    <t>Partner Name</t>
  </si>
  <si>
    <t>/IRS8865ScheduleK3/PartnerName</t>
  </si>
  <si>
    <t>/IRS8865ScheduleK3/PartnerPersonNm</t>
  </si>
  <si>
    <t>/IRS8865ScheduleK3/SchK3PartnerInfoBEATGrp/BaseErosionOtherPaymentsGrp/PartnerRelationshipDesc</t>
  </si>
  <si>
    <t>/IRS8865ScheduleK3/PartnerSSN</t>
  </si>
  <si>
    <t>/IRS8865ScheduleK3/PartnerUSAddress</t>
  </si>
  <si>
    <t>Partnership EIN</t>
  </si>
  <si>
    <t>/IRS8865ScheduleK3/PartnershipEIN</t>
  </si>
  <si>
    <t>Partnership Address</t>
  </si>
  <si>
    <t>/IRS8865ScheduleK3/PartnershipForeignAddress</t>
  </si>
  <si>
    <t>/IRS8865ScheduleK3/PartnershipName</t>
  </si>
  <si>
    <t>/IRS8865ScheduleK3/SchK2K3PrtnrSect250DedFDIIGrp/PartnershipQBAIAmt</t>
  </si>
  <si>
    <t>/IRS8865ScheduleK3/PartnershipUSAddress</t>
  </si>
  <si>
    <t>/IRS8865ScheduleK3/SchK2K3FrgnTaxCreditDedGrp/PassiveActivityOthIntExpnsGrp</t>
  </si>
  <si>
    <t>/IRS8865ScheduleK3/SchK2K3OtherTaxInformationGrp/PassiveCatIncmOthTaxGrp</t>
  </si>
  <si>
    <t>/IRS8865ScheduleK3/SchK2K3ForeignTaxesGrp/PassiveCategoryFrgnIncmGrp</t>
  </si>
  <si>
    <t>/IRS8865ScheduleK3/SchK2K3ForeignTaxesGrp/DrtSect901Or903FrgnTxsGrp/PassiveCategoryIncmFrgnAmt</t>
  </si>
  <si>
    <t>/IRS8865ScheduleK3/SchK2K3ForeignTaxesGrp/FrgnTaxRedeterminationsGrp/PassiveCategoryIncmFrgnAmt</t>
  </si>
  <si>
    <t>/IRS8865ScheduleK3/SchK2K3ForeignTaxesGrp/FrgnTaxRedeterminationsGrp/PassiveCategoryIncmPartnerAmt</t>
  </si>
  <si>
    <t>/IRS8865ScheduleK3/SchK2K3ForeignTaxesGrp/DrtSect901Or903FrgnTxsGrp/PassiveCategoryIncmPartnerAmt</t>
  </si>
  <si>
    <t>/IRS8865ScheduleK3/SchK2K3ForeignTaxesGrp/FrgnTaxRedeterminationsGrp/PassiveCategoryIncmUSAmt</t>
  </si>
  <si>
    <t>/IRS8865ScheduleK3/SchK2K3ForeignTaxesGrp/DrtSect901Or903FrgnTxsGrp/PassiveCategoryIncmUSAmt</t>
  </si>
  <si>
    <t>/IRS8865ScheduleK3/SchK2K3FrgnTaxCreditDedGrp/OthAllocableRentalExpensesGrp/PassiveCategoryIncomeAmt</t>
  </si>
  <si>
    <t>/IRS8865ScheduleK3/SchK2K3FrgnTaxCreditDedGrp/Section987LossGrp/PassiveCategoryIncomeAmt</t>
  </si>
  <si>
    <t>/IRS8865ScheduleK3/SchK2K3FrgnTaxCreditDedGrp/PassiveActivityOthIntExpnsGrp/PassiveCategoryIncomeAmt</t>
  </si>
  <si>
    <t>/IRS8865ScheduleK3/Frm8865GrossIncomeGrp/GroRntlRealEstateIncmGrp/PassiveCategoryIncomeAmt</t>
  </si>
  <si>
    <t>/IRS8865ScheduleK3/SchK2K3FrgnTaxCreditDedGrp/Sect59e2ExpendNoREExpnsGrp/PassiveCategoryIncomeAmt</t>
  </si>
  <si>
    <t>/IRS8865ScheduleK3/Frm8865GrossIncomeGrp/GuaranteedPaymentsGrp/PassiveCategoryIncomeAmt</t>
  </si>
  <si>
    <t>/IRS8865ScheduleK3/SchK2K3FrgnTaxCreditDedGrp/OtherLossesGrp/PassiveCategoryIncomeAmt</t>
  </si>
  <si>
    <t>/IRS8865ScheduleK3/SchK2K3FrgnTaxCreditDedGrp/OthIntExpnsUnderSect186110TGrp/PassiveCategoryIncomeAmt</t>
  </si>
  <si>
    <t>/IRS8865ScheduleK3/SchK2K3FrgnTaxCreditDedGrp/FrgnTxsNotCreditableDedGrp/PassiveCategoryIncomeAmt</t>
  </si>
  <si>
    <t>/IRS8865ScheduleK3/Frm8865GrossIncomeGrp/NetShortTermCapGainGrp/PassiveCategoryIncomeAmt</t>
  </si>
  <si>
    <t>/IRS8865ScheduleK3/SchK2K3FrgnTaxCreditDedGrp/AllcblRyltyLicensingExpnsGrp/PassiveCategoryIncomeAmt</t>
  </si>
  <si>
    <t>/IRS8865ScheduleK3/Frm8865GrossIncomeGrp/Section986cGainGrp/PassiveCategoryIncomeAmt</t>
  </si>
  <si>
    <t>/IRS8865ScheduleK3/Frm8865GrossIncomeGrp/RoyaltiesLicenseFeesGrp/PassiveCategoryIncomeAmt</t>
  </si>
  <si>
    <t>/IRS8865ScheduleK3/SchK2K3FrgnTaxCreditDedGrp/BusinessOthIntExpnsGrp/PassiveCategoryIncomeAmt</t>
  </si>
  <si>
    <t>/IRS8865ScheduleK3/Frm8865GrossIncomeGrp/SchK2K3OtherIncomeGrp/PassiveCategoryIncomeAmt</t>
  </si>
  <si>
    <t>/IRS8865ScheduleK3/SchK2K3FrgnTaxCreditDedGrp/NetSection1231LossGrp/PassiveCategoryIncomeAmt</t>
  </si>
  <si>
    <t>/IRS8865ScheduleK3/SchK2K3FrgnTaxCreditDedGrp/ExpnssAllcblGroIncmPerfSrvcGrp/PassiveCategoryIncomeAmt</t>
  </si>
  <si>
    <t>/IRS8865ScheduleK3/SchK2K3FrgnTaxCreditDedGrp/NetLongTermCapLossGrp/PassiveCategoryIncomeAmt</t>
  </si>
  <si>
    <t>/IRS8865ScheduleK3/Frm8865GrossIncomeGrp/SchK2K3InterestIncomeGrp/PassiveCategoryIncomeAmt</t>
  </si>
  <si>
    <t>/IRS8865ScheduleK3/SchK2K3FrgnTaxCreditDedGrp/OtherAllocableDeductionsGrp/PassiveCategoryIncomeAmt</t>
  </si>
  <si>
    <t>/IRS8865ScheduleK3/SchK2K3FrgnTaxCreditDedGrp/AllocableRentalExpensesGrp/PassiveCategoryIncomeAmt</t>
  </si>
  <si>
    <t>/IRS8865ScheduleK3/SchK2K3REExpnssApprtnFctrGrp/GrossReceiptsSICCodeGrp/PassiveCategoryIncomeAmt</t>
  </si>
  <si>
    <t>/IRS8865ScheduleK3/Frm8865GrossIncomeGrp/CollectiblesGainGrp/PassiveCategoryIncomeAmt</t>
  </si>
  <si>
    <t>/IRS8865ScheduleK3/SchK2K3FrgnTaxCreditDedGrp/IntExpnsUnderSect186110eGrp/PassiveCategoryIncomeAmt</t>
  </si>
  <si>
    <t>/IRS8865ScheduleK3/SchK2K3FrgnTaxCreditDedGrp/SchK2K3TotalDeductionsGrp/PassiveCategoryIncomeAmt</t>
  </si>
  <si>
    <t>/IRS8865ScheduleK3/Frm8865GrossIncomeGrp/Section987GainGrp/PassiveCategoryIncomeAmt</t>
  </si>
  <si>
    <t>/IRS8865ScheduleK3/SchK2K3FrgnTaxCreditDedGrp/InvestmentOthIntExpnsGrp/PassiveCategoryIncomeAmt</t>
  </si>
  <si>
    <t>/IRS8865ScheduleK3/Frm8865GrossIncomeGrp/SchK2K3UnrcptrSect1250GainGrp/PassiveCategoryIncomeAmt</t>
  </si>
  <si>
    <t>/IRS8865ScheduleK3/Frm8865GrossIncomeGrp/QualifiedDividendsGrp/PassiveCategoryIncomeAmt</t>
  </si>
  <si>
    <t>/IRS8865ScheduleK3/Frm8865GrossIncomeGrp/OthGrossRentalIncomeGrp/PassiveCategoryIncomeAmt</t>
  </si>
  <si>
    <t>/IRS8865ScheduleK3/SchK2K3FrgnTaxCreditDedGrp/OthApportionedShrDedGrp/PassiveCategoryIncomeAmt</t>
  </si>
  <si>
    <t>/IRS8865ScheduleK3/Frm8865GrossIncomeGrp/SchK2K3OrdinaryDividendsGrp/PassiveCategoryIncomeAmt</t>
  </si>
  <si>
    <t>/IRS8865ScheduleK3/Frm8865GrossIncomeGrp/SchK2K3NetSection1231GainGrp/PassiveCategoryIncomeAmt</t>
  </si>
  <si>
    <t>/IRS8865ScheduleK3/Frm8865GrossIncomeGrp/GrossIncmPerfOfSrvcGrp/PassiveCategoryIncomeAmt</t>
  </si>
  <si>
    <t>/IRS8865ScheduleK3/Frm8865GrossIncomeGrp/Section988GainGrp/PassiveCategoryIncomeAmt</t>
  </si>
  <si>
    <t>/IRS8865ScheduleK3/SchK2K3FrgnTaxCreditDedGrp/NetIncomeLossGrp/PassiveCategoryIncomeAmt</t>
  </si>
  <si>
    <t>/IRS8865ScheduleK3/Frm8865GrossIncomeGrp/SalesGrossIncomeGrp/PassiveCategoryIncomeAmt</t>
  </si>
  <si>
    <t>/IRS8865ScheduleK3/SchK2K3FrgnTaxCreditDedGrp/ExpnsAllcblToSalesIncmGrp/PassiveCategoryIncomeAmt</t>
  </si>
  <si>
    <t>/IRS8865ScheduleK3/SchK2K3FrgnTaxCreditDedGrp/Section986cLossGrp/PassiveCategoryIncomeAmt</t>
  </si>
  <si>
    <t>/IRS8865ScheduleK3/SchK2K3FrgnTaxCreditDedGrp/OthAllcblRyltyLcnsExpnsGrp/PassiveCategoryIncomeAmt</t>
  </si>
  <si>
    <t>/IRS8865ScheduleK3/Frm8865GrossIncomeGrp/NetLongTermCapGainGrp/PassiveCategoryIncomeAmt</t>
  </si>
  <si>
    <t>/IRS8865ScheduleK3/SchK2K3FrgnTaxCreditDedGrp/NetShortTermCapLossGrp/PassiveCategoryIncomeAmt</t>
  </si>
  <si>
    <t>/IRS8865ScheduleK3/SchK2K3FrgnTaxCreditDedGrp/CollectablesLossGrp/PassiveCategoryIncomeAmt</t>
  </si>
  <si>
    <t>/IRS8865ScheduleK3/SchK2K3FrgnTaxCreditDedGrp/OthAllocableDepreciationGrp/PassiveCategoryIncomeAmt</t>
  </si>
  <si>
    <t>/IRS8865ScheduleK3/Frm8865GrossIncomeGrp/TotGrossIncomeByCountryGrp/PassiveCategoryIncomeAmt</t>
  </si>
  <si>
    <t>/IRS8865ScheduleK3/SchK2K3FrgnTaxCreditDedGrp/Section988LossGrp/PassiveCategoryIncomeAmt</t>
  </si>
  <si>
    <t>/IRS8865ScheduleK3/SchK2K3ForeignTaxesGrp/PassiveCategoryPartnerIncmGrp</t>
  </si>
  <si>
    <t>/IRS8865ScheduleK3/SchK2K3ForeignTaxesGrp/PassiveCategoryUSIncmGrp</t>
  </si>
  <si>
    <t>/IRS8865ScheduleK3/SchK3PartnerInfoBEATGrp/PortionBaseErosionTaxBnftAmt</t>
  </si>
  <si>
    <t>/IRS8865ScheduleK3/SchK3PartnerInfoBEATGrp/PrchsCrtnPropRightsIntngblGrp</t>
  </si>
  <si>
    <t>/IRS8865ScheduleK3/SchK3PartnerInfoBEATGrp/PremPaidOrAccrForInsSect59AGrp</t>
  </si>
  <si>
    <t>/IRS8865ScheduleK3/SchK2K3PrtnrSect250DedFDIIGrp/ProperlyAllocableDeductionAmt</t>
  </si>
  <si>
    <t>/IRS8865ScheduleK3/PartnerForeignAddress/ProvinceOrStateNm</t>
  </si>
  <si>
    <t>/IRS8865ScheduleK3/SchK2K3InfoToComplete8621Grp/PFICOrQEFForeignAddress/ProvinceOrStateNm</t>
  </si>
  <si>
    <t>/IRS8865ScheduleK3/PartnershipForeignAddress/ProvinceOrStateNm</t>
  </si>
  <si>
    <t>/IRS8865ScheduleK3/SchK2K3FDIIDedApprtnFctrsGrp/SrcePrtnrFDIIDedApprtnGrp/PrtshpDedAllcblFrgnGroRcptsAmt</t>
  </si>
  <si>
    <t>/IRS8865ScheduleK3/SchK2K3FDIIDedApprtnFctrsGrp/TotalFDIIDedApprtnFctrsGrp/PrtshpDedAllcblFrgnGroRcptsAmt</t>
  </si>
  <si>
    <t>/IRS8865ScheduleK3/SchK2K3FDIIDedApprtnFctrsGrp/PssvCatFDIIDedApprtnFctrsGrp/PrtshpDedAllcblFrgnGroRcptsAmt</t>
  </si>
  <si>
    <t>/IRS8865ScheduleK3/SchK2K3FDIIDedApprtnFctrsGrp/OtherFDIIDedApprtnFctrsGrp/PrtshpDedAllcblFrgnGroRcptsAmt</t>
  </si>
  <si>
    <t>/IRS8865ScheduleK3/SchK2K3FDIIDedApprtnFctrsGrp/USSourceFDIIDedApprtnFctrsGrp/PrtshpDedAllcblFrgnGroRcptsAmt</t>
  </si>
  <si>
    <t>/IRS8865ScheduleK3/SchK2K3FDIIDedApprtnFctrsGrp/GenCatFDIIDedApprtnFctrsGrp/PrtshpDedAllcblFrgnGroRcptsAmt</t>
  </si>
  <si>
    <t>/IRS8865ScheduleK3/SchK2K3FDIIDedApprtnFctrsGrp/OtherFDIIDedApprtnFctrsGrp/PrtshpDedApprtnFrgnGroRcptsAmt</t>
  </si>
  <si>
    <t>/IRS8865ScheduleK3/SchK2K3FDIIDedApprtnFctrsGrp/TotalFDIIDedApprtnFctrsGrp/PrtshpDedApprtnFrgnGroRcptsAmt</t>
  </si>
  <si>
    <t>/IRS8865ScheduleK3/SchK2K3FDIIDedApprtnFctrsGrp/GenCatFDIIDedApprtnFctrsGrp/PrtshpDedApprtnFrgnGroRcptsAmt</t>
  </si>
  <si>
    <t>/IRS8865ScheduleK3/SchK2K3FDIIDedApprtnFctrsGrp/SrcePrtnrFDIIDedApprtnGrp/PrtshpDedApprtnFrgnGroRcptsAmt</t>
  </si>
  <si>
    <t>/IRS8865ScheduleK3/SchK2K3FDIIDedApprtnFctrsGrp/USSourceFDIIDedApprtnFctrsGrp/PrtshpDedApprtnFrgnGroRcptsAmt</t>
  </si>
  <si>
    <t>/IRS8865ScheduleK3/SchK2K3FDIIDedApprtnFctrsGrp/PssvCatFDIIDedApprtnFctrsGrp/PrtshpDedApprtnFrgnGroRcptsAmt</t>
  </si>
  <si>
    <t>/IRS8865ScheduleK3/SchK2K3FDIIDedApprtnFctrsGrp/PssvCatFDIIDedApprtnFctrsGrp</t>
  </si>
  <si>
    <t>/IRS8865ScheduleK3/SchK2K3IntExpnsApprtnFctrGrp/PssvCatIntExpnsApprtnFctrGrp</t>
  </si>
  <si>
    <t>/IRS8865ScheduleK3/SchK3PartnerInfoBEATGrp/PymtForPrchsTngblPrsnlPropGrp</t>
  </si>
  <si>
    <t>/IRS8865ScheduleK3/SchK3PartnerInfoBEATGrp/PymtRdcGroRcptsSrgtFrgnCorpGrp</t>
  </si>
  <si>
    <t>/IRS8865ScheduleK3/SchK3PartnerInfoBEATGrp/QlfyDerivativePymtExcSect59Amt</t>
  </si>
  <si>
    <t>/IRS8865ScheduleK3/Frm8865GrossIncomeGrp/QualifiedDividendsGrp</t>
  </si>
  <si>
    <t>/IRS8865ScheduleK3/SchK2K3FrgnCorpDistriPrtshpGrp/QualifiedForeignCorporationInd</t>
  </si>
  <si>
    <t>/IRS8865ScheduleK3/SchK2K3InfoToComplete8621Grp/QualifiedInsuranceCorpElectInd</t>
  </si>
  <si>
    <t>/IRS8865ScheduleK3/SchK2K3REExpnssApprtnFctrGrp/REExpnsActivityInsideUSGrp</t>
  </si>
  <si>
    <t>/IRS8865ScheduleK3/SchK2K3REExpnssApprtnFctrGrp/REExpnsActivityOutsdUSGrp</t>
  </si>
  <si>
    <t>/IRS8865ScheduleK3/SchK2K3PrtnrSect250DedFDIIGrp/REExpnssSICCdFrm8993Grp</t>
  </si>
  <si>
    <t>/IRS8865ScheduleK3/SchK2K3ForeignTaxesGrp/FrgnTaxRedeterminationsGrp/RelatedTaxYr</t>
  </si>
  <si>
    <t>/IRS8865ScheduleK3/SchK3PartnerInfoBEATGrp/RentsRoyaltiesLicenseFeesGrp</t>
  </si>
  <si>
    <t>/IRS8865ScheduleK3/SchK2K3FrgnTaxCreditDedGrp/ResearchExperimentalExpnssGrp</t>
  </si>
  <si>
    <t>/IRS8865ScheduleK3/Frm8865GrossIncomeGrp/RoyaltiesLicenseFeesGrp</t>
  </si>
  <si>
    <t>/IRS8865ScheduleK3/SchK2K3REExpnssApprtnFctrGrp/GrossReceiptsSICCodeGrp/SICCd</t>
  </si>
  <si>
    <t>/IRS8865ScheduleK3/SchK2K3PrtnrSect250DedFDIIGrp/GrossReceiptsSICCdFrm8993Grp/SICCd</t>
  </si>
  <si>
    <t>/IRS8865ScheduleK3/SchK2K3PrtnrSect250DedFDIIGrp/REExpnssSICCdFrm8993Grp/SICCd</t>
  </si>
  <si>
    <t>/IRS8865ScheduleK3/SchK2K3FrgnTaxCreditDedGrp/ResearchExperimentalExpnssGrp/SICCd</t>
  </si>
  <si>
    <t>/IRS8865ScheduleK3/SchK2K3REExpnssApprtnFctrGrp/REExpnsActivityOutsdUSGrp/SICCd</t>
  </si>
  <si>
    <t>/IRS8865ScheduleK3/SchK2K3REExpnssApprtnFctrGrp/GrossReceiptsSICCodeOtherGrp/SICCd</t>
  </si>
  <si>
    <t>/IRS8865ScheduleK3/SchK2K3REExpnssApprtnFctrGrp/REExpnsActivityInsideUSGrp/SICCd</t>
  </si>
  <si>
    <t>/IRS8865ScheduleK3/Frm8865GrossIncomeGrp/SalesGrossIncomeGrp</t>
  </si>
  <si>
    <t>/IRS8865ScheduleK3/SchK2K3FrgnTaxCreditDedGrp/SchK2K3CharitableContriGrp</t>
  </si>
  <si>
    <t>/IRS8865ScheduleK3/SchK2K3FDIIDedApprtnFctrsGrp</t>
  </si>
  <si>
    <t>/IRS8865ScheduleK3/SchK2K3ForeignTaxesGrp</t>
  </si>
  <si>
    <t>/IRS8865ScheduleK3/SchK2K3FrgnCorpDistriPrtshpGrp</t>
  </si>
  <si>
    <t>/IRS8865ScheduleK3/SchK2K3FrgnTaxCreditDedGrp</t>
  </si>
  <si>
    <t>Information to Complete Form 8621</t>
  </si>
  <si>
    <t>/IRS8865ScheduleK3/SchK2K3InfoToComplete8621Grp</t>
  </si>
  <si>
    <t>/IRS8865ScheduleK3/SchK2K3IntExpnsApprtnFctrGrp</t>
  </si>
  <si>
    <t>/IRS8865ScheduleK3/Frm8865GrossIncomeGrp/SchK2K3InterestIncomeGrp</t>
  </si>
  <si>
    <t>/IRS8865ScheduleK3/Frm8865GrossIncomeGrp/SchK2K3NetSection1231GainGrp</t>
  </si>
  <si>
    <t>/IRS8865ScheduleK3/Frm8865GrossIncomeGrp/SchK2K3OrdinaryDividendsGrp</t>
  </si>
  <si>
    <t>/IRS8865ScheduleK3/Frm8865GrossIncomeGrp/SchK2K3OtherIncomeGrp</t>
  </si>
  <si>
    <t>/IRS8865ScheduleK3/SchK2K3OtherTaxInformationGrp</t>
  </si>
  <si>
    <t>Information on Partner's Section 250 Deduction With Respect to Foreign-Derived Intangible Income (FDII)</t>
  </si>
  <si>
    <t>/IRS8865ScheduleK3/SchK2K3PrtnrSect250DedFDIIGrp</t>
  </si>
  <si>
    <t>Information on Partner's Section 951(a)(1) and Section 951A Inclusions</t>
  </si>
  <si>
    <t>/IRS8865ScheduleK3/SchK2K3PrtnrSect951a1InclsnGrp</t>
  </si>
  <si>
    <t>/IRS8865ScheduleK3/SchK2K3PrtnrSect951a1InclsnGrp/SchK2K3PrtshpCFCOwnrInfoGrp</t>
  </si>
  <si>
    <t>/IRS8865ScheduleK3/SchK2K3REExpnssApprtnFctrGrp</t>
  </si>
  <si>
    <t>/IRS8865ScheduleK3/SchK2K3FrgnTaxCreditDedGrp/SchK2K3TotalDeductionsGrp</t>
  </si>
  <si>
    <t>/IRS8865ScheduleK3/Frm8865GrossIncomeGrp/SchK2K3UnrcptrSect1250GainGrp</t>
  </si>
  <si>
    <t>SchK3PartnerInfoBEATGrp</t>
  </si>
  <si>
    <t>Partner's Information for Base Erosion and Anti-Abuse Tax (Section 59A)</t>
  </si>
  <si>
    <t>/IRS8865ScheduleK3/SchK3PartnerInfoBEATGrp</t>
  </si>
  <si>
    <t>/IRS8865ScheduleK3/Sect267ADisallowedDedInd</t>
  </si>
  <si>
    <t>/IRS8865ScheduleK3/SchK2K3FrgnTaxCreditDedGrp/Sect59e2ExpendNoREExpnsGrp</t>
  </si>
  <si>
    <t>/IRS8865ScheduleK3/SchK2K3PrtnrSect250DedFDIIGrp/Sect734b743bAdjAstFrm8993Grp</t>
  </si>
  <si>
    <t>/IRS8865ScheduleK3/SchK2K3IntExpnsApprtnFctrGrp/FrgnBrIntExpnsApprtnFctrGrp/Sect734b743bAdjToAssetsAmt</t>
  </si>
  <si>
    <t>/IRS8865ScheduleK3/SchK2K3IntExpnsApprtnFctrGrp/SrcePrtnrIntExpnsApprtnFctrGrp/Sect734b743bAdjToAssetsAmt</t>
  </si>
  <si>
    <t>/IRS8865ScheduleK3/SchK2K3IntExpnsApprtnFctrGrp/GenCatIntExpnsApprtnFctrGrp/Sect734b743bAdjToAssetsAmt</t>
  </si>
  <si>
    <t>/IRS8865ScheduleK3/SchK2K3IntExpnsApprtnFctrGrp/TotalIntExpnsApprtnFctrGrp/Sect734b743bAdjToAssetsAmt</t>
  </si>
  <si>
    <t>/IRS8865ScheduleK3/SchK2K3IntExpnsApprtnFctrGrp/USSourceIntExpnsApprtnFctrGrp/Sect734b743bAdjToAssetsAmt</t>
  </si>
  <si>
    <t>/IRS8865ScheduleK3/SchK2K3IntExpnsApprtnFctrGrp/PssvCatIntExpnsApprtnFctrGrp/Sect734b743bAdjToAssetsAmt</t>
  </si>
  <si>
    <t>/IRS8865ScheduleK3/SchK2K3IntExpnsApprtnFctrGrp/OthIntExpnsApprtnFctrGrp/Sect734b743bAdjToAssetsAmt</t>
  </si>
  <si>
    <t>/IRS8865ScheduleK3/SchK2K3OtherTaxInformationGrp/PassiveCatIncmOthTaxGrp/Sect743bNegativeIncmAdjAmt</t>
  </si>
  <si>
    <t>/IRS8865ScheduleK3/SchK2K3OtherTaxInformationGrp/Section951ACatIncmOthTaxGrp/Sect743bNegativeIncmAdjAmt</t>
  </si>
  <si>
    <t>/IRS8865ScheduleK3/SchK2K3OtherTaxInformationGrp/USSourceIncomeOthTaxGrp/Sect743bNegativeIncmAdjAmt</t>
  </si>
  <si>
    <t>/IRS8865ScheduleK3/SchK2K3OtherTaxInformationGrp/SrceByPrtnrOthTaxGrp/Sect743bNegativeIncmAdjAmt</t>
  </si>
  <si>
    <t>/IRS8865ScheduleK3/SchK2K3OtherTaxInformationGrp/TotalIncmOthTaxGrp/Sect743bNegativeIncmAdjAmt</t>
  </si>
  <si>
    <t>/IRS8865ScheduleK3/SchK2K3OtherTaxInformationGrp/OtherCatIncmOthTaxGrp/Sect743bNegativeIncmAdjAmt</t>
  </si>
  <si>
    <t>/IRS8865ScheduleK3/SchK2K3OtherTaxInformationGrp/FrgnBranchCatIncmOthTaxGrp/Sect743bNegativeIncmAdjAmt</t>
  </si>
  <si>
    <t>/IRS8865ScheduleK3/SchK2K3OtherTaxInformationGrp/GeneralCatIncmOthTaxGrp/Sect743bNegativeIncmAdjAmt</t>
  </si>
  <si>
    <t>/IRS8865ScheduleK3/SchK2K3OtherTaxInformationGrp/Section951ACatIncmOthTaxGrp/Sect743bPositiveIncmAdjAmt</t>
  </si>
  <si>
    <t>/IRS8865ScheduleK3/SchK2K3OtherTaxInformationGrp/FrgnBranchCatIncmOthTaxGrp/Sect743bPositiveIncmAdjAmt</t>
  </si>
  <si>
    <t>/IRS8865ScheduleK3/SchK2K3OtherTaxInformationGrp/OtherCatIncmOthTaxGrp/Sect743bPositiveIncmAdjAmt</t>
  </si>
  <si>
    <t>/IRS8865ScheduleK3/SchK2K3OtherTaxInformationGrp/PassiveCatIncmOthTaxGrp/Sect743bPositiveIncmAdjAmt</t>
  </si>
  <si>
    <t>/IRS8865ScheduleK3/SchK2K3OtherTaxInformationGrp/TotalIncmOthTaxGrp/Sect743bPositiveIncmAdjAmt</t>
  </si>
  <si>
    <t>/IRS8865ScheduleK3/SchK2K3OtherTaxInformationGrp/GeneralCatIncmOthTaxGrp/Sect743bPositiveIncmAdjAmt</t>
  </si>
  <si>
    <t>/IRS8865ScheduleK3/SchK2K3OtherTaxInformationGrp/SrceByPrtnrOthTaxGrp/Sect743bPositiveIncmAdjAmt</t>
  </si>
  <si>
    <t>/IRS8865ScheduleK3/SchK2K3OtherTaxInformationGrp/USSourceIncomeOthTaxGrp/Sect743bPositiveIncmAdjAmt</t>
  </si>
  <si>
    <t>/IRS8865ScheduleK3/SchK2K3ForeignTaxesGrp/Sect951ACatForeignIncmGrp</t>
  </si>
  <si>
    <t>/IRS8865ScheduleK3/SchK2K3ForeignTaxesGrp/FrgnTaxRedeterminationsGrp/Sect951ACatIncmForeignAmt</t>
  </si>
  <si>
    <t>/IRS8865ScheduleK3/SchK2K3ForeignTaxesGrp/DrtSect901Or903FrgnTxsGrp/Sect951ACatIncmForeignAmt</t>
  </si>
  <si>
    <t>/IRS8865ScheduleK3/SchK2K3ForeignTaxesGrp/DrtSect901Or903FrgnTxsGrp/Sect951ACatIncmUSAmt</t>
  </si>
  <si>
    <t>/IRS8865ScheduleK3/SchK2K3ForeignTaxesGrp/FrgnTaxRedeterminationsGrp/Sect951ACatIncmUSAmt</t>
  </si>
  <si>
    <t>/IRS8865ScheduleK3/SchK2K3ForeignTaxesGrp/Sect951ACatUSIncmGrp</t>
  </si>
  <si>
    <t>/IRS8865ScheduleK3/SchK2K3OtherTaxInformationGrp/Section951ACatIncmOthTaxGrp</t>
  </si>
  <si>
    <t>/IRS8865ScheduleK3/Frm8865GrossIncomeGrp/Section986cGainGrp</t>
  </si>
  <si>
    <t>/IRS8865ScheduleK3/SchK2K3FrgnTaxCreditDedGrp/Section986cLossGrp</t>
  </si>
  <si>
    <t>/IRS8865ScheduleK3/Frm8865GrossIncomeGrp/Section987GainGrp</t>
  </si>
  <si>
    <t>/IRS8865ScheduleK3/SchK2K3FrgnTaxCreditDedGrp/Section987LossGrp</t>
  </si>
  <si>
    <t>/IRS8865ScheduleK3/Frm8865GrossIncomeGrp/Section988GainGrp</t>
  </si>
  <si>
    <t>/IRS8865ScheduleK3/SchK2K3FrgnTaxCreditDedGrp/Section988LossGrp</t>
  </si>
  <si>
    <t>/IRS8865ScheduleK3/Frm8865GrossIncomeGrp/SchK2K3UnrcptrSect1250GainGrp/SeparateCategory2Grp</t>
  </si>
  <si>
    <t>/IRS8865ScheduleK3/SchK2K3FrgnTaxCreditDedGrp/CollectablesLossGrp/SeparateCategory2Grp</t>
  </si>
  <si>
    <t>/IRS8865ScheduleK3/Frm8865GrossIncomeGrp/SchK2K3NetSection1231GainGrp/SeparateCategory2Grp</t>
  </si>
  <si>
    <t>/IRS8865ScheduleK3/Frm8865GrossIncomeGrp/CollectiblesGainGrp/SeparateCategory2Grp</t>
  </si>
  <si>
    <t>/IRS8865ScheduleK3/SchK2K3FrgnTaxCreditDedGrp/NetSection1231LossGrp/SeparateCategory2Grp</t>
  </si>
  <si>
    <t>/IRS8865ScheduleK3/Frm8865GrossIncomeGrp/NetShortTermCapGainGrp/SeparateCategory2Grp</t>
  </si>
  <si>
    <t>/IRS8865ScheduleK3/SchK2K3FrgnTaxCreditDedGrp/NetLongTermCapLossGrp/SeparateCategory2Grp</t>
  </si>
  <si>
    <t>/IRS8865ScheduleK3/SchK2K3FrgnTaxCreditDedGrp/NetShortTermCapLossGrp/SeparateCategory2Grp</t>
  </si>
  <si>
    <t>/IRS8865ScheduleK3/Frm8865GrossIncomeGrp/NetLongTermCapGainGrp/SeparateCategory2Grp</t>
  </si>
  <si>
    <t>/IRS8865ScheduleK3/SchK2K3FrgnTaxCreditDedGrp/InvestmentOthIntExpnsGrp/SeparateCategoryGrp/SeparateCategoryCd</t>
  </si>
  <si>
    <t>/IRS8865ScheduleK3/Frm8865GrossIncomeGrp/GrossIncmPerfOfSrvcGrp/SeparateCategoryGrp/SeparateCategoryCd</t>
  </si>
  <si>
    <t>/IRS8865ScheduleK3/SchK2K3FrgnTaxCreditDedGrp/SchK2K3TotalDeductionsGrp/SeparateCategoryGrp/SeparateCategoryCd</t>
  </si>
  <si>
    <t>/IRS8865ScheduleK3/SchK2K3FrgnTaxCreditDedGrp/CollectablesLossGrp/SeparateCategory2Grp/SeparateCategoryCd</t>
  </si>
  <si>
    <t>/IRS8865ScheduleK3/Frm8865GrossIncomeGrp/QualifiedDividendsGrp/SeparateCategoryGrp/SeparateCategoryCd</t>
  </si>
  <si>
    <t>/IRS8865ScheduleK3/SchK2K3FrgnTaxCreditDedGrp/IntExpnsUnderSect186110eGrp/SeparateCategoryGrp/SeparateCategoryCd</t>
  </si>
  <si>
    <t>/IRS8865ScheduleK3/SchK2K3IntExpnsApprtnFctrGrp/OthIntExpnsApprtnFctrGrp/SeparateCategoryCd</t>
  </si>
  <si>
    <t>/IRS8865ScheduleK3/SchK2K3FrgnTaxCreditDedGrp/AllocableRentalExpensesGrp/SeparateCategoryGrp/SeparateCategoryCd</t>
  </si>
  <si>
    <t>/IRS8865ScheduleK3/SchK2K3FrgnTaxCreditDedGrp/OthAllocableDepreciationGrp/SeparateCategoryGrp/SeparateCategoryCd</t>
  </si>
  <si>
    <t>/IRS8865ScheduleK3/SchK2K3FrgnTaxCreditDedGrp/ExpnsAllcblToSalesIncmGrp/SeparateCategoryGrp/SeparateCategoryCd</t>
  </si>
  <si>
    <t>/IRS8865ScheduleK3/SchK2K3FrgnTaxCreditDedGrp/NetIncomeLossGrp/SeparateCategoryGrp/SeparateCategoryCd</t>
  </si>
  <si>
    <t>/IRS8865ScheduleK3/SchK2K3FrgnTaxCreditDedGrp/OthAllcblRyltyLcnsExpnsGrp/SeparateCategoryGrp/SeparateCategoryCd</t>
  </si>
  <si>
    <t>/IRS8865ScheduleK3/SchK2K3FrgnTaxCreditDedGrp/Section988LossGrp/SeparateCategoryGrp/SeparateCategoryCd</t>
  </si>
  <si>
    <t>/IRS8865ScheduleK3/Frm8865GrossIncomeGrp/TotGrossIncomeByCountryGrp/SeparateCategoryGrp/SeparateCategoryCd</t>
  </si>
  <si>
    <t>/IRS8865ScheduleK3/Frm8865GrossIncomeGrp/GuaranteedPaymentsGrp/SeparateCategoryGrp/SeparateCategoryCd</t>
  </si>
  <si>
    <t>/IRS8865ScheduleK3/Frm8865GrossIncomeGrp/NetLongTermCapGainGrp/SeparateCategory2Grp/SeparateCategoryCd</t>
  </si>
  <si>
    <t>/IRS8865ScheduleK3/Frm8865GrossIncomeGrp/Section987GainGrp/SeparateCategoryGrp/SeparateCategoryCd</t>
  </si>
  <si>
    <t>/IRS8865ScheduleK3/SchK2K3FrgnTaxCreditDedGrp/NetShortTermCapLossGrp/SeparateCategory2Grp/SeparateCategoryCd</t>
  </si>
  <si>
    <t>/IRS8865ScheduleK3/SchK2K3OtherTaxInformationGrp/OtherCatIncmOthTaxGrp/SeparateCategoryCd</t>
  </si>
  <si>
    <t>/IRS8865ScheduleK3/Frm8865GrossIncomeGrp/TotalSeparateCategoryGrp/SeparateCategoryCd</t>
  </si>
  <si>
    <t>/IRS8865ScheduleK3/Frm8865GrossIncomeGrp/SchK2K3InterestIncomeGrp/SeparateCategoryGrp/SeparateCategoryCd</t>
  </si>
  <si>
    <t>/IRS8865ScheduleK3/Frm8865GrossIncomeGrp/SalesGrossIncomeGrp/SeparateCategoryGrp/SeparateCategoryCd</t>
  </si>
  <si>
    <t>/IRS8865ScheduleK3/SchK2K3PrtnrSect951a1InclsnGrp/SeparateCategoryCd</t>
  </si>
  <si>
    <t>/IRS8865ScheduleK3/SchK2K3REExpnssApprtnFctrGrp/GrossReceiptsSICCodeOtherGrp/SeparateCategoryCd</t>
  </si>
  <si>
    <t>/IRS8865ScheduleK3/Frm8865GrossIncomeGrp/SchK2K3NetSection1231GainGrp/SeparateCategory2Grp/SeparateCategoryCd</t>
  </si>
  <si>
    <t>/IRS8865ScheduleK3/Frm8865GrossIncomeGrp/CollectiblesGainGrp/SeparateCategory2Grp/SeparateCategoryCd</t>
  </si>
  <si>
    <t>/IRS8865ScheduleK3/Frm8865GrossIncomeGrp/Section988GainGrp/SeparateCategoryGrp/SeparateCategoryCd</t>
  </si>
  <si>
    <t>/IRS8865ScheduleK3/SchK2K3FrgnTaxCreditDedGrp/OthApportionedShrDedGrp/SeparateCategoryGrp/SeparateCategoryCd</t>
  </si>
  <si>
    <t>/IRS8865ScheduleK3/SchK2K3ForeignTaxesGrp/OtherFrgnTaxReductionsGrp/SeparateCategoryCd</t>
  </si>
  <si>
    <t>/IRS8865ScheduleK3/Frm8865GrossIncomeGrp/OthGrossRentalIncomeGrp/SeparateCategoryGrp/SeparateCategoryCd</t>
  </si>
  <si>
    <t>/IRS8865ScheduleK3/Frm8865GrossIncomeGrp/SchK2K3UnrcptrSect1250GainGrp/SeparateCategory2Grp/SeparateCategoryCd</t>
  </si>
  <si>
    <t>/IRS8865ScheduleK3/Frm8865GrossIncomeGrp/NetShortTermCapGainGrp/SeparateCategory2Grp/SeparateCategoryCd</t>
  </si>
  <si>
    <t>/IRS8865ScheduleK3/Frm8865GrossIncomeGrp/SchK2K3OrdinaryDividendsGrp/SeparateCategoryGrp/SeparateCategoryCd</t>
  </si>
  <si>
    <t>/IRS8865ScheduleK3/SchK2K3FrgnTaxCreditDedGrp/BusinessOthIntExpnsGrp/SeparateCategoryGrp/SeparateCategoryCd</t>
  </si>
  <si>
    <t>/IRS8865ScheduleK3/SchK2K3FrgnTaxCreditDedGrp/FrgnTxsNotCreditableDedGrp/SeparateCategoryGrp/SeparateCategoryCd</t>
  </si>
  <si>
    <t>/IRS8865ScheduleK3/SchK2K3FrgnTaxCreditDedGrp/Section986cLossGrp/SeparateCategoryGrp/SeparateCategoryCd</t>
  </si>
  <si>
    <t>/IRS8865ScheduleK3/SchK2K3FrgnTaxCreditDedGrp/OthIntExpnsUnderSect186110TGrp/SeparateCategoryGrp/SeparateCategoryCd</t>
  </si>
  <si>
    <t>/IRS8865ScheduleK3/Frm8865GrossIncomeGrp/SchK2K3OtherIncomeGrp/SeparateCategoryGrp/SeparateCategoryCd</t>
  </si>
  <si>
    <t>/IRS8865ScheduleK3/Frm8865GrossIncomeGrp/GroRntlRealEstateIncmGrp/SeparateCategoryGrp/SeparateCategoryCd</t>
  </si>
  <si>
    <t>/IRS8865ScheduleK3/SchK2K3FrgnTaxCreditDedGrp/AllcblRyltyLicensingExpnsGrp/SeparateCategoryGrp/SeparateCategoryCd</t>
  </si>
  <si>
    <t>/IRS8865ScheduleK3/SchK2K3FrgnTaxCreditDedGrp/OtherAllocableDeductionsGrp/SeparateCategoryGrp/SeparateCategoryCd</t>
  </si>
  <si>
    <t>/IRS8865ScheduleK3/Frm8865GrossIncomeGrp/RoyaltiesLicenseFeesGrp/SeparateCategoryGrp/SeparateCategoryCd</t>
  </si>
  <si>
    <t>/IRS8865ScheduleK3/SchK2K3ForeignTaxesGrp/FrgnTaxRedeterminationsOthGrp/SeparateCategoryCd</t>
  </si>
  <si>
    <t>/IRS8865ScheduleK3/SchK2K3FrgnTaxCreditDedGrp/ExpnssAllcblGroIncmPerfSrvcGrp/SeparateCategoryGrp/SeparateCategoryCd</t>
  </si>
  <si>
    <t>/IRS8865ScheduleK3/SchK2K3FDIIDedApprtnFctrsGrp/OtherFDIIDedApprtnFctrsGrp/SeparateCategoryCd</t>
  </si>
  <si>
    <t>/IRS8865ScheduleK3/SchK2K3FrgnTaxCreditDedGrp/Sect59e2ExpendNoREExpnsGrp/SeparateCategoryGrp/SeparateCategoryCd</t>
  </si>
  <si>
    <t>/IRS8865ScheduleK3/SchK2K3ForeignTaxesGrp/DrtSect901Or903FrgnTxsOtherGrp/SeparateCategoryCd</t>
  </si>
  <si>
    <t>/IRS8865ScheduleK3/SchK2K3FrgnTaxCreditDedGrp/NetSection1231LossGrp/SeparateCategory2Grp/SeparateCategoryCd</t>
  </si>
  <si>
    <t>/IRS8865ScheduleK3/SchK2K3FrgnTaxCreditDedGrp/OthAllocableRentalExpensesGrp/SeparateCategoryGrp/SeparateCategoryCd</t>
  </si>
  <si>
    <t>/IRS8865ScheduleK3/SchK2K3FrgnTaxCreditDedGrp/PassiveActivityOthIntExpnsGrp/SeparateCategoryGrp/SeparateCategoryCd</t>
  </si>
  <si>
    <t>/IRS8865ScheduleK3/Frm8865GrossIncomeGrp/Section986cGainGrp/SeparateCategoryGrp/SeparateCategoryCd</t>
  </si>
  <si>
    <t>/IRS8865ScheduleK3/SchK2K3FrgnTaxCreditDedGrp/OtherLossesGrp/SeparateCategoryGrp/SeparateCategoryCd</t>
  </si>
  <si>
    <t>/IRS8865ScheduleK3/SchK2K3FrgnTaxCreditDedGrp/Section987LossGrp/SeparateCategoryGrp/SeparateCategoryCd</t>
  </si>
  <si>
    <t>/IRS8865ScheduleK3/SchK2K3FrgnTaxCreditDedGrp/NetLongTermCapLossGrp/SeparateCategory2Grp/SeparateCategoryCd</t>
  </si>
  <si>
    <t>/IRS8865ScheduleK3/Frm8865GrossIncomeGrp/GrossIncmPerfOfSrvcGrp/SeparateCategoryGrp</t>
  </si>
  <si>
    <t>/IRS8865ScheduleK3/SchK2K3FrgnTaxCreditDedGrp/OthIntExpnsUnderSect186110TGrp/SeparateCategoryGrp</t>
  </si>
  <si>
    <t>/IRS8865ScheduleK3/Frm8865GrossIncomeGrp/Section988GainGrp/SeparateCategoryGrp</t>
  </si>
  <si>
    <t>/IRS8865ScheduleK3/SchK2K3FrgnTaxCreditDedGrp/Sect59e2ExpendNoREExpnsGrp/SeparateCategoryGrp</t>
  </si>
  <si>
    <t>/IRS8865ScheduleK3/Frm8865GrossIncomeGrp/SchK2K3OrdinaryDividendsGrp/SeparateCategoryGrp</t>
  </si>
  <si>
    <t>/IRS8865ScheduleK3/Frm8865GrossIncomeGrp/SalesGrossIncomeGrp/SeparateCategoryGrp</t>
  </si>
  <si>
    <t>/IRS8865ScheduleK3/Frm8865GrossIncomeGrp/Section987GainGrp/SeparateCategoryGrp</t>
  </si>
  <si>
    <t>/IRS8865ScheduleK3/SchK2K3FrgnTaxCreditDedGrp/BusinessOthIntExpnsGrp/SeparateCategoryGrp</t>
  </si>
  <si>
    <t>/IRS8865ScheduleK3/SchK2K3FrgnTaxCreditDedGrp/OthAllocableRentalExpensesGrp/SeparateCategoryGrp</t>
  </si>
  <si>
    <t>/IRS8865ScheduleK3/Frm8865GrossIncomeGrp/TotGrossIncomeByCountryGrp/SeparateCategoryGrp</t>
  </si>
  <si>
    <t>/IRS8865ScheduleK3/Frm8865GrossIncomeGrp/Section986cGainGrp/SeparateCategoryGrp</t>
  </si>
  <si>
    <t>/IRS8865ScheduleK3/SchK2K3FrgnTaxCreditDedGrp/OthApportionedShrDedGrp/SeparateCategoryGrp</t>
  </si>
  <si>
    <t>/IRS8865ScheduleK3/Frm8865GrossIncomeGrp/GroRntlRealEstateIncmGrp/SeparateCategoryGrp</t>
  </si>
  <si>
    <t>/IRS8865ScheduleK3/Frm8865GrossIncomeGrp/RoyaltiesLicenseFeesGrp/SeparateCategoryGrp</t>
  </si>
  <si>
    <t>/IRS8865ScheduleK3/Frm8865GrossIncomeGrp/OthGrossRentalIncomeGrp/SeparateCategoryGrp</t>
  </si>
  <si>
    <t>/IRS8865ScheduleK3/SchK2K3FrgnTaxCreditDedGrp/FrgnTxsNotCreditableDedGrp/SeparateCategoryGrp</t>
  </si>
  <si>
    <t>/IRS8865ScheduleK3/Frm8865GrossIncomeGrp/QualifiedDividendsGrp/SeparateCategoryGrp</t>
  </si>
  <si>
    <t>/IRS8865ScheduleK3/SchK2K3FrgnTaxCreditDedGrp/ExpnsAllcblToSalesIncmGrp/SeparateCategoryGrp</t>
  </si>
  <si>
    <t>/IRS8865ScheduleK3/SchK2K3FrgnTaxCreditDedGrp/Section986cLossGrp/SeparateCategoryGrp</t>
  </si>
  <si>
    <t>/IRS8865ScheduleK3/SchK2K3FrgnTaxCreditDedGrp/PassiveActivityOthIntExpnsGrp/SeparateCategoryGrp</t>
  </si>
  <si>
    <t>/IRS8865ScheduleK3/SchK2K3FrgnTaxCreditDedGrp/ExpnssAllcblGroIncmPerfSrvcGrp/SeparateCategoryGrp</t>
  </si>
  <si>
    <t>/IRS8865ScheduleK3/SchK2K3FrgnTaxCreditDedGrp/NetIncomeLossGrp/SeparateCategoryGrp</t>
  </si>
  <si>
    <t>/IRS8865ScheduleK3/SchK2K3FrgnTaxCreditDedGrp/OthAllocableDepreciationGrp/SeparateCategoryGrp</t>
  </si>
  <si>
    <t>/IRS8865ScheduleK3/Frm8865GrossIncomeGrp/GuaranteedPaymentsGrp/SeparateCategoryGrp</t>
  </si>
  <si>
    <t>/IRS8865ScheduleK3/SchK2K3FrgnTaxCreditDedGrp/AllocableRentalExpensesGrp/SeparateCategoryGrp</t>
  </si>
  <si>
    <t>/IRS8865ScheduleK3/Frm8865GrossIncomeGrp/SchK2K3OtherIncomeGrp/SeparateCategoryGrp</t>
  </si>
  <si>
    <t>/IRS8865ScheduleK3/SchK2K3FrgnTaxCreditDedGrp/OtherLossesGrp/SeparateCategoryGrp</t>
  </si>
  <si>
    <t>/IRS8865ScheduleK3/SchK2K3FrgnTaxCreditDedGrp/OthAllcblRyltyLcnsExpnsGrp/SeparateCategoryGrp</t>
  </si>
  <si>
    <t>/IRS8865ScheduleK3/SchK2K3FrgnTaxCreditDedGrp/IntExpnsUnderSect186110eGrp/SeparateCategoryGrp</t>
  </si>
  <si>
    <t>/IRS8865ScheduleK3/Frm8865GrossIncomeGrp/SchK2K3InterestIncomeGrp/SeparateCategoryGrp</t>
  </si>
  <si>
    <t>/IRS8865ScheduleK3/SchK2K3FrgnTaxCreditDedGrp/AllcblRyltyLicensingExpnsGrp/SeparateCategoryGrp</t>
  </si>
  <si>
    <t>/IRS8865ScheduleK3/SchK2K3FrgnTaxCreditDedGrp/SchK2K3TotalDeductionsGrp/SeparateCategoryGrp</t>
  </si>
  <si>
    <t>/IRS8865ScheduleK3/SchK2K3FrgnTaxCreditDedGrp/OtherAllocableDeductionsGrp/SeparateCategoryGrp</t>
  </si>
  <si>
    <t>/IRS8865ScheduleK3/SchK2K3FrgnTaxCreditDedGrp/Section987LossGrp/SeparateCategoryGrp</t>
  </si>
  <si>
    <t>/IRS8865ScheduleK3/SchK2K3FrgnTaxCreditDedGrp/Section988LossGrp/SeparateCategoryGrp</t>
  </si>
  <si>
    <t>/IRS8865ScheduleK3/SchK2K3FrgnTaxCreditDedGrp/InvestmentOthIntExpnsGrp/SeparateCategoryGrp</t>
  </si>
  <si>
    <t>/IRS8865ScheduleK3/SchK2K3InfoToComplete8621Grp/SharesAcquiredDt</t>
  </si>
  <si>
    <t>/IRS8865ScheduleK3/SchK2K3InfoToComplete8621Grp/SharesAcquiredDuringTYDt</t>
  </si>
  <si>
    <t>/IRS8865ScheduleK3/SchK2K3FrgnTaxCreditDedGrp/OthAllcblRyltyLcnsExpnsGrp/SourcedAtPartnerLvlIncmAmt</t>
  </si>
  <si>
    <t>/IRS8865ScheduleK3/Frm8865GrossIncomeGrp/SalesGrossIncomeGrp/SourcedAtPartnerLvlIncmAmt</t>
  </si>
  <si>
    <t>/IRS8865ScheduleK3/SchK2K3FrgnTaxCreditDedGrp/BusinessOthIntExpnsGrp/SourcedAtPartnerLvlIncmAmt</t>
  </si>
  <si>
    <t>/IRS8865ScheduleK3/SchK2K3FrgnTaxCreditDedGrp/NetShortTermCapLossGrp/SourcedAtPartnerLvlIncmAmt</t>
  </si>
  <si>
    <t>/IRS8865ScheduleK3/SchK2K3FrgnTaxCreditDedGrp/OthAllocableRentalExpensesGrp/SourcedAtPartnerLvlIncmAmt</t>
  </si>
  <si>
    <t>/IRS8865ScheduleK3/SchK2K3FrgnTaxCreditDedGrp/AllcblRyltyLicensingExpnsGrp/SourcedAtPartnerLvlIncmAmt</t>
  </si>
  <si>
    <t>/IRS8865ScheduleK3/SchK2K3FrgnTaxCreditDedGrp/ExpnssAllcblGroIncmPerfSrvcGrp/SourcedAtPartnerLvlIncmAmt</t>
  </si>
  <si>
    <t>/IRS8865ScheduleK3/SchK2K3FrgnTaxCreditDedGrp/NetIncomeLossGrp/SourcedAtPartnerLvlIncmAmt</t>
  </si>
  <si>
    <t>/IRS8865ScheduleK3/SchK2K3FrgnTaxCreditDedGrp/Section986cLossGrp/SourcedAtPartnerLvlIncmAmt</t>
  </si>
  <si>
    <t>/IRS8865ScheduleK3/SchK2K3FrgnTaxCreditDedGrp/Section988LossGrp/SourcedAtPartnerLvlIncmAmt</t>
  </si>
  <si>
    <t>/IRS8865ScheduleK3/SchK2K3FrgnTaxCreditDedGrp/IntExpnsUnderSect186110eGrp/SourcedAtPartnerLvlIncmAmt</t>
  </si>
  <si>
    <t>/IRS8865ScheduleK3/SchK2K3FrgnTaxCreditDedGrp/SchK2K3TotalDeductionsGrp/SourcedAtPartnerLvlIncmAmt</t>
  </si>
  <si>
    <t>/IRS8865ScheduleK3/SchK2K3FrgnTaxCreditDedGrp/InvestmentOthIntExpnsGrp/SourcedAtPartnerLvlIncmAmt</t>
  </si>
  <si>
    <t>/IRS8865ScheduleK3/SchK2K3FrgnTaxCreditDedGrp/ExpnsAllcblToSalesIncmGrp/SourcedAtPartnerLvlIncmAmt</t>
  </si>
  <si>
    <t>/IRS8865ScheduleK3/SchK2K3FrgnTaxCreditDedGrp/CollectablesLossGrp/SourcedAtPartnerLvlIncmAmt</t>
  </si>
  <si>
    <t>/IRS8865ScheduleK3/SchK2K3FrgnTaxCreditDedGrp/NetLongTermCapLossGrp/SourcedAtPartnerLvlIncmAmt</t>
  </si>
  <si>
    <t>/IRS8865ScheduleK3/SchK2K3FrgnTaxCreditDedGrp/PassiveActivityOthIntExpnsGrp/SourcedAtPartnerLvlIncmAmt</t>
  </si>
  <si>
    <t>/IRS8865ScheduleK3/SchK2K3FrgnTaxCreditDedGrp/ResearchExperimentalExpnssGrp/SourcedAtPartnerLvlIncmAmt</t>
  </si>
  <si>
    <t>/IRS8865ScheduleK3/SchK2K3FrgnTaxCreditDedGrp/OthAllocableDepreciationGrp/SourcedAtPartnerLvlIncmAmt</t>
  </si>
  <si>
    <t>/IRS8865ScheduleK3/SchK2K3FrgnTaxCreditDedGrp/OtherLossesGrp/SourcedAtPartnerLvlIncmAmt</t>
  </si>
  <si>
    <t>/IRS8865ScheduleK3/SchK2K3FrgnTaxCreditDedGrp/FrgnTxsNotCreditableDedGrp/SourcedAtPartnerLvlIncmAmt</t>
  </si>
  <si>
    <t>/IRS8865ScheduleK3/Frm8865GrossIncomeGrp/QualifiedDividendsGrp/SourcedAtPartnerLvlIncmAmt</t>
  </si>
  <si>
    <t>/IRS8865ScheduleK3/SchK2K3FrgnTaxCreditDedGrp/Sect59e2ExpendNoREExpnsGrp/SourcedAtPartnerLvlIncmAmt</t>
  </si>
  <si>
    <t>/IRS8865ScheduleK3/Frm8865GrossIncomeGrp/TotGrossIncomeByCountryGrp/SourcedAtPartnerLvlIncmAmt</t>
  </si>
  <si>
    <t>/IRS8865ScheduleK3/SchK2K3FrgnTaxCreditDedGrp/NetSection1231LossGrp/SourcedAtPartnerLvlIncmAmt</t>
  </si>
  <si>
    <t>/IRS8865ScheduleK3/Frm8865GrossIncomeGrp/OthGrossRentalIncomeGrp/SourcedAtPartnerLvlIncmAmt</t>
  </si>
  <si>
    <t>/IRS8865ScheduleK3/SchK2K3FrgnTaxCreditDedGrp/AllocableRentalExpensesGrp/SourcedAtPartnerLvlIncmAmt</t>
  </si>
  <si>
    <t>/IRS8865ScheduleK3/SchK2K3FrgnTaxCreditDedGrp/OthApportionedShrDedGrp/SourcedAtPartnerLvlIncmAmt</t>
  </si>
  <si>
    <t>/IRS8865ScheduleK3/SchK2K3REExpnssApprtnFctrGrp/GrossReceiptsSICCodeGrp/SourcedAtPartnerLvlIncmAmt</t>
  </si>
  <si>
    <t>/IRS8865ScheduleK3/SchK2K3FrgnTaxCreditDedGrp/OtherAllocableDeductionsGrp/SourcedAtPartnerLvlIncmAmt</t>
  </si>
  <si>
    <t>/IRS8865ScheduleK3/SchK2K3FrgnTaxCreditDedGrp/OthIntExpnsUnderSect186110TGrp/SourcedAtPartnerLvlIncmAmt</t>
  </si>
  <si>
    <t>/IRS8865ScheduleK3/SchK2K3FrgnTaxCreditDedGrp/Section987LossGrp/SourcedAtPartnerLvlIncmAmt</t>
  </si>
  <si>
    <t>/IRS8865ScheduleK3/Frm8865GrossIncomeGrp/SchK2K3InterestIncomeGrp/SourcedAtPartnerLvlIncmAmt</t>
  </si>
  <si>
    <t>/IRS8865ScheduleK3/Frm8865GrossIncomeGrp/SchK2K3UnrcptrSect1250GainGrp/SourcedAtPartnerLvlIncmAmt</t>
  </si>
  <si>
    <t>/IRS8865ScheduleK3/Frm8865GrossIncomeGrp/GuaranteedPaymentsGrp/SourcedAtPartnerLvlIncmAmt</t>
  </si>
  <si>
    <t>/IRS8865ScheduleK3/Frm8865GrossIncomeGrp/SchK2K3OrdinaryDividendsGrp/SourcedAtPartnerLvlIncmAmt</t>
  </si>
  <si>
    <t>/IRS8865ScheduleK3/Frm8865GrossIncomeGrp/RoyaltiesLicenseFeesGrp/SourcedAtPartnerLvlIncmAmt</t>
  </si>
  <si>
    <t>/IRS8865ScheduleK3/Frm8865GrossIncomeGrp/Section988GainGrp/SourcedAtPartnerLvlIncmAmt</t>
  </si>
  <si>
    <t>/IRS8865ScheduleK3/Frm8865GrossIncomeGrp/GrossIncmPerfOfSrvcGrp/SourcedAtPartnerLvlIncmAmt</t>
  </si>
  <si>
    <t>/IRS8865ScheduleK3/Frm8865GrossIncomeGrp/CollectiblesGainGrp/SourcedAtPartnerLvlIncmAmt</t>
  </si>
  <si>
    <t>/IRS8865ScheduleK3/Frm8865GrossIncomeGrp/NetLongTermCapGainGrp/SourcedAtPartnerLvlIncmAmt</t>
  </si>
  <si>
    <t>/IRS8865ScheduleK3/Frm8865GrossIncomeGrp/NetShortTermCapGainGrp/SourcedAtPartnerLvlIncmAmt</t>
  </si>
  <si>
    <t>/IRS8865ScheduleK3/Frm8865GrossIncomeGrp/GroRntlRealEstateIncmGrp/SourcedAtPartnerLvlIncmAmt</t>
  </si>
  <si>
    <t>/IRS8865ScheduleK3/Frm8865GrossIncomeGrp/Section986cGainGrp/SourcedAtPartnerLvlIncmAmt</t>
  </si>
  <si>
    <t>/IRS8865ScheduleK3/Frm8865GrossIncomeGrp/SchK2K3NetSection1231GainGrp/SourcedAtPartnerLvlIncmAmt</t>
  </si>
  <si>
    <t>/IRS8865ScheduleK3/Frm8865GrossIncomeGrp/SchK2K3OtherIncomeGrp/SourcedAtPartnerLvlIncmAmt</t>
  </si>
  <si>
    <t>/IRS8865ScheduleK3/Frm8865GrossIncomeGrp/Section987GainGrp/SourcedAtPartnerLvlIncmAmt</t>
  </si>
  <si>
    <t>/IRS8865ScheduleK3/SchK2K3ForeignTaxesGrp/PassiveCategoryFrgnIncmGrp/SplitterArrangementTaxAmt</t>
  </si>
  <si>
    <t>/IRS8865ScheduleK3/SchK2K3ForeignTaxesGrp/FrgnBranchCatPartnerIncmGrp/SplitterArrangementTaxAmt</t>
  </si>
  <si>
    <t>/IRS8865ScheduleK3/SchK2K3ForeignTaxesGrp/GeneralCategoryUSIncmGrp/SplitterArrangementTaxAmt</t>
  </si>
  <si>
    <t>/IRS8865ScheduleK3/SchK2K3ForeignTaxesGrp/GeneralCategoryPartnerIncmGrp/SplitterArrangementTaxAmt</t>
  </si>
  <si>
    <t>/IRS8865ScheduleK3/SchK2K3ForeignTaxesGrp/PassiveCategoryUSIncmGrp/SplitterArrangementTaxAmt</t>
  </si>
  <si>
    <t>/IRS8865ScheduleK3/SchK2K3ForeignTaxesGrp/TotalFrgnTaxReductionsGrp/SplitterArrangementTaxAmt</t>
  </si>
  <si>
    <t>/IRS8865ScheduleK3/SchK2K3ForeignTaxesGrp/OtherFrgnTaxReductionsGrp/SplitterArrangementTaxAmt</t>
  </si>
  <si>
    <t>/IRS8865ScheduleK3/SchK2K3ForeignTaxesGrp/PassiveCategoryPartnerIncmGrp/SplitterArrangementTaxAmt</t>
  </si>
  <si>
    <t>/IRS8865ScheduleK3/SchK2K3ForeignTaxesGrp/Sect951ACatUSIncmGrp/SplitterArrangementTaxAmt</t>
  </si>
  <si>
    <t>/IRS8865ScheduleK3/SchK2K3ForeignTaxesGrp/FrgnBranchCatForeignIncmGrp/SplitterArrangementTaxAmt</t>
  </si>
  <si>
    <t>/IRS8865ScheduleK3/SchK2K3ForeignTaxesGrp/Sect951ACatForeignIncmGrp/SplitterArrangementTaxAmt</t>
  </si>
  <si>
    <t>/IRS8865ScheduleK3/SchK2K3ForeignTaxesGrp/FrgnBranchCatUSIncmGrp/SplitterArrangementTaxAmt</t>
  </si>
  <si>
    <t>/IRS8865ScheduleK3/SchK2K3ForeignTaxesGrp/GeneralCategoryFrgnIncmGrp/SplitterArrangementTaxAmt</t>
  </si>
  <si>
    <t>/IRS8865ScheduleK3/SchK2K3ForeignTaxesGrp/TypeOfFrgnTaxReductionsGrp/SplitterArrangementTaxTypeCd</t>
  </si>
  <si>
    <t>/IRS8865ScheduleK3/SplitterArrangementsInd</t>
  </si>
  <si>
    <t>/IRS8865ScheduleK3/SchK2K3FrgnCorpDistriPrtshpGrp/SpotRt</t>
  </si>
  <si>
    <t>/IRS8865ScheduleK3/SchK2K3OtherTaxInformationGrp/SrceByPrtnrOthTaxGrp</t>
  </si>
  <si>
    <t>/IRS8865ScheduleK3/SchK2K3FDIIDedApprtnFctrsGrp/SrcePrtnrFDIIDedApprtnGrp</t>
  </si>
  <si>
    <t>/IRS8865ScheduleK3/SchK2K3IntExpnsApprtnFctrGrp/SrcePrtnrIntExpnsApprtnFctrGrp</t>
  </si>
  <si>
    <t>/IRS8865ScheduleK3/PartnerUSAddress/StateAbbreviationCd</t>
  </si>
  <si>
    <t>/IRS8865ScheduleK3/PartnershipUSAddress/StateAbbreviationCd</t>
  </si>
  <si>
    <t>/IRS8865ScheduleK3/SchK2K3InfoToComplete8621Grp/PFICOrQEFUSAddress/StateAbbreviationCd</t>
  </si>
  <si>
    <t>/IRS8865ScheduleK3/SchK2K3ForeignTaxesGrp/FrgnTaxRedeterminationsGrp/TaxPaidDt</t>
  </si>
  <si>
    <t>/IRS8865ScheduleK3/SchK2K3ForeignTaxesGrp/DrtSect901Or903FrgnTxsGrp/TaxTypeCd</t>
  </si>
  <si>
    <t>/IRS8865ScheduleK3/SchK2K3ForeignTaxesGrp/FrgnTaxRedeterminationsGrp/TaxTypeCd</t>
  </si>
  <si>
    <t>Tax Period Begin Date</t>
  </si>
  <si>
    <t>/IRS8865ScheduleK3/TaxYearBeginDt</t>
  </si>
  <si>
    <t>/IRS8865ScheduleK3/SchK2K3InfoToComplete8621Grp/TaxYearBeginDt</t>
  </si>
  <si>
    <t>/IRS8865ScheduleK3/SchK2K3InfoToComplete8621Grp/TaxYearEndDt</t>
  </si>
  <si>
    <t>Tax Period End Date</t>
  </si>
  <si>
    <t>/IRS8865ScheduleK3/TaxYearEndDt</t>
  </si>
  <si>
    <t>/IRS8865ScheduleK3/SchK2K3PrtnrSect951a1InclsnGrp/SchK2K3PrtshpCFCOwnrInfoGrp/TestedIncomeAmt</t>
  </si>
  <si>
    <t>/IRS8865ScheduleK3/SchK2K3PrtnrSect951a1InclsnGrp/SchK2K3PrtshpCFCOwnrInfoGrp/TestedLossAmt</t>
  </si>
  <si>
    <t>/IRS8865ScheduleK3/SchK2K3PrtnrSect951a1InclsnGrp/TotAggregateShareQBAIAmt</t>
  </si>
  <si>
    <t>/IRS8865ScheduleK3/SchK2K3PrtnrSect951a1InclsnGrp/TotAggregateShareTestedLossAmt</t>
  </si>
  <si>
    <t>/IRS8865ScheduleK3/SchK2K3PrtnrSect951a1InclsnGrp/TotAggrgtSect951a1BInclsnAmt</t>
  </si>
  <si>
    <t>/IRS8865ScheduleK3/SchK2K3PrtnrSect951a1InclsnGrp/TotAggrgtShareSubpartFIncmAmt</t>
  </si>
  <si>
    <t>/IRS8865ScheduleK3/SchK2K3PrtnrSect951a1InclsnGrp/TotAggrgtShareTestedIncomeAmt</t>
  </si>
  <si>
    <t>/IRS8865ScheduleK3/SchK2K3PrtnrSect951a1InclsnGrp/TotAggrgtShareTestedIntIncmAmt</t>
  </si>
  <si>
    <t>/IRS8865ScheduleK3/SchK2K3PrtnrSect951a1InclsnGrp/TotAggrgtShrTestedIntExpnsAmt</t>
  </si>
  <si>
    <t>/IRS8865ScheduleK3/SchK2K3PrtnrSect951a1InclsnGrp/TotAggrgtShrTestedLossQBAIAmt</t>
  </si>
  <si>
    <t>/IRS8865ScheduleK3/SchK2K3IntExpnsApprtnFctrGrp/SrcePrtnrIntExpnsApprtnFctrGrp/TotAssetsUsedApprtnAmt</t>
  </si>
  <si>
    <t>/IRS8865ScheduleK3/SchK2K3IntExpnsApprtnFctrGrp/OthIntExpnsApprtnFctrGrp/TotAssetsUsedApprtnAmt</t>
  </si>
  <si>
    <t>/IRS8865ScheduleK3/SchK2K3IntExpnsApprtnFctrGrp/FrgnBrIntExpnsApprtnFctrGrp/TotAssetsUsedApprtnAmt</t>
  </si>
  <si>
    <t>/IRS8865ScheduleK3/SchK2K3IntExpnsApprtnFctrGrp/TotalIntExpnsApprtnFctrGrp/TotAssetsUsedApprtnAmt</t>
  </si>
  <si>
    <t>/IRS8865ScheduleK3/SchK2K3IntExpnsApprtnFctrGrp/USSourceIntExpnsApprtnFctrGrp/TotAssetsUsedApprtnAmt</t>
  </si>
  <si>
    <t>/IRS8865ScheduleK3/SchK2K3IntExpnsApprtnFctrGrp/GenCatIntExpnsApprtnFctrGrp/TotAssetsUsedApprtnAmt</t>
  </si>
  <si>
    <t>/IRS8865ScheduleK3/SchK2K3IntExpnsApprtnFctrGrp/PssvCatIntExpnsApprtnFctrGrp/TotAssetsUsedApprtnAmt</t>
  </si>
  <si>
    <t>/IRS8865ScheduleK3/SchK2K3PrtnrSect250DedFDIIGrp/TotAssetsUsedApprtnFrm8993Grp</t>
  </si>
  <si>
    <t>/IRS8865ScheduleK3/SchK2K3PrtnrSect250DedFDIIGrp/TotAvgValueOfAssetsFrm8993Grp</t>
  </si>
  <si>
    <t>/IRS8865ScheduleK3/SchK3PartnerInfoBEATGrp/TotBaseErosionPctSect159A2Amt</t>
  </si>
  <si>
    <t>/IRS8865ScheduleK3/SchK3PartnerInfoBEATGrp/PymtForPrchsTngblPrsnlPropGrp/TotBaseErosionTaxBenefitAmt</t>
  </si>
  <si>
    <t>/IRS8865ScheduleK3/SchK3PartnerInfoBEATGrp/RentsRoyaltiesLicenseFeesGrp/TotBaseErosionTaxBenefitAmt</t>
  </si>
  <si>
    <t>/IRS8865ScheduleK3/SchK3PartnerInfoBEATGrp/PrchsCrtnPropRightsIntngblGrp/TotBaseErosionTaxBenefitAmt</t>
  </si>
  <si>
    <t>/IRS8865ScheduleK3/SchK3PartnerInfoBEATGrp/TotBaseErosionTaxBenefitAmt</t>
  </si>
  <si>
    <t>/IRS8865ScheduleK3/SchK3PartnerInfoBEATGrp/NonQlfyDerivativePaymentsGrp/TotBaseErosionTaxBenefitAmt</t>
  </si>
  <si>
    <t>/IRS8865ScheduleK3/SchK3PartnerInfoBEATGrp/BaseErosionInterestExpenseGrp/TotBaseErosionTaxBenefitAmt</t>
  </si>
  <si>
    <t>/IRS8865ScheduleK3/SchK3PartnerInfoBEATGrp/BaseErosionOtherPaymentsGrp/TotBaseErosionTaxBenefitAmt</t>
  </si>
  <si>
    <t>/IRS8865ScheduleK3/SchK3PartnerInfoBEATGrp/CompPdSrvcNotExcSect59Ad5Grp/TotBaseErosionTaxBenefitAmt</t>
  </si>
  <si>
    <t>/IRS8865ScheduleK3/SchK3PartnerInfoBEATGrp/PymtRdcGroRcptsSrgtFrgnCorpGrp/TotBaseErosionTaxBenefitAmt</t>
  </si>
  <si>
    <t>/IRS8865ScheduleK3/SchK3PartnerInfoBEATGrp/PremPaidOrAccrForInsSect59AGrp/TotBaseErosionTaxBenefitAmt</t>
  </si>
  <si>
    <t>/IRS8865ScheduleK3/SchK3PartnerInfoBEATGrp/TotCompPdSrvcExcSect59Ad5Amt</t>
  </si>
  <si>
    <t>/IRS8865ScheduleK3/Frm8865GrossIncomeGrp/TotForeignBranchIncomeAmt</t>
  </si>
  <si>
    <t>/IRS8865ScheduleK3/Frm8865GrossIncomeGrp/TotGrossIncomeByCountryGrp</t>
  </si>
  <si>
    <t>/IRS8865ScheduleK3/Frm8865GrossIncomeGrp/TotIncmSourcedAtPartnerLvlAmt</t>
  </si>
  <si>
    <t>/IRS8865ScheduleK3/SchK2K3InfoToComplete8621Grp/TotPFICCrdblFrgnTxsDistriAmt</t>
  </si>
  <si>
    <t>/IRS8865ScheduleK3/SchK2K3InfoToComplete8621Grp/TotPFICDistriPrec3TaxYearsAmt</t>
  </si>
  <si>
    <t>/IRS8865ScheduleK3/Frm8865GrossIncomeGrp/TotUSSourceIncomeAmt</t>
  </si>
  <si>
    <t>/IRS8865ScheduleK3/Frm8865GrossIncomeGrp/GrossIncmPerfOfSrvcGrp/TotalAmt</t>
  </si>
  <si>
    <t>/IRS8865ScheduleK3/SchK3PartnerInfoBEATGrp/PymtForPrchsTngblPrsnlPropGrp/TotalAmt</t>
  </si>
  <si>
    <t>/IRS8865ScheduleK3/SchK3PartnerInfoBEATGrp/NonQlfyDerivativePaymentsGrp/TotalAmt</t>
  </si>
  <si>
    <t>/IRS8865ScheduleK3/SchK2K3PrtnrSect250DedFDIIGrp/GrossReceiptsSICCdFrm8993Grp/TotalAmt</t>
  </si>
  <si>
    <t>/IRS8865ScheduleK3/SchK2K3PrtnrSect250DedFDIIGrp/AstIntExpns186110eFrm8993Grp/TotalAmt</t>
  </si>
  <si>
    <t>/IRS8865ScheduleK3/SchK2K3PrtnrSect250DedFDIIGrp/OthAstIntExpns186110T8993Grp/TotalAmt</t>
  </si>
  <si>
    <t>/IRS8865ScheduleK3/SchK3PartnerInfoBEATGrp/PrchsCrtnPropRightsIntngblGrp/TotalAmt</t>
  </si>
  <si>
    <t>/IRS8865ScheduleK3/Frm8865GrossIncomeGrp/SchK2K3OtherIncomeGrp/TotalAmt</t>
  </si>
  <si>
    <t>/IRS8865ScheduleK3/SchK2K3ForeignTaxesGrp/FrgnTaxRedeterminationsGrp/TotalAmt</t>
  </si>
  <si>
    <t>/IRS8865ScheduleK3/SchK3PartnerInfoBEATGrp/RentsRoyaltiesLicenseFeesGrp/TotalAmt</t>
  </si>
  <si>
    <t>/IRS8865ScheduleK3/SchK2K3PrtnrSect250DedFDIIGrp/OthIntExpns186110TFrm8993Grp/TotalAmt</t>
  </si>
  <si>
    <t>/IRS8865ScheduleK3/SchK2K3PrtnrSect250DedFDIIGrp/CostOfGoodsSoldForFDDEIGrp/TotalAmt</t>
  </si>
  <si>
    <t>/IRS8865ScheduleK3/SchK3PartnerInfoBEATGrp/GrossReceipts2ndPrecYearGrp/TotalAmt</t>
  </si>
  <si>
    <t>/IRS8865ScheduleK3/SchK2K3PrtnrSect250DedFDIIGrp/GrossReceiptsForFDDEIGrp/TotalAmt</t>
  </si>
  <si>
    <t>/IRS8865ScheduleK3/SchK2K3PrtnrSect250DedFDIIGrp/TotAssetsUsedApprtnFrm8993Grp/TotalAmt</t>
  </si>
  <si>
    <t>/IRS8865ScheduleK3/SchK2K3REExpnssApprtnFctrGrp/REExpnsActivityOutsdUSGrp/TotalAmt</t>
  </si>
  <si>
    <t>/IRS8865ScheduleK3/SchK2K3PrtnrSect250DedFDIIGrp/AssetsExcludedApprtnFrm8993Grp/TotalAmt</t>
  </si>
  <si>
    <t>/IRS8865ScheduleK3/SchK3PartnerInfoBEATGrp/BaseErosionInterestExpenseGrp/TotalAmt</t>
  </si>
  <si>
    <t>/IRS8865ScheduleK3/Frm8865GrossIncomeGrp/QualifiedDividendsGrp/TotalAmt</t>
  </si>
  <si>
    <t>/IRS8865ScheduleK3/SchK2K3PrtnrSect250DedFDIIGrp/IntExpnsSect186110eFrm8993Grp/TotalAmt</t>
  </si>
  <si>
    <t>/IRS8865ScheduleK3/SchK2K3REExpnssApprtnFctrGrp/REExpnsActivityInsideUSGrp/TotalAmt</t>
  </si>
  <si>
    <t>/IRS8865ScheduleK3/SchK3PartnerInfoBEATGrp/GrossReceipts1stPrecYearGrp/TotalAmt</t>
  </si>
  <si>
    <t>/IRS8865ScheduleK3/SchK2K3REExpnssApprtnFctrGrp/GrossReceiptsSICCodeGrp/TotalAmt</t>
  </si>
  <si>
    <t>/IRS8865ScheduleK3/Frm8865GrossIncomeGrp/SchK2K3NetSection1231GainGrp/TotalAmt</t>
  </si>
  <si>
    <t>/IRS8865ScheduleK3/SchK2K3PrtnrSect250DedFDIIGrp/AllocableDedForFDDEIGrp/TotalAmt</t>
  </si>
  <si>
    <t>/IRS8865ScheduleK3/SchK3PartnerInfoBEATGrp/PremPaidOrAccrForInsSect59AGrp/TotalAmt</t>
  </si>
  <si>
    <t>/IRS8865ScheduleK3/SchK2K3ForeignTaxesGrp/DrtSect901Or903FrgnTxsGrp/TotalAmt</t>
  </si>
  <si>
    <t>/IRS8865ScheduleK3/SchK2K3FrgnTaxCreditDedGrp/AllocableRentalExpensesGrp/TotalAmt</t>
  </si>
  <si>
    <t>/IRS8865ScheduleK3/SchK2K3FrgnTaxCreditDedGrp/PassiveActivityOthIntExpnsGrp/TotalAmt</t>
  </si>
  <si>
    <t>/IRS8865ScheduleK3/SchK3PartnerInfoBEATGrp/GrossReceipts3rdPrecYearGrp/TotalAmt</t>
  </si>
  <si>
    <t>/IRS8865ScheduleK3/SchK2K3FrgnTaxCreditDedGrp/OthAllocableDepreciationGrp/TotalAmt</t>
  </si>
  <si>
    <t>/IRS8865ScheduleK3/SchK2K3FrgnTaxCreditDedGrp/OthAllcblRyltyLcnsExpnsGrp/TotalAmt</t>
  </si>
  <si>
    <t>/IRS8865ScheduleK3/SchK2K3FrgnTaxCreditDedGrp/CollectablesLossGrp/TotalAmt</t>
  </si>
  <si>
    <t>/IRS8865ScheduleK3/SchK2K3FrgnTaxCreditDedGrp/Section986cLossGrp/TotalAmt</t>
  </si>
  <si>
    <t>/IRS8865ScheduleK3/SchK2K3FrgnTaxCreditDedGrp/OtherAllocableDeductionsGrp/TotalAmt</t>
  </si>
  <si>
    <t>/IRS8865ScheduleK3/SchK2K3FrgnTaxCreditDedGrp/SchK2K3CharitableContriGrp/TotalAmt</t>
  </si>
  <si>
    <t>/IRS8865ScheduleK3/SchK2K3FrgnTaxCreditDedGrp/NetLongTermCapLossGrp/TotalAmt</t>
  </si>
  <si>
    <t>/IRS8865ScheduleK3/SchK2K3FrgnTaxCreditDedGrp/ResearchExperimentalExpnssGrp/TotalAmt</t>
  </si>
  <si>
    <t>/IRS8865ScheduleK3/SchK3PartnerInfoBEATGrp/BaseErosionOtherPaymentsGrp/TotalAmt</t>
  </si>
  <si>
    <t>/IRS8865ScheduleK3/SchK2K3FrgnTaxCreditDedGrp/ExpnsAllcblToSalesIncmGrp/TotalAmt</t>
  </si>
  <si>
    <t>/IRS8865ScheduleK3/Frm8865GrossIncomeGrp/SchK2K3OrdinaryDividendsGrp/TotalAmt</t>
  </si>
  <si>
    <t>/IRS8865ScheduleK3/Frm8865GrossIncomeGrp/SchK2K3UnrcptrSect1250GainGrp/TotalAmt</t>
  </si>
  <si>
    <t>/IRS8865ScheduleK3/Frm8865GrossIncomeGrp/CollectiblesGainGrp/TotalAmt</t>
  </si>
  <si>
    <t>/IRS8865ScheduleK3/Frm8865GrossIncomeGrp/SchK2K3InterestIncomeGrp/TotalAmt</t>
  </si>
  <si>
    <t>/IRS8865ScheduleK3/Frm8865GrossIncomeGrp/NetShortTermCapGainGrp/TotalAmt</t>
  </si>
  <si>
    <t>/IRS8865ScheduleK3/Frm8865GrossIncomeGrp/Section987GainGrp/TotalAmt</t>
  </si>
  <si>
    <t>/IRS8865ScheduleK3/SchK2K3FrgnTaxCreditDedGrp/InvestmentOthIntExpnsGrp/TotalAmt</t>
  </si>
  <si>
    <t>/IRS8865ScheduleK3/SchK2K3FrgnTaxCreditDedGrp/NetIncomeLossGrp/TotalAmt</t>
  </si>
  <si>
    <t>/IRS8865ScheduleK3/SchK2K3FrgnTaxCreditDedGrp/Section988LossGrp/TotalAmt</t>
  </si>
  <si>
    <t>/IRS8865ScheduleK3/SchK2K3FrgnTaxCreditDedGrp/OthApportionedShrDedGrp/TotalAmt</t>
  </si>
  <si>
    <t>/IRS8865ScheduleK3/SchK2K3FrgnTaxCreditDedGrp/IntExpnsUnderSect186110eGrp/TotalAmt</t>
  </si>
  <si>
    <t>/IRS8865ScheduleK3/SchK2K3FrgnTaxCreditDedGrp/SchK2K3TotalDeductionsGrp/TotalAmt</t>
  </si>
  <si>
    <t>/IRS8865ScheduleK3/SchK2K3FrgnTaxCreditDedGrp/Section987LossGrp/TotalAmt</t>
  </si>
  <si>
    <t>/IRS8865ScheduleK3/Frm8865GrossIncomeGrp/GuaranteedPaymentsGrp/TotalAmt</t>
  </si>
  <si>
    <t>/IRS8865ScheduleK3/Frm8865GrossIncomeGrp/Section988GainGrp/TotalAmt</t>
  </si>
  <si>
    <t>/IRS8865ScheduleK3/Frm8865GrossIncomeGrp/RoyaltiesLicenseFeesGrp/TotalAmt</t>
  </si>
  <si>
    <t>/IRS8865ScheduleK3/SchK3PartnerInfoBEATGrp/GrossReceiptsSect59AeGrp/TotalAmt</t>
  </si>
  <si>
    <t>/IRS8865ScheduleK3/SchK2K3FrgnTaxCreditDedGrp/NetShortTermCapLossGrp/TotalAmt</t>
  </si>
  <si>
    <t>/IRS8865ScheduleK3/Frm8865GrossIncomeGrp/OthGrossRentalIncomeGrp/TotalAmt</t>
  </si>
  <si>
    <t>/IRS8865ScheduleK3/SchK2K3PrtnrSect250DedFDIIGrp/Sect734b743bAdjAstFrm8993Grp/TotalAmt</t>
  </si>
  <si>
    <t>/IRS8865ScheduleK3/SchK2K3PrtnrSect250DedFDIIGrp/REExpnssSICCdFrm8993Grp/TotalAmt</t>
  </si>
  <si>
    <t>/IRS8865ScheduleK3/Frm8865GrossIncomeGrp/Section986cGainGrp/TotalAmt</t>
  </si>
  <si>
    <t>/IRS8865ScheduleK3/SchK3PartnerInfoBEATGrp/PymtRdcGroRcptsSrgtFrgnCorpGrp/TotalAmt</t>
  </si>
  <si>
    <t>/IRS8865ScheduleK3/SchK2K3PrtnrSect250DedFDIIGrp/TotAvgValueOfAssetsFrm8993Grp/TotalAmt</t>
  </si>
  <si>
    <t>/IRS8865ScheduleK3/Frm8865GrossIncomeGrp/GroRntlRealEstateIncmGrp/TotalAmt</t>
  </si>
  <si>
    <t>/IRS8865ScheduleK3/Frm8865GrossIncomeGrp/TotGrossIncomeByCountryGrp/TotalAmt</t>
  </si>
  <si>
    <t>/IRS8865ScheduleK3/SchK2K3FrgnTaxCreditDedGrp/FrgnTxsNotCreditableDedGrp/TotalAmt</t>
  </si>
  <si>
    <t>/IRS8865ScheduleK3/SchK2K3FrgnTaxCreditDedGrp/NetSection1231LossGrp/TotalAmt</t>
  </si>
  <si>
    <t>/IRS8865ScheduleK3/SchK2K3FrgnTaxCreditDedGrp/OthAllocableRentalExpensesGrp/TotalAmt</t>
  </si>
  <si>
    <t>/IRS8865ScheduleK3/Frm8865GrossIncomeGrp/SalesGrossIncomeGrp/TotalAmt</t>
  </si>
  <si>
    <t>/IRS8865ScheduleK3/SchK2K3FrgnTaxCreditDedGrp/OthIntExpnsUnderSect186110TGrp/TotalAmt</t>
  </si>
  <si>
    <t>/IRS8865ScheduleK3/SchK2K3FrgnTaxCreditDedGrp/Sect59e2ExpendNoREExpnsGrp/TotalAmt</t>
  </si>
  <si>
    <t>/IRS8865ScheduleK3/SchK2K3FrgnTaxCreditDedGrp/ExpnssAllcblGroIncmPerfSrvcGrp/TotalAmt</t>
  </si>
  <si>
    <t>/IRS8865ScheduleK3/SchK3PartnerInfoBEATGrp/CompPdSrvcNotExcSect59Ad5Grp/TotalAmt</t>
  </si>
  <si>
    <t>/IRS8865ScheduleK3/SchK2K3FrgnTaxCreditDedGrp/OtherLossesGrp/TotalAmt</t>
  </si>
  <si>
    <t>/IRS8865ScheduleK3/SchK2K3FrgnTaxCreditDedGrp/BusinessOthIntExpnsGrp/TotalAmt</t>
  </si>
  <si>
    <t>/IRS8865ScheduleK3/SchK2K3FrgnTaxCreditDedGrp/AllcblRyltyLicensingExpnsGrp/TotalAmt</t>
  </si>
  <si>
    <t>/IRS8865ScheduleK3/Frm8865GrossIncomeGrp/NetLongTermCapGainGrp/TotalAmt</t>
  </si>
  <si>
    <t>/IRS8865ScheduleK3/SchK2K3IntExpnsApprtnFctrGrp/GenCatIntExpnsApprtnFctrGrp/TotalAvgValueAssetsAmt</t>
  </si>
  <si>
    <t>/IRS8865ScheduleK3/SchK2K3IntExpnsApprtnFctrGrp/OthIntExpnsApprtnFctrGrp/TotalAvgValueAssetsAmt</t>
  </si>
  <si>
    <t>/IRS8865ScheduleK3/SchK2K3IntExpnsApprtnFctrGrp/PssvCatIntExpnsApprtnFctrGrp/TotalAvgValueAssetsAmt</t>
  </si>
  <si>
    <t>/IRS8865ScheduleK3/SchK2K3IntExpnsApprtnFctrGrp/TotalIntExpnsApprtnFctrGrp/TotalAvgValueAssetsAmt</t>
  </si>
  <si>
    <t>/IRS8865ScheduleK3/SchK2K3IntExpnsApprtnFctrGrp/FrgnBrIntExpnsApprtnFctrGrp/TotalAvgValueAssetsAmt</t>
  </si>
  <si>
    <t>/IRS8865ScheduleK3/SchK2K3IntExpnsApprtnFctrGrp/SrcePrtnrIntExpnsApprtnFctrGrp/TotalAvgValueAssetsAmt</t>
  </si>
  <si>
    <t>/IRS8865ScheduleK3/SchK2K3IntExpnsApprtnFctrGrp/USSourceIntExpnsApprtnFctrGrp/TotalAvgValueAssetsAmt</t>
  </si>
  <si>
    <t>/IRS8865ScheduleK3/SchK3PartnerInfoBEATGrp/PymtRdcGroRcptsSrgtFrgnCorpGrp/TotalBaseErosionPaymentAmt</t>
  </si>
  <si>
    <t>/IRS8865ScheduleK3/SchK3PartnerInfoBEATGrp/CompPdSrvcNotExcSect59Ad5Grp/TotalBaseErosionPaymentAmt</t>
  </si>
  <si>
    <t>/IRS8865ScheduleK3/SchK3PartnerInfoBEATGrp/BaseErosionOtherPaymentsGrp/TotalBaseErosionPaymentAmt</t>
  </si>
  <si>
    <t>/IRS8865ScheduleK3/SchK3PartnerInfoBEATGrp/NonQlfyDerivativePaymentsGrp/TotalBaseErosionPaymentAmt</t>
  </si>
  <si>
    <t>/IRS8865ScheduleK3/SchK3PartnerInfoBEATGrp/PrchsCrtnPropRightsIntngblGrp/TotalBaseErosionPaymentAmt</t>
  </si>
  <si>
    <t>/IRS8865ScheduleK3/SchK3PartnerInfoBEATGrp/RentsRoyaltiesLicenseFeesGrp/TotalBaseErosionPaymentAmt</t>
  </si>
  <si>
    <t>/IRS8865ScheduleK3/SchK3PartnerInfoBEATGrp/BaseErosionInterestExpenseGrp/TotalBaseErosionPaymentAmt</t>
  </si>
  <si>
    <t>/IRS8865ScheduleK3/SchK3PartnerInfoBEATGrp/PremPaidOrAccrForInsSect59AGrp/TotalBaseErosionPaymentAmt</t>
  </si>
  <si>
    <t>/IRS8865ScheduleK3/SchK3PartnerInfoBEATGrp/PymtForPrchsTngblPrsnlPropGrp/TotalBaseErosionPaymentAmt</t>
  </si>
  <si>
    <t>/IRS8865ScheduleK3/SchK3PartnerInfoBEATGrp/GrossReceiptsSect59AeGrp/TotalECIGrossReceiptsAmt</t>
  </si>
  <si>
    <t>/IRS8865ScheduleK3/SchK3PartnerInfoBEATGrp/GrossReceipts1stPrecYearGrp/TotalECIGrossReceiptsAmt</t>
  </si>
  <si>
    <t>/IRS8865ScheduleK3/SchK3PartnerInfoBEATGrp/GrossReceipts2ndPrecYearGrp/TotalECIGrossReceiptsAmt</t>
  </si>
  <si>
    <t>/IRS8865ScheduleK3/SchK3PartnerInfoBEATGrp/GrossReceipts3rdPrecYearGrp/TotalECIGrossReceiptsAmt</t>
  </si>
  <si>
    <t>/IRS8865ScheduleK3/SchK2K3FDIIDedApprtnFctrsGrp/TotalFDIIDedApprtnFctrsGrp</t>
  </si>
  <si>
    <t>/IRS8865ScheduleK3/SchK2K3ForeignTaxesGrp/TotalFrgnTaxReductionsGrp</t>
  </si>
  <si>
    <t>/IRS8865ScheduleK3/Frm8865GrossIncomeGrp/TotalGeneralCategoryIncmAmt</t>
  </si>
  <si>
    <t>/IRS8865ScheduleK3/Frm8865GrossIncomeGrp/TotalGrossIncomeAmt</t>
  </si>
  <si>
    <t>/IRS8865ScheduleK3/SchK2K3OtherTaxInformationGrp/TotalIncmOthTaxGrp</t>
  </si>
  <si>
    <t>/IRS8865ScheduleK3/SchK2K3IntExpnsApprtnFctrGrp/TotalIntExpnsApprtnFctrGrp</t>
  </si>
  <si>
    <t>/IRS8865ScheduleK3/SchK3PartnerInfoBEATGrp/GrossReceipts1stPrecYearGrp/TotalNonECIGrossReceiptsAmt</t>
  </si>
  <si>
    <t>/IRS8865ScheduleK3/SchK3PartnerInfoBEATGrp/GrossReceipts2ndPrecYearGrp/TotalNonECIGrossReceiptsAmt</t>
  </si>
  <si>
    <t>/IRS8865ScheduleK3/SchK3PartnerInfoBEATGrp/GrossReceipts3rdPrecYearGrp/TotalNonECIGrossReceiptsAmt</t>
  </si>
  <si>
    <t>/IRS8865ScheduleK3/SchK3PartnerInfoBEATGrp/GrossReceiptsSect59AeGrp/TotalNonECIGrossReceiptsAmt</t>
  </si>
  <si>
    <t>/IRS8865ScheduleK3/SchK2K3InfoToComplete8621Grp/TotalPFICSharesTaxYearEndAmt</t>
  </si>
  <si>
    <t>/IRS8865ScheduleK3/SchK2K3InfoToComplete8621Grp/TotalPFICSharesTaxYearEndCnt</t>
  </si>
  <si>
    <t>/IRS8865ScheduleK3/Frm8865GrossIncomeGrp/TotalPassiveIncomeAmt</t>
  </si>
  <si>
    <t>/IRS8865ScheduleK3/Frm8865GrossIncomeGrp/TotalSeparateCategoryGrp</t>
  </si>
  <si>
    <t>/IRS8865ScheduleK3/SchK2K3PrtnrSect951a1InclsnGrp/TotalTestedIncomeAmt</t>
  </si>
  <si>
    <t>/IRS8865ScheduleK3/SchK2K3PrtnrSect951a1InclsnGrp/TotalTestedLossAmt</t>
  </si>
  <si>
    <t>/IRS8865ScheduleK3/SchK2K3ForeignTaxesGrp/PassiveCategoryPartnerIncmGrp/TxsOnFrgnCorpDistributionsAmt</t>
  </si>
  <si>
    <t>/IRS8865ScheduleK3/SchK2K3ForeignTaxesGrp/GeneralCategoryUSIncmGrp/TxsOnFrgnCorpDistributionsAmt</t>
  </si>
  <si>
    <t>/IRS8865ScheduleK3/SchK2K3ForeignTaxesGrp/GeneralCategoryPartnerIncmGrp/TxsOnFrgnCorpDistributionsAmt</t>
  </si>
  <si>
    <t>/IRS8865ScheduleK3/SchK2K3ForeignTaxesGrp/TotalFrgnTaxReductionsGrp/TxsOnFrgnCorpDistributionsAmt</t>
  </si>
  <si>
    <t>/IRS8865ScheduleK3/SchK2K3ForeignTaxesGrp/PassiveCategoryFrgnIncmGrp/TxsOnFrgnCorpDistributionsAmt</t>
  </si>
  <si>
    <t>/IRS8865ScheduleK3/SchK2K3ForeignTaxesGrp/FrgnBranchCatForeignIncmGrp/TxsOnFrgnCorpDistributionsAmt</t>
  </si>
  <si>
    <t>/IRS8865ScheduleK3/SchK2K3ForeignTaxesGrp/OtherFrgnTaxReductionsGrp/TxsOnFrgnCorpDistributionsAmt</t>
  </si>
  <si>
    <t>/IRS8865ScheduleK3/SchK2K3ForeignTaxesGrp/Sect951ACatUSIncmGrp/TxsOnFrgnCorpDistributionsAmt</t>
  </si>
  <si>
    <t>/IRS8865ScheduleK3/SchK2K3ForeignTaxesGrp/FrgnBranchCatUSIncmGrp/TxsOnFrgnCorpDistributionsAmt</t>
  </si>
  <si>
    <t>/IRS8865ScheduleK3/SchK2K3ForeignTaxesGrp/Sect951ACatForeignIncmGrp/TxsOnFrgnCorpDistributionsAmt</t>
  </si>
  <si>
    <t>/IRS8865ScheduleK3/SchK2K3ForeignTaxesGrp/GeneralCategoryFrgnIncmGrp/TxsOnFrgnCorpDistributionsAmt</t>
  </si>
  <si>
    <t>/IRS8865ScheduleK3/SchK2K3ForeignTaxesGrp/FrgnBranchCatPartnerIncmGrp/TxsOnFrgnCorpDistributionsAmt</t>
  </si>
  <si>
    <t>/IRS8865ScheduleK3/SchK2K3ForeignTaxesGrp/PassiveCategoryUSIncmGrp/TxsOnFrgnCorpDistributionsAmt</t>
  </si>
  <si>
    <t>/IRS8865ScheduleK3/SchK2K3ForeignTaxesGrp/Sect951ACatForeignIncmGrp/TxsOnFrgnMineralIncmAmt</t>
  </si>
  <si>
    <t>/IRS8865ScheduleK3/SchK2K3ForeignTaxesGrp/PassiveCategoryUSIncmGrp/TxsOnFrgnMineralIncmAmt</t>
  </si>
  <si>
    <t>/IRS8865ScheduleK3/SchK2K3ForeignTaxesGrp/GeneralCategoryFrgnIncmGrp/TxsOnFrgnMineralIncmAmt</t>
  </si>
  <si>
    <t>/IRS8865ScheduleK3/SchK2K3ForeignTaxesGrp/FrgnBranchCatPartnerIncmGrp/TxsOnFrgnMineralIncmAmt</t>
  </si>
  <si>
    <t>/IRS8865ScheduleK3/SchK2K3ForeignTaxesGrp/PassiveCategoryPartnerIncmGrp/TxsOnFrgnMineralIncmAmt</t>
  </si>
  <si>
    <t>/IRS8865ScheduleK3/SchK2K3ForeignTaxesGrp/TotalFrgnTaxReductionsGrp/TxsOnFrgnMineralIncmAmt</t>
  </si>
  <si>
    <t>/IRS8865ScheduleK3/SchK2K3ForeignTaxesGrp/FrgnBranchCatForeignIncmGrp/TxsOnFrgnMineralIncmAmt</t>
  </si>
  <si>
    <t>/IRS8865ScheduleK3/SchK2K3ForeignTaxesGrp/Sect951ACatUSIncmGrp/TxsOnFrgnMineralIncmAmt</t>
  </si>
  <si>
    <t>/IRS8865ScheduleK3/SchK2K3ForeignTaxesGrp/FrgnBranchCatUSIncmGrp/TxsOnFrgnMineralIncmAmt</t>
  </si>
  <si>
    <t>/IRS8865ScheduleK3/SchK2K3ForeignTaxesGrp/OtherFrgnTaxReductionsGrp/TxsOnFrgnMineralIncmAmt</t>
  </si>
  <si>
    <t>/IRS8865ScheduleK3/SchK2K3ForeignTaxesGrp/GeneralCategoryUSIncmGrp/TxsOnFrgnMineralIncmAmt</t>
  </si>
  <si>
    <t>/IRS8865ScheduleK3/SchK2K3ForeignTaxesGrp/GeneralCategoryPartnerIncmGrp/TxsOnFrgnMineralIncmAmt</t>
  </si>
  <si>
    <t>/IRS8865ScheduleK3/SchK2K3ForeignTaxesGrp/PassiveCategoryFrgnIncmGrp/TxsOnFrgnMineralIncmAmt</t>
  </si>
  <si>
    <t>/IRS8865ScheduleK3/SchK2K3ForeignTaxesGrp/TypeOfFrgnTaxReductionsGrp</t>
  </si>
  <si>
    <t>/IRS8865ScheduleK3/SchK2K3FDIIDedApprtnFctrsGrp/USSourceFDIIDedApprtnFctrsGrp</t>
  </si>
  <si>
    <t>/IRS8865ScheduleK3/SchK2K3FrgnTaxCreditDedGrp/OtherLossesGrp/USSourceIncomeAmt</t>
  </si>
  <si>
    <t>/IRS8865ScheduleK3/Frm8865GrossIncomeGrp/Section988GainGrp/USSourceIncomeAmt</t>
  </si>
  <si>
    <t>/IRS8865ScheduleK3/Frm8865GrossIncomeGrp/CollectiblesGainGrp/USSourceIncomeAmt</t>
  </si>
  <si>
    <t>/IRS8865ScheduleK3/SchK2K3FrgnTaxCreditDedGrp/Section986cLossGrp/USSourceIncomeAmt</t>
  </si>
  <si>
    <t>/IRS8865ScheduleK3/SchK2K3FrgnTaxCreditDedGrp/IntExpnsUnderSect186110eGrp/USSourceIncomeAmt</t>
  </si>
  <si>
    <t>/IRS8865ScheduleK3/SchK2K3FrgnTaxCreditDedGrp/Section988LossGrp/USSourceIncomeAmt</t>
  </si>
  <si>
    <t>/IRS8865ScheduleK3/Frm8865GrossIncomeGrp/TotGrossIncomeByCountryGrp/USSourceIncomeAmt</t>
  </si>
  <si>
    <t>/IRS8865ScheduleK3/Frm8865GrossIncomeGrp/SchK2K3OrdinaryDividendsGrp/USSourceIncomeAmt</t>
  </si>
  <si>
    <t>/IRS8865ScheduleK3/SchK2K3FrgnTaxCreditDedGrp/NetShortTermCapLossGrp/USSourceIncomeAmt</t>
  </si>
  <si>
    <t>/IRS8865ScheduleK3/SchK2K3FrgnTaxCreditDedGrp/OthApportionedShrDedGrp/USSourceIncomeAmt</t>
  </si>
  <si>
    <t>/IRS8865ScheduleK3/Frm8865GrossIncomeGrp/RoyaltiesLicenseFeesGrp/USSourceIncomeAmt</t>
  </si>
  <si>
    <t>/IRS8865ScheduleK3/SchK2K3FrgnTaxCreditDedGrp/NetIncomeLossGrp/USSourceIncomeAmt</t>
  </si>
  <si>
    <t>/IRS8865ScheduleK3/Frm8865GrossIncomeGrp/SchK2K3OtherIncomeGrp/USSourceIncomeAmt</t>
  </si>
  <si>
    <t>/IRS8865ScheduleK3/Frm8865GrossIncomeGrp/QualifiedDividendsGrp/USSourceIncomeAmt</t>
  </si>
  <si>
    <t>/IRS8865ScheduleK3/SchK2K3FrgnTaxCreditDedGrp/PassiveActivityOthIntExpnsGrp/USSourceIncomeAmt</t>
  </si>
  <si>
    <t>/IRS8865ScheduleK3/Frm8865GrossIncomeGrp/Section986cGainGrp/USSourceIncomeAmt</t>
  </si>
  <si>
    <t>/IRS8865ScheduleK3/SchK2K3FrgnTaxCreditDedGrp/AllocableRentalExpensesGrp/USSourceIncomeAmt</t>
  </si>
  <si>
    <t>/IRS8865ScheduleK3/SchK2K3FrgnTaxCreditDedGrp/InvestmentOthIntExpnsGrp/USSourceIncomeAmt</t>
  </si>
  <si>
    <t>/IRS8865ScheduleK3/Frm8865GrossIncomeGrp/GroRntlRealEstateIncmGrp/USSourceIncomeAmt</t>
  </si>
  <si>
    <t>/IRS8865ScheduleK3/SchK2K3FrgnTaxCreditDedGrp/OthAllocableDepreciationGrp/USSourceIncomeAmt</t>
  </si>
  <si>
    <t>/IRS8865ScheduleK3/Frm8865GrossIncomeGrp/SchK2K3NetSection1231GainGrp/USSourceIncomeAmt</t>
  </si>
  <si>
    <t>/IRS8865ScheduleK3/SchK2K3FrgnTaxCreditDedGrp/ExpnsAllcblToSalesIncmGrp/USSourceIncomeAmt</t>
  </si>
  <si>
    <t>/IRS8865ScheduleK3/Frm8865GrossIncomeGrp/OthGrossRentalIncomeGrp/USSourceIncomeAmt</t>
  </si>
  <si>
    <t>/IRS8865ScheduleK3/SchK2K3FrgnTaxCreditDedGrp/OthAllcblRyltyLcnsExpnsGrp/USSourceIncomeAmt</t>
  </si>
  <si>
    <t>/IRS8865ScheduleK3/SchK2K3FrgnTaxCreditDedGrp/CollectablesLossGrp/USSourceIncomeAmt</t>
  </si>
  <si>
    <t>/IRS8865ScheduleK3/SchK2K3FrgnTaxCreditDedGrp/NetLongTermCapLossGrp/USSourceIncomeAmt</t>
  </si>
  <si>
    <t>/IRS8865ScheduleK3/Frm8865GrossIncomeGrp/GuaranteedPaymentsGrp/USSourceIncomeAmt</t>
  </si>
  <si>
    <t>/IRS8865ScheduleK3/SchK2K3FrgnTaxCreditDedGrp/SchK2K3TotalDeductionsGrp/USSourceIncomeAmt</t>
  </si>
  <si>
    <t>/IRS8865ScheduleK3/SchK2K3FrgnTaxCreditDedGrp/ExpnssAllcblGroIncmPerfSrvcGrp/USSourceIncomeAmt</t>
  </si>
  <si>
    <t>/IRS8865ScheduleK3/SchK2K3FrgnTaxCreditDedGrp/Section987LossGrp/USSourceIncomeAmt</t>
  </si>
  <si>
    <t>/IRS8865ScheduleK3/SchK2K3FrgnTaxCreditDedGrp/OthAllocableRentalExpensesGrp/USSourceIncomeAmt</t>
  </si>
  <si>
    <t>/IRS8865ScheduleK3/Frm8865GrossIncomeGrp/SchK2K3InterestIncomeGrp/USSourceIncomeAmt</t>
  </si>
  <si>
    <t>/IRS8865ScheduleK3/SchK2K3FrgnTaxCreditDedGrp/OtherAllocableDeductionsGrp/USSourceIncomeAmt</t>
  </si>
  <si>
    <t>/IRS8865ScheduleK3/SchK2K3FrgnTaxCreditDedGrp/SchK2K3CharitableContriGrp/USSourceIncomeAmt</t>
  </si>
  <si>
    <t>/IRS8865ScheduleK3/Frm8865GrossIncomeGrp/GrossIncmPerfOfSrvcGrp/USSourceIncomeAmt</t>
  </si>
  <si>
    <t>/IRS8865ScheduleK3/SchK2K3FrgnTaxCreditDedGrp/BusinessOthIntExpnsGrp/USSourceIncomeAmt</t>
  </si>
  <si>
    <t>/IRS8865ScheduleK3/SchK2K3FrgnTaxCreditDedGrp/OthIntExpnsUnderSect186110TGrp/USSourceIncomeAmt</t>
  </si>
  <si>
    <t>/IRS8865ScheduleK3/Frm8865GrossIncomeGrp/SchK2K3UnrcptrSect1250GainGrp/USSourceIncomeAmt</t>
  </si>
  <si>
    <t>/IRS8865ScheduleK3/Frm8865GrossIncomeGrp/NetLongTermCapGainGrp/USSourceIncomeAmt</t>
  </si>
  <si>
    <t>/IRS8865ScheduleK3/SchK2K3FrgnTaxCreditDedGrp/Sect59e2ExpendNoREExpnsGrp/USSourceIncomeAmt</t>
  </si>
  <si>
    <t>/IRS8865ScheduleK3/SchK2K3FrgnTaxCreditDedGrp/AllcblRyltyLicensingExpnsGrp/USSourceIncomeAmt</t>
  </si>
  <si>
    <t>/IRS8865ScheduleK3/SchK2K3FrgnTaxCreditDedGrp/NetSection1231LossGrp/USSourceIncomeAmt</t>
  </si>
  <si>
    <t>/IRS8865ScheduleK3/SchK2K3FrgnTaxCreditDedGrp/FrgnTxsNotCreditableDedGrp/USSourceIncomeAmt</t>
  </si>
  <si>
    <t>/IRS8865ScheduleK3/Frm8865GrossIncomeGrp/NetShortTermCapGainGrp/USSourceIncomeAmt</t>
  </si>
  <si>
    <t>/IRS8865ScheduleK3/Frm8865GrossIncomeGrp/SalesGrossIncomeGrp/USSourceIncomeAmt</t>
  </si>
  <si>
    <t>/IRS8865ScheduleK3/Frm8865GrossIncomeGrp/Section987GainGrp/USSourceIncomeAmt</t>
  </si>
  <si>
    <t>/IRS8865ScheduleK3/SchK2K3REExpnssApprtnFctrGrp/GrossReceiptsSICCodeGrp/USSourceIncomeAmt</t>
  </si>
  <si>
    <t>/IRS8865ScheduleK3/SchK2K3PrtnrSect951a1InclsnGrp/USSourceIncomeInd</t>
  </si>
  <si>
    <t>/IRS8865ScheduleK3/SchK2K3OtherTaxInformationGrp/USSourceIncomeOthTaxGrp</t>
  </si>
  <si>
    <t>/IRS8865ScheduleK3/SchK2K3IntExpnsApprtnFctrGrp/USSourceIntExpnsApprtnFctrGrp</t>
  </si>
  <si>
    <t>/IRS8865ScheduleK3/SchK2K3InfoToComplete8621Grp/PFICOrQEFUSAddress/ZIPCd</t>
  </si>
  <si>
    <t>/IRS8865ScheduleK3/PartnerUSAddress/ZIPCd</t>
  </si>
  <si>
    <t>/IRS8865ScheduleK3/PartnershipUSAddress/ZIPCd</t>
  </si>
  <si>
    <t>/IRS8865ScheduleO/TransferorName/BusinessNameLine1Txt</t>
  </si>
  <si>
    <t>/IRS8865ScheduleO/ForeignPartnershipName/BusinessNameLine1Txt</t>
  </si>
  <si>
    <t>/IRS8865ScheduleO/TransferorName/BusinessNameLine2Txt</t>
  </si>
  <si>
    <t>/IRS8865ScheduleO/ForeignPartnershipName/BusinessNameLine2Txt</t>
  </si>
  <si>
    <t>Schedule O Column (a)</t>
  </si>
  <si>
    <t>CashTransferDt</t>
  </si>
  <si>
    <t>Cash date of transfer</t>
  </si>
  <si>
    <t>/IRS8865ScheduleO/CashTransferDt</t>
  </si>
  <si>
    <t>/IRS8865ScheduleO/IntangiblePropSect197f9Grp/CostOrOtherBasisAmt</t>
  </si>
  <si>
    <t>/IRS8865ScheduleO/TngblPropUsedInTradeOrBusGrp/CostOrOtherBasisAmt</t>
  </si>
  <si>
    <t>/IRS8865ScheduleO/InventoryTransfersGrp/CostOrOtherBasisAmt</t>
  </si>
  <si>
    <t>/IRS8865ScheduleO/OtherPropertyTransfersGrp/CostOrOtherBasisAmt</t>
  </si>
  <si>
    <t>/IRS8865ScheduleO/StkNtsRcvblPyblOtherSecGrp/CostOrOtherBasisAmt</t>
  </si>
  <si>
    <t>/IRS8865ScheduleO/IntangiblePropNotSect197f9Grp/CostOrOtherBasisAmt</t>
  </si>
  <si>
    <t>Schedule O Part II Column(h)</t>
  </si>
  <si>
    <t>DeprecRcptrAllocnToPrtnrAmt</t>
  </si>
  <si>
    <t>Depreciation recapture allocated to partner</t>
  </si>
  <si>
    <t>/IRS8865ScheduleO/DispositionsReportableGrp/DeprecRcptrAllocnToPrtnrAmt</t>
  </si>
  <si>
    <t>Schedule O Part II Column(f)</t>
  </si>
  <si>
    <t>DeprecRcptrRcgnzByPrtshpAmt</t>
  </si>
  <si>
    <t>Depreciation recapture recognized by partnership</t>
  </si>
  <si>
    <t>/IRS8865ScheduleO/DispositionsReportableGrp/DeprecRcptrRcgnzByPrtshpAmt</t>
  </si>
  <si>
    <t>Schedule O Part II Column(c)</t>
  </si>
  <si>
    <t>/IRS8865ScheduleO/DispositionsReportableGrp/DispositionDt</t>
  </si>
  <si>
    <t>Schedule O Part II</t>
  </si>
  <si>
    <t>DispositionsReportableGrp</t>
  </si>
  <si>
    <t>Dispositions Reportable</t>
  </si>
  <si>
    <t>/IRS8865ScheduleO/DispositionsReportableGrp</t>
  </si>
  <si>
    <t>/IRS8865ScheduleO/EIN</t>
  </si>
  <si>
    <t>Schedule O Column (c)</t>
  </si>
  <si>
    <t>FairMarketValueCashAmt</t>
  </si>
  <si>
    <t>Cash fair market value</t>
  </si>
  <si>
    <t>/IRS8865ScheduleO/FairMarketValueCashAmt</t>
  </si>
  <si>
    <t>FairMarketValueOnDtOfTrnsfrAmt</t>
  </si>
  <si>
    <t>Fair market value on date of transfer</t>
  </si>
  <si>
    <t>/IRS8865ScheduleO/OtherPropertyTransfersGrp/FairMarketValueOnDtOfTrnsfrAmt</t>
  </si>
  <si>
    <t>/IRS8865ScheduleO/IntangiblePropNotSect197f9Grp/FairMarketValueOnDtOfTrnsfrAmt</t>
  </si>
  <si>
    <t>/IRS8865ScheduleO/IntangiblePropSect197f9Grp/FairMarketValueOnDtOfTrnsfrAmt</t>
  </si>
  <si>
    <t>/IRS8865ScheduleO/InventoryTransfersGrp/FairMarketValueOnDtOfTrnsfrAmt</t>
  </si>
  <si>
    <t>/IRS8865ScheduleO/StkNtsRcvblPyblOtherSecGrp/FairMarketValueOnDtOfTrnsfrAmt</t>
  </si>
  <si>
    <t>/IRS8865ScheduleO/TngblPropUsedInTradeOrBusGrp/FairMarketValueOnDtOfTrnsfrAmt</t>
  </si>
  <si>
    <t>FilersEIN</t>
  </si>
  <si>
    <t>Filer's EIN number</t>
  </si>
  <si>
    <t>/IRS8865ScheduleO/FilersEIN</t>
  </si>
  <si>
    <t>FilersSSN</t>
  </si>
  <si>
    <t>Filer's SSN number</t>
  </si>
  <si>
    <t>/IRS8865ScheduleO/FilersSSN</t>
  </si>
  <si>
    <t>/IRS8865ScheduleO/ForeignEntityIdentificationGrp</t>
  </si>
  <si>
    <t>/IRS8865ScheduleO/ForeignEntityIdentificationGrp/ForeignEntityReferenceIdNum</t>
  </si>
  <si>
    <t>Name of foreign partnership</t>
  </si>
  <si>
    <t>/IRS8865ScheduleO/ForeignPartnershipName</t>
  </si>
  <si>
    <t>/IRS8865ScheduleO/FrgnPrtshpMissingEINReasonCd</t>
  </si>
  <si>
    <t>Schedule O Part II Column(g)</t>
  </si>
  <si>
    <t>GainAllocatedToPartnerAmt</t>
  </si>
  <si>
    <t>Gain allocated to partner</t>
  </si>
  <si>
    <t>/IRS8865ScheduleO/DispositionsReportableGrp/GainAllocatedToPartnerAmt</t>
  </si>
  <si>
    <t>If "Yes", was the gain deferral method applied to avoid the recognition of gain upon the contribution of property?</t>
  </si>
  <si>
    <t>/IRS8865ScheduleO/GainDeferralMethodAppliedInd</t>
  </si>
  <si>
    <t>Schedule O Part I Column (g)</t>
  </si>
  <si>
    <t>GainRecognizedOnTransferAmt</t>
  </si>
  <si>
    <t>Gain recognized on transfer</t>
  </si>
  <si>
    <t>/IRS8865ScheduleO/OtherPropertyTransfersGrp/GainRecognizedOnTransferAmt</t>
  </si>
  <si>
    <t>/IRS8865ScheduleO/IntangiblePropNotSect197f9Grp/GainRecognizedOnTransferAmt</t>
  </si>
  <si>
    <t>/IRS8865ScheduleO/IntangiblePropSect197f9Grp/GainRecognizedOnTransferAmt</t>
  </si>
  <si>
    <t>/IRS8865ScheduleO/InventoryTransfersGrp/GainRecognizedOnTransferAmt</t>
  </si>
  <si>
    <t>/IRS8865ScheduleO/TngblPropUsedInTradeOrBusGrp/GainRecognizedOnTransferAmt</t>
  </si>
  <si>
    <t>/IRS8865ScheduleO/StkNtsRcvblPyblOtherSecGrp/GainRecognizedOnTransferAmt</t>
  </si>
  <si>
    <t>Schedule O Part I</t>
  </si>
  <si>
    <t>IntangiblePropNotSect197f9Grp</t>
  </si>
  <si>
    <t>Intangible property, other than intangible property described in section 197(f)(9)</t>
  </si>
  <si>
    <t>/IRS8865ScheduleO/IntangiblePropNotSect197f9Grp</t>
  </si>
  <si>
    <t>IntangiblePropSect197f9Grp</t>
  </si>
  <si>
    <t>Intangible property described in section 197(f)(9)</t>
  </si>
  <si>
    <t>/IRS8865ScheduleO/IntangiblePropSect197f9Grp</t>
  </si>
  <si>
    <t>IntngblPropTrnsfrContriInd</t>
  </si>
  <si>
    <t>Was any intangible property transferred considered or anticipated to be, at the time of the transfer or at any time thereafter, a platform contribution as defined in regulations section 1.482-7(c)(1)?</t>
  </si>
  <si>
    <t>/IRS8865ScheduleO/IntngblPropTrnsfrContriInd</t>
  </si>
  <si>
    <t>InventoryTransfersGrp</t>
  </si>
  <si>
    <t>Inventory</t>
  </si>
  <si>
    <t>/IRS8865ScheduleO/InventoryTransfersGrp</t>
  </si>
  <si>
    <t>Schedule O Part II Column(d)</t>
  </si>
  <si>
    <t>MannerOfDispositionTxt</t>
  </si>
  <si>
    <t>Manner of disposition</t>
  </si>
  <si>
    <t>/IRS8865ScheduleO/DispositionsReportableGrp/MannerOfDispositionTxt</t>
  </si>
  <si>
    <t>/IRS8865ScheduleO/MissingEINReasonCd</t>
  </si>
  <si>
    <t>OtherPropertyTransfersGrp</t>
  </si>
  <si>
    <t>Other property</t>
  </si>
  <si>
    <t>/IRS8865ScheduleO/OtherPropertyTransfersGrp</t>
  </si>
  <si>
    <t>Schedule O Part II Column(e)</t>
  </si>
  <si>
    <t>PartnershipGainAmt</t>
  </si>
  <si>
    <t>Gain recognized by partnership</t>
  </si>
  <si>
    <t>/IRS8865ScheduleO/DispositionsReportableGrp/PartnershipGainAmt</t>
  </si>
  <si>
    <t>/IRS8865ScheduleO/StkNtsRcvblPyblOtherSecGrp/PropertyDesc</t>
  </si>
  <si>
    <t>Schedule O Part II Column(a)</t>
  </si>
  <si>
    <t>/IRS8865ScheduleO/DispositionsReportableGrp/PropertyDesc</t>
  </si>
  <si>
    <t>/IRS8865ScheduleO/InventoryTransfersGrp/PropertyDesc</t>
  </si>
  <si>
    <t>/IRS8865ScheduleO/TngblPropUsedInTradeOrBusGrp/PropertyDesc</t>
  </si>
  <si>
    <t>/IRS8865ScheduleO/IntangiblePropNotSect197f9Grp/PropertyDesc</t>
  </si>
  <si>
    <t>/IRS8865ScheduleO/OtherPropertyTransfersGrp/PropertyDesc</t>
  </si>
  <si>
    <t>/IRS8865ScheduleO/IntangiblePropSect197f9Grp/PropertyDesc</t>
  </si>
  <si>
    <t>/IRS8865ScheduleO/IntangiblePropSect197f9Grp/RecoveryPrd</t>
  </si>
  <si>
    <t>/IRS8865ScheduleO/StkNtsRcvblPyblOtherSecGrp/RecoveryPrd</t>
  </si>
  <si>
    <t>/IRS8865ScheduleO/InventoryTransfersGrp/RecoveryPrd</t>
  </si>
  <si>
    <t>/IRS8865ScheduleO/OtherPropertyTransfersGrp/RecoveryPrd</t>
  </si>
  <si>
    <t>/IRS8865ScheduleO/IntangiblePropNotSect197f9Grp/RecoveryPrd</t>
  </si>
  <si>
    <t>/IRS8865ScheduleO/TngblPropUsedInTradeOrBusGrp/RecoveryPrd</t>
  </si>
  <si>
    <t>Is the partnership a section 721(c) partnership (as defined in regulation section 1.721(c)-1(b)(14)?</t>
  </si>
  <si>
    <t>/IRS8865ScheduleO/Section721cPartnershipInd</t>
  </si>
  <si>
    <t>Schedule O Part I Column (f)</t>
  </si>
  <si>
    <t>SectionAllocationMethodTxt</t>
  </si>
  <si>
    <t>Section 704(c) allocation method</t>
  </si>
  <si>
    <t>/IRS8865ScheduleO/InventoryTransfersGrp/SectionAllocationMethodTxt</t>
  </si>
  <si>
    <t>/IRS8865ScheduleO/StkNtsRcvblPyblOtherSecGrp/SectionAllocationMethodTxt</t>
  </si>
  <si>
    <t>/IRS8865ScheduleO/OtherPropertyTransfersGrp/SectionAllocationMethodTxt</t>
  </si>
  <si>
    <t>/IRS8865ScheduleO/IntangiblePropSect197f9Grp/SectionAllocationMethodTxt</t>
  </si>
  <si>
    <t>/IRS8865ScheduleO/TngblPropUsedInTradeOrBusGrp/SectionAllocationMethodTxt</t>
  </si>
  <si>
    <t>/IRS8865ScheduleO/IntangiblePropNotSect197f9Grp/SectionAllocationMethodTxt</t>
  </si>
  <si>
    <t>StkNtsRcvblPyblOtherSecGrp</t>
  </si>
  <si>
    <t>Stock, notes receivable and payable, and other securities</t>
  </si>
  <si>
    <t>/IRS8865ScheduleO/StkNtsRcvblPyblOtherSecGrp</t>
  </si>
  <si>
    <t>Supplemental Information Statement</t>
  </si>
  <si>
    <t>/IRS8865ScheduleO/SupplementalInformationTxt</t>
  </si>
  <si>
    <t>TngblPropUsedInTradeOrBusGrp</t>
  </si>
  <si>
    <t>Tangible property used in trade or business</t>
  </si>
  <si>
    <t>/IRS8865ScheduleO/TngblPropUsedInTradeOrBusGrp</t>
  </si>
  <si>
    <t>TotGainRecognizedOnTransferAmt</t>
  </si>
  <si>
    <t>Total gain recognized on transfer</t>
  </si>
  <si>
    <t>/IRS8865ScheduleO/TotGainRecognizedOnTransferAmt</t>
  </si>
  <si>
    <t>Total cost or other basis</t>
  </si>
  <si>
    <t>/IRS8865ScheduleO/TotalCostOrOtherBasisAmt</t>
  </si>
  <si>
    <t>Total fair market value on date of transfer</t>
  </si>
  <si>
    <t>/IRS8865ScheduleO/TotalFairMarketValueAmt</t>
  </si>
  <si>
    <t>/IRS8865ScheduleO/IntangiblePropNotSect197f9Grp/TransferDt</t>
  </si>
  <si>
    <t>Schedule O Part II Column(b)</t>
  </si>
  <si>
    <t>Date of original transfer</t>
  </si>
  <si>
    <t>/IRS8865ScheduleO/DispositionsReportableGrp/TransferDt</t>
  </si>
  <si>
    <t>/IRS8865ScheduleO/StkNtsRcvblPyblOtherSecGrp/TransferDt</t>
  </si>
  <si>
    <t>/IRS8865ScheduleO/IntangiblePropSect197f9Grp/TransferDt</t>
  </si>
  <si>
    <t>/IRS8865ScheduleO/OtherPropertyTransfersGrp/TransferDt</t>
  </si>
  <si>
    <t>/IRS8865ScheduleO/TngblPropUsedInTradeOrBusGrp/TransferDt</t>
  </si>
  <si>
    <t>/IRS8865ScheduleO/InventoryTransfersGrp/TransferDt</t>
  </si>
  <si>
    <t>Schedule O Part III</t>
  </si>
  <si>
    <t>TransferRptOnSubjectToGainInd</t>
  </si>
  <si>
    <t>Transfer subject To gain</t>
  </si>
  <si>
    <t>/IRS8865ScheduleO/TransferRptOnSubjectToGainInd</t>
  </si>
  <si>
    <t>TransferorName</t>
  </si>
  <si>
    <t>Name of transferor</t>
  </si>
  <si>
    <t>/IRS8865ScheduleO/TransferorName</t>
  </si>
  <si>
    <t>TransferorsAfterTransferIntRt</t>
  </si>
  <si>
    <t>Enter the transferor's percentage interest in the partnership: (b) After the transfer</t>
  </si>
  <si>
    <t>/IRS8865ScheduleO/TransferorsAfterTransferIntRt</t>
  </si>
  <si>
    <t>TransferorsBeforeTransferIntRt</t>
  </si>
  <si>
    <t>Enter the transferor's percentage interest in the partnership: (a) Before the transfer</t>
  </si>
  <si>
    <t>/IRS8865ScheduleO/TransferorsBeforeTransferIntRt</t>
  </si>
  <si>
    <t>Schedule P Part I Column b</t>
  </si>
  <si>
    <t>Date of acquisition.</t>
  </si>
  <si>
    <t>/IRS8865ScheduleP/AcquisitionInfo/AcquisitionDt</t>
  </si>
  <si>
    <t>AcquisitionInfo</t>
  </si>
  <si>
    <t>Acquisition information.</t>
  </si>
  <si>
    <t>/IRS8865ScheduleP/AcquisitionInfo</t>
  </si>
  <si>
    <t>Schedule P Part I Column a</t>
  </si>
  <si>
    <t>AcquisitionsEIN</t>
  </si>
  <si>
    <t>Identification Number of person from whom your interest was aquired.</t>
  </si>
  <si>
    <t>/IRS8865ScheduleP/AcquisitionInfo/AcquisitionsEIN</t>
  </si>
  <si>
    <t>AcquisitionsForeignAddress</t>
  </si>
  <si>
    <t>Foreign address of person from whom your interest was aquired.</t>
  </si>
  <si>
    <t>/IRS8865ScheduleP/AcquisitionInfo/AcquisitionsForeignAddress</t>
  </si>
  <si>
    <t>AcquisitionsName</t>
  </si>
  <si>
    <t>Name of person from whom your interest was aquired.</t>
  </si>
  <si>
    <t>/IRS8865ScheduleP/AcquisitionInfo/AcquisitionsName</t>
  </si>
  <si>
    <t>AcquisitionsUSAddress</t>
  </si>
  <si>
    <t>US address of person from whom your interest was aquired.</t>
  </si>
  <si>
    <t>/IRS8865ScheduleP/AcquisitionInfo/AcquisitionsUSAddress</t>
  </si>
  <si>
    <t>/IRS8865ScheduleP/AcquisitionInfo/AcquisitionsForeignAddress/AddressLine1Txt</t>
  </si>
  <si>
    <t>/IRS8865ScheduleP/DispositionInfo/DispositionsForeignAddress/AddressLine1Txt</t>
  </si>
  <si>
    <t>/IRS8865ScheduleP/AcquisitionInfo/AcquisitionsUSAddress/AddressLine1Txt</t>
  </si>
  <si>
    <t>/IRS8865ScheduleP/DispositionInfo/DispositionsUSAddress/AddressLine1Txt</t>
  </si>
  <si>
    <t>/IRS8865ScheduleP/DispositionInfo/DispositionsUSAddress/AddressLine2Txt</t>
  </si>
  <si>
    <t>/IRS8865ScheduleP/AcquisitionInfo/AcquisitionsForeignAddress/AddressLine2Txt</t>
  </si>
  <si>
    <t>/IRS8865ScheduleP/DispositionInfo/DispositionsForeignAddress/AddressLine2Txt</t>
  </si>
  <si>
    <t>/IRS8865ScheduleP/AcquisitionInfo/AcquisitionsUSAddress/AddressLine2Txt</t>
  </si>
  <si>
    <t>Schedule P Part I Column d</t>
  </si>
  <si>
    <t>BasisInInterestAcquiredAmt</t>
  </si>
  <si>
    <t>Basis in interest aquired.</t>
  </si>
  <si>
    <t>/IRS8865ScheduleP/AcquisitionInfo/BasisInInterestAcquiredAmt</t>
  </si>
  <si>
    <t>Schedule P Part III Column d</t>
  </si>
  <si>
    <t>BasisInInterestAmt</t>
  </si>
  <si>
    <t>Basis in interest.</t>
  </si>
  <si>
    <t>/IRS8865ScheduleP/ChangeInPropInterestInfo/BasisInInterestAmt</t>
  </si>
  <si>
    <t>Schedule P Part II Column d</t>
  </si>
  <si>
    <t>BasisInInterestDisposedAmt</t>
  </si>
  <si>
    <t>Basis in interest disposed.</t>
  </si>
  <si>
    <t>/IRS8865ScheduleP/DispositionInfo/BasisInInterestDisposedAmt</t>
  </si>
  <si>
    <t>/IRS8865ScheduleP/ForeignPartnershipName/BusinessNameLine1Txt</t>
  </si>
  <si>
    <t>/IRS8865ScheduleP/AcquisitionInfo/AcquisitionsName/BusinessNameLine1Txt</t>
  </si>
  <si>
    <t>/IRS8865ScheduleP/DispositionInfo/DispositionsName/BusinessNameLine1Txt</t>
  </si>
  <si>
    <t>/IRS8865ScheduleP/ForeignPartnershipName/BusinessNameLine2Txt</t>
  </si>
  <si>
    <t>/IRS8865ScheduleP/AcquisitionInfo/AcquisitionsName/BusinessNameLine2Txt</t>
  </si>
  <si>
    <t>/IRS8865ScheduleP/DispositionInfo/DispositionsName/BusinessNameLine2Txt</t>
  </si>
  <si>
    <t>Schedule P Part III Column a</t>
  </si>
  <si>
    <t>ChangeDesc</t>
  </si>
  <si>
    <t>Description of change.</t>
  </si>
  <si>
    <t>/IRS8865ScheduleP/ChangeInPropInterestInfo/ChangeDesc</t>
  </si>
  <si>
    <t>Schedule P Part III Column b</t>
  </si>
  <si>
    <t>ChangeDt</t>
  </si>
  <si>
    <t>Date of change.</t>
  </si>
  <si>
    <t>/IRS8865ScheduleP/ChangeInPropInterestInfo/ChangeDt</t>
  </si>
  <si>
    <t>ChangeInPropInterestInfo</t>
  </si>
  <si>
    <t>Change in Proportional Interest information.</t>
  </si>
  <si>
    <t>/IRS8865ScheduleP/ChangeInPropInterestInfo</t>
  </si>
  <si>
    <t>/IRS8865ScheduleP/AcquisitionInfo/AcquisitionsUSAddress/CityNm</t>
  </si>
  <si>
    <t>/IRS8865ScheduleP/DispositionInfo/DispositionsForeignAddress/CityNm</t>
  </si>
  <si>
    <t>/IRS8865ScheduleP/AcquisitionInfo/AcquisitionsForeignAddress/CityNm</t>
  </si>
  <si>
    <t>/IRS8865ScheduleP/DispositionInfo/DispositionsUSAddress/CityNm</t>
  </si>
  <si>
    <t>/IRS8865ScheduleP/DispositionInfo/DispositionsForeignAddress/CountryCd</t>
  </si>
  <si>
    <t>/IRS8865ScheduleP/AcquisitionInfo/AcquisitionsForeignAddress/CountryCd</t>
  </si>
  <si>
    <t>Schedule P Part IV</t>
  </si>
  <si>
    <t>Description.</t>
  </si>
  <si>
    <t>/IRS8865ScheduleP/SupplementalInfo8865ScheduleP/Desc</t>
  </si>
  <si>
    <t>Schedule P Part II Column b</t>
  </si>
  <si>
    <t>Date of disposition.</t>
  </si>
  <si>
    <t>/IRS8865ScheduleP/DispositionInfo/DispositionDt</t>
  </si>
  <si>
    <t>DispositionInfo</t>
  </si>
  <si>
    <t>Disposition information.</t>
  </si>
  <si>
    <t>/IRS8865ScheduleP/DispositionInfo</t>
  </si>
  <si>
    <t>Schedule P Part II Column a</t>
  </si>
  <si>
    <t>DispositionsEIN</t>
  </si>
  <si>
    <t>Identification Number of person who acquired your interest.</t>
  </si>
  <si>
    <t>/IRS8865ScheduleP/DispositionInfo/DispositionsEIN</t>
  </si>
  <si>
    <t>DispositionsForeignAddress</t>
  </si>
  <si>
    <t>Foreign address of person who acquired your interest.</t>
  </si>
  <si>
    <t>/IRS8865ScheduleP/DispositionInfo/DispositionsForeignAddress</t>
  </si>
  <si>
    <t>DispositionsName</t>
  </si>
  <si>
    <t>Name of person who acquired your interest.</t>
  </si>
  <si>
    <t>/IRS8865ScheduleP/DispositionInfo/DispositionsName</t>
  </si>
  <si>
    <t>DispositionsUSAddress</t>
  </si>
  <si>
    <t>US address of person who acquired your interest.</t>
  </si>
  <si>
    <t>/IRS8865ScheduleP/DispositionInfo/DispositionsUSAddress</t>
  </si>
  <si>
    <t>/IRS8865ScheduleP/EIN</t>
  </si>
  <si>
    <t>Schedule P Part I Column c</t>
  </si>
  <si>
    <t>FMVOfInterestAcquiredAmt</t>
  </si>
  <si>
    <t>FMV of interest aquired.</t>
  </si>
  <si>
    <t>/IRS8865ScheduleP/AcquisitionInfo/FMVOfInterestAcquiredAmt</t>
  </si>
  <si>
    <t>Schedule P Part III Column c</t>
  </si>
  <si>
    <t>FMVOfInterestAmt</t>
  </si>
  <si>
    <t>FMV of interest.</t>
  </si>
  <si>
    <t>/IRS8865ScheduleP/ChangeInPropInterestInfo/FMVOfInterestAmt</t>
  </si>
  <si>
    <t>Schedule P Part II Column c</t>
  </si>
  <si>
    <t>FMVOfInterestDisposedAmt</t>
  </si>
  <si>
    <t>FMV of interest disposed.</t>
  </si>
  <si>
    <t>/IRS8865ScheduleP/DispositionInfo/FMVOfInterestDisposedAmt</t>
  </si>
  <si>
    <t>/IRS8865ScheduleP/ForeignEntityIdentificationGrp</t>
  </si>
  <si>
    <t>/IRS8865ScheduleP/ForeignEntityIdentificationGrp/ForeignEntityReferenceIdNum</t>
  </si>
  <si>
    <t>/IRS8865ScheduleP/ForeignPartnershipName</t>
  </si>
  <si>
    <t>/IRS8865ScheduleP/AcquisitionInfo/AcquisitionsForeignAddress/ForeignPostalCd</t>
  </si>
  <si>
    <t>/IRS8865ScheduleP/DispositionInfo/DispositionsForeignAddress/ForeignPostalCd</t>
  </si>
  <si>
    <t>Schedule P Part I Column f</t>
  </si>
  <si>
    <t>InterestAfterAcquisitionPct</t>
  </si>
  <si>
    <t>Percent of interest after acquisition.</t>
  </si>
  <si>
    <t>/IRS8865ScheduleP/AcquisitionInfo/InterestAfterAcquisitionPct</t>
  </si>
  <si>
    <t>Schedule P Part III Column f</t>
  </si>
  <si>
    <t>InterestAfterChangePct</t>
  </si>
  <si>
    <t>Percent of interest after change.</t>
  </si>
  <si>
    <t>/IRS8865ScheduleP/ChangeInPropInterestInfo/InterestAfterChangePct</t>
  </si>
  <si>
    <t>Schedule P Part II Column f</t>
  </si>
  <si>
    <t>InterestAfterDispositionPct</t>
  </si>
  <si>
    <t>Percent of interest after disposition.</t>
  </si>
  <si>
    <t>/IRS8865ScheduleP/DispositionInfo/InterestAfterDispositionPct</t>
  </si>
  <si>
    <t>Schedule P Part I Column e</t>
  </si>
  <si>
    <t>InterestBeforeAcquisitionPct</t>
  </si>
  <si>
    <t>Percent of interest before acquisition.</t>
  </si>
  <si>
    <t>/IRS8865ScheduleP/AcquisitionInfo/InterestBeforeAcquisitionPct</t>
  </si>
  <si>
    <t>Schedule P Part III Column e</t>
  </si>
  <si>
    <t>InterestBeforeChangePct</t>
  </si>
  <si>
    <t>Percent of interest before change.</t>
  </si>
  <si>
    <t>/IRS8865ScheduleP/ChangeInPropInterestInfo/InterestBeforeChangePct</t>
  </si>
  <si>
    <t>Schedule P Part II Column e</t>
  </si>
  <si>
    <t>InterestBeforeDispositionPct</t>
  </si>
  <si>
    <t>Percent of interest before disposition.</t>
  </si>
  <si>
    <t>/IRS8865ScheduleP/DispositionInfo/InterestBeforeDispositionPct</t>
  </si>
  <si>
    <t>/IRS8865ScheduleP/AcquisitionInfo/MissingEINReasonCd</t>
  </si>
  <si>
    <t>/IRS8865ScheduleP/MissingEINReasonCd</t>
  </si>
  <si>
    <t>/IRS8865ScheduleP/DispositionInfo/MissingEINReasonCd</t>
  </si>
  <si>
    <t>PartNumAndColumnTxt</t>
  </si>
  <si>
    <t>Part number and column.</t>
  </si>
  <si>
    <t>/IRS8865ScheduleP/SupplementalInfo8865ScheduleP/PartNumAndColumnTxt</t>
  </si>
  <si>
    <t>/IRS8865ScheduleP/AcquisitionInfo/AcquisitionsForeignAddress/ProvinceOrStateNm</t>
  </si>
  <si>
    <t>/IRS8865ScheduleP/DispositionInfo/DispositionsForeignAddress/ProvinceOrStateNm</t>
  </si>
  <si>
    <t>/IRS8865ScheduleP/AcquisitionInfo/AcquisitionsUSAddress/StateAbbreviationCd</t>
  </si>
  <si>
    <t>/IRS8865ScheduleP/DispositionInfo/DispositionsUSAddress/StateAbbreviationCd</t>
  </si>
  <si>
    <t>SupplementalInfo8865ScheduleP</t>
  </si>
  <si>
    <t>Supplemental information statement.</t>
  </si>
  <si>
    <t>/IRS8865ScheduleP/SupplementalInfo8865ScheduleP</t>
  </si>
  <si>
    <t>/IRS8865ScheduleP/DispositionInfo/DispositionsUSAddress/ZIPCd</t>
  </si>
  <si>
    <t>/IRS8865ScheduleP/AcquisitionInfo/AcquisitionsUSAddress/ZIPCd</t>
  </si>
  <si>
    <t>3(a,b)</t>
  </si>
  <si>
    <t>Adjusted taxable income for look-back purposes. combine lines 1 and 2</t>
  </si>
  <si>
    <t>/IRS8866/IncomeForcastMethodPriorYrGrp/AdjTaxableIncomeLookBackAmt</t>
  </si>
  <si>
    <t>/IRS8866/IncomeForcastMethodRcmptYrGrp/AdjTaxableIncomeLookBackAmt</t>
  </si>
  <si>
    <t>/IRS8866/PassThroughEntityInfo/PassThroughEntityName/BusinessNameLine1Txt</t>
  </si>
  <si>
    <t>/IRS8866/PassThroughEntityInfo/PassThroughEntityName/BusinessNameLine2Txt</t>
  </si>
  <si>
    <t>Check applicable box to show type of taxpayer: Corporation</t>
  </si>
  <si>
    <t>/IRS8866/CorporationInd</t>
  </si>
  <si>
    <t>Check applicable box to show type of taxpayer:  Estate or Trust</t>
  </si>
  <si>
    <t>/IRS8866/EstateOrTrustInd</t>
  </si>
  <si>
    <t>5(a,b)</t>
  </si>
  <si>
    <t>Income tax liability shown on return</t>
  </si>
  <si>
    <t>/IRS8866/IncomeForcastMethodPriorYrGrp/FederalIncomeTaxLiabilityAmt</t>
  </si>
  <si>
    <t>/IRS8866/IncomeForcastMethodRcmptYrGrp/IncomeAdjustmentAmt</t>
  </si>
  <si>
    <t>2(a,b)</t>
  </si>
  <si>
    <t>/IRS8866/IncomeForcastMethodPriorYrGrp/IncomeAdjustmentAmt</t>
  </si>
  <si>
    <t>IncomeForcastMethodPriorYrGrp</t>
  </si>
  <si>
    <t>Income forcast method prior year group</t>
  </si>
  <si>
    <t>/IRS8866/IncomeForcastMethodPriorYrGrp</t>
  </si>
  <si>
    <t>IncomeForcastMethodRcmptYrGrp</t>
  </si>
  <si>
    <t>Income forcast method recomputation year group</t>
  </si>
  <si>
    <t>/IRS8866/IncomeForcastMethodRcmptYrGrp</t>
  </si>
  <si>
    <t>6(a,b)</t>
  </si>
  <si>
    <t>Increase (decrease) in tax for the prior year(s) on which interest is due (or is to be refunded)</t>
  </si>
  <si>
    <t>/IRS8866/IncomeForcastMethodPriorYrGrp/IncreaseOrDecreaseInTxForPYAmt</t>
  </si>
  <si>
    <t>Check applicable box to show type of taxpayer: Individual</t>
  </si>
  <si>
    <t>/IRS8866/IndividualInd</t>
  </si>
  <si>
    <t>7(a,b)</t>
  </si>
  <si>
    <t>Interest due on increase, if any, shown on line 6.</t>
  </si>
  <si>
    <t>/IRS8866/IncomeForcastMethodPriorYrGrp/InterestDueOnIncreaseAmt</t>
  </si>
  <si>
    <t>8(a,b)</t>
  </si>
  <si>
    <t>/IRS8866/IncomeForcastMethodPriorYrGrp/InterestToBeRefundedOnDecrAmt</t>
  </si>
  <si>
    <t>/IRS8866/PassThroughEntityInfo/MissingEINReasonCd</t>
  </si>
  <si>
    <t>/IRS8866/NetAmtOfInterestOwedAmt</t>
  </si>
  <si>
    <t>Check applicable box to show type of taxpayer: Partnership</t>
  </si>
  <si>
    <t>/IRS8866/PartnershipInd</t>
  </si>
  <si>
    <t>Employer identification number of entity</t>
  </si>
  <si>
    <t>/IRS8866/PassThroughEntityInfo/PassThroughEntityEIN</t>
  </si>
  <si>
    <t>PassThroughEntityInfo</t>
  </si>
  <si>
    <t>/IRS8866/PassThroughEntityInfo</t>
  </si>
  <si>
    <t>Name of Pass-Through Entity</t>
  </si>
  <si>
    <t>/IRS8866/PassThroughEntityInfo/PassThroughEntityName</t>
  </si>
  <si>
    <t>Check applicable box to show type of taxpayer:  S corporation</t>
  </si>
  <si>
    <t>/IRS8866/SCorporationInd</t>
  </si>
  <si>
    <t>4(a,b)</t>
  </si>
  <si>
    <t>Tax liability amount using tax rates in effect for the prior year(s)</t>
  </si>
  <si>
    <t>/IRS8866/IncomeForcastMethodPriorYrGrp/TaxLiabilityAmt</t>
  </si>
  <si>
    <t>/IRS8866/IncomeForcastMethodRcmptYrGrp/TaxLiabilityAmt</t>
  </si>
  <si>
    <t>For the recomputation year beginning</t>
  </si>
  <si>
    <t>/IRS8866/TaxYearBeginDt</t>
  </si>
  <si>
    <t>Filing year ending</t>
  </si>
  <si>
    <t>/IRS8866/TaxYearEndDt</t>
  </si>
  <si>
    <t>1(a,b)</t>
  </si>
  <si>
    <t>Taxable income (loss) for  the prior year(s) shown on tax return</t>
  </si>
  <si>
    <t>/IRS8866/IncomeForcastMethodPriorYrGrp/TaxableIncomeOrLossAmt</t>
  </si>
  <si>
    <t>/IRS8866/IncomeForcastMethodRcmptYrGrp/TaxableIncomeOrLossAmt</t>
  </si>
  <si>
    <t>/IRS8866/TotalAdjustmentToIncomeAmt</t>
  </si>
  <si>
    <t>7(c)</t>
  </si>
  <si>
    <t>Total interest due on increase (add columns (a), (b), and (c))</t>
  </si>
  <si>
    <t>/IRS8866/TotalInterestDueOnIncreaseAmt</t>
  </si>
  <si>
    <t>8(c)</t>
  </si>
  <si>
    <t>Total interest to be refunded (add columns (a), (b), and (c))</t>
  </si>
  <si>
    <t>/IRS8866/TotalInterestToBeRefundedAmt</t>
  </si>
  <si>
    <t>Year ended date of each prior year to which interest computation relates</t>
  </si>
  <si>
    <t>/IRS8866/IncomeForcastMethodRcmptYrGrp/YearEndedDt</t>
  </si>
  <si>
    <t>/IRS8866/IncomeForcastMethodPriorYrGrp/YearEndedDt</t>
  </si>
  <si>
    <t>American Opportunity Tax Credit Claimed Indicator</t>
  </si>
  <si>
    <t>/IRS8867/AOTCClaimedInd</t>
  </si>
  <si>
    <t>Not needed for Tax Computation</t>
  </si>
  <si>
    <t>Child Tax Credit and/or Additional Child Tax Credit or Other Dependent Claimed Indicator</t>
  </si>
  <si>
    <t>/IRS8867/CTCACTCODCClaimedInd</t>
  </si>
  <si>
    <t>CompleteApplicableWorksheetCd</t>
  </si>
  <si>
    <t>Complete Applicable Worksheet Code</t>
  </si>
  <si>
    <t>/IRS8867/CompleteApplicableWorksheetCd</t>
  </si>
  <si>
    <t>CompleteRequiredRecertFormCd</t>
  </si>
  <si>
    <t>Complete Required Recertification Form Code</t>
  </si>
  <si>
    <t>/IRS8867/CompleteRequiredRecertFormCd</t>
  </si>
  <si>
    <t>CrEligibilityCertificationInd</t>
  </si>
  <si>
    <t>Eligibility Certification Indicator</t>
  </si>
  <si>
    <t>/IRS8867/CrEligibilityCertificationInd</t>
  </si>
  <si>
    <t>DocumentInquiryInd</t>
  </si>
  <si>
    <t>Document Inquiry Indicator</t>
  </si>
  <si>
    <t>/IRS8867/DocumentInquiryInd</t>
  </si>
  <si>
    <t>Earned Income Credit Claimed Indicator</t>
  </si>
  <si>
    <t>/IRS8867/EICClaimedInd</t>
  </si>
  <si>
    <t>EICEligibleClaimQlfyChildInd</t>
  </si>
  <si>
    <t>Earned Income Credit Eligible Claim Qualified Child Indicator</t>
  </si>
  <si>
    <t>/IRS8867/EICEligibleClaimQlfyChildInd</t>
  </si>
  <si>
    <t>EligibleClaimHOHInd</t>
  </si>
  <si>
    <t>Eligibile Claim Head of Household Indicator</t>
  </si>
  <si>
    <t>/IRS8867/EligibleClaimHOHInd</t>
  </si>
  <si>
    <t>ExplainLiveWithChldRqrClaimCd</t>
  </si>
  <si>
    <t>Explain Live With Child Requirement Code</t>
  </si>
  <si>
    <t>/IRS8867/ExplainLiveWithChldRqrClaimCd</t>
  </si>
  <si>
    <t>ExplainLiveWithChldRqrClaimInd</t>
  </si>
  <si>
    <t>Explain Live With Child Required For Claim Indicator</t>
  </si>
  <si>
    <t>/IRS8867/ExplainLiveWithChldRqrClaimInd</t>
  </si>
  <si>
    <t>ExplainRuleClmCrDivPrnts8332Cd</t>
  </si>
  <si>
    <t>Explain Rule Claim Credit Divorce Parents 8332 Code</t>
  </si>
  <si>
    <t>/IRS8867/ExplainRuleClmCrDivPrnts8332Cd</t>
  </si>
  <si>
    <t>ExplainTiebreakerRulesCd</t>
  </si>
  <si>
    <t>Explain Tiebreaker Rules Code</t>
  </si>
  <si>
    <t>/IRS8867/ExplainTiebreakerRulesCd</t>
  </si>
  <si>
    <t>HOHFilingStatusInd</t>
  </si>
  <si>
    <t>Head of Household Filing Status Indicator</t>
  </si>
  <si>
    <t>/IRS8867/HOHFilingStatusInd</t>
  </si>
  <si>
    <t>IncorIncmplInconInfoInd</t>
  </si>
  <si>
    <t>Incorrect, Incomplete, Or Inconsistent Information Indicator</t>
  </si>
  <si>
    <t>/IRS8867/IncorIncmplInconInfoInd</t>
  </si>
  <si>
    <t>MakeInquiryInd</t>
  </si>
  <si>
    <t>Make Inquiry Indicator</t>
  </si>
  <si>
    <t>/IRS8867/MakeInquiryInd</t>
  </si>
  <si>
    <t>PTIN</t>
  </si>
  <si>
    <t>Preparer PTIN</t>
  </si>
  <si>
    <t>/IRS8867/PTIN</t>
  </si>
  <si>
    <t>Preparer Person Name</t>
  </si>
  <si>
    <t>/IRS8867/PreparerPersonNm</t>
  </si>
  <si>
    <t>PrevDisallowedOrReducedCrCd</t>
  </si>
  <si>
    <t>Previous Disallowed Or Reduced Credit Code</t>
  </si>
  <si>
    <t>/IRS8867/PrevDisallowedOrReducedCrCd</t>
  </si>
  <si>
    <t>QstnToCompleteCorrectSchCCd</t>
  </si>
  <si>
    <t>Question To Prepare Complete And Correct Schedule C Code</t>
  </si>
  <si>
    <t>/IRS8867/QstnToCompleteCorrectSchCCd</t>
  </si>
  <si>
    <t>SatisfyKnowledgeRequirementInd</t>
  </si>
  <si>
    <t>Satisfy Knowledge Requirement Indicator</t>
  </si>
  <si>
    <t>/IRS8867/SatisfyKnowledgeRequirementInd</t>
  </si>
  <si>
    <t>SatisfyRecordRetentionRqrInd</t>
  </si>
  <si>
    <t>Satisfy Record Retention Requirement Indicator</t>
  </si>
  <si>
    <t>/IRS8867/SatisfyRecordRetentionRqrInd</t>
  </si>
  <si>
    <t>SubstProvQlfyTuitionExpnssInd</t>
  </si>
  <si>
    <t>Substantiation Provided Qualified Tuition Expenses Indicator</t>
  </si>
  <si>
    <t>/IRS8867/SubstProvQlfyTuitionExpnssInd</t>
  </si>
  <si>
    <t>SubstantiateCrEligibilityInd</t>
  </si>
  <si>
    <t>Substantiate Credit Eligibility Indicator</t>
  </si>
  <si>
    <t>/IRS8867/SubstantiateCrEligibilityInd</t>
  </si>
  <si>
    <t>TxpyrProvidedOrObtainedInfoInd</t>
  </si>
  <si>
    <t>Taxpayer Provided Or Obtained Information Indicator</t>
  </si>
  <si>
    <t>/IRS8867/TxpyrProvidedOrObtainedInfoInd</t>
  </si>
  <si>
    <t>/IRS8867/USCitizenOrNationalInd</t>
  </si>
  <si>
    <t>WorkPaperDocumentNm</t>
  </si>
  <si>
    <t>Work Paper Document Name</t>
  </si>
  <si>
    <t>/IRS8867/WorkPaperDocumentNm</t>
  </si>
  <si>
    <t>Part I Line 5c(1)(a)</t>
  </si>
  <si>
    <t>AggregateOnForm8873BoxInd</t>
  </si>
  <si>
    <t>Aggregate on form 8873 box</t>
  </si>
  <si>
    <t>/IRS8873/AggregateOnForm8873BoxInd</t>
  </si>
  <si>
    <t>Part I Line 5c(1)(b)</t>
  </si>
  <si>
    <t>AggregateOnTabularSchBoxInd</t>
  </si>
  <si>
    <t>Aggregate on tabular schedule box</t>
  </si>
  <si>
    <t>/IRS8873/AggregateOnTabularSchBoxInd</t>
  </si>
  <si>
    <t>12(a)</t>
  </si>
  <si>
    <t>ConstructionSrvcFrgnTrdIncmAmt</t>
  </si>
  <si>
    <t>Engineering or architectural services - foreign trade income</t>
  </si>
  <si>
    <t>/IRS8873/ConstructionSrvcFrgnTrdIncmAmt</t>
  </si>
  <si>
    <t>Part II Line 17c(a)</t>
  </si>
  <si>
    <t>CostOfLaborForeignTradeIncmAmt</t>
  </si>
  <si>
    <t>Cost of goods sold - cost of labor - foreign trade income</t>
  </si>
  <si>
    <t>/IRS8873/CostOfLaborForeignTradeIncmAmt</t>
  </si>
  <si>
    <t>Part II Line 17c(b)</t>
  </si>
  <si>
    <t>CostOfLbrFrgnSaleLsngIncmAmt</t>
  </si>
  <si>
    <t>Cost of goods sold - cost of labor - foreign sales and leasing income</t>
  </si>
  <si>
    <t>/IRS8873/CostOfLbrFrgnSaleLsngIncmAmt</t>
  </si>
  <si>
    <t>Part III Line 23b</t>
  </si>
  <si>
    <t>CostsAndExpensesDrtLbrCostsAmt</t>
  </si>
  <si>
    <t>Costs and expenses allocable to line 22 - direct labor costs</t>
  </si>
  <si>
    <t>/IRS8873/CostsAndExpensesDrtLbrCostsAmt</t>
  </si>
  <si>
    <t>Part III Line 26a</t>
  </si>
  <si>
    <t>CostsAndExpensesForPropSoldAmt</t>
  </si>
  <si>
    <t>Costs and expenses allocable to line 25 - property sold</t>
  </si>
  <si>
    <t>/IRS8873/CostsAndExpensesForPropSoldAmt</t>
  </si>
  <si>
    <t>Part III Line 23a</t>
  </si>
  <si>
    <t>CostsAndExpnssDrtMtrlCostsAmt</t>
  </si>
  <si>
    <t>Costs and expenses allocable to line 22 - direct material costs</t>
  </si>
  <si>
    <t>/IRS8873/CostsAndExpnssDrtMtrlCostsAmt</t>
  </si>
  <si>
    <t>Part II Line 19b</t>
  </si>
  <si>
    <t>DedFrgnSaleLeasingIncmAmt</t>
  </si>
  <si>
    <t>Other expenses and deductions allocable to line 16 - foreign sales and leasing income</t>
  </si>
  <si>
    <t>/IRS8873/DedFrgnSaleLeasingIncmAmt</t>
  </si>
  <si>
    <t>Part II Line 19a</t>
  </si>
  <si>
    <t>DeductionsForeignTradeIncmAmt</t>
  </si>
  <si>
    <t>Other expenses and deductions allocable to line 15 - foreign trade income</t>
  </si>
  <si>
    <t>/IRS8873/DeductionsForeignTradeIncmAmt</t>
  </si>
  <si>
    <t>Part IV Line 52</t>
  </si>
  <si>
    <t>DifBtwnExpnDedNdFrgnTrdIncmAmt</t>
  </si>
  <si>
    <t>Subtract line 48 from qualifying foreign trade income</t>
  </si>
  <si>
    <t>/IRS8873/DifBtwnExpnDedNdFrgnTrdIncmAmt</t>
  </si>
  <si>
    <t>ForeignSalesAndLeasingIncmAmt</t>
  </si>
  <si>
    <t>Lease or rental of property - foreign sale and leasing income</t>
  </si>
  <si>
    <t>/IRS8873/ForeignSalesAndLeasingIncmAmt</t>
  </si>
  <si>
    <t>Part II Line 20a</t>
  </si>
  <si>
    <t>ForeignTradeIncome1Amt</t>
  </si>
  <si>
    <t>Foreign trade income In column (a) subtract line 19 from line 18</t>
  </si>
  <si>
    <t>/IRS8873/ForeignTradeIncome1Amt</t>
  </si>
  <si>
    <t>ForeignTradeIncome2Amt</t>
  </si>
  <si>
    <t>Enter foreign trade income from line 20</t>
  </si>
  <si>
    <t>/IRS8873/ForeignTradeIncome2Amt</t>
  </si>
  <si>
    <t>ForeignTradeIncomeBy15PctAmt</t>
  </si>
  <si>
    <t>Multiply line 37 by 15%</t>
  </si>
  <si>
    <t>/IRS8873/ForeignTradeIncomeBy15PctAmt</t>
  </si>
  <si>
    <t>Part IV Line 41</t>
  </si>
  <si>
    <t>ForeignTradeIncomeBy2PctAmt</t>
  </si>
  <si>
    <t>Multiply line 38 by 2.0</t>
  </si>
  <si>
    <t>/IRS8873/ForeignTradeIncomeBy2PctAmt</t>
  </si>
  <si>
    <t>ForeignTradeIncomeBy30PctAmt</t>
  </si>
  <si>
    <t>Multiply line 30 by 30%</t>
  </si>
  <si>
    <t>/IRS8873/ForeignTradeIncomeBy30PctAmt</t>
  </si>
  <si>
    <t>Part III Line 33</t>
  </si>
  <si>
    <t>ForeignTradeIncomeSmallerAmt</t>
  </si>
  <si>
    <t>Smaller of line 31 or line 32</t>
  </si>
  <si>
    <t>/IRS8873/ForeignTradeIncomeSmallerAmt</t>
  </si>
  <si>
    <t>Part IV Line 40</t>
  </si>
  <si>
    <t>ForeignTradeRcptsBy1Pnt2PctAmt</t>
  </si>
  <si>
    <t>Multiply line 39 by 1.2%</t>
  </si>
  <si>
    <t>/IRS8873/ForeignTradeRcptsBy1Pnt2PctAmt</t>
  </si>
  <si>
    <t>Part II Line 15(a)</t>
  </si>
  <si>
    <t>ForeignTradingGrossRcpts1Amt</t>
  </si>
  <si>
    <t>Foreign trading gross receipts. Add lines 6 through 13 in column (a)</t>
  </si>
  <si>
    <t>/IRS8873/ForeignTradingGrossRcpts1Amt</t>
  </si>
  <si>
    <t>ForeignTradingGrossRcpts2Amt</t>
  </si>
  <si>
    <t>Foreign trading gross receipts</t>
  </si>
  <si>
    <t>/IRS8873/ForeignTradingGrossRcpts2Amt</t>
  </si>
  <si>
    <t>Part IV Line 39</t>
  </si>
  <si>
    <t>ForeignTradingGrossRcpts3Amt</t>
  </si>
  <si>
    <t>Enter foreign trading gross receipts from line 15</t>
  </si>
  <si>
    <t>/IRS8873/ForeignTradingGrossRcpts3Amt</t>
  </si>
  <si>
    <t>Part III Line 32</t>
  </si>
  <si>
    <t>ForeignTrdIncmByFullCostingAmt</t>
  </si>
  <si>
    <t>Foreign trade income using full costing. Enter the amount from line 20</t>
  </si>
  <si>
    <t>/IRS8873/ForeignTrdIncmByFullCostingAmt</t>
  </si>
  <si>
    <t>FrgnCorpTreatedAsDomCorpInd</t>
  </si>
  <si>
    <t>Check the box if the taxpayer is a foreign corporation electing to be treated as a domestic corporation (see instructions)</t>
  </si>
  <si>
    <t>/IRS8873/FrgnCorpTreatedAsDomCorpInd</t>
  </si>
  <si>
    <t>FrgnEconProcessExcReqrmntsInd</t>
  </si>
  <si>
    <t>Are you excepted from the foreign economic process requirements because your foreign trading gross receipts are $5 million or less?</t>
  </si>
  <si>
    <t>/IRS8873/FrgnEconProcessExcReqrmntsInd</t>
  </si>
  <si>
    <t>FrgnGroRcptsMnsCostExpnssAmt</t>
  </si>
  <si>
    <t>Subtract line 23c from line 22</t>
  </si>
  <si>
    <t>/IRS8873/FrgnGroRcptsMnsCostExpnssAmt</t>
  </si>
  <si>
    <t>Part II Line 17b(b)</t>
  </si>
  <si>
    <t>FrgnPurchasesSaleLsngIncmAmt</t>
  </si>
  <si>
    <t>Cost of goods sold - purchases - foreign sale and leasing income</t>
  </si>
  <si>
    <t>/IRS8873/FrgnPurchasesSaleLsngIncmAmt</t>
  </si>
  <si>
    <t>Part IV Line 44</t>
  </si>
  <si>
    <t>FrgnSaleAndLsngBy30PctAmt</t>
  </si>
  <si>
    <t>Multiply line 43 by 30%</t>
  </si>
  <si>
    <t>/IRS8873/FrgnSaleAndLsngBy30PctAmt</t>
  </si>
  <si>
    <t>FrgnSaleAndLsngIncm1Amt</t>
  </si>
  <si>
    <t>Foreign sale and leasing income. In column (b), subtract line 19 from line 18</t>
  </si>
  <si>
    <t>/IRS8873/FrgnSaleAndLsngIncm1Amt</t>
  </si>
  <si>
    <t>Part IV Line 43</t>
  </si>
  <si>
    <t>FrgnSaleAndLsngIncm2Amt</t>
  </si>
  <si>
    <t>Enter foreign sale and leasing income from line 21</t>
  </si>
  <si>
    <t>/IRS8873/FrgnSaleAndLsngIncm2Amt</t>
  </si>
  <si>
    <t>Part III Line 34</t>
  </si>
  <si>
    <t>FrgnTrdGroRcptsBy1Pnt2PctAmt</t>
  </si>
  <si>
    <t>Multiply line 22 by 1.2%</t>
  </si>
  <si>
    <t>/IRS8873/FrgnTrdGroRcptsBy1Pnt2PctAmt</t>
  </si>
  <si>
    <t>Part III Line 31</t>
  </si>
  <si>
    <t>FrgnTrdIncmMrgnalCostingPctAmt</t>
  </si>
  <si>
    <t>Multiply line 30 by 15%</t>
  </si>
  <si>
    <t>/IRS8873/FrgnTrdIncmMrgnalCostingPctAmt</t>
  </si>
  <si>
    <t>FrgnTrdLeaseOrRntalIncmAmt</t>
  </si>
  <si>
    <t>Lease or rental of qualifying foreign trade property for use by the lessee outside the United States.</t>
  </si>
  <si>
    <t>/IRS8873/FrgnTrdLeaseOrRntalIncmAmt</t>
  </si>
  <si>
    <t>Part II Line 6(a)</t>
  </si>
  <si>
    <t>FrgnTrdSaleOrExchIncmAmt</t>
  </si>
  <si>
    <t>Sale, exchange, or disposition of qualifying foreign trade property</t>
  </si>
  <si>
    <t>/IRS8873/FrgnTrdSaleOrExchIncmAmt</t>
  </si>
  <si>
    <t>Part III Line 30</t>
  </si>
  <si>
    <t>FrgnTrdeIncmByMrgnalCostingAmt</t>
  </si>
  <si>
    <t>Foreign trade income using marginal costing. Enter the smaller of line 24 or line 29</t>
  </si>
  <si>
    <t>/IRS8873/FrgnTrdeIncmByMrgnalCostingAmt</t>
  </si>
  <si>
    <t>Part IV Line 45</t>
  </si>
  <si>
    <t>GreatestOfQlfyFrgnTrdIncmAmt</t>
  </si>
  <si>
    <t>Enter greatest of lines 33,36, 38, 42 or 44. If you are using the alternative computation, see instructions for the amount to enter</t>
  </si>
  <si>
    <t>/IRS8873/GreatestOfQlfyFrgnTrdIncmAmt</t>
  </si>
  <si>
    <t>Part I Line 5c(2)</t>
  </si>
  <si>
    <t>GroupOfTransactionsBoxInd</t>
  </si>
  <si>
    <t>Group of transactions box</t>
  </si>
  <si>
    <t>/IRS8873/GroupOfTransactionsBoxInd</t>
  </si>
  <si>
    <t>Inactive business activity code</t>
  </si>
  <si>
    <t>/IRS8873/InactivePrincipalBusActyCd</t>
  </si>
  <si>
    <t>Part II Line 17a(a)</t>
  </si>
  <si>
    <t>InventoryBOYForeignTrdIncmAmt</t>
  </si>
  <si>
    <t>Cost of goods sold - inventory at beginning of year - foreign trade income</t>
  </si>
  <si>
    <t>/IRS8873/InventoryBOYForeignTrdIncmAmt</t>
  </si>
  <si>
    <t>Part II Line 17g(a)</t>
  </si>
  <si>
    <t>InventoryEOYFrgnTradeIncmAmt</t>
  </si>
  <si>
    <t>Cost of goods sold - inventory at end of year - foreign trade income</t>
  </si>
  <si>
    <t>/IRS8873/InventoryEOYFrgnTradeIncmAmt</t>
  </si>
  <si>
    <t>Part II Line 17a(b)</t>
  </si>
  <si>
    <t>InvntryBOYFrgnSaleLsngIncmAmt</t>
  </si>
  <si>
    <t>Cost of goods sold - inventory at beginning of year - foreign sales and leasing income</t>
  </si>
  <si>
    <t>/IRS8873/InvntryBOYFrgnSaleLsngIncmAmt</t>
  </si>
  <si>
    <t>Part II Line 17g(b)</t>
  </si>
  <si>
    <t>InvntryEOYFrgnSaleLsngIncmAmt</t>
  </si>
  <si>
    <t>Cost of goods sold - inventory at end of year - foreign sales and leasing income</t>
  </si>
  <si>
    <t>/IRS8873/InvntryEOYFrgnSaleLsngIncmAmt</t>
  </si>
  <si>
    <t>Part II Line 13(a)</t>
  </si>
  <si>
    <t>ManagerialSrvcFrgnTrdIncmAmt</t>
  </si>
  <si>
    <t>Managerial services provided to unrelated persons - foreign trade income</t>
  </si>
  <si>
    <t>/IRS8873/ManagerialSrvcFrgnTrdIncmAmt</t>
  </si>
  <si>
    <t>Part I Line 4b(1)</t>
  </si>
  <si>
    <t>Met50PercentFrgnDrtCostTestInd</t>
  </si>
  <si>
    <t>You met the 50% foreign direct cost test</t>
  </si>
  <si>
    <t>/IRS8873/Met50PercentFrgnDrtCostTestInd</t>
  </si>
  <si>
    <t>Part I Line 4b(2)</t>
  </si>
  <si>
    <t>MetAlt85PCTFrgnDrtCostTestInd</t>
  </si>
  <si>
    <t>You met alternative 85% foreign direct cost test</t>
  </si>
  <si>
    <t>/IRS8873/MetAlt85PCTFrgnDrtCostTestInd</t>
  </si>
  <si>
    <t>Part IV Line 48</t>
  </si>
  <si>
    <t>MultiplyExpensesDedByRtAmt</t>
  </si>
  <si>
    <t>Multiply line 46 by line 47</t>
  </si>
  <si>
    <t>/IRS8873/MultiplyExpensesDedByRtAmt</t>
  </si>
  <si>
    <t>Part II Line 17h(b)</t>
  </si>
  <si>
    <t>NetGdsCostFrgnSaleLsngIncmAmt</t>
  </si>
  <si>
    <t>Cost of goods sold  - subtract 17g from 17f - foreign sale and leasing income</t>
  </si>
  <si>
    <t>/IRS8873/NetGdsCostFrgnSaleLsngIncmAmt</t>
  </si>
  <si>
    <t>Part II Line 17h(a)</t>
  </si>
  <si>
    <t>NetGoodsCostForeignTrdIncmAmt</t>
  </si>
  <si>
    <t>Cost of goods sold - subtract 17g from 17f - foreign trade income</t>
  </si>
  <si>
    <t>/IRS8873/NetGoodsCostForeignTrdIncmAmt</t>
  </si>
  <si>
    <t>Part II Line 17e(b)</t>
  </si>
  <si>
    <t>OthCostsFrgnSaleLeasingIncmAmt</t>
  </si>
  <si>
    <t>Cost of goods sold - Other Costs - Foreign Trade Income</t>
  </si>
  <si>
    <t>/IRS8873/OthCostsFrgnSaleLeasingIncmAmt</t>
  </si>
  <si>
    <t>Part IV Line 47</t>
  </si>
  <si>
    <t>OthFrgnTrdExpnsAndDednsAmt</t>
  </si>
  <si>
    <t>If line 44 equals line 45, enter amount from line 19(b).  otherwise, enter line 19(a)</t>
  </si>
  <si>
    <t>/IRS8873/OthFrgnTrdExpnsAndDednsAmt</t>
  </si>
  <si>
    <t>Part II Line 17e(a)</t>
  </si>
  <si>
    <t>OtherCostsForeignTradeIncmAmt</t>
  </si>
  <si>
    <t>/IRS8873/OtherCostsForeignTradeIncmAmt</t>
  </si>
  <si>
    <t>Part III Line 26b</t>
  </si>
  <si>
    <t>OtherExpnssDedAttrblGroIncmAmt</t>
  </si>
  <si>
    <t>Costs and expenses allocable to line 25 - expenses and deductions attributable to gross income</t>
  </si>
  <si>
    <t>/IRS8873/OtherExpnssDedAttrblGroIncmAmt</t>
  </si>
  <si>
    <t>Part III Line 29</t>
  </si>
  <si>
    <t>OverallProfitPercentageLmtAmt</t>
  </si>
  <si>
    <t>Overall profit percentage limitation. Multiply line 22 by line 28</t>
  </si>
  <si>
    <t>/IRS8873/OverallProfitPercentageLmtAmt</t>
  </si>
  <si>
    <t>Part III Line 28</t>
  </si>
  <si>
    <t>OverallProfitPercentageRt</t>
  </si>
  <si>
    <t>Overall profit percentage. Divide line 27 by line 25. Carry the result to at least three decimal places</t>
  </si>
  <si>
    <t>/IRS8873/OverallProfitPercentageRt</t>
  </si>
  <si>
    <t>Business activity code</t>
  </si>
  <si>
    <t>/IRS8873/PrincipalBusinessActivityCd</t>
  </si>
  <si>
    <t>Product or product line</t>
  </si>
  <si>
    <t>/IRS8873/PrincipalBusinessActivityDesc</t>
  </si>
  <si>
    <t>Part II Line 17b(a)</t>
  </si>
  <si>
    <t>PurchasesForeignTradeIncmAmt</t>
  </si>
  <si>
    <t>Cost of goods sold - purchases - foreign trade income</t>
  </si>
  <si>
    <t>/IRS8873/PurchasesForeignTradeIncmAmt</t>
  </si>
  <si>
    <t>Part IV Line 46</t>
  </si>
  <si>
    <t>QlfyTrdMthdsDivByFrgnTrdIncmRt</t>
  </si>
  <si>
    <t>If line 44 equals line 45, divide the amount on line 45 by the amount on line 43; otherwise, divide line 45 by line 37.</t>
  </si>
  <si>
    <t>/IRS8873/QlfyTrdMthdsDivByFrgnTrdIncmRt</t>
  </si>
  <si>
    <t>Part IV Line 51</t>
  </si>
  <si>
    <t>QualifyingForeignTradeIncmAmt</t>
  </si>
  <si>
    <t>Qualifying foreign trade income. Subtract line 50 from line 49. If -0- or less, stop here.</t>
  </si>
  <si>
    <t>/IRS8873/QualifyingForeignTradeIncmAmt</t>
  </si>
  <si>
    <t>Part IV Line 50</t>
  </si>
  <si>
    <t>ReductionForIntntByctAmt</t>
  </si>
  <si>
    <t>Reduction for international boycott operations, etc.</t>
  </si>
  <si>
    <t>/IRS8873/ReductionForIntntByctAmt</t>
  </si>
  <si>
    <t>Part II Line 7(b)</t>
  </si>
  <si>
    <t>SaleAttrblFrgnSaleLsngIncm1Amt</t>
  </si>
  <si>
    <t>Enter the amount from line 6, column (a), attributable to the sale of property</t>
  </si>
  <si>
    <t>/IRS8873/SaleAttrblFrgnSaleLsngIncm1Amt</t>
  </si>
  <si>
    <t>Part II Line 10(b)</t>
  </si>
  <si>
    <t>SaleAttrblFrgnSaleLsngIncm2Amt</t>
  </si>
  <si>
    <t>Amount from line 9(a) attributable to sale of property - foreign sale and leasing income</t>
  </si>
  <si>
    <t>/IRS8873/SaleAttrblFrgnSaleLsngIncm2Amt</t>
  </si>
  <si>
    <t>Part II Line 17d(b)</t>
  </si>
  <si>
    <t>Sect263AFrgnSaleLeasingIncmAmt</t>
  </si>
  <si>
    <t>Cost of goods sold - additional section 263a costs - foreign sales and leasing income</t>
  </si>
  <si>
    <t>/IRS8873/Sect263AFrgnSaleLeasingIncmAmt</t>
  </si>
  <si>
    <t>Part II Line 17d(a)</t>
  </si>
  <si>
    <t>Section263AForeignTradeIncmAmt</t>
  </si>
  <si>
    <t>Cost of goods sold - additional section 263a costs - foreign trade income</t>
  </si>
  <si>
    <t>/IRS8873/Section263AForeignTradeIncmAmt</t>
  </si>
  <si>
    <t>Part II Line 11(a)</t>
  </si>
  <si>
    <t>ServicesRelatedFrgnTrdIncm2Amt</t>
  </si>
  <si>
    <t>Services related to lease of property - foreign trade income</t>
  </si>
  <si>
    <t>/IRS8873/ServicesRelatedFrgnTrdIncm2Amt</t>
  </si>
  <si>
    <t>Part II Line 9(a)</t>
  </si>
  <si>
    <t>ServicesRltdFrgnTrdIncm1Amt</t>
  </si>
  <si>
    <t>Services related and subsidiary to the sale, exchange, or other disposition of qualifying - foreign trade property</t>
  </si>
  <si>
    <t>/IRS8873/ServicesRltdFrgnTrdIncm1Amt</t>
  </si>
  <si>
    <t>Part IV Line 42</t>
  </si>
  <si>
    <t>SmallerOfForeignTrdGroRcptsAmt</t>
  </si>
  <si>
    <t>Enter the smaller of line 40 or line 41</t>
  </si>
  <si>
    <t>/IRS8873/SmallerOfForeignTrdGroRcptsAmt</t>
  </si>
  <si>
    <t>SmlestOfFrgnTrdIncmGroRcptAmt</t>
  </si>
  <si>
    <t>Enter the smallest of lines 32, 34, or 35</t>
  </si>
  <si>
    <t>/IRS8873/SmlestOfFrgnTrdIncmGroRcptAmt</t>
  </si>
  <si>
    <t>Part II Line 11(b)</t>
  </si>
  <si>
    <t>SrvcRltdFrgnSaleLsngIncmAmt</t>
  </si>
  <si>
    <t>Services related to lease of property - foreign sale and leasing income</t>
  </si>
  <si>
    <t>/IRS8873/SrvcRltdFrgnSaleLsngIncmAmt</t>
  </si>
  <si>
    <t>Part II Line 18a</t>
  </si>
  <si>
    <t>SubtractForeignTradeIncomeAmt</t>
  </si>
  <si>
    <t>In column a, subtract line 17h from line 15 - foreign trade income</t>
  </si>
  <si>
    <t>/IRS8873/SubtractForeignTradeIncomeAmt</t>
  </si>
  <si>
    <t>Part II Line 18b</t>
  </si>
  <si>
    <t>SubtractFrgnSaleLeasingIncmAmt</t>
  </si>
  <si>
    <t>In column b, subtract line 17h from line 16 - foreign sales and leasing income</t>
  </si>
  <si>
    <t>/IRS8873/SubtractFrgnSaleLeasingIncmAmt</t>
  </si>
  <si>
    <t>Part III Line 23c</t>
  </si>
  <si>
    <t>SumOfCostsAndExpensesAmt</t>
  </si>
  <si>
    <t>Costs and expenses allocable - add lines 23a and 23b</t>
  </si>
  <si>
    <t>/IRS8873/SumOfCostsAndExpensesAmt</t>
  </si>
  <si>
    <t>Part II Line 16(b)</t>
  </si>
  <si>
    <t>SumOfForeignSaleLsngIncmAmt</t>
  </si>
  <si>
    <t>Add lines 7(b) through 14(b) - foreign sales and leasing income</t>
  </si>
  <si>
    <t>/IRS8873/SumOfForeignSaleLsngIncmAmt</t>
  </si>
  <si>
    <t>Part II Line 14(b)</t>
  </si>
  <si>
    <t>SumOfFrgnEconomicProcAmt</t>
  </si>
  <si>
    <t>Sum of amounts from 6(a),9(a),12(a),and 13(a) - foreign sale and leasing income</t>
  </si>
  <si>
    <t>/IRS8873/SumOfFrgnEconomicProcAmt</t>
  </si>
  <si>
    <t>Part IV Line 49</t>
  </si>
  <si>
    <t>SumOfQualifiedFrgnTrdIncmAmt</t>
  </si>
  <si>
    <t>Add lines 45 and 48</t>
  </si>
  <si>
    <t>/IRS8873/SumOfQualifiedFrgnTrdIncmAmt</t>
  </si>
  <si>
    <t>Part I Line 5c(1)(c)</t>
  </si>
  <si>
    <t>TabularSchOfTransactionsBoxInd</t>
  </si>
  <si>
    <t>Tabular schedule of transactions box</t>
  </si>
  <si>
    <t>/IRS8873/TabularSchOfTransactionsBoxInd</t>
  </si>
  <si>
    <t>Part II Line 17f(b)</t>
  </si>
  <si>
    <t>TotOfCostFrgnSaleLsngIncmAmt</t>
  </si>
  <si>
    <t>Cost of goods sold - Total. Add lines 17a through 17e - foreign sales and leasing</t>
  </si>
  <si>
    <t>/IRS8873/TotOfCostFrgnSaleLsngIncmAmt</t>
  </si>
  <si>
    <t>Part III Line 26c</t>
  </si>
  <si>
    <t>TotalCostsAndExpensesAmt</t>
  </si>
  <si>
    <t>Costs and expenses allocable to line 25 - add lines 26a and 26b</t>
  </si>
  <si>
    <t>/IRS8873/TotalCostsAndExpensesAmt</t>
  </si>
  <si>
    <t>Part II Line 17f(a)</t>
  </si>
  <si>
    <t>TotalOfCostForeignTradeIncmAmt</t>
  </si>
  <si>
    <t>Cost of goods sold - Total. Add lines 17a through 17e- foreign trade income</t>
  </si>
  <si>
    <t>/IRS8873/TotalOfCostForeignTradeIncmAmt</t>
  </si>
  <si>
    <t>TransInLieuOfFSCPrvsnBoxInd</t>
  </si>
  <si>
    <t>Check the box if you are electing to have the extraterritorial income exclusion provisions apply to certain transactions in lieu of the FSC provisions</t>
  </si>
  <si>
    <t>/IRS8873/TransInLieuOfFSCPrvsnBoxInd</t>
  </si>
  <si>
    <t>UnderSection942a3BoxInd</t>
  </si>
  <si>
    <t>Check the box if you are electing under section 942(a)(3) to exclude a portion of your gross receipts from foreign trading gross receipts on line 15</t>
  </si>
  <si>
    <t>/IRS8873/UnderSection942a3BoxInd</t>
  </si>
  <si>
    <t>Part III Line 27</t>
  </si>
  <si>
    <t>WorldWideRcptsMnsCostExpnssAmt</t>
  </si>
  <si>
    <t>Subtract line 26c from line 25.(Note: If -0- or less, stop here. You may not use Part III to determine your qualifying foreign trade income. Go to line 37.)</t>
  </si>
  <si>
    <t>/IRS8873/WorldWideRcptsMnsCostExpnssAmt</t>
  </si>
  <si>
    <t>WorldwideGrossRcptsFromSlsAmt</t>
  </si>
  <si>
    <t>Worldwide gross receipts from sales</t>
  </si>
  <si>
    <t>/IRS8873/WorldwideGrossRcptsFromSlsAmt</t>
  </si>
  <si>
    <t>/IRS8874/CurrentYearCreditInfo/USAddress/AddressLine1Txt</t>
  </si>
  <si>
    <t>/IRS8874/CurrentYearCreditInfo/ForeignAddress/AddressLine1Txt</t>
  </si>
  <si>
    <t>/IRS8874/CurrentYearCreditInfo/USAddress/AddressLine2Txt</t>
  </si>
  <si>
    <t>/IRS8874/CurrentYearCreditInfo/ForeignAddress/AddressLine2Txt</t>
  </si>
  <si>
    <t>/IRS8874/CurrentYearCreditInfo/CDEName/BusinessNameLine1Txt</t>
  </si>
  <si>
    <t>/IRS8874/CurrentYearCreditInfo/CDEName/BusinessNameLine2Txt</t>
  </si>
  <si>
    <t>CDEName</t>
  </si>
  <si>
    <t>Name of the community development entity</t>
  </si>
  <si>
    <t>/IRS8874/CurrentYearCreditInfo/CDEName</t>
  </si>
  <si>
    <t>CDETotalCreditAmt</t>
  </si>
  <si>
    <t>CDE Total Credit Amount</t>
  </si>
  <si>
    <t>/IRS8874/CDETotalCreditAmt</t>
  </si>
  <si>
    <t>/IRS8874/CurrentYearCreditInfo/ForeignAddress/CityNm</t>
  </si>
  <si>
    <t>/IRS8874/CurrentYearCreditInfo/USAddress/CityNm</t>
  </si>
  <si>
    <t>/IRS8874/CurrentYearCreditInfo/ForeignAddress/CountryCd</t>
  </si>
  <si>
    <t>CreditByRatioAmt</t>
  </si>
  <si>
    <t>Credit ((d) x (e))</t>
  </si>
  <si>
    <t>/IRS8874/CurrentYearCreditInfo/CreditByRatioAmt</t>
  </si>
  <si>
    <t>Credit rate</t>
  </si>
  <si>
    <t>/IRS8874/CurrentYearCreditInfo/CreditRt</t>
  </si>
  <si>
    <t>CurrentYearCreditInfo</t>
  </si>
  <si>
    <t>/IRS8874/CurrentYearCreditInfo</t>
  </si>
  <si>
    <t>Identifying number of the community development entity</t>
  </si>
  <si>
    <t>/IRS8874/CurrentYearCreditInfo/EIN</t>
  </si>
  <si>
    <t>EquityInvestmentAmt</t>
  </si>
  <si>
    <t>Amount of qualified equity investment</t>
  </si>
  <si>
    <t>/IRS8874/CurrentYearCreditInfo/EquityInvestmentAmt</t>
  </si>
  <si>
    <t>Foreign address of CDE</t>
  </si>
  <si>
    <t>/IRS8874/CurrentYearCreditInfo/ForeignAddress</t>
  </si>
  <si>
    <t>/IRS8874/CurrentYearCreditInfo/ForeignAddress/ForeignPostalCd</t>
  </si>
  <si>
    <t>InitialInvestmentDt</t>
  </si>
  <si>
    <t>Date of initial investment</t>
  </si>
  <si>
    <t>/IRS8874/CurrentYearCreditInfo/InitialInvestmentDt</t>
  </si>
  <si>
    <t>/IRS8874/CurrentYearCreditInfo/MissingEINReasonCd</t>
  </si>
  <si>
    <t>NewMarketsCreditAmt</t>
  </si>
  <si>
    <t>New Markets Credit</t>
  </si>
  <si>
    <t>/IRS8874/NewMarketsCreditAmt</t>
  </si>
  <si>
    <t>/IRS8874/CurrentYearCreditInfo/ForeignAddress/ProvinceOrStateNm</t>
  </si>
  <si>
    <t>/IRS8874/CurrentYearCreditInfo/USAddress/StateAbbreviationCd</t>
  </si>
  <si>
    <t>Total Credit</t>
  </si>
  <si>
    <t>/IRS8874/TotalCreditAmt</t>
  </si>
  <si>
    <t>US address of CDE</t>
  </si>
  <si>
    <t>/IRS8874/CurrentYearCreditInfo/USAddress</t>
  </si>
  <si>
    <t>/IRS8874/CurrentYearCreditInfo/USAddress/ZIPCd</t>
  </si>
  <si>
    <t>PrimaryRothIRAForCurrentYrAmt</t>
  </si>
  <si>
    <t>Primary Roth IRA for current year amount</t>
  </si>
  <si>
    <t>/IRS8880/PrimaryRothIRAForCurrentYrAmt</t>
  </si>
  <si>
    <t>SAV.CONTT</t>
  </si>
  <si>
    <t>SpouseRothIRAForCurrentYrAmt</t>
  </si>
  <si>
    <t>Spouse Roth IRA for current year amount</t>
  </si>
  <si>
    <t>/IRS8880/SpouseRothIRAForCurrentYrAmt</t>
  </si>
  <si>
    <t>SAV.CONTS</t>
  </si>
  <si>
    <t>PrimaryContributionsAmt</t>
  </si>
  <si>
    <t>Primary contributions amount</t>
  </si>
  <si>
    <t>/IRS8880/PrimaryContributionsAmt</t>
  </si>
  <si>
    <t>SAV.DEFT</t>
  </si>
  <si>
    <t>SpouseContributionsAmt</t>
  </si>
  <si>
    <t>Spouse contributions amount</t>
  </si>
  <si>
    <t>/IRS8880/SpouseContributionsAmt</t>
  </si>
  <si>
    <t>SAV.DEFS</t>
  </si>
  <si>
    <t>AddPrimRothIRAToCYContriAmt</t>
  </si>
  <si>
    <t>Add primary Roth IRA to current year contribution amount</t>
  </si>
  <si>
    <t>/IRS8880/AddPrimRothIRAToCYContriAmt</t>
  </si>
  <si>
    <t>AddSpRothIRAToCYContriAmt</t>
  </si>
  <si>
    <t>Add spouse Roth IRA to current year contribution amount</t>
  </si>
  <si>
    <t>/IRS8880/AddSpRothIRAToCYContriAmt</t>
  </si>
  <si>
    <t>PrimTaxableDistributionsAmt</t>
  </si>
  <si>
    <t>Primary taxable distributions amount</t>
  </si>
  <si>
    <t>/IRS8880/PrimTaxableDistributionsAmt</t>
  </si>
  <si>
    <t>SAV.DISTT</t>
  </si>
  <si>
    <t>SpsTaxableDistributionsAmt</t>
  </si>
  <si>
    <t>Spouses taxable distributions amount</t>
  </si>
  <si>
    <t>/IRS8880/SpsTaxableDistributionsAmt</t>
  </si>
  <si>
    <t>SAV.DISTS</t>
  </si>
  <si>
    <t>CalculatePrimDistribFromTotAmt</t>
  </si>
  <si>
    <t>Calculate primary distribution from total amount</t>
  </si>
  <si>
    <t>/IRS8880/CalculatePrimDistribFromTotAmt</t>
  </si>
  <si>
    <t>CalculateSpsDistribFromTotAmt</t>
  </si>
  <si>
    <t>Calculate spouces distribution from total amount</t>
  </si>
  <si>
    <t>/IRS8880/CalculateSpsDistribFromTotAmt</t>
  </si>
  <si>
    <t>PrimSmallerOfCalculationAmt</t>
  </si>
  <si>
    <t>Primary smaller of calculation amount</t>
  </si>
  <si>
    <t>/IRS8880/PrimSmallerOfCalculationAmt</t>
  </si>
  <si>
    <t>SpsSmallerOfCalculationAmt</t>
  </si>
  <si>
    <t>Spouses smaller of calculation amount</t>
  </si>
  <si>
    <t>/IRS8880/SpsSmallerOfCalculationAmt</t>
  </si>
  <si>
    <t>TotalCalculatedAmt</t>
  </si>
  <si>
    <t>Total line 6a and 6b</t>
  </si>
  <si>
    <t>/IRS8880/TotalCalculatedAmt</t>
  </si>
  <si>
    <t>Adjusted gross income from tax return</t>
  </si>
  <si>
    <t>/IRS8880/TaxReturnAGIAmt</t>
  </si>
  <si>
    <t>QlfyRetirementSavDecimalAmt</t>
  </si>
  <si>
    <t>Qualified retirement Savings Decimal amount</t>
  </si>
  <si>
    <t>/IRS8880/QlfyRetirementSavDecimalAmt</t>
  </si>
  <si>
    <t>CalculatedAmtByDecimalAmt</t>
  </si>
  <si>
    <t>Multiply calculated amount by decimal amount</t>
  </si>
  <si>
    <t>/IRS8880/CalculatedAmtByDecimalAmt</t>
  </si>
  <si>
    <t>CalculatedCreditsFromTaxAmt</t>
  </si>
  <si>
    <t>Subtract credits from tax amount</t>
  </si>
  <si>
    <t>/IRS8880/CalculatedCreditsFromTaxAmt</t>
  </si>
  <si>
    <t>CrQualifiedRetirementSavAmt</t>
  </si>
  <si>
    <t>Credit for qualified retirement savings amount</t>
  </si>
  <si>
    <t>/IRS8880/CrQualifiedRetirementSavAmt</t>
  </si>
  <si>
    <t>QualifiedEmployeeCnt</t>
  </si>
  <si>
    <t>Number of qualified employees</t>
  </si>
  <si>
    <t>/IRS8881/QualifiedEmployeeCnt</t>
  </si>
  <si>
    <t>QualifiedStartupCostsIncurdAmt</t>
  </si>
  <si>
    <t>Qualified startup costs incurred during the tax year.</t>
  </si>
  <si>
    <t>/IRS8881/QualifiedStartupCostsIncurdAmt</t>
  </si>
  <si>
    <t>MCR.OPPF</t>
  </si>
  <si>
    <t>QlfyStartupCostsIncurdPctAmt</t>
  </si>
  <si>
    <t>Qualified startup costs incurred percentage amount</t>
  </si>
  <si>
    <t>/IRS8881/QlfyStartupCostsIncurdPctAmt</t>
  </si>
  <si>
    <t>PensionPlanEligibleEmplCnt</t>
  </si>
  <si>
    <t>Number of employees eligible to participate in a pension plan</t>
  </si>
  <si>
    <t>/IRS8881/PensionPlanEligibleEmplCnt</t>
  </si>
  <si>
    <t>PensionPlanEmplBaseCalcAmt</t>
  </si>
  <si>
    <t>Pension plan employees base calculated amount</t>
  </si>
  <si>
    <t>/IRS8881/PensionPlanEmplBaseCalcAmt</t>
  </si>
  <si>
    <t>PensionPlanEmplLimitedCalcAmt</t>
  </si>
  <si>
    <t>Pension plan employee limited calculation amount</t>
  </si>
  <si>
    <t>/IRS8881/PensionPlanEmplLimitedCalcAmt</t>
  </si>
  <si>
    <t>SmllrStartupCostEmplLtdCalcAmt</t>
  </si>
  <si>
    <t>Smaller startup cost employer Ltd calculation amount</t>
  </si>
  <si>
    <t>/IRS8881/SmllrStartupCostEmplLtdCalcAmt</t>
  </si>
  <si>
    <t>Line 6a</t>
  </si>
  <si>
    <t>PrecedingTaxYrEmployeeCnt</t>
  </si>
  <si>
    <t>Number of employees from preceding tax year</t>
  </si>
  <si>
    <t>/IRS8881/PrecedingTaxYrEmployeeCnt</t>
  </si>
  <si>
    <t>Line 6b</t>
  </si>
  <si>
    <t>SmllEmplrContriToPnsnPlanAmt</t>
  </si>
  <si>
    <t>Employer contributions made to the plan</t>
  </si>
  <si>
    <t>/IRS8881/SmllEmplrContriToPnsnPlanAmt</t>
  </si>
  <si>
    <t>Line 6c</t>
  </si>
  <si>
    <t>EligibleCreditEmplContriAmt</t>
  </si>
  <si>
    <t>Employee contributions eligible for the credit</t>
  </si>
  <si>
    <t>/IRS8881/EligibleCreditEmplContriAmt</t>
  </si>
  <si>
    <t>Line 6d</t>
  </si>
  <si>
    <t>TotSmllEmplrCrEmplContriAmt</t>
  </si>
  <si>
    <t>/IRS8881/TotSmllEmplrCrEmplContriAmt</t>
  </si>
  <si>
    <t>Line 6e(1)</t>
  </si>
  <si>
    <t>NetPrecedingTaxYrEmployeeCnt</t>
  </si>
  <si>
    <t>Net preceding years pension plan eligible employees</t>
  </si>
  <si>
    <t>/IRS8881/NetPrecedingTaxYrEmployeeCnt</t>
  </si>
  <si>
    <t>Line 6e(2)</t>
  </si>
  <si>
    <t>NetPrecTaxYrEmplCntByPct</t>
  </si>
  <si>
    <t>Multiply specified line by specified percent</t>
  </si>
  <si>
    <t>/IRS8881/NetPrecTaxYrEmplCntByPct</t>
  </si>
  <si>
    <t>Line 6e(3)</t>
  </si>
  <si>
    <t>MultNetPrecTYEmplByCntPctAmt</t>
  </si>
  <si>
    <t>/IRS8881/MultNetPrecTYEmplByCntPctAmt</t>
  </si>
  <si>
    <t>Line 6e(4)</t>
  </si>
  <si>
    <t>NetEligibleCreditEmplContriAmt</t>
  </si>
  <si>
    <t>Calculated small employer pension plan setup costs</t>
  </si>
  <si>
    <t>/IRS8881/NetEligibleCreditEmplContriAmt</t>
  </si>
  <si>
    <t>Line 6f</t>
  </si>
  <si>
    <t>PhaseoutEligCrEmplContriAmt</t>
  </si>
  <si>
    <t>Phaseout eligible credit employee contribution amount</t>
  </si>
  <si>
    <t>/IRS8881/PhaseoutEligCrEmplContriAmt</t>
  </si>
  <si>
    <t>Line 6g</t>
  </si>
  <si>
    <t>AddnlCrEmplrContriEligEmplrAmt</t>
  </si>
  <si>
    <t>Additional credit for employer contributions by certain eligible employers amount</t>
  </si>
  <si>
    <t>/IRS8881/AddnlCrEmplrContriEligEmplrAmt</t>
  </si>
  <si>
    <t>StartupCostsPrtshpSCorpCrAmt</t>
  </si>
  <si>
    <t>Startup costs partnership s-corporation credit amount</t>
  </si>
  <si>
    <t>/IRS8881/StartupCostsPrtshpSCorpCrAmt</t>
  </si>
  <si>
    <t xml:space="preserve">MCR.OPPP
</t>
  </si>
  <si>
    <t>PensionPlanStartupCostsCrAmt</t>
  </si>
  <si>
    <t>Pension Plan Startup Costs Credit Amount</t>
  </si>
  <si>
    <t>/IRS8881/PensionPlanStartupCostsCrAmt</t>
  </si>
  <si>
    <t>AutoEnrlmtOptForRetireSavCrAmt</t>
  </si>
  <si>
    <t>Auto enrollment option for retirement savings credit amount</t>
  </si>
  <si>
    <t>/IRS8881/AutoEnrlmtOptForRetireSavCrAmt</t>
  </si>
  <si>
    <t>AutoEnrlmtPrtshpSCorpCrAmt</t>
  </si>
  <si>
    <t>Auto enrollment partnership s-corporation credit amount</t>
  </si>
  <si>
    <t>/IRS8881/AutoEnrlmtPrtshpSCorpCrAmt</t>
  </si>
  <si>
    <t>MCR.PPP</t>
  </si>
  <si>
    <t>Must be associated with an activity (activity would need to be mocked)</t>
  </si>
  <si>
    <t>SmllEmplrAutoEnrlmtCrAmt</t>
  </si>
  <si>
    <t>Small employer auto enrollment credit amount</t>
  </si>
  <si>
    <t>/IRS8881/SmllEmplrAutoEnrlmtCrAmt</t>
  </si>
  <si>
    <t>MilSpsEmplPrtcptEligPlanAmt</t>
  </si>
  <si>
    <t>Military spouse employees particpating in an eligible plan amount</t>
  </si>
  <si>
    <t>/IRS8881/MilSpsEmplPrtcptEligPlanAmt</t>
  </si>
  <si>
    <t>MilSpsEmplPrtcptEligPlanCnt</t>
  </si>
  <si>
    <t>Number of military spouse employees participating in an eligible plan</t>
  </si>
  <si>
    <t>/IRS8881/MilSpsEmplPrtcptEligPlanCnt</t>
  </si>
  <si>
    <t>EmplrContriPaidMilSpsAmt</t>
  </si>
  <si>
    <t>Contributions paid by employer for each military spouse emloyee</t>
  </si>
  <si>
    <t>/IRS8881/EmplrContriPaidMilSpsAmt</t>
  </si>
  <si>
    <t>MilSpsRetirePrtshpSCorpCrAmt</t>
  </si>
  <si>
    <t>Calculated credit for small employer military spouse retirement plan from partnerships and S corporations</t>
  </si>
  <si>
    <t>/IRS8881/MilSpsRetirePrtshpSCorpCrAmt</t>
  </si>
  <si>
    <t>MilSpsParticipationCrAmt</t>
  </si>
  <si>
    <t>Military spouse participation credit amount</t>
  </si>
  <si>
    <t>/IRS8881/MilSpsParticipationCrAmt</t>
  </si>
  <si>
    <t>QlfyChldCareFcltyExpendAmt</t>
  </si>
  <si>
    <t>Qualified child care facility expenditures paid or incurred (see instructions)</t>
  </si>
  <si>
    <t>/IRS8882/QlfyChldCareFcltyExpendAmt</t>
  </si>
  <si>
    <t>MCR.OCCF</t>
  </si>
  <si>
    <t>TwentyFivePctOfFcltyExpendAmt</t>
  </si>
  <si>
    <t>25% of line 1</t>
  </si>
  <si>
    <t>/IRS8882/TwentyFivePctOfFcltyExpendAmt</t>
  </si>
  <si>
    <t>QualifiedChildCareRscExpendAmt</t>
  </si>
  <si>
    <t>Qualified child care resource and referral expenditures paid or incurred</t>
  </si>
  <si>
    <t>/IRS8882/QualifiedChildCareRscExpendAmt</t>
  </si>
  <si>
    <t>MCR.OCCR</t>
  </si>
  <si>
    <t>TenPercentOfResourceExpendAmt</t>
  </si>
  <si>
    <t>10% of line 3</t>
  </si>
  <si>
    <t>/IRS8882/TenPercentOfResourceExpendAmt</t>
  </si>
  <si>
    <t>EmplrChldCareFcltsAndSrvcCrAmt</t>
  </si>
  <si>
    <t>Credit for employer Provided childcare facilities and services</t>
  </si>
  <si>
    <t>/IRS8882/EmplrChldCareFcltsAndSrvcCrAmt</t>
  </si>
  <si>
    <t>MCR.OCCP</t>
  </si>
  <si>
    <t>SumOfPassThruEntCostsAndCrAmt</t>
  </si>
  <si>
    <t>Add lines 2, 4, and 5</t>
  </si>
  <si>
    <t>/IRS8882/SumOfPassThruEntCostsAndCrAmt</t>
  </si>
  <si>
    <t>SmllrOfEntitiesSumOr150000Amt</t>
  </si>
  <si>
    <t>Enter the smaller of line 6 or $150,000</t>
  </si>
  <si>
    <t>/IRS8882/SmllrOfEntitiesSumOr150000Amt</t>
  </si>
  <si>
    <t>Amount Allocated To Beneficiaries</t>
  </si>
  <si>
    <t>/IRS8882/AllocatedtoBeneficiariesAmt</t>
  </si>
  <si>
    <t>/IRS8882/EstatesAndTrustsCreditAmt</t>
  </si>
  <si>
    <t>Part IV Line 5d</t>
  </si>
  <si>
    <t>AGUBOrADSPAmt</t>
  </si>
  <si>
    <t>AGUB or ADSP</t>
  </si>
  <si>
    <t>/IRS8883/AGUBOrADSPAmt</t>
  </si>
  <si>
    <t>Part IV Line 5b</t>
  </si>
  <si>
    <t>AcquisitionCostsOrSellCostsAmt</t>
  </si>
  <si>
    <t>Acquisition costs or selling costs</t>
  </si>
  <si>
    <t>/IRS8883/AcquisitionCostsOrSellCostsAmt</t>
  </si>
  <si>
    <t>Part IV Line 4a</t>
  </si>
  <si>
    <t>Acquisition date</t>
  </si>
  <si>
    <t>/IRS8883/AcquisitionDt</t>
  </si>
  <si>
    <t>/IRS8883/OtherPartyUSAddress/AddressLine1Txt</t>
  </si>
  <si>
    <t>/IRS8883/TargetCorporationUSAddress/AddressLine1Txt</t>
  </si>
  <si>
    <t>/IRS8883/TargetCorporationFrgnAddress/AddressLine1Txt</t>
  </si>
  <si>
    <t>/IRS8883/OtherPartyForeignAddress/AddressLine1Txt</t>
  </si>
  <si>
    <t>/IRS8883/OtherPartyUSAddress/AddressLine2Txt</t>
  </si>
  <si>
    <t>/IRS8883/TargetCorporationUSAddress/AddressLine2Txt</t>
  </si>
  <si>
    <t>/IRS8883/OtherPartyForeignAddress/AddressLine2Txt</t>
  </si>
  <si>
    <t>/IRS8883/TargetCorporationFrgnAddress/AddressLine2Txt</t>
  </si>
  <si>
    <t>/IRS8883/OtherPartyName/BusinessNameLine1Txt</t>
  </si>
  <si>
    <t>/IRS8883/TargetCorporationName/BusinessNameLine1Txt</t>
  </si>
  <si>
    <t>/IRS8883/OtherPartyName/BusinessNameLine2Txt</t>
  </si>
  <si>
    <t>/IRS8883/TargetCorporationName/BusinessNameLine2Txt</t>
  </si>
  <si>
    <t>Part IV Line 8a</t>
  </si>
  <si>
    <t>CFCAnyTimeDuringPrev5YrsInd</t>
  </si>
  <si>
    <t>If "no", CFC any time during the preceding 5 years checkbox</t>
  </si>
  <si>
    <t>/IRS8883/CFCAnyTimeDuringPrev5YrsInd</t>
  </si>
  <si>
    <t>/IRS8883/TargetCorporationUSAddress/CityNm</t>
  </si>
  <si>
    <t>/IRS8883/TargetCorporationFrgnAddress/CityNm</t>
  </si>
  <si>
    <t>/IRS8883/OtherPartyForeignAddress/CityNm</t>
  </si>
  <si>
    <t>/IRS8883/OtherPartyUSAddress/CityNm</t>
  </si>
  <si>
    <t>Part VI Line 11</t>
  </si>
  <si>
    <t>Cl1RedetermAllocnAGUBOrADSPAmt</t>
  </si>
  <si>
    <t>Class I redetermined allocation of AGUB Or ADSP</t>
  </si>
  <si>
    <t>/IRS8883/Cl1RedetermAllocnAGUBOrADSPAmt</t>
  </si>
  <si>
    <t>Cl2RedetermAllocnAGUBOrADSPAmt</t>
  </si>
  <si>
    <t>Class II redetermined allocation of AGUB Or ADSP</t>
  </si>
  <si>
    <t>/IRS8883/Cl2RedetermAllocnAGUBOrADSPAmt</t>
  </si>
  <si>
    <t>Cl3RedetermAllocnAGUBOrADSPAmt</t>
  </si>
  <si>
    <t>Class III redetermined allocation of AGUB Or ADSP</t>
  </si>
  <si>
    <t>/IRS8883/Cl3RedetermAllocnAGUBOrADSPAmt</t>
  </si>
  <si>
    <t>Cl4RedetermAllocnAGUBOrADSPAmt</t>
  </si>
  <si>
    <t>Class IV redetermined allocation of AGUB Or ADSP</t>
  </si>
  <si>
    <t>/IRS8883/Cl4RedetermAllocnAGUBOrADSPAmt</t>
  </si>
  <si>
    <t>Cl5RedetermAllocnAGUBOrADSPAmt</t>
  </si>
  <si>
    <t>Class V redetermined allocation of AGUB Or ADSP</t>
  </si>
  <si>
    <t>/IRS8883/Cl5RedetermAllocnAGUBOrADSPAmt</t>
  </si>
  <si>
    <t>Part V Line 9</t>
  </si>
  <si>
    <t>Cl6And7AllocnOfAGUBOrADSPAmt</t>
  </si>
  <si>
    <t>Class VI and VII allocation of AGUB Or ADSP</t>
  </si>
  <si>
    <t>/IRS8883/Cl6And7AllocnOfAGUBOrADSPAmt</t>
  </si>
  <si>
    <t>Cl6And7RedtrmAllocnAGUBADSPAmt</t>
  </si>
  <si>
    <t>Class VI and VII redetermined allocation of AGUB Or ADSP</t>
  </si>
  <si>
    <t>/IRS8883/Cl6And7RedtrmAllocnAGUBADSPAmt</t>
  </si>
  <si>
    <t>Class1AllocnOfAGUBOrADSPAmt</t>
  </si>
  <si>
    <t>Class I allocation of  AGUB Or ADSP</t>
  </si>
  <si>
    <t>/IRS8883/Class1AllocnOfAGUBOrADSPAmt</t>
  </si>
  <si>
    <t>Class I aggregate fair market value</t>
  </si>
  <si>
    <t>/IRS8883/Class1FairMarketValueAmt</t>
  </si>
  <si>
    <t>Class1IncreaseDecreaseAmt</t>
  </si>
  <si>
    <t>Class I increase or (decrease)</t>
  </si>
  <si>
    <t>/IRS8883/Class1IncreaseDecreaseAmt</t>
  </si>
  <si>
    <t>Class I allocation of sales price previously reported</t>
  </si>
  <si>
    <t>/IRS8883/Class1PrevPriceAllocationAmt</t>
  </si>
  <si>
    <t>Class2AllocnOfAGUBOrADSPAmt</t>
  </si>
  <si>
    <t>Class II allocation of AGUB Or ADSP</t>
  </si>
  <si>
    <t>/IRS8883/Class2AllocnOfAGUBOrADSPAmt</t>
  </si>
  <si>
    <t>Class II aggregate fair market value</t>
  </si>
  <si>
    <t>/IRS8883/Class2FairMarketValueAmt</t>
  </si>
  <si>
    <t>Class II increase or (decrease)</t>
  </si>
  <si>
    <t>/IRS8883/Class2IncreaseDecreaseAmt</t>
  </si>
  <si>
    <t>Class II allocation of sales price previously reported</t>
  </si>
  <si>
    <t>/IRS8883/Class2PrevPriceAllocationAmt</t>
  </si>
  <si>
    <t>Class3AllocnOfAGUBOrADSPAmt</t>
  </si>
  <si>
    <t>Class III allocation of AGUB Or ADSP</t>
  </si>
  <si>
    <t>/IRS8883/Class3AllocnOfAGUBOrADSPAmt</t>
  </si>
  <si>
    <t>Class III aggregate fair market value</t>
  </si>
  <si>
    <t>/IRS8883/Class3FairMarketValueAmt</t>
  </si>
  <si>
    <t>Class III increase or (decrease)</t>
  </si>
  <si>
    <t>/IRS8883/Class3IncreaseDecreaseAmt</t>
  </si>
  <si>
    <t>Class III allocation of sales price previously reported</t>
  </si>
  <si>
    <t>/IRS8883/Class3PrevPriceAllocationAmt</t>
  </si>
  <si>
    <t>Class4AllocnOfAGUBOrADSPAmt</t>
  </si>
  <si>
    <t>Class IV allocation of AGUB Or ADSP</t>
  </si>
  <si>
    <t>/IRS8883/Class4AllocnOfAGUBOrADSPAmt</t>
  </si>
  <si>
    <t>Class IV aggregate fair market value</t>
  </si>
  <si>
    <t>/IRS8883/Class4FairMarketValueAmt</t>
  </si>
  <si>
    <t>Class IV increase or (decrease)</t>
  </si>
  <si>
    <t>/IRS8883/Class4IncreaseDecreaseAmt</t>
  </si>
  <si>
    <t>Class IV allocation of sales price previously reported</t>
  </si>
  <si>
    <t>/IRS8883/Class4PrevPriceAllocationAmt</t>
  </si>
  <si>
    <t>Class5AllocnOfAGUBOrADSPAmt</t>
  </si>
  <si>
    <t>Class V allocation of AGUB Or ADSP</t>
  </si>
  <si>
    <t>/IRS8883/Class5AllocnOfAGUBOrADSPAmt</t>
  </si>
  <si>
    <t>Class V aggregate fair market value</t>
  </si>
  <si>
    <t>/IRS8883/Class5FairMarketValueAmt</t>
  </si>
  <si>
    <t>Class V increase or (decrease)</t>
  </si>
  <si>
    <t>/IRS8883/Class5IncreaseDecreaseAmt</t>
  </si>
  <si>
    <t>Class V allocation of sales price previously reported</t>
  </si>
  <si>
    <t>/IRS8883/Class5PrevPriceAllocationAmt</t>
  </si>
  <si>
    <t>Class VI and VII aggregate fair market value</t>
  </si>
  <si>
    <t>/IRS8883/Class6And7FairMarketValueAmt</t>
  </si>
  <si>
    <t>Class VI and VII increase or (decrease)</t>
  </si>
  <si>
    <t>/IRS8883/Class6And7IncreaseDecreaseAmt</t>
  </si>
  <si>
    <t>Class VI and VII allocation of sales price previously reported</t>
  </si>
  <si>
    <t>/IRS8883/Class6And7PrevPriceAllocnAmt</t>
  </si>
  <si>
    <t>/IRS8883/OtherPartyForeignAddress/CountryCd</t>
  </si>
  <si>
    <t>/IRS8883/TargetCorporationFrgnAddress/CountryCd</t>
  </si>
  <si>
    <t>Part IV Line 8e</t>
  </si>
  <si>
    <t>DISCInd</t>
  </si>
  <si>
    <t>Target corporation or any target affiliate-domestic international sales corporation ?</t>
  </si>
  <si>
    <t>/IRS8883/DISCInd</t>
  </si>
  <si>
    <t>/IRS8883/EIN</t>
  </si>
  <si>
    <t>/IRS8883/EINMissingReasonCd</t>
  </si>
  <si>
    <t>Part I Line 1d</t>
  </si>
  <si>
    <t>FiledDt</t>
  </si>
  <si>
    <t>If yes, enter date filed</t>
  </si>
  <si>
    <t>/IRS8883/FiledDt</t>
  </si>
  <si>
    <t>Part IV Line 6</t>
  </si>
  <si>
    <t>FlrMemAffltGrpBfrAcquisDtInd</t>
  </si>
  <si>
    <t>Was the Filer in part I a member of affiliated group of corporations before acquisition date ?</t>
  </si>
  <si>
    <t>/IRS8883/FlrMemAffltGrpBfrAcquisDtInd</t>
  </si>
  <si>
    <t>/IRS8883/TargetCorporationFrgnAddress/ForeignPostalCd</t>
  </si>
  <si>
    <t>/IRS8883/OtherPartyForeignAddress/ForeignPostalCd</t>
  </si>
  <si>
    <t>Target corporation or any target affiliate-controlled foreign corporation ?</t>
  </si>
  <si>
    <t>/IRS8883/FrgnCorpControlledFrgnCorpInd</t>
  </si>
  <si>
    <t>Part IV Line 8b</t>
  </si>
  <si>
    <t>FrgnCorpWithIncmGainOrLossInd</t>
  </si>
  <si>
    <t>Target corporation or any target affiliate-foreign corporation with income, gain or loss connected with trade or business within US ?</t>
  </si>
  <si>
    <t>/IRS8883/FrgnCorpWithIncmGainOrLossInd</t>
  </si>
  <si>
    <t>Part III Line 3c</t>
  </si>
  <si>
    <t>IncorporationCountryCd</t>
  </si>
  <si>
    <t>country code of incorporation</t>
  </si>
  <si>
    <t>/IRS8883/IncorporationCountryCd</t>
  </si>
  <si>
    <t>IncorporationStateCd</t>
  </si>
  <si>
    <t>State code of incorporation</t>
  </si>
  <si>
    <t>/IRS8883/IncorporationStateCd</t>
  </si>
  <si>
    <t>Part VI Line 12</t>
  </si>
  <si>
    <t>Reason(s) for increase or decrease. Attach additional sheets if more space is needed</t>
  </si>
  <si>
    <t>/IRS8883/IncreaseOrDecreaseReasonsDsc</t>
  </si>
  <si>
    <t>Part III Line 3b</t>
  </si>
  <si>
    <t>/IRS8883/MissingEINReasonCd</t>
  </si>
  <si>
    <t>NewTargetInd</t>
  </si>
  <si>
    <t>Check applicable box (See instructions): new target</t>
  </si>
  <si>
    <t>/IRS8883/NewTargetInd</t>
  </si>
  <si>
    <t>OldTargetInd</t>
  </si>
  <si>
    <t>Check applicable box (See instructions): old target</t>
  </si>
  <si>
    <t>/IRS8883/OldTargetInd</t>
  </si>
  <si>
    <t>Part II Line 2b</t>
  </si>
  <si>
    <t>Other party's identifying number</t>
  </si>
  <si>
    <t>/IRS8883/OtherPartyEIN</t>
  </si>
  <si>
    <t>Part II Line 2a</t>
  </si>
  <si>
    <t>Other party's foreign address</t>
  </si>
  <si>
    <t>/IRS8883/OtherPartyForeignAddress</t>
  </si>
  <si>
    <t>OtherPartyMissingEINReasonCd</t>
  </si>
  <si>
    <t>Other Party's Missing EIN reason</t>
  </si>
  <si>
    <t>/IRS8883/OtherPartyMissingEINReasonCd</t>
  </si>
  <si>
    <t>/IRS8883/OtherPartyName</t>
  </si>
  <si>
    <t>/IRS8883/OtherPartySSN</t>
  </si>
  <si>
    <t>Other party's US address</t>
  </si>
  <si>
    <t>/IRS8883/OtherPartyUSAddress</t>
  </si>
  <si>
    <t>Part IV Line 8g</t>
  </si>
  <si>
    <t>PFICPedigreedQualifiedFundInd</t>
  </si>
  <si>
    <t>Target corporation or any target affiliate-if 8g "yes"- PFIC pedigreed qualified fund ?</t>
  </si>
  <si>
    <t>/IRS8883/PFICPedigreedQualifiedFundInd</t>
  </si>
  <si>
    <t>Part IV Line 8f</t>
  </si>
  <si>
    <t>PassiveForeignInvestmestCoInd</t>
  </si>
  <si>
    <t>Target corporation or any target affiliate-passive foreign investment company ?</t>
  </si>
  <si>
    <t>/IRS8883/PassiveForeignInvestmestCoInd</t>
  </si>
  <si>
    <t>/IRS8883/TargetCorporationFrgnAddress/ProvinceOrStateNm</t>
  </si>
  <si>
    <t>/IRS8883/OtherPartyForeignAddress/ProvinceOrStateNm</t>
  </si>
  <si>
    <t>Part IV Line 8c</t>
  </si>
  <si>
    <t>QualifyingForeignTargetInd</t>
  </si>
  <si>
    <t>Target corporation or any target affiliate-qualifying foreign target under section 1.338-2(e)(1)(iii) ?</t>
  </si>
  <si>
    <t>/IRS8883/QualifyingForeignTargetInd</t>
  </si>
  <si>
    <t>/IRS8883/SSN</t>
  </si>
  <si>
    <t>Part IV Line 8d</t>
  </si>
  <si>
    <t>Sect1504dOrSect953dElectionInd</t>
  </si>
  <si>
    <t>Target corporation or any target affiliate- corporation electing under section 1504(d) or section 953(d) ?</t>
  </si>
  <si>
    <t>/IRS8883/Sect1504dOrSect953dElectionInd</t>
  </si>
  <si>
    <t>/IRS8883/TargetCorporationUSAddress/StateAbbreviationCd</t>
  </si>
  <si>
    <t>/IRS8883/OtherPartyUSAddress/StateAbbreviationCd</t>
  </si>
  <si>
    <t>Part IV Line 5a</t>
  </si>
  <si>
    <t>StockPriceAmt</t>
  </si>
  <si>
    <t>Stock price</t>
  </si>
  <si>
    <t>/IRS8883/StockPriceAmt</t>
  </si>
  <si>
    <t>Part IV Line 4b</t>
  </si>
  <si>
    <t>StockPurchaseDuring12MonthPct</t>
  </si>
  <si>
    <t>What percentage of target corporation stock was purchased during 12 month acquisition period?</t>
  </si>
  <si>
    <t>/IRS8883/StockPurchaseDuring12MonthPct</t>
  </si>
  <si>
    <t>StockPurchaseOnAcquisDtPct</t>
  </si>
  <si>
    <t>What percentage of target corporation stock was purchased on acquisition date?</t>
  </si>
  <si>
    <t>/IRS8883/StockPurchaseOnAcquisDtPct</t>
  </si>
  <si>
    <t>Part VI Line 10</t>
  </si>
  <si>
    <t>TYWhichOrigForm8023Or8883Filed</t>
  </si>
  <si>
    <t>/IRS8883/TYWhichOrigForm8023Or8883Filed</t>
  </si>
  <si>
    <t>TargetCorporationEIN</t>
  </si>
  <si>
    <t>/IRS8883/TargetCorporationEIN</t>
  </si>
  <si>
    <t>Part III Line 3a</t>
  </si>
  <si>
    <t>TargetCorporationFrgnAddress</t>
  </si>
  <si>
    <t>Foreign address of target corporation</t>
  </si>
  <si>
    <t>/IRS8883/TargetCorporationFrgnAddress</t>
  </si>
  <si>
    <t>TargetCorporationName</t>
  </si>
  <si>
    <t>Name of target corporation</t>
  </si>
  <si>
    <t>/IRS8883/TargetCorporationName</t>
  </si>
  <si>
    <t>TargetCorporationUSAddress</t>
  </si>
  <si>
    <t>US address of target corporation</t>
  </si>
  <si>
    <t>/IRS8883/TargetCorporationUSAddress</t>
  </si>
  <si>
    <t>Part IV Line 5c</t>
  </si>
  <si>
    <t>TargetLiabilitiesAmt</t>
  </si>
  <si>
    <t>Target liabilities</t>
  </si>
  <si>
    <t>/IRS8883/TargetLiabilitiesAmt</t>
  </si>
  <si>
    <t>Tax return Form number with which original Form 8023 or Form 8883 were filed</t>
  </si>
  <si>
    <t>/IRS8883/TYWhichOrigForm8023Or8883Filed/TaxReturnFormNumberDsc</t>
  </si>
  <si>
    <t>Tax year</t>
  </si>
  <si>
    <t>/IRS8883/TYWhichOrigForm8023Or8883Filed/TaxYr</t>
  </si>
  <si>
    <t>TotRedetermAllocnAGUBOrADSPAmt</t>
  </si>
  <si>
    <t>Total redetermined allocation of AGUB Or ADSP</t>
  </si>
  <si>
    <t>/IRS8883/TotRedetermAllocnAGUBOrADSPAmt</t>
  </si>
  <si>
    <t>TotalAllocationOfAGUBOrADSPAmt</t>
  </si>
  <si>
    <t>Total allocation of AGUB Or ADSP</t>
  </si>
  <si>
    <t>/IRS8883/TotalAllocationOfAGUBOrADSPAmt</t>
  </si>
  <si>
    <t>Total aggregate fair market value</t>
  </si>
  <si>
    <t>/IRS8883/TotalFairMarketValueAmt</t>
  </si>
  <si>
    <t>Total allocation of sales price previously reported</t>
  </si>
  <si>
    <t>/IRS8883/TotalOfPreviousPriceAllocnAmt</t>
  </si>
  <si>
    <t>Part IV Line 7</t>
  </si>
  <si>
    <t>TrgtMemAffltGrpBfrAcquisDtInd</t>
  </si>
  <si>
    <t>Was the target corporation a member of affiliated group before acquisition date ?</t>
  </si>
  <si>
    <t>/IRS8883/TrgtMemAffltGrpBfrAcquisDtInd</t>
  </si>
  <si>
    <t>ValidAndTimelyForm8023FiledInd</t>
  </si>
  <si>
    <t>Valid and timely form 8023 filed (yes/no box)</t>
  </si>
  <si>
    <t>/IRS8883/ValidAndTimelyForm8023FiledInd</t>
  </si>
  <si>
    <t>/IRS8883/TargetCorporationUSAddress/ZIPCd</t>
  </si>
  <si>
    <t>/IRS8883/OtherPartyUSAddress/ZIPCd</t>
  </si>
  <si>
    <t>/IRS8885/PersonNm</t>
  </si>
  <si>
    <t>Recipients SSN</t>
  </si>
  <si>
    <t>/IRS8885/RecipientSSN</t>
  </si>
  <si>
    <t>Primary</t>
  </si>
  <si>
    <t>Secondary</t>
  </si>
  <si>
    <t>HealthCvrTaxCrJanuaryInd</t>
  </si>
  <si>
    <t>January checkbox selection</t>
  </si>
  <si>
    <t>/IRS8885/HealthCvrTaxCrJanuaryInd</t>
  </si>
  <si>
    <t>X122.1498.1</t>
  </si>
  <si>
    <t>X122.1498.2</t>
  </si>
  <si>
    <t>HealthCvrTaxCrFebruaryInd</t>
  </si>
  <si>
    <t>February checkbox selection</t>
  </si>
  <si>
    <t>/IRS8885/HealthCvrTaxCrFebruaryInd</t>
  </si>
  <si>
    <t>X122.1498.3</t>
  </si>
  <si>
    <t>X122.1498.4</t>
  </si>
  <si>
    <t>HealthCvrTaxCrMarchInd</t>
  </si>
  <si>
    <t>March checkbox selection</t>
  </si>
  <si>
    <t>/IRS8885/HealthCvrTaxCrMarchInd</t>
  </si>
  <si>
    <t>X122.1498.5</t>
  </si>
  <si>
    <t>X122.1498.6</t>
  </si>
  <si>
    <t>HealthCvrTaxCrAprilInd</t>
  </si>
  <si>
    <t>April checkbox selection</t>
  </si>
  <si>
    <t>/IRS8885/HealthCvrTaxCrAprilInd</t>
  </si>
  <si>
    <t>X122.1498.7</t>
  </si>
  <si>
    <t>X122.1498.8</t>
  </si>
  <si>
    <t>HealthCvrTaxCrMayInd</t>
  </si>
  <si>
    <t>May checkbox selection</t>
  </si>
  <si>
    <t>/IRS8885/HealthCvrTaxCrMayInd</t>
  </si>
  <si>
    <t>X122.1498.9</t>
  </si>
  <si>
    <t>X122.1498.10</t>
  </si>
  <si>
    <t>HealthCvrTaxCrJuneInd</t>
  </si>
  <si>
    <t>June checkbox selection</t>
  </si>
  <si>
    <t>/IRS8885/HealthCvrTaxCrJuneInd</t>
  </si>
  <si>
    <t>X122.1498.11</t>
  </si>
  <si>
    <t>X122.1498.12</t>
  </si>
  <si>
    <t>HealthCvrTaxCrJulyInd</t>
  </si>
  <si>
    <t>July checkbox selection</t>
  </si>
  <si>
    <t>/IRS8885/HealthCvrTaxCrJulyInd</t>
  </si>
  <si>
    <t>X122.1498.13</t>
  </si>
  <si>
    <t>X122.1498.14</t>
  </si>
  <si>
    <t>HealthCvrTaxCrAugustInd</t>
  </si>
  <si>
    <t>August checkbox selection</t>
  </si>
  <si>
    <t>/IRS8885/HealthCvrTaxCrAugustInd</t>
  </si>
  <si>
    <t>MCR.AUGT</t>
  </si>
  <si>
    <t>MCR.AUGS</t>
  </si>
  <si>
    <t>HealthCvrTaxCrSeptemberInd</t>
  </si>
  <si>
    <t>September checkbox selection</t>
  </si>
  <si>
    <t>/IRS8885/HealthCvrTaxCrSeptemberInd</t>
  </si>
  <si>
    <t>MCR.SEPS</t>
  </si>
  <si>
    <t>HealthCvrTaxCrOctoberInd</t>
  </si>
  <si>
    <t>October checkbox selection</t>
  </si>
  <si>
    <t>/IRS8885/HealthCvrTaxCrOctoberInd</t>
  </si>
  <si>
    <t>MCR.OCTT</t>
  </si>
  <si>
    <t>MCR.OCTS</t>
  </si>
  <si>
    <t>HealthCvrTaxCrNovemberInd</t>
  </si>
  <si>
    <t>November checkbox selection</t>
  </si>
  <si>
    <t>/IRS8885/HealthCvrTaxCrNovemberInd</t>
  </si>
  <si>
    <t>MCR.NOVT</t>
  </si>
  <si>
    <t>MCR.NOVS</t>
  </si>
  <si>
    <t>HealthCvrTaxCrDecemberInd</t>
  </si>
  <si>
    <t>December checkbox selection</t>
  </si>
  <si>
    <t>/IRS8885/HealthCvrTaxCrDecemberInd</t>
  </si>
  <si>
    <t>MCR.DECT</t>
  </si>
  <si>
    <t>MCR.DECS</t>
  </si>
  <si>
    <t>HealthPlanPaidAmt</t>
  </si>
  <si>
    <t>Health Plan Paid Amount</t>
  </si>
  <si>
    <t>/IRS8885/HealthPlanPaidAmt</t>
  </si>
  <si>
    <t>X122.1498.15</t>
  </si>
  <si>
    <t>X122.1498.16</t>
  </si>
  <si>
    <t>HealthPlanPaidWithMSAOrHSAAmt</t>
  </si>
  <si>
    <t>Health Plan Paid with MSA or HSA</t>
  </si>
  <si>
    <t>/IRS8885/HealthPlanPaidWithMSAOrHSAAmt</t>
  </si>
  <si>
    <t>X122.1498.17</t>
  </si>
  <si>
    <t>X122.1498.18</t>
  </si>
  <si>
    <t>HealthPlanPaidLessMSAAndNEGAmt</t>
  </si>
  <si>
    <t>Health Plan Paid Less MSA and NEG</t>
  </si>
  <si>
    <t>/IRS8885/HealthPlanPaidLessMSAAndNEGAmt</t>
  </si>
  <si>
    <t>HealthCoverageTaxCreditAmt</t>
  </si>
  <si>
    <t>Health Coverage Tax Credit Amount</t>
  </si>
  <si>
    <t>/IRS8885/HealthCoverageTaxCreditAmt</t>
  </si>
  <si>
    <t>StatementCnt</t>
  </si>
  <si>
    <t>Statement number of this form</t>
  </si>
  <si>
    <t>/IRS8886/StatementCnt</t>
  </si>
  <si>
    <t>No data needed for tax computation</t>
  </si>
  <si>
    <t>TotalStatementCnt</t>
  </si>
  <si>
    <t>Total statement number</t>
  </si>
  <si>
    <t>/IRS8886/TotalStatementCnt</t>
  </si>
  <si>
    <t>AttachedToAmendedReturnInd</t>
  </si>
  <si>
    <t>Attached to amended return</t>
  </si>
  <si>
    <t>/IRS8886/AttachedToAmendedReturnInd</t>
  </si>
  <si>
    <t>Form number of tax return</t>
  </si>
  <si>
    <t>/IRS8886/TaxReturnFormNumberDsc</t>
  </si>
  <si>
    <t>TaxYearDt</t>
  </si>
  <si>
    <t>For tax year</t>
  </si>
  <si>
    <t>/IRS8886/TaxYearDt</t>
  </si>
  <si>
    <t>InitialYearFilerInd</t>
  </si>
  <si>
    <t>Initial year filer</t>
  </si>
  <si>
    <t>/IRS8886/InitialYearFilerInd</t>
  </si>
  <si>
    <t>ProtectiveDisclosureInd</t>
  </si>
  <si>
    <t>Protective disclosure</t>
  </si>
  <si>
    <t>/IRS8886/ProtectiveDisclosureInd</t>
  </si>
  <si>
    <t>ReportableTransactionInfo</t>
  </si>
  <si>
    <t>Reportable transaction information</t>
  </si>
  <si>
    <t>/IRS8886/ReportableTransactionInfo</t>
  </si>
  <si>
    <t>Line 1(a)</t>
  </si>
  <si>
    <t>ReportableTransactionDesc</t>
  </si>
  <si>
    <t>Name of reportable transaction</t>
  </si>
  <si>
    <t>/IRS8886/ReportableTransactionInfo/ReportableTransactionDesc</t>
  </si>
  <si>
    <t>Line 1(b)</t>
  </si>
  <si>
    <t>InitialParticipatedYr</t>
  </si>
  <si>
    <t>Initial year participated</t>
  </si>
  <si>
    <t>/IRS8886/ReportableTransactionInfo/InitialParticipatedYr</t>
  </si>
  <si>
    <t>Line 1(c)</t>
  </si>
  <si>
    <t>TransactionOrTaxShelterNum</t>
  </si>
  <si>
    <t>Transaction or tax shelter number</t>
  </si>
  <si>
    <t>/IRS8886/ReportableTransactionInfo/TransactionOrTaxShelterNum</t>
  </si>
  <si>
    <t>Line 2(a)</t>
  </si>
  <si>
    <t>ListedInd</t>
  </si>
  <si>
    <t>Listed</t>
  </si>
  <si>
    <t>/IRS8886/ListedInd</t>
  </si>
  <si>
    <t>Line 2(b)</t>
  </si>
  <si>
    <t>ConfidentialInd</t>
  </si>
  <si>
    <t>Confidential</t>
  </si>
  <si>
    <t>/IRS8886/ConfidentialInd</t>
  </si>
  <si>
    <t>Line 2(c)</t>
  </si>
  <si>
    <t>ContractualProtectionInd</t>
  </si>
  <si>
    <t>Contractual protection</t>
  </si>
  <si>
    <t>/IRS8886/ContractualProtectionInd</t>
  </si>
  <si>
    <t>Line 2(d)</t>
  </si>
  <si>
    <t>LossInd</t>
  </si>
  <si>
    <t>Loss</t>
  </si>
  <si>
    <t>/IRS8886/LossInd</t>
  </si>
  <si>
    <t>Line 2(e)</t>
  </si>
  <si>
    <t>TransactionOfInterestInd</t>
  </si>
  <si>
    <t>Transaction of interest</t>
  </si>
  <si>
    <t>/IRS8886/TransactionOfInterestInd</t>
  </si>
  <si>
    <t>PublishedGuidanceNumberTxt</t>
  </si>
  <si>
    <t>Published guidance number</t>
  </si>
  <si>
    <t>/IRS8886/PublishedGuidanceNumberTxt</t>
  </si>
  <si>
    <t>SameOrSimilarTransactionCnt</t>
  </si>
  <si>
    <t>Number of same or similar transactions</t>
  </si>
  <si>
    <t>/IRS8886/SameOrSimilarTransactionCnt</t>
  </si>
  <si>
    <t>TypeOfEntityInformation</t>
  </si>
  <si>
    <t>Type of entity information</t>
  </si>
  <si>
    <t>/IRS8886/TypeOfEntityInformation</t>
  </si>
  <si>
    <t>Line 5(a)</t>
  </si>
  <si>
    <t>ForeignInd</t>
  </si>
  <si>
    <t>Foreign</t>
  </si>
  <si>
    <t>/IRS8886/TypeOfEntityInformation/ForeignInd</t>
  </si>
  <si>
    <t>/IRS8886/TypeOfEntityInformation/PartnershipInd</t>
  </si>
  <si>
    <t>/IRS8886/TypeOfEntityInformation/SCorporationInd</t>
  </si>
  <si>
    <t>/IRS8886/TypeOfEntityInformation/TrustInd</t>
  </si>
  <si>
    <t>Line 5(b)</t>
  </si>
  <si>
    <t>EntityName</t>
  </si>
  <si>
    <t>Entity name</t>
  </si>
  <si>
    <t>/IRS8886/TypeOfEntityInformation/EntityName</t>
  </si>
  <si>
    <t>/IRS8886/TypeOfEntityInformation/EntityName/BusinessNameLine1Txt</t>
  </si>
  <si>
    <t>/IRS8886/TypeOfEntityInformation/EntityName/BusinessNameLine2Txt</t>
  </si>
  <si>
    <t>Line 5(c)</t>
  </si>
  <si>
    <t>EntityEIN</t>
  </si>
  <si>
    <t>Entity EIN</t>
  </si>
  <si>
    <t>/IRS8886/TypeOfEntityInformation/EntityEIN</t>
  </si>
  <si>
    <t>/IRS8886/TypeOfEntityInformation/MissingEINReasonCd</t>
  </si>
  <si>
    <t>Line 5(d)</t>
  </si>
  <si>
    <t>NoScheduleK1ReceivedCd</t>
  </si>
  <si>
    <t>No Schedule K-1 Received</t>
  </si>
  <si>
    <t>/IRS8886/TypeOfEntityInformation/NoScheduleK1ReceivedCd</t>
  </si>
  <si>
    <t>ScheduleK1ReceivedDt</t>
  </si>
  <si>
    <t>Schedule K-1 received date</t>
  </si>
  <si>
    <t>/IRS8886/TypeOfEntityInformation/ScheduleK1ReceivedDt</t>
  </si>
  <si>
    <t>PersonsYouPaidAFeeInfo</t>
  </si>
  <si>
    <t>Name and address of persons you paid a fee with regard to transaction</t>
  </si>
  <si>
    <t>/IRS8886/PersonsYouPaidAFeeInfo</t>
  </si>
  <si>
    <t>Line 6(a)</t>
  </si>
  <si>
    <t>EIN number of person you paid a fee</t>
  </si>
  <si>
    <t>/IRS8886/PersonsYouPaidAFeeInfo/EIN</t>
  </si>
  <si>
    <t>FeesPaidAmt</t>
  </si>
  <si>
    <t>Fees paid</t>
  </si>
  <si>
    <t>/IRS8886/PersonsYouPaidAFeeInfo/FeesPaidAmt</t>
  </si>
  <si>
    <t>Foreign address of person you paid a fee</t>
  </si>
  <si>
    <t>/IRS8886/PersonsYouPaidAFeeInfo/ForeignAddress</t>
  </si>
  <si>
    <t>/IRS8886/PersonsYouPaidAFeeInfo/ForeignAddress/AddressLine1Txt</t>
  </si>
  <si>
    <t>/IRS8886/PersonsYouPaidAFeeInfo/ForeignAddress/AddressLine2Txt</t>
  </si>
  <si>
    <t>/IRS8886/PersonsYouPaidAFeeInfo/ForeignAddress/CityNm</t>
  </si>
  <si>
    <t>/IRS8886/PersonsYouPaidAFeeInfo/ForeignAddress/CountryCd</t>
  </si>
  <si>
    <t>/IRS8886/PersonsYouPaidAFeeInfo/ForeignAddress/ForeignPostalCd</t>
  </si>
  <si>
    <t>/IRS8886/PersonsYouPaidAFeeInfo/ForeignAddress/ProvinceOrStateNm</t>
  </si>
  <si>
    <t>/IRS8886/PersonsYouPaidAFeeInfo/MissingEINReasonCd</t>
  </si>
  <si>
    <t>Name of person you paid a fee</t>
  </si>
  <si>
    <t>/IRS8886/PersonsYouPaidAFeeInfo/PersonNm</t>
  </si>
  <si>
    <t>SSN number of person you paid a fee</t>
  </si>
  <si>
    <t>/IRS8886/PersonsYouPaidAFeeInfo/SSN</t>
  </si>
  <si>
    <t>US address of person you paid a fee</t>
  </si>
  <si>
    <t>/IRS8886/PersonsYouPaidAFeeInfo/USAddress</t>
  </si>
  <si>
    <t>/IRS8886/PersonsYouPaidAFeeInfo/USAddress/AddressLine1Txt</t>
  </si>
  <si>
    <t>/IRS8886/PersonsYouPaidAFeeInfo/USAddress/AddressLine2Txt</t>
  </si>
  <si>
    <t>/IRS8886/PersonsYouPaidAFeeInfo/USAddress/CityNm</t>
  </si>
  <si>
    <t>/IRS8886/PersonsYouPaidAFeeInfo/USAddress/StateAbbreviationCd</t>
  </si>
  <si>
    <t>/IRS8886/PersonsYouPaidAFeeInfo/USAddress/ZIPCd</t>
  </si>
  <si>
    <t>Line 7(a)</t>
  </si>
  <si>
    <t>AbsenceOfAdjustmentsToBasisInd</t>
  </si>
  <si>
    <t>Absence of adjustments to basis</t>
  </si>
  <si>
    <t>/IRS8886/AbsenceOfAdjustmentsToBasisInd</t>
  </si>
  <si>
    <t>AdjustmentsToBasisInd</t>
  </si>
  <si>
    <t>Adjustments to basis</t>
  </si>
  <si>
    <t>/IRS8886/AdjustmentsToBasisInd</t>
  </si>
  <si>
    <t>CapitalLossInd</t>
  </si>
  <si>
    <t>Capital loss</t>
  </si>
  <si>
    <t>/IRS8886/CapitalLossInd</t>
  </si>
  <si>
    <t>DeductionsInd</t>
  </si>
  <si>
    <t>Deductions</t>
  </si>
  <si>
    <t>/IRS8886/DeductionsInd</t>
  </si>
  <si>
    <t>DeferralInd</t>
  </si>
  <si>
    <t>Deferral</t>
  </si>
  <si>
    <t>/IRS8886/DeferralInd</t>
  </si>
  <si>
    <t>ExclusionsFromGrossIncomeInd</t>
  </si>
  <si>
    <t>Exclusions from gross income</t>
  </si>
  <si>
    <t>/IRS8886/ExclusionsFromGrossIncomeInd</t>
  </si>
  <si>
    <t>NonrecognitionOfGainInd</t>
  </si>
  <si>
    <t>Nonrecognition of gain</t>
  </si>
  <si>
    <t>/IRS8886/NonrecognitionOfGainInd</t>
  </si>
  <si>
    <t>OrdinaryLossInd</t>
  </si>
  <si>
    <t>Ordinary loss</t>
  </si>
  <si>
    <t>/IRS8886/OrdinaryLossInd</t>
  </si>
  <si>
    <t>/IRS8886/OtherInd</t>
  </si>
  <si>
    <t>TaxCreditsInd</t>
  </si>
  <si>
    <t>Tax credits</t>
  </si>
  <si>
    <t>/IRS8886/TaxCreditsInd</t>
  </si>
  <si>
    <t>Line 7(b)</t>
  </si>
  <si>
    <t>TotalTaxBenefitAmt</t>
  </si>
  <si>
    <t>Total dollar amount of the above tax benefit(s)</t>
  </si>
  <si>
    <t>/IRS8886/TotalTaxBenefitAmt</t>
  </si>
  <si>
    <t>Line 7(c)</t>
  </si>
  <si>
    <t>ClmTotTaxBnftAnticipatedYrCnt</t>
  </si>
  <si>
    <t>Anticipated number of years the transaction provides tax benefits</t>
  </si>
  <si>
    <t>/IRS8886/ClmTotTaxBnftAnticipatedYrCnt</t>
  </si>
  <si>
    <t>Line 7(d)</t>
  </si>
  <si>
    <t>TotalInvestmentOrBasisAmt</t>
  </si>
  <si>
    <t>Total investment or basis in the above tax benefit(s)</t>
  </si>
  <si>
    <t>/IRS8886/TotalInvestmentOrBasisAmt</t>
  </si>
  <si>
    <t>Line 7(e)</t>
  </si>
  <si>
    <t>ExpectedTaxBenefitsExplnTxt</t>
  </si>
  <si>
    <t>Describe expected tax benefits</t>
  </si>
  <si>
    <t>/IRS8886/ExpectedTaxBenefitsExplnTxt</t>
  </si>
  <si>
    <t>IdentifyAllInvolvedInTr</t>
  </si>
  <si>
    <t>Identify all involved in transaction</t>
  </si>
  <si>
    <t>/IRS8886/IdentifyAllInvolvedInTr</t>
  </si>
  <si>
    <t>Line 8(a)</t>
  </si>
  <si>
    <t>Business name involved in transaction</t>
  </si>
  <si>
    <t>/IRS8886/IdentifyAllInvolvedInTr/BusinessName</t>
  </si>
  <si>
    <t>/IRS8886/IdentifyAllInvolvedInTr/BusinessName/BusinessNameLine1Txt</t>
  </si>
  <si>
    <t>/IRS8886/IdentifyAllInvolvedInTr/BusinessName/BusinessNameLine2Txt</t>
  </si>
  <si>
    <t>EIN number involved in transaction</t>
  </si>
  <si>
    <t>/IRS8886/IdentifyAllInvolvedInTr/EIN</t>
  </si>
  <si>
    <t>Foreign address involved in transaction</t>
  </si>
  <si>
    <t>/IRS8886/IdentifyAllInvolvedInTr/ForeignAddress</t>
  </si>
  <si>
    <t>/IRS8886/IdentifyAllInvolvedInTr/ForeignAddress/AddressLine1Txt</t>
  </si>
  <si>
    <t>/IRS8886/IdentifyAllInvolvedInTr/ForeignAddress/AddressLine2Txt</t>
  </si>
  <si>
    <t>/IRS8886/IdentifyAllInvolvedInTr/ForeignAddress/CityNm</t>
  </si>
  <si>
    <t>/IRS8886/IdentifyAllInvolvedInTr/ForeignAddress/CountryCd</t>
  </si>
  <si>
    <t>/IRS8886/IdentifyAllInvolvedInTr/ForeignAddress/ForeignPostalCd</t>
  </si>
  <si>
    <t>/IRS8886/IdentifyAllInvolvedInTr/ForeignAddress/ProvinceOrStateNm</t>
  </si>
  <si>
    <t>/IRS8886/IdentifyAllInvolvedInTr/ForeignInd</t>
  </si>
  <si>
    <t>InvolvementDesc</t>
  </si>
  <si>
    <t>Description of involvement</t>
  </si>
  <si>
    <t>/IRS8886/IdentifyAllInvolvedInTr/InvolvementDesc</t>
  </si>
  <si>
    <t>Missing EIN</t>
  </si>
  <si>
    <t>/IRS8886/IdentifyAllInvolvedInTr/MissingEINReasonCd</t>
  </si>
  <si>
    <t>Person name involved in transaction</t>
  </si>
  <si>
    <t>/IRS8886/IdentifyAllInvolvedInTr/PersonNm</t>
  </si>
  <si>
    <t>RelatedInd</t>
  </si>
  <si>
    <t>Related</t>
  </si>
  <si>
    <t>/IRS8886/IdentifyAllInvolvedInTr/RelatedInd</t>
  </si>
  <si>
    <t>SSN number involved in transaction</t>
  </si>
  <si>
    <t>/IRS8886/IdentifyAllInvolvedInTr/SSN</t>
  </si>
  <si>
    <t>TaxExemptInd</t>
  </si>
  <si>
    <t>Tax exempt</t>
  </si>
  <si>
    <t>/IRS8886/IdentifyAllInvolvedInTr/TaxExemptInd</t>
  </si>
  <si>
    <t>US address involved in transaction</t>
  </si>
  <si>
    <t>/IRS8886/IdentifyAllInvolvedInTr/USAddress</t>
  </si>
  <si>
    <t>/IRS8886/IdentifyAllInvolvedInTr/USAddress/AddressLine1Txt</t>
  </si>
  <si>
    <t>/IRS8886/IdentifyAllInvolvedInTr/USAddress/AddressLine2Txt</t>
  </si>
  <si>
    <t>/IRS8886/IdentifyAllInvolvedInTr/USAddress/CityNm</t>
  </si>
  <si>
    <t>/IRS8886/IdentifyAllInvolvedInTr/USAddress/StateAbbreviationCd</t>
  </si>
  <si>
    <t>/IRS8886/IdentifyAllInvolvedInTr/USAddress/ZIPCd</t>
  </si>
  <si>
    <t>DirectDepositInfoGroup</t>
  </si>
  <si>
    <t>/IRS8888/DirectDepositInfoGroup</t>
  </si>
  <si>
    <t>1a 2a 3a</t>
  </si>
  <si>
    <t>DirectDepositRefundAmt</t>
  </si>
  <si>
    <t>Direct Deposit Refund Amount</t>
  </si>
  <si>
    <t>/IRS8888/DirectDepositInfoGroup/DirectDepositRefundAmt</t>
  </si>
  <si>
    <t>1b 2b 3b</t>
  </si>
  <si>
    <t>/IRS8888/DirectDepositInfoGroup/RoutingTransitNum</t>
  </si>
  <si>
    <t>1c 2c 3c</t>
  </si>
  <si>
    <t>Account Type Code</t>
  </si>
  <si>
    <t>/IRS8888/DirectDepositInfoGroup/BankAccountTypeCd</t>
  </si>
  <si>
    <t>1d 2d 3d</t>
  </si>
  <si>
    <t>/IRS8888/DirectDepositInfoGroup/DepositorAccountNum</t>
  </si>
  <si>
    <t>RefundUsedForBondPurchasesAmt</t>
  </si>
  <si>
    <t>Amount to be used for Bond Purchases for Yourself and Your Spouse, If Married Filing Jointly</t>
  </si>
  <si>
    <t>/IRS8888/RefundUsedForBondPurchasesAmt</t>
  </si>
  <si>
    <t>SavingsBondPurchaseInfoGrp</t>
  </si>
  <si>
    <t>/IRS8888/SavingsBondPurchaseInfoGrp</t>
  </si>
  <si>
    <t>5a 6a</t>
  </si>
  <si>
    <t>BondPurchaseAmt</t>
  </si>
  <si>
    <t>Amount to be used for Yourself, Your Spouse, Or Someone else</t>
  </si>
  <si>
    <t>/IRS8888/SavingsBondPurchaseInfoGrp/BondPurchaseAmt</t>
  </si>
  <si>
    <t>5b 6b</t>
  </si>
  <si>
    <t>BondOwnerNm</t>
  </si>
  <si>
    <t>Owner's Name for the Bond Registration</t>
  </si>
  <si>
    <t>/IRS8888/SavingsBondPurchaseInfoGrp/BondOwnerNm</t>
  </si>
  <si>
    <t>5c 6c</t>
  </si>
  <si>
    <t>BondCoOwnerOrBeneficiaryNm</t>
  </si>
  <si>
    <t>CoOwner or Beneficiary Name</t>
  </si>
  <si>
    <t>/IRS8888/SavingsBondPurchaseInfoGrp/BondCoOwnerOrBeneficiaryNm</t>
  </si>
  <si>
    <t>BeneficiaryInd</t>
  </si>
  <si>
    <t>Beneficiary Designation Indicator</t>
  </si>
  <si>
    <t>/IRS8888/SavingsBondPurchaseInfoGrp/BeneficiaryInd</t>
  </si>
  <si>
    <t>RefundByCheckAmt</t>
  </si>
  <si>
    <t>Amount to be Refunded by Check</t>
  </si>
  <si>
    <t>/IRS8888/RefundByCheckAmt</t>
  </si>
  <si>
    <t>TotalAllocationOfRefundAmt</t>
  </si>
  <si>
    <t>Total Allocation of Refund</t>
  </si>
  <si>
    <t>/IRS8888/TotalAllocationOfRefundAmt</t>
  </si>
  <si>
    <t>HDHP Coverage Additional Tax Amount</t>
  </si>
  <si>
    <t>/IRS8889/HDHPCoverageAddnlTaxAmt</t>
  </si>
  <si>
    <t>HDHPCoverageFailFundDistriAmt</t>
  </si>
  <si>
    <t>HDHP Coverage Fail Fund Distribution Amount</t>
  </si>
  <si>
    <t>/IRS8889/HDHPCoverageFailFundDistriAmt</t>
  </si>
  <si>
    <t>HDHPCoverageFailPartialYrAmt</t>
  </si>
  <si>
    <t>HDHP Coverage Fail Partial Year Amount</t>
  </si>
  <si>
    <t>/IRS8889/HDHPCoverageFailPartialYrAmt</t>
  </si>
  <si>
    <t>HDHPCoverageIncomeAmt</t>
  </si>
  <si>
    <t>HDHP Coverage Income Amount</t>
  </si>
  <si>
    <t>/IRS8889/HDHPCoverageIncomeAmt</t>
  </si>
  <si>
    <t>HDHPFamilyCoverageInd</t>
  </si>
  <si>
    <t>HDHP Family Coverage Indicator</t>
  </si>
  <si>
    <t>/IRS8889/HDHPFamilyCoverageInd</t>
  </si>
  <si>
    <t>HDHPSelfOnlyCoverageInd</t>
  </si>
  <si>
    <t>HDHP Self Only Coverage Indicator</t>
  </si>
  <si>
    <t>/IRS8889/HDHPSelfOnlyCoverageInd</t>
  </si>
  <si>
    <t>HSAAddnlContributionAmt</t>
  </si>
  <si>
    <t>HSA Additional Contribution Amount</t>
  </si>
  <si>
    <t>/IRS8889/HSAAddnlContributionAmt</t>
  </si>
  <si>
    <t>HSAContributionAmt</t>
  </si>
  <si>
    <t>HSA Contribution Amount</t>
  </si>
  <si>
    <t>/IRS8889/HSAContributionAmt</t>
  </si>
  <si>
    <t>HSA Distribution Additional Percent Tax Amount</t>
  </si>
  <si>
    <t>/IRS8889/HSADistriAddnlPercentTaxAmt</t>
  </si>
  <si>
    <t>HSADistriAddnlPercentTaxExcInd</t>
  </si>
  <si>
    <t>HSA Distribution Additional Percent Tax Exceptions Indicator</t>
  </si>
  <si>
    <t>/IRS8889/HSADistriAddnlPercentTaxExcInd</t>
  </si>
  <si>
    <t>HSADistributionRolloverAmt</t>
  </si>
  <si>
    <t>HSA Distribution Rollover Amount</t>
  </si>
  <si>
    <t>/IRS8889/HSADistributionRolloverAmt</t>
  </si>
  <si>
    <t>HSAEmployerContributionAmt</t>
  </si>
  <si>
    <t>HSA Employer Contribution Amount</t>
  </si>
  <si>
    <t>/IRS8889/HSAEmployerContributionAmt</t>
  </si>
  <si>
    <t>HSAFamilyDeductibleAmt</t>
  </si>
  <si>
    <t>HSA Family Deductible Amount</t>
  </si>
  <si>
    <t>/IRS8889/HSAFamilyDeductibleAmt</t>
  </si>
  <si>
    <t>HSALimitedAnnualDeductibleAmt</t>
  </si>
  <si>
    <t>HSA Limited Annual Deductible Amount</t>
  </si>
  <si>
    <t>/IRS8889/HSALimitedAnnualDeductibleAmt</t>
  </si>
  <si>
    <t>HSALimitedContributionAmt</t>
  </si>
  <si>
    <t>HSA Limited Contribution Amount</t>
  </si>
  <si>
    <t>/IRS8889/HSALimitedContributionAmt</t>
  </si>
  <si>
    <t>HSALimitedDeductibleAllwdAmt</t>
  </si>
  <si>
    <t>HSA Limited Deductible Allowed Amount</t>
  </si>
  <si>
    <t>/IRS8889/HSALimitedDeductibleAllwdAmt</t>
  </si>
  <si>
    <t>HSALimitedGrossContributionAmt</t>
  </si>
  <si>
    <t>HSA Limited Gross Contribution Amount</t>
  </si>
  <si>
    <t>/IRS8889/HSALimitedGrossContributionAmt</t>
  </si>
  <si>
    <t>HSANetDistributionAmt</t>
  </si>
  <si>
    <t>HSA Net Distribution Amount</t>
  </si>
  <si>
    <t>/IRS8889/HSANetDistributionAmt</t>
  </si>
  <si>
    <t>HSAQualifiedFundingDistriAmt</t>
  </si>
  <si>
    <t>HSA Qualified Funding Distribution Amount</t>
  </si>
  <si>
    <t>/IRS8889/HSAQualifiedFundingDistriAmt</t>
  </si>
  <si>
    <t>/IRS8889/PersonNm</t>
  </si>
  <si>
    <t>Recipient Social Security Number</t>
  </si>
  <si>
    <t>/IRS8889/RecipientSSN</t>
  </si>
  <si>
    <t>/IRS8889/TaxableHSADistributionAmt</t>
  </si>
  <si>
    <t>TotalArcherMSAContributionAmt</t>
  </si>
  <si>
    <t>Total Archer MSA Contribution Amount</t>
  </si>
  <si>
    <t>/IRS8889/TotalArcherMSAContributionAmt</t>
  </si>
  <si>
    <t>TotalHSAContributionAmt</t>
  </si>
  <si>
    <t>Total HSA Contribution Amount</t>
  </si>
  <si>
    <t>/IRS8889/TotalHSAContributionAmt</t>
  </si>
  <si>
    <t>TotalHSADeductionAmt</t>
  </si>
  <si>
    <t>Total HSA Deduction Amount</t>
  </si>
  <si>
    <t>/IRS8889/TotalHSADeductionAmt</t>
  </si>
  <si>
    <t>TotalHSADistributionAmt</t>
  </si>
  <si>
    <t>Total HSA Distribution Amount</t>
  </si>
  <si>
    <t>/IRS8889/TotalHSADistributionAmt</t>
  </si>
  <si>
    <t>UnreimbQualMedAndDentalExpAmt</t>
  </si>
  <si>
    <t>Unreimbursed Qualified Medical and Dental Expense Amount</t>
  </si>
  <si>
    <t>/IRS8889/UnreimbQualMedAndDentalExpAmt</t>
  </si>
  <si>
    <t>AdjustedDieselFuelProducedAmt</t>
  </si>
  <si>
    <t>Multiply line 1 by $.05%</t>
  </si>
  <si>
    <t>/IRS8896/AdjustedDieselFuelProducedAmt</t>
  </si>
  <si>
    <t>AllocPatronsLessSmllrAdjCrAmt</t>
  </si>
  <si>
    <t>/IRS8896/AllocPatronsLessSmllrAdjCrAmt</t>
  </si>
  <si>
    <t>CreditFromPassThruEntitiesAmt</t>
  </si>
  <si>
    <t>Low sulfur diesel fuel production credit from Partnerships, S Corps, and Coops</t>
  </si>
  <si>
    <t>/IRS8896/CreditFromPassThruEntitiesAmt</t>
  </si>
  <si>
    <t>LowSulphurDieselFuelPrdcdQty</t>
  </si>
  <si>
    <t>Low sulphur diesel fuel produced (in gallons)</t>
  </si>
  <si>
    <t>/IRS8896/LowSulphurDieselFuelPrdcdQty</t>
  </si>
  <si>
    <t>QualifiedCostLimitAmt</t>
  </si>
  <si>
    <t>Qualified costs limitation (see instructions)</t>
  </si>
  <si>
    <t>/IRS8896/QualifiedCostLimitAmt</t>
  </si>
  <si>
    <t>SmallerAdjDieselOrTotProdCrAmt</t>
  </si>
  <si>
    <t>Enter the smaller of line 5 or line 2</t>
  </si>
  <si>
    <t>/IRS8896/SmallerAdjDieselOrTotProdCrAmt</t>
  </si>
  <si>
    <t>SumSmllrAdjCrAndPassThruEntAmt</t>
  </si>
  <si>
    <t>/IRS8896/SumSmllrAdjCrAndPassThruEntAmt</t>
  </si>
  <si>
    <t>TotalAllocatedToPatronsAmt</t>
  </si>
  <si>
    <t>/IRS8896/TotalAllocatedToPatronsAmt</t>
  </si>
  <si>
    <t>TotalFuelProdCrAllPrTxYrsAmt</t>
  </si>
  <si>
    <t>Total low sulphur diesel fuel production credits allowed for all prior tax years</t>
  </si>
  <si>
    <t>/IRS8896/TotalFuelProdCrAllPrTxYrsAmt</t>
  </si>
  <si>
    <t>TotalProdCrLessQlfyCapCostsAmt</t>
  </si>
  <si>
    <t>Subtract line 4 from Line 3</t>
  </si>
  <si>
    <t>/IRS8896/TotalProdCrLessQlfyCapCostsAmt</t>
  </si>
  <si>
    <t>AdjustedTotalRailroadTrackAmt</t>
  </si>
  <si>
    <t>Multiply total by $3,500</t>
  </si>
  <si>
    <t>/IRS8900/AdjustedTotalRailroadTrackAmt</t>
  </si>
  <si>
    <t>/IRS8900/CurrentYearCreditAmt</t>
  </si>
  <si>
    <t>LessNumOfMileRlrdTrckIsAsgnQty</t>
  </si>
  <si>
    <t>Less number of miles of railroad track owned or leased and assigned</t>
  </si>
  <si>
    <t>/IRS8900/LessNumOfMileRlrdTrckIsAsgnQty</t>
  </si>
  <si>
    <t>MilesOfRlrdTrackOwnorLsdQty</t>
  </si>
  <si>
    <t>Number of miles of railroad track owned or leased</t>
  </si>
  <si>
    <t>/IRS8900/MilesOfRlrdTrackOwnorLsdQty</t>
  </si>
  <si>
    <t>MlRlrdTrckAsgnByOwnrOrLsseeQty</t>
  </si>
  <si>
    <t>Number of miles of railroad track assigned by owner or lessee</t>
  </si>
  <si>
    <t>/IRS8900/MlRlrdTrckAsgnByOwnrOrLsseeQty</t>
  </si>
  <si>
    <t>QlfyRlrdTrackMaintExpendAmt</t>
  </si>
  <si>
    <t>Qualified railroad track maintenance expenditures</t>
  </si>
  <si>
    <t>/IRS8900/QlfyRlrdTrackMaintExpendAmt</t>
  </si>
  <si>
    <t>QualifiedPctOfRlrdTrackAmt</t>
  </si>
  <si>
    <t>Enter smaller of line 2 or line 4</t>
  </si>
  <si>
    <t>/IRS8900/QualifiedPctOfRlrdTrackAmt</t>
  </si>
  <si>
    <t>QualifiedRlrdTrackMaintCrAmt</t>
  </si>
  <si>
    <t>Qualified railroad track maintenance credit</t>
  </si>
  <si>
    <t>/IRS8900/QualifiedRlrdTrackMaintCrAmt</t>
  </si>
  <si>
    <t>SpcfdPctRlrdTrackMaintExpndAmt</t>
  </si>
  <si>
    <t>Specified percent railroad track maintenance expenditure amount</t>
  </si>
  <si>
    <t>/IRS8900/SpcfdPctRlrdTrackMaintExpndAmt</t>
  </si>
  <si>
    <t>TotalRlrdTrackMilesQty</t>
  </si>
  <si>
    <t>/IRS8900/TotalRlrdTrackMilesQty</t>
  </si>
  <si>
    <t>DistldSpiritsCasesTotalQty</t>
  </si>
  <si>
    <t>Total number cases of distilled spirits</t>
  </si>
  <si>
    <t>/IRS8906/DistldSpiritsCasesTotalQty</t>
  </si>
  <si>
    <t>X122.1460.11</t>
  </si>
  <si>
    <t>Set number data not in MeF</t>
  </si>
  <si>
    <t>TotCaseQtyMultByCostPerCaseAmt</t>
  </si>
  <si>
    <t>Multiply number of cases by cost per case</t>
  </si>
  <si>
    <t>/IRS8906/TotCaseQtyMultByCostPerCaseAmt</t>
  </si>
  <si>
    <t>DistilledSpiritsCreditAmt</t>
  </si>
  <si>
    <t>Distilled spirits credit</t>
  </si>
  <si>
    <t>/IRS8906/DistilledSpiritsCreditAmt</t>
  </si>
  <si>
    <t>X122.1460.12</t>
  </si>
  <si>
    <t>SumOfTotTxFnCstNdDistSprtCrAmt</t>
  </si>
  <si>
    <t>Add total tax-financing cost to distilled spirits credit</t>
  </si>
  <si>
    <t>/IRS8906/SumOfTotTxFnCstNdDistSprtCrAmt</t>
  </si>
  <si>
    <t>TotalHomesMeetingStandardQty</t>
  </si>
  <si>
    <t>Total homes meeting 50% Standard</t>
  </si>
  <si>
    <t>/IRS8908/TotalHomesMeetingStandardQty</t>
  </si>
  <si>
    <t>X8.291.1</t>
  </si>
  <si>
    <t>TotalHomesStandardAmt</t>
  </si>
  <si>
    <t>Multiply line 1a by $2,000</t>
  </si>
  <si>
    <t>/IRS8908/TotalHomesStandardAmt</t>
  </si>
  <si>
    <t>TotalMfrHmMeetingStdQty</t>
  </si>
  <si>
    <t>Total manufactured homes meeting 30% standard</t>
  </si>
  <si>
    <t>/IRS8908/TotalMfrHmMeetingStdQty</t>
  </si>
  <si>
    <t>X8.291.2</t>
  </si>
  <si>
    <t>TotalManufactureHomesAmt</t>
  </si>
  <si>
    <t>Multiply line 2a by $1,000</t>
  </si>
  <si>
    <t>/IRS8908/TotalManufactureHomesAmt</t>
  </si>
  <si>
    <t>TotQlfyEgyStarProgNotCertQty</t>
  </si>
  <si>
    <t>Total Homes Energy Star Wage Met Not Certified Zero Energy Quantity</t>
  </si>
  <si>
    <t>/IRS8908/TotQlfyEgyStarProgNotCertQty</t>
  </si>
  <si>
    <t>X8.291.3</t>
  </si>
  <si>
    <t>TotQlfyEgyStarProgNotCertAmt</t>
  </si>
  <si>
    <t>Multiply line 3a by $2,500</t>
  </si>
  <si>
    <t>/IRS8908/TotQlfyEgyStarProgNotCertAmt</t>
  </si>
  <si>
    <t>TotQlfyEgyStarProgCertQty</t>
  </si>
  <si>
    <t>Total Homes Energy Star Wage Met Certified Zero Energy Quantity</t>
  </si>
  <si>
    <t>/IRS8908/TotQlfyEgyStarProgCertQty</t>
  </si>
  <si>
    <t>X8.291.4</t>
  </si>
  <si>
    <t>TotQlfyEgyStarProgCertAmt</t>
  </si>
  <si>
    <t>Multiply line 4a by $5,000</t>
  </si>
  <si>
    <t>/IRS8908/TotQlfyEgyStarProgCertAmt</t>
  </si>
  <si>
    <t>Line 5a</t>
  </si>
  <si>
    <t>TotQlfyEgyStarNotMetNotCertQty</t>
  </si>
  <si>
    <t>Total Homes Energy Star Wage Not Met Not Certified Zero Energy Quantity</t>
  </si>
  <si>
    <t>/IRS8908/TotQlfyEgyStarNotMetNotCertQty</t>
  </si>
  <si>
    <t>X8.291.5</t>
  </si>
  <si>
    <t>Line 5b</t>
  </si>
  <si>
    <t>TotQlfyEgyStarNotMetNotCertAmt</t>
  </si>
  <si>
    <t>Multiply line 5a by $500</t>
  </si>
  <si>
    <t>/IRS8908/TotQlfyEgyStarNotMetNotCertAmt</t>
  </si>
  <si>
    <t>TotQlfyEgyStarNotMetCertQty</t>
  </si>
  <si>
    <t>Total Homes Energy Star Wage Not Met Certified Zero Energy Quantity</t>
  </si>
  <si>
    <t>/IRS8908/TotQlfyEgyStarNotMetCertQty</t>
  </si>
  <si>
    <t>X8.291.6</t>
  </si>
  <si>
    <t>TotQlfyEgyStarNotMetCertAmt</t>
  </si>
  <si>
    <t>Multiply line 6a by $1,000</t>
  </si>
  <si>
    <t>/IRS8908/TotQlfyEgyStarNotMetCertAmt</t>
  </si>
  <si>
    <t>EnergyEfficientHomeCreditAmt</t>
  </si>
  <si>
    <t>/IRS8908/EnergyEfficientHomeCreditAmt</t>
  </si>
  <si>
    <t>Add lines 1b, 2b, 3b, 4b, 5b, 6b, and 7</t>
  </si>
  <si>
    <t>/IRS8908/TotalCreditAmt</t>
  </si>
  <si>
    <t>X8.291.7</t>
  </si>
  <si>
    <t>VehicleDescriptionGrp</t>
  </si>
  <si>
    <t>/IRS8910/IRS8910TentativeCreditGrp/VehicleDescriptionGrp</t>
  </si>
  <si>
    <t>VehicleMakeNameTxt</t>
  </si>
  <si>
    <t>Make of Vehicle</t>
  </si>
  <si>
    <t>/IRS8910/IRS8910TentativeCreditGrp/VehicleDescriptionGrp/VehicleMakeNameTxt</t>
  </si>
  <si>
    <t>X122.1722.130</t>
  </si>
  <si>
    <t>VehicleModelNameTxt</t>
  </si>
  <si>
    <t>Model of Vehicle</t>
  </si>
  <si>
    <t>/IRS8910/IRS8910TentativeCreditGrp/VehicleDescriptionGrp/VehicleModelNameTxt</t>
  </si>
  <si>
    <t>X122.1722.131</t>
  </si>
  <si>
    <t>VehicleModelYr</t>
  </si>
  <si>
    <t>Year of Vehicle</t>
  </si>
  <si>
    <t>/IRS8910/IRS8910TentativeCreditGrp/VehicleDescriptionGrp/VehicleModelYr</t>
  </si>
  <si>
    <t>X122.1722.129</t>
  </si>
  <si>
    <t>/IRS8910/IRS8910TentativeCreditGrp/VIN</t>
  </si>
  <si>
    <t>X122.1722.140</t>
  </si>
  <si>
    <t>Date vehicle placed in service</t>
  </si>
  <si>
    <t>/IRS8910/IRS8910TentativeCreditGrp/VehiclePlacedInServiceDt</t>
  </si>
  <si>
    <t>X122.1722.132</t>
  </si>
  <si>
    <t>AltMotorVehTentativeCreditAmt</t>
  </si>
  <si>
    <t>Tentative credit.  Add lines 4 And 10</t>
  </si>
  <si>
    <t>/IRS8910/IRS8910TentativeCreditGrp/AltMotorVehTentativeCreditAmt</t>
  </si>
  <si>
    <t>X122.1722.135</t>
  </si>
  <si>
    <t>Business/investment use percentage</t>
  </si>
  <si>
    <t>/IRS8910/BusinessInvestmentUseGrp/BusinessInvestmentUsePct</t>
  </si>
  <si>
    <t>X122.1722.133</t>
  </si>
  <si>
    <t>BusinessInvestmentUseAmt</t>
  </si>
  <si>
    <t>Multiply line 11 by line 12</t>
  </si>
  <si>
    <t>/IRS8910/BusinessInvestmentUseGrp/BusinessInvestmentUseAmt</t>
  </si>
  <si>
    <t>BusinessInvestmentUseGrp</t>
  </si>
  <si>
    <t>/IRS8910/BusinessInvestmentUseGrp</t>
  </si>
  <si>
    <t>TotalBusinessInvestmentUseAmt</t>
  </si>
  <si>
    <t>Add columns (a) through (c) on line 13</t>
  </si>
  <si>
    <t>/IRS8910/TotalBusinessInvestmentUseAmt</t>
  </si>
  <si>
    <t>AlternativeMotorVehicleCrAmt</t>
  </si>
  <si>
    <t>Alternative motor vehicle credit from partnership and S corporations</t>
  </si>
  <si>
    <t>/IRS8910/AlternativeMotorVehicleCrAmt</t>
  </si>
  <si>
    <t>MCR.ALTVEH1</t>
  </si>
  <si>
    <t>JIOS will need to mock an activity &gt;
So they can post to Misc. Credits.</t>
  </si>
  <si>
    <t>BusinessInvstUsePartOfCrAmt</t>
  </si>
  <si>
    <t>Business/investment use part of credit</t>
  </si>
  <si>
    <t>/IRS8910/BusinessInvstUsePartOfCrAmt</t>
  </si>
  <si>
    <t>IRS8910TentativeCreditGrp</t>
  </si>
  <si>
    <t>/IRS8910/IRS8910TentativeCreditGrp</t>
  </si>
  <si>
    <t>Personal use part of credit</t>
  </si>
  <si>
    <t>/IRS8910/PersonalUsePartOfCreditAmt</t>
  </si>
  <si>
    <t>Part III Line 10</t>
  </si>
  <si>
    <t>TentativeCreditForPrsnlUseAmt</t>
  </si>
  <si>
    <t>If you skipped Part II, enter the amount from line 10. If you completed Part II, subtract line 12 from line 10</t>
  </si>
  <si>
    <t>/IRS8910/TentativeCreditForPrsnlUseAmt</t>
  </si>
  <si>
    <t>Part III Line 11</t>
  </si>
  <si>
    <t>TotalTentativeCrForPrsnlUseAmt</t>
  </si>
  <si>
    <t>Add columns (a) through (c) on Line 17</t>
  </si>
  <si>
    <t>/IRS8910/TotalTentativeCrForPrsnlUseAmt</t>
  </si>
  <si>
    <t>Enter the amount from Form 1040, line 46, or Form 1040NR, line 44</t>
  </si>
  <si>
    <t>/IRS8910/TotalTaxBeforeCrAndOthTaxesAmt</t>
  </si>
  <si>
    <t>AltMotorVehCreditFromFormsAmt</t>
  </si>
  <si>
    <t>Enter the total, if any, of your credits from Form 1040, lines 47 through 50; Form 5695, line 11; Form 8834, line 22; and Schedule R, line 24; or Form 1040NR, lines 44 through 46; Form 5695, line 11; and Form 8834, line 22</t>
  </si>
  <si>
    <t>/IRS8910/AltMotorVehCreditFromFormsAmt</t>
  </si>
  <si>
    <t>AltMotorVehAdjustedCreditAmt</t>
  </si>
  <si>
    <t>Subtract line 20 from line 19. If zero or less, stop. You cannot claim the personal use part of the credit</t>
  </si>
  <si>
    <t>/IRS8910/AltMotorVehAdjustedCreditAmt</t>
  </si>
  <si>
    <t>Vehicle Number</t>
  </si>
  <si>
    <t>Data no in MeF</t>
  </si>
  <si>
    <t xml:space="preserve">JIOS to mock </t>
  </si>
  <si>
    <t>X122.1722.128</t>
  </si>
  <si>
    <t>This is a reuiqred TR field</t>
  </si>
  <si>
    <t>TotalQlfdPropertyCostCreditAmt</t>
  </si>
  <si>
    <t>Total cost of qualified altenative fuel vehicle refueling property</t>
  </si>
  <si>
    <t>/IRS8911/TotalQlfdPropertyCostCreditAmt</t>
  </si>
  <si>
    <t>X8.293.2</t>
  </si>
  <si>
    <t>BusInvestmtUsePartAmt</t>
  </si>
  <si>
    <t>Business/Investment use part</t>
  </si>
  <si>
    <t>/IRS8911/BusInvestmtUsePartAmt</t>
  </si>
  <si>
    <t>X8.293.3</t>
  </si>
  <si>
    <t>/IRS8911/Section179ExpenseDeductionAmt</t>
  </si>
  <si>
    <t>X8.293.4</t>
  </si>
  <si>
    <t>NetBusinessUsePartAmt</t>
  </si>
  <si>
    <t>/IRS8911/NetBusinessUsePartAmt</t>
  </si>
  <si>
    <t>NetBusUseAftrYrProjNotMetAmt</t>
  </si>
  <si>
    <t>Enter any amount included on line 4a attributable to property placed in service after specified year as part 
							of a project subject to project requirements that were not met (see instructions).</t>
  </si>
  <si>
    <t>/IRS8911/NetBusUseAftrYrProjNotMetAmt</t>
  </si>
  <si>
    <t>X8.293.5</t>
  </si>
  <si>
    <t>TotNetBusinessUsePartAmt</t>
  </si>
  <si>
    <t>Subtract line 4b from line 4a</t>
  </si>
  <si>
    <t>/IRS8911/TotNetBusinessUsePartAmt</t>
  </si>
  <si>
    <t>TotNetBusUsePartCrRateAdjAmt</t>
  </si>
  <si>
    <t>Multiply line 4b by 6% (.06)</t>
  </si>
  <si>
    <t>/IRS8911/TotNetBusUsePartCrRateAdjAmt</t>
  </si>
  <si>
    <t>AdjustedBusinessUsePartAmt</t>
  </si>
  <si>
    <t>Multiply line 4c by 30%(.30)</t>
  </si>
  <si>
    <t>/IRS8911/AdjustedBusinessUsePartAmt</t>
  </si>
  <si>
    <t>Line 5c</t>
  </si>
  <si>
    <t>TotBusinessUsePartAmt</t>
  </si>
  <si>
    <t>Add lines 5a and 5b</t>
  </si>
  <si>
    <t>/IRS8911/TotBusinessUsePartAmt</t>
  </si>
  <si>
    <t>MaximumBusinessUsePartAmt</t>
  </si>
  <si>
    <t>Maximum business/investment use part of credit</t>
  </si>
  <si>
    <t>/IRS8911/MaximumBusinessUsePartAmt</t>
  </si>
  <si>
    <t>X8.293.6</t>
  </si>
  <si>
    <t>SmallerTotOrMaxBusUsePartAmt</t>
  </si>
  <si>
    <t>Smaller of line 5c or line 6</t>
  </si>
  <si>
    <t>/IRS8911/SmallerTotOrMaxBusUsePartAmt</t>
  </si>
  <si>
    <t>AltFuelVehRefuelPropCreditAmt</t>
  </si>
  <si>
    <t>Alternative fuel vehicle refueling property credit</t>
  </si>
  <si>
    <t>/IRS8911/AltFuelVehRefuelPropCreditAmt</t>
  </si>
  <si>
    <t>X8.293.7</t>
  </si>
  <si>
    <t>/IRS8911/BusinessInvstUsePartOfCrAmt</t>
  </si>
  <si>
    <t>MaximumPersonalUsePartAmt</t>
  </si>
  <si>
    <t>Maximum personal use part of credit</t>
  </si>
  <si>
    <t>/IRS8911/MaximumPersonalUsePartAmt</t>
  </si>
  <si>
    <t>X8.294.0</t>
  </si>
  <si>
    <t>SmllrAdjOrMxPersnlUsePrtAmt</t>
  </si>
  <si>
    <t>Enter smaller of line 11 or line 12</t>
  </si>
  <si>
    <t>/IRS8911/SmllrAdjOrMxPersnlUsePrtAmt</t>
  </si>
  <si>
    <t>/IRS8911/RegularTaxBeforeCreditsAmt</t>
  </si>
  <si>
    <t>Line 15a</t>
  </si>
  <si>
    <t>/IRS8911/ForeignTaxCreditAmt</t>
  </si>
  <si>
    <t>X8.294.2</t>
  </si>
  <si>
    <t>Line 15b</t>
  </si>
  <si>
    <t>/IRS8911/CertainAllowableCreditsAmt</t>
  </si>
  <si>
    <t>Line 15c</t>
  </si>
  <si>
    <t>Add lines 15a and 15b</t>
  </si>
  <si>
    <t>/IRS8911/TotalTaxCreditsAmt</t>
  </si>
  <si>
    <t>Net regular tax</t>
  </si>
  <si>
    <t>/IRS8911/NetRegularTaxAmt</t>
  </si>
  <si>
    <t>/IRS8911/TentativeMinimumTaxAmt</t>
  </si>
  <si>
    <t>X8.294.4</t>
  </si>
  <si>
    <t>Subtract line 17 from line 16</t>
  </si>
  <si>
    <t>/IRS8911/AdjustedRegularTaxAmt</t>
  </si>
  <si>
    <t>/IRS8911/TotalPersonalUsePartOfCrAmt</t>
  </si>
  <si>
    <t>TotalAllForm1097BTCAmt</t>
  </si>
  <si>
    <t>Total All Form 1097BT Credit Amount</t>
  </si>
  <si>
    <t>/IRS8912/TotalForm8912BondCreditGrp/TotalAllForm1097BTCAmt</t>
  </si>
  <si>
    <t>NewCleanEnergyBondAmt</t>
  </si>
  <si>
    <t>New Clean Energy Bond Credit Amount</t>
  </si>
  <si>
    <t>/IRS8912/TotalForm8912BondCreditGrp/NewCleanEnergyBondAmt</t>
  </si>
  <si>
    <t>CarryforwardPYBondCreditAmt</t>
  </si>
  <si>
    <t>Carry forward of bond credits from prior year Amount</t>
  </si>
  <si>
    <t>/IRS8912/CarryforwardPYBondCreditAmt</t>
  </si>
  <si>
    <t>X8.298.2</t>
  </si>
  <si>
    <t>/IRS8912/TotalCreditAmt</t>
  </si>
  <si>
    <t>Part I line 5</t>
  </si>
  <si>
    <t>Allocated to Beneficiaries of Estates and Trusts Amount</t>
  </si>
  <si>
    <t>/IRS8912/EstateOrTrustAllocatedBenefAmt</t>
  </si>
  <si>
    <t>X8.298.3</t>
  </si>
  <si>
    <t>Part I line 6</t>
  </si>
  <si>
    <t>EstTrCYBondCrAmt</t>
  </si>
  <si>
    <t>Estates and Trusts Current Year Bond Credit Amount</t>
  </si>
  <si>
    <t>/IRS8912/EstTrCYBondCrAmt</t>
  </si>
  <si>
    <t>Part II line 7</t>
  </si>
  <si>
    <t>RegularTaxBeforeCreditAmt</t>
  </si>
  <si>
    <t>Regular Tax Before Credit Amount</t>
  </si>
  <si>
    <t>/IRS8912/RegularTaxBeforeCreditAmt</t>
  </si>
  <si>
    <t>Part II line 8</t>
  </si>
  <si>
    <t>/IRS8912/AlternativeMinimumTaxAmt</t>
  </si>
  <si>
    <t>Part II line 9</t>
  </si>
  <si>
    <t>SumRegularTaxAndAltMinTxAmt</t>
  </si>
  <si>
    <t>Sum of Regular Tax and Alternative Minimum Tax Amount</t>
  </si>
  <si>
    <t>/IRS8912/SumRegularTaxAndAltMinTxAmt</t>
  </si>
  <si>
    <t>Part II line 10a</t>
  </si>
  <si>
    <t>/IRS8912/ForeignTaxCreditAmt</t>
  </si>
  <si>
    <t>Part II line 10b</t>
  </si>
  <si>
    <t>Certain Allowable Credits Amount</t>
  </si>
  <si>
    <t>/IRS8912/CertainAllowableCreditsAmt</t>
  </si>
  <si>
    <t>Part II line 10c</t>
  </si>
  <si>
    <t>GeneralBusinessCreditAmt</t>
  </si>
  <si>
    <t>General Business Credit Amount</t>
  </si>
  <si>
    <t>/IRS8912/GeneralBusinessCreditAmt</t>
  </si>
  <si>
    <t>Part II line 10d</t>
  </si>
  <si>
    <t>CreditPriorYearMinimumTaxAmt</t>
  </si>
  <si>
    <t>Credit for Prior Year Minimum Tax Amount</t>
  </si>
  <si>
    <t>/IRS8912/CreditPriorYearMinimumTaxAmt</t>
  </si>
  <si>
    <t>Part II line 10e</t>
  </si>
  <si>
    <t>Total of Credits Amount</t>
  </si>
  <si>
    <t>/IRS8912/TotalCreditsAmt</t>
  </si>
  <si>
    <t>Part II line 11</t>
  </si>
  <si>
    <t>Net Income Tax Amount</t>
  </si>
  <si>
    <t>/IRS8912/NetIncomeTaxAmt</t>
  </si>
  <si>
    <t>Part II line 12</t>
  </si>
  <si>
    <t>/IRS8912/CurrentYearAllowableCreditAmt</t>
  </si>
  <si>
    <t>BondInformation</t>
  </si>
  <si>
    <t>/IRS8912/BondInformation</t>
  </si>
  <si>
    <t>Part III line 13a</t>
  </si>
  <si>
    <t>BondIssuerName</t>
  </si>
  <si>
    <t>Bond Issuer Name</t>
  </si>
  <si>
    <t>/IRS8912/BondInformation/BondIssuerName</t>
  </si>
  <si>
    <t>/IRS8912/BondInformation/BondIssuerName/BusinessNameLine1Txt</t>
  </si>
  <si>
    <t>X8.140.2</t>
  </si>
  <si>
    <t>/IRS8912/BondInformation/BondIssuerName/BusinessNameLine2Txt</t>
  </si>
  <si>
    <t>Part III line 13b1</t>
  </si>
  <si>
    <t>BondIssuerEIN</t>
  </si>
  <si>
    <t>Bond Issuer EIN</t>
  </si>
  <si>
    <t>/IRS8912/BondInformation/BondIssuerEIN</t>
  </si>
  <si>
    <t>X8.140.3</t>
  </si>
  <si>
    <t>Part III line 13b2</t>
  </si>
  <si>
    <t>UniqueId</t>
  </si>
  <si>
    <t>Unique Identifier</t>
  </si>
  <si>
    <t>/IRS8912/BondInformation/UniqueId</t>
  </si>
  <si>
    <t>X8.140.4</t>
  </si>
  <si>
    <t>Part III line 13c</t>
  </si>
  <si>
    <t>Form1097BTCAmt</t>
  </si>
  <si>
    <t>Form 1097BTC Credit Amount</t>
  </si>
  <si>
    <t>/IRS8912/BondInformation/Form1097BTCAmt</t>
  </si>
  <si>
    <t>X8.140.5</t>
  </si>
  <si>
    <t>Part III line 14</t>
  </si>
  <si>
    <t>Total All Form 1097BTC Credit Amount</t>
  </si>
  <si>
    <t>/IRS8912/TotalAllForm1097BTCAmt</t>
  </si>
  <si>
    <t>BondNotOnForm1097BTCGrp</t>
  </si>
  <si>
    <t>/IRS8912/BondNotOnForm1097BTCGrp</t>
  </si>
  <si>
    <t>BondNotRptOn1097BTCDetail</t>
  </si>
  <si>
    <t>/IRS8912/BondNotOnForm1097BTCGrp/BondNotRptOn1097BTCDetail</t>
  </si>
  <si>
    <t>Part IV line 15a</t>
  </si>
  <si>
    <t>Name of Bond Issuer</t>
  </si>
  <si>
    <t>/IRS8912/BondNotOnForm1097BTCGrp/BondIssuerName</t>
  </si>
  <si>
    <t>X8.143.1</t>
  </si>
  <si>
    <t>City Name of Bond Issuer</t>
  </si>
  <si>
    <t>/IRS8912/BondNotOnForm1097BTCGrp/CityNm</t>
  </si>
  <si>
    <t>X8.141.129</t>
  </si>
  <si>
    <t>State Abbreviation Code of Bond Issuer</t>
  </si>
  <si>
    <t>/IRS8912/BondNotOnForm1097BTCGrp/StateAbbreviationCd</t>
  </si>
  <si>
    <t>X8.141.130</t>
  </si>
  <si>
    <t>Part IV line 15b</t>
  </si>
  <si>
    <t>/IRS8912/BondNotOnForm1097BTCGrp/BondIssuerEIN</t>
  </si>
  <si>
    <t>X8.141.131</t>
  </si>
  <si>
    <t>Part IV line 16a</t>
  </si>
  <si>
    <t>BondIssueDt</t>
  </si>
  <si>
    <t>Bond Issuer Date</t>
  </si>
  <si>
    <t>/IRS8912/BondNotOnForm1097BTCGrp/BondIssueDt</t>
  </si>
  <si>
    <t>X8.141.132</t>
  </si>
  <si>
    <t>Part IV line 16b</t>
  </si>
  <si>
    <t>BondMaturityDt</t>
  </si>
  <si>
    <t>Bond Maturity Date</t>
  </si>
  <si>
    <t>/IRS8912/BondNotOnForm1097BTCGrp/BondMaturityDt</t>
  </si>
  <si>
    <t>X8.141.133</t>
  </si>
  <si>
    <t>Part IV line 17</t>
  </si>
  <si>
    <t>BondDisposedDt</t>
  </si>
  <si>
    <t>Bond Disposed Date</t>
  </si>
  <si>
    <t>/IRS8912/BondNotOnForm1097BTCGrp/BondDisposedDt</t>
  </si>
  <si>
    <t>X8.141.134</t>
  </si>
  <si>
    <t>Part IV line 18a</t>
  </si>
  <si>
    <t>CUSIP Number</t>
  </si>
  <si>
    <t>/IRS8912/BondNotOnForm1097BTCGrp/BondNotRptOn1097BTCDetail/CUSIPNum</t>
  </si>
  <si>
    <t>InterestPaymentDt</t>
  </si>
  <si>
    <t>Interest Payment Date</t>
  </si>
  <si>
    <t>/IRS8912/BondNotOnForm1097BTCGrp/BondNotRptOn1097BTCDetail/InterestPaymentDt</t>
  </si>
  <si>
    <t>PrinciplePaymentDt</t>
  </si>
  <si>
    <t>Principle Payment Date</t>
  </si>
  <si>
    <t>/IRS8912/BondNotOnForm1097BTCGrp/BondNotRptOn1097BTCDetail/PrinciplePaymentDt</t>
  </si>
  <si>
    <t>Part IV line 18b</t>
  </si>
  <si>
    <t>InterestPayableAmt</t>
  </si>
  <si>
    <t>Interest Payable Amount</t>
  </si>
  <si>
    <t>/IRS8912/BondNotOnForm1097BTCGrp/BondNotRptOn1097BTCDetail/InterestPayableAmt</t>
  </si>
  <si>
    <t>OutstndingBondPrinAmt</t>
  </si>
  <si>
    <t>Outstanding Bond Principle Amount</t>
  </si>
  <si>
    <t>/IRS8912/BondNotOnForm1097BTCGrp/BondNotRptOn1097BTCDetail/OutstndingBondPrinAmt</t>
  </si>
  <si>
    <t>Part IV line 18c</t>
  </si>
  <si>
    <t>Credit Rate</t>
  </si>
  <si>
    <t>/IRS8912/BondNotOnForm1097BTCGrp/BondNotRptOn1097BTCDetail/CreditRt</t>
  </si>
  <si>
    <t>Part IV line 18d</t>
  </si>
  <si>
    <t>TotalBeforeOthLimitationsCrAmt</t>
  </si>
  <si>
    <t>Total Before Other Limitations Credit Amount</t>
  </si>
  <si>
    <t>/IRS8912/BondNotOnForm1097BTCGrp/BondNotRptOn1097BTCDetail/TotalBeforeOthLimitationsCrAmt</t>
  </si>
  <si>
    <t>Part IV line 18e</t>
  </si>
  <si>
    <t>PercentageAmt</t>
  </si>
  <si>
    <t>Percentage Amount</t>
  </si>
  <si>
    <t>/IRS8912/BondNotOnForm1097BTCGrp/BondNotRptOn1097BTCDetail/PercentageAmt</t>
  </si>
  <si>
    <t>Part IV line 18f</t>
  </si>
  <si>
    <t>BeforeOtherLmtAllowableCrAmt</t>
  </si>
  <si>
    <t>Before Other Limitations Allowable Credit Amount</t>
  </si>
  <si>
    <t>/IRS8912/BondNotOnForm1097BTCGrp/BondNotRptOn1097BTCDetail/BeforeOtherLmtAllowableCrAmt</t>
  </si>
  <si>
    <t>Part IV line 19</t>
  </si>
  <si>
    <t>TotalOtherNotRptF1097BTCAmt</t>
  </si>
  <si>
    <t>Total Other Not Reported F1097BTC Credit Amount</t>
  </si>
  <si>
    <t>/IRS8912/TotalOtherNotRptF1097BTCAmt</t>
  </si>
  <si>
    <t>Part IV line 20</t>
  </si>
  <si>
    <t>New Clean Energy Bond Amount</t>
  </si>
  <si>
    <t>/IRS8912/NewCleanEnergyBondAmt</t>
  </si>
  <si>
    <t>/IRS8912/BondNotOnForm1097BTCGrp/BondIssuerName/BusinessNameLine1Txt</t>
  </si>
  <si>
    <t>/IRS8912/BondNotOnForm1097BTCGrp/BondIssuerName/BusinessNameLine2Txt</t>
  </si>
  <si>
    <t>TotalForm8912BondCreditGrp</t>
  </si>
  <si>
    <t>/IRS8912/TotalForm8912BondCreditGrp</t>
  </si>
  <si>
    <t>CYQlfySelectedDistriAmt</t>
  </si>
  <si>
    <t>Enter amount from line 21 or divide line 21 by 3.0</t>
  </si>
  <si>
    <t>/IRS8915F/QlfyDistriTrdnSEPSIMPLERothGrp/CYQlfySelectedDistriAmt</t>
  </si>
  <si>
    <t>Enter amount from line 10 or divide line 10 by 3.0</t>
  </si>
  <si>
    <t>/IRS8915F/QlfyDsstrDistriNotIRAPlansGrp/CYQlfySelectedDistriAmt</t>
  </si>
  <si>
    <t>CYTaxableDistributionsAmt</t>
  </si>
  <si>
    <t>Qualified disaster distributions from retirement plans (Other than IRAs) amount subject to tax for the current year</t>
  </si>
  <si>
    <t>/IRS8915F/QlfyDsstrDistriNotIRAPlansGrp/CYTaxableDistributionsAmt</t>
  </si>
  <si>
    <t>Qualified disaster distributions from Traditional, SEP, SIMPLE and Roth IRAs amount subject to tax for the current year</t>
  </si>
  <si>
    <t>/IRS8915F/QlfyDistriTrdnSEPSIMPLERothGrp/CYTaxableDistributionsAmt</t>
  </si>
  <si>
    <t>column (a)</t>
  </si>
  <si>
    <t>CYTotalDistributionsAmt</t>
  </si>
  <si>
    <t>Available distributions for the year</t>
  </si>
  <si>
    <t>/IRS8915F/TotalDistriAllRetirePlansGrp/TotalDistriAmtFromAllPlansGrp/CYTotalDistributionsAmt</t>
  </si>
  <si>
    <t>/IRS8915F/TotalDistriAllRetirePlansGrp/DistributionsFromRothIRAGrp/CYTotalDistributionsAmt</t>
  </si>
  <si>
    <t>/IRS8915F/TotalDistriAllRetirePlansGrp/DistriFromNotIRARetirePlanGrp/CYTotalDistributionsAmt</t>
  </si>
  <si>
    <t>/IRS8915F/TotalDistriAllRetirePlansGrp/DistriFromTrdnSEPSIMPLEIRAGrp/CYTotalDistributionsAmt</t>
  </si>
  <si>
    <t>CalendarYrDisasterCd</t>
  </si>
  <si>
    <t>Calendar year disaster occurred</t>
  </si>
  <si>
    <t>/IRS8915F/CalendarYrDisasterCd</t>
  </si>
  <si>
    <t>CoronavirusInd</t>
  </si>
  <si>
    <t>Coronavirus indicator</t>
  </si>
  <si>
    <t>/IRS8915F/CoronavirusInd</t>
  </si>
  <si>
    <t>DisasterBeginDt</t>
  </si>
  <si>
    <t>Disaster beginning date</t>
  </si>
  <si>
    <t>/IRS8915F/TotalDistriAllRetirePlansGrp/FEMADisasterDeclarationGrp/DisasterBeginDt</t>
  </si>
  <si>
    <t>/IRS8915F/MainHomeQlfyDistributionsGrp/FEMADisasterGrp/DisasterBeginDt</t>
  </si>
  <si>
    <t>DisasterDeclarationDt</t>
  </si>
  <si>
    <t>Disaster declaration date</t>
  </si>
  <si>
    <t>/IRS8915F/TotalDistriAllRetirePlansGrp/FEMADisasterDeclarationGrp/DisasterDeclarationDt</t>
  </si>
  <si>
    <t>/IRS8915F/MainHomeQlfyDistributionsGrp/FEMADisasterGrp/DisasterDeclarationDt</t>
  </si>
  <si>
    <t>DisasterEndDt</t>
  </si>
  <si>
    <t>Disaster ending date</t>
  </si>
  <si>
    <t>/IRS8915F/MainHomeQlfyDistributionsGrp/FEMADisasterGrp/DisasterEndDt</t>
  </si>
  <si>
    <t>2, columns (a) - (b)</t>
  </si>
  <si>
    <t>DistriFromNotIRARetirePlanGrp</t>
  </si>
  <si>
    <t>Distributions from not IRA retirement plan group</t>
  </si>
  <si>
    <t>/IRS8915F/TotalDistriAllRetirePlansGrp/DistriFromNotIRARetirePlanGrp</t>
  </si>
  <si>
    <t>3, columns (a) - (b)</t>
  </si>
  <si>
    <t>DistriFromTrdnSEPSIMPLEIRAGrp</t>
  </si>
  <si>
    <t>Distributions from Traditional, SEP, SIMPLE, IRA group</t>
  </si>
  <si>
    <t>/IRS8915F/TotalDistriAllRetirePlansGrp/DistriFromTrdnSEPSIMPLEIRAGrp</t>
  </si>
  <si>
    <t>Date(s) of Distribution(s)</t>
  </si>
  <si>
    <t>/IRS8915F/TotalDistriAllRetirePlansGrp/DistributionDt</t>
  </si>
  <si>
    <t>DistributionsCostAmt</t>
  </si>
  <si>
    <t>Applicable cost of distributions</t>
  </si>
  <si>
    <t>/IRS8915F/QlfyDsstrDistriNotIRAPlansGrp/DistributionsCostAmt</t>
  </si>
  <si>
    <t>/IRS8915F/MainHomeQlfyDistributionsGrp/DistributionsCostAmt</t>
  </si>
  <si>
    <t>4, columns (a) - (b)</t>
  </si>
  <si>
    <t>DistributionsFromRothIRAGrp</t>
  </si>
  <si>
    <t>Distributions from Roth IRA group</t>
  </si>
  <si>
    <t>/IRS8915F/TotalDistriAllRetirePlansGrp/DistributionsFromRothIRAGrp</t>
  </si>
  <si>
    <t>FEMADisasterDeclarationGrp</t>
  </si>
  <si>
    <t>FEMA disaster declaration group</t>
  </si>
  <si>
    <t>/IRS8915F/TotalDistriAllRetirePlansGrp/FEMADisasterDeclarationGrp</t>
  </si>
  <si>
    <t>FEMA disaster number</t>
  </si>
  <si>
    <t>/IRS8915F/FEMADisasterDeclarationNum</t>
  </si>
  <si>
    <t>/IRS8915F/TotalDistriAllRetirePlansGrp/FEMADisasterDeclarationGrp/FEMADisasterDeclarationNum</t>
  </si>
  <si>
    <t>/IRS8915F/MainHomeQlfyDistributionsGrp/FEMADisasterGrp/FEMADisasterDeclarationNum</t>
  </si>
  <si>
    <t>FEMADisasterGrp</t>
  </si>
  <si>
    <t>FEMA disaster group</t>
  </si>
  <si>
    <t>/IRS8915F/MainHomeQlfyDistributionsGrp/FEMADisasterGrp</t>
  </si>
  <si>
    <t>6, column (b)</t>
  </si>
  <si>
    <t>LimitationDistributionsAmt</t>
  </si>
  <si>
    <t>Limitation distributions amount</t>
  </si>
  <si>
    <t>/IRS8915F/TotalDistriAllRetirePlansGrp/LimitationDistributionsAmt</t>
  </si>
  <si>
    <t>MainHomeQlfyDistributionsGrp</t>
  </si>
  <si>
    <t>Main home qualified distributions group</t>
  </si>
  <si>
    <t>/IRS8915F/MainHomeQlfyDistributionsGrp</t>
  </si>
  <si>
    <t>MainHomeQlfyTxblDsstrDistriAmt</t>
  </si>
  <si>
    <t>Qualified disaster distributions for the purchase or construction of a main home subject to tax for the current year</t>
  </si>
  <si>
    <t>/IRS8915F/MainHomeQlfyDistributionsGrp/MainHomeQlfyTxblDsstrDistriAmt</t>
  </si>
  <si>
    <t>MultipleFEMADisastersInd</t>
  </si>
  <si>
    <t>Multiple FEMA disasters indicator</t>
  </si>
  <si>
    <t>/IRS8915F/TotalDistriAllRetirePlansGrp/MultipleFEMADisastersInd</t>
  </si>
  <si>
    <t>Enter the amount, if any, from Form 8606, line 15b.</t>
  </si>
  <si>
    <t>/IRS8915F/QlfyDistriTrdnSEPSIMPLERothGrp/NondedIRAQlfyDisasterDistriAmt</t>
  </si>
  <si>
    <t>OptOutSpreadThreeYrsInd</t>
  </si>
  <si>
    <t>Indicates taxpayer elects NOT to spread the taxable amount over 3 years</t>
  </si>
  <si>
    <t>/IRS8915F/QlfyDistriTrdnSEPSIMPLERothGrp/OptOutSpreadThreeYrsInd</t>
  </si>
  <si>
    <t>/IRS8915F/QlfyDsstrDistriNotIRAPlansGrp/OptOutSpreadThreeYrsInd</t>
  </si>
  <si>
    <t>OtherCalendarYrDisasterInd</t>
  </si>
  <si>
    <t>Other calendar year disaster occurred</t>
  </si>
  <si>
    <t>/IRS8915F/OtherCalendarYrDisasterInd</t>
  </si>
  <si>
    <t>OtherTaxYearFilingFormInd</t>
  </si>
  <si>
    <t>Filing form for other tax year</t>
  </si>
  <si>
    <t>/IRS8915F/OtherTaxYearFilingFormInd</t>
  </si>
  <si>
    <t>Taxpayer filing Form 8915F name line</t>
  </si>
  <si>
    <t>/IRS8915F/PersonNm</t>
  </si>
  <si>
    <t>1d, column (b)</t>
  </si>
  <si>
    <t>PriorYrNotRptDistributionAmt</t>
  </si>
  <si>
    <t>Enter appropiate amount times the number of different qualified disasters not reported on a prior year</t>
  </si>
  <si>
    <t>/IRS8915F/TotalDistriAllRetirePlansGrp/PriorYrNotRptDistributionAmt</t>
  </si>
  <si>
    <t>1c, column (b)</t>
  </si>
  <si>
    <t>PriorYrRptDistriAllocationAmt</t>
  </si>
  <si>
    <t>Subtract line 1b from line 1a</t>
  </si>
  <si>
    <t>/IRS8915F/TotalDistriAllRetirePlansGrp/PriorYrRptDistriAllocationAmt</t>
  </si>
  <si>
    <t>1b, column (b)</t>
  </si>
  <si>
    <t>PriorYrRptQlfyDistributionsAmt</t>
  </si>
  <si>
    <t>Enter the total qualified disaster distributions made to you in prior years</t>
  </si>
  <si>
    <t>/IRS8915F/TotalDistriAllRetirePlansGrp/PriorYrRptQlfyDistributionsAmt</t>
  </si>
  <si>
    <t>PriorYrSelectedDistriAmt</t>
  </si>
  <si>
    <t>Enter the amount from worksheet 4</t>
  </si>
  <si>
    <t>/IRS8915F/QlfyDistriTrdnSEPSIMPLERothGrp/PriorYrSelectedDistriAmt</t>
  </si>
  <si>
    <t>Enter the amount from worksheet 2 instructions.</t>
  </si>
  <si>
    <t>/IRS8915F/QlfyDsstrDistriNotIRAPlansGrp/PriorYrSelectedDistriAmt</t>
  </si>
  <si>
    <t>QlfyCYDistriRcvdMainHomeAmt</t>
  </si>
  <si>
    <t>Enter the total amount of qualified distributions you received this year for the purchase or construction of a main home.</t>
  </si>
  <si>
    <t>/IRS8915F/MainHomeQlfyDistributionsGrp/QlfyCYDistriRcvdMainHomeAmt</t>
  </si>
  <si>
    <t>QlfyDistriMinusDistriCostAmt</t>
  </si>
  <si>
    <t>Subtract Line 9 from line 8</t>
  </si>
  <si>
    <t>/IRS8915F/QlfyDsstrDistriNotIRAPlansGrp/QlfyDistriMinusDistriCostAmt</t>
  </si>
  <si>
    <t>Subtract Line 29 from line 28</t>
  </si>
  <si>
    <t>/IRS8915F/MainHomeQlfyDistributionsGrp/QlfyDistriMinusDistriCostAmt</t>
  </si>
  <si>
    <t>QlfyDistriOrAllocationAmt</t>
  </si>
  <si>
    <t>Enter amount Line 2 column (b)</t>
  </si>
  <si>
    <t>/IRS8915F/QlfyDsstrDistriNotIRAPlansGrp/QlfyDistriOrAllocationAmt</t>
  </si>
  <si>
    <t>Enter amount from line 3, column (b)</t>
  </si>
  <si>
    <t>/IRS8915F/QlfyDistriTrdnSEPSIMPLERothGrp/QlfyDistriOrAllocationAmt</t>
  </si>
  <si>
    <t>QlfyDistriRequiredRptF8606Ind</t>
  </si>
  <si>
    <t>Did you receive a qualilfied disaster distribution from a traditional, SEP, SIMPLE, or Roth IRA that is required to be reported this year on Form 8606?</t>
  </si>
  <si>
    <t>/IRS8915F/MainHomeQlfyDistributionsGrp/QlfyDistriRequiredRptF8606Ind</t>
  </si>
  <si>
    <t>/IRS8915F/QlfyDistriTrdnSEPSIMPLERothGrp/QlfyDistriRequiredRptF8606Ind</t>
  </si>
  <si>
    <t>16 - 26</t>
  </si>
  <si>
    <t>QlfyDistriTrdnSEPSIMPLERothGrp</t>
  </si>
  <si>
    <t>Qualified distributions from Traditional, SEP, SIMPLE, Roth group</t>
  </si>
  <si>
    <t>/IRS8915F/QlfyDistriTrdnSEPSIMPLERothGrp</t>
  </si>
  <si>
    <t>QlfyDistriTrdnSEPSIMPLERothInd</t>
  </si>
  <si>
    <t>Indicates an amount was entered on Line 3 column (b) or Line 4 column (b)</t>
  </si>
  <si>
    <t>/IRS8915F/QlfyDistriTrdnSEPSIMPLERothGrp/QlfyDistriTrdnSEPSIMPLERothInd</t>
  </si>
  <si>
    <t>8 - 15</t>
  </si>
  <si>
    <t>QlfyDsstrDistriNotIRAPlansGrp</t>
  </si>
  <si>
    <t>Qualified disaster distributions not IRA plans group</t>
  </si>
  <si>
    <t>/IRS8915F/QlfyDsstrDistriNotIRAPlansGrp</t>
  </si>
  <si>
    <t>QlfyDsstrDistriNotIRAPlansInd</t>
  </si>
  <si>
    <t>Did you enter an amount on Line 2 column (b)</t>
  </si>
  <si>
    <t>/IRS8915F/QlfyDsstrDistriNotIRAPlansGrp/QlfyDsstrDistriNotIRAPlansInd</t>
  </si>
  <si>
    <t>1a, column (b)</t>
  </si>
  <si>
    <t>QualifiedDisasterLimitAmt</t>
  </si>
  <si>
    <t>Enter the appropiate amount of the qualified disaster distribution limit and multiply by the number of disasters.</t>
  </si>
  <si>
    <t>/IRS8915F/TotalDistriAllRetirePlansGrp/QualifiedDisasterLimitAmt</t>
  </si>
  <si>
    <t>QualifiedDistributionDt</t>
  </si>
  <si>
    <t>Dates(s) of qualified distribution(s)</t>
  </si>
  <si>
    <t>/IRS8915F/MainHomeQlfyDistributionsGrp/QualifiedDistributionDt</t>
  </si>
  <si>
    <t>column (b)</t>
  </si>
  <si>
    <t>QualifiedDistributionsAmt</t>
  </si>
  <si>
    <t>Qualified disaster distributions for disasters in item C</t>
  </si>
  <si>
    <t>/IRS8915F/TotalDistriAllRetirePlansGrp/TotalDistriAmtFromAllPlansGrp/QualifiedDistributionsAmt</t>
  </si>
  <si>
    <t>/IRS8915F/TotalDistriAllRetirePlansGrp/DistriFromTrdnSEPSIMPLEIRAGrp/QualifiedDistributionsAmt</t>
  </si>
  <si>
    <t>/IRS8915F/TotalDistriAllRetirePlansGrp/DistriFromNotIRARetirePlanGrp/QualifiedDistributionsAmt</t>
  </si>
  <si>
    <t>/IRS8915F/TotalDistriAllRetirePlansGrp/DistributionsFromRothIRAGrp/QualifiedDistributionsAmt</t>
  </si>
  <si>
    <t>Enter the amount, if any, from Form 8606, line 25b.</t>
  </si>
  <si>
    <t>/IRS8915F/QlfyDistriTrdnSEPSIMPLERothGrp/RothIRAQlfyDisasterDistriAmt</t>
  </si>
  <si>
    <t>Social Security Number of taxpayer filing 8915-F</t>
  </si>
  <si>
    <t>/IRS8915F/SSN</t>
  </si>
  <si>
    <t>SumForm8606AndDistriAllocnAmt</t>
  </si>
  <si>
    <t>Sum of Form 8606 line 15b, Form 8606 line 25b and Line 3 column (b)</t>
  </si>
  <si>
    <t>/IRS8915F/QlfyDistriTrdnSEPSIMPLERothGrp/SumForm8606AndDistriAllocnAmt</t>
  </si>
  <si>
    <t>SumPriorYrAndCYSelDistriAmt</t>
  </si>
  <si>
    <t>Add lines 22 and 23</t>
  </si>
  <si>
    <t>/IRS8915F/QlfyDistriTrdnSEPSIMPLERothGrp/SumPriorYrAndCYSelDistriAmt</t>
  </si>
  <si>
    <t>Add lines 11 and 12</t>
  </si>
  <si>
    <t>/IRS8915F/QlfyDsstrDistriNotIRAPlansGrp/SumPriorYrAndCYSelDistriAmt</t>
  </si>
  <si>
    <t>TaxYearFilingFormCd</t>
  </si>
  <si>
    <t>Filing form for tax year</t>
  </si>
  <si>
    <t>/IRS8915F/TaxYearFilingFormCd</t>
  </si>
  <si>
    <t>7, column (b)</t>
  </si>
  <si>
    <t>TaxableExcessAllocationAmt</t>
  </si>
  <si>
    <t>Taxable excess allocation amount</t>
  </si>
  <si>
    <t>/IRS8915F/TotalDistriAllRetirePlansGrp/TaxableExcessAllocationAmt</t>
  </si>
  <si>
    <t>1e, column (b)</t>
  </si>
  <si>
    <t>TotalCYAvailDistributionsAmt</t>
  </si>
  <si>
    <t>Total available qualified disaster distributon amount for this year</t>
  </si>
  <si>
    <t>/IRS8915F/TotalDistriAllRetirePlansGrp/TotalCYAvailDistributionsAmt</t>
  </si>
  <si>
    <t>TotalDistriAllRetirePlansGrp</t>
  </si>
  <si>
    <t>Total distributions from all retirement plans group</t>
  </si>
  <si>
    <t>/IRS8915F/TotalDistriAllRetirePlansGrp</t>
  </si>
  <si>
    <t>5, columns (a)-(b)</t>
  </si>
  <si>
    <t>TotalDistriAmtFromAllPlansGrp</t>
  </si>
  <si>
    <t>Total distributions amount from all plans group</t>
  </si>
  <si>
    <t>/IRS8915F/TotalDistriAllRetirePlansGrp/TotalDistriAmtFromAllPlansGrp</t>
  </si>
  <si>
    <t>TotalRepaymentAmt</t>
  </si>
  <si>
    <t>Enter the total amount of any repayments you made</t>
  </si>
  <si>
    <t>/IRS8915F/MainHomeQlfyDistributionsGrp/TotalRepaymentAmt</t>
  </si>
  <si>
    <t>TotalRepymtIRARetirePlanAmt</t>
  </si>
  <si>
    <t>Enter total amount of repayments made before filing current year return</t>
  </si>
  <si>
    <t>/IRS8915F/QlfyDistriTrdnSEPSIMPLERothGrp/TotalRepymtIRARetirePlanAmt</t>
  </si>
  <si>
    <t>TotalRepymtOtherThanIRAAmt</t>
  </si>
  <si>
    <t>Enter total amount of repayments made from worksheet 3</t>
  </si>
  <si>
    <t>/IRS8915F/QlfyDsstrDistriNotIRAPlansGrp/TotalRepymtOtherThanIRAAmt</t>
  </si>
  <si>
    <t>First Name</t>
  </si>
  <si>
    <t>/IRS8917/Student/StudentName/PersonFirstNm</t>
  </si>
  <si>
    <t>No data needed for 2021, 2022, 2023 tax computation</t>
  </si>
  <si>
    <t>Last Name</t>
  </si>
  <si>
    <t>/IRS8917/Student/StudentName/PersonLastNm</t>
  </si>
  <si>
    <t>Student</t>
  </si>
  <si>
    <t>/IRS8917/Student</t>
  </si>
  <si>
    <t>/IRS8917/Student/StudentName</t>
  </si>
  <si>
    <t>Student Name Control</t>
  </si>
  <si>
    <t>/IRS8917/Student/StudentNameControlTxt</t>
  </si>
  <si>
    <t>Student SSN</t>
  </si>
  <si>
    <t>/IRS8917/Student/StudentSSN</t>
  </si>
  <si>
    <t>AdjustedQualifiedExpensesAmt</t>
  </si>
  <si>
    <t>/IRS8917/Student/AdjustedQualifiedExpensesAmt</t>
  </si>
  <si>
    <t>/IRS8917/TotalQualifiedExpensesAmt</t>
  </si>
  <si>
    <t>/IRS8917/TotalIncomeAmt</t>
  </si>
  <si>
    <t>TuitionAndFeesDedOthCreditAmt</t>
  </si>
  <si>
    <t>Tuition and Fees Deduction Other Credit Amount</t>
  </si>
  <si>
    <t>/IRS8917/TuitionAndFeesDedOthCreditAmt</t>
  </si>
  <si>
    <t>TuitionAndFeesDedIncmLessCrAmt</t>
  </si>
  <si>
    <t>Tuition and Fees Deduction Income Less Credit Amount</t>
  </si>
  <si>
    <t>/IRS8917/TuitionAndFeesDedIncmLessCrAmt</t>
  </si>
  <si>
    <t>Tuition and Fees Deduction Amount</t>
  </si>
  <si>
    <t>/IRS8917/TuitionAndFeesDedAmt</t>
  </si>
  <si>
    <t>TuitionAndFeesDedMoreLimitInd</t>
  </si>
  <si>
    <t>Tuition and Fees Deduction More Limit Indicator</t>
  </si>
  <si>
    <t>/IRS8917/TuitionAndFeesDedMoreLimitInd</t>
  </si>
  <si>
    <t>/IRS8919/PersonNm</t>
  </si>
  <si>
    <t>/IRS8919/SSN</t>
  </si>
  <si>
    <t>UncollectedSocSecMedTaxPerFirm</t>
  </si>
  <si>
    <t>/IRS8919/UncollectedSocSecMedTaxPerFirm</t>
  </si>
  <si>
    <t>1a 2a 3a 4a 5a</t>
  </si>
  <si>
    <t>/IRS8919/UncollectedSocSecMedTaxPerFirm/EmployerName</t>
  </si>
  <si>
    <t>/IRS8919/UncollectedSocSecMedTaxPerFirm/EmployerName/BusinessNameLine1Txt</t>
  </si>
  <si>
    <t>U.USMDESC</t>
  </si>
  <si>
    <t>/IRS8919/UncollectedSocSecMedTaxPerFirm/EmployerName/BusinessNameLine2Txt</t>
  </si>
  <si>
    <t>1b 2b 3b 4b 5b</t>
  </si>
  <si>
    <t>Employer Identification Number</t>
  </si>
  <si>
    <t>/IRS8919/UncollectedSocSecMedTaxPerFirm/EmployerEIN</t>
  </si>
  <si>
    <t>U.USMEIN</t>
  </si>
  <si>
    <t>Employer SSN</t>
  </si>
  <si>
    <t>/IRS8919/UncollectedSocSecMedTaxPerFirm/SSN</t>
  </si>
  <si>
    <t>U.EINSSNIND</t>
  </si>
  <si>
    <t>UnknownTINCd</t>
  </si>
  <si>
    <t>Employer TIN Unknown</t>
  </si>
  <si>
    <t>/IRS8919/UncollectedSocSecMedTaxPerFirm/UnknownTINCd</t>
  </si>
  <si>
    <t>1c 2c 3c 4c 5c</t>
  </si>
  <si>
    <t>UncollectedSocSecMedReasonCd</t>
  </si>
  <si>
    <t>Uncollected Social Security Medicare Reason Code</t>
  </si>
  <si>
    <t>/IRS8919/UncollectedSocSecMedTaxPerFirm/UncollectedSocSecMedReasonCd</t>
  </si>
  <si>
    <t>U.USMRC</t>
  </si>
  <si>
    <t>1d 2d 3d 4d 5d</t>
  </si>
  <si>
    <t>CorrespondenceReceivedDt</t>
  </si>
  <si>
    <t>Correspondence Received Date</t>
  </si>
  <si>
    <t>/IRS8919/UncollectedSocSecMedTaxPerFirm/CorrespondenceReceivedDt</t>
  </si>
  <si>
    <t>U.USMDATE</t>
  </si>
  <si>
    <t>1e 2e 3e 4e 5e</t>
  </si>
  <si>
    <t>Form1099ReceivedInd</t>
  </si>
  <si>
    <t>Form 1099 Received Indicator</t>
  </si>
  <si>
    <t>/IRS8919/UncollectedSocSecMedTaxPerFirm/Form1099ReceivedInd</t>
  </si>
  <si>
    <t>U.USMMIS</t>
  </si>
  <si>
    <t>1f 2f 3f 4f 5f</t>
  </si>
  <si>
    <t>WagesWithNoWitholdingAmt</t>
  </si>
  <si>
    <t>Wages With No Witholding Amount</t>
  </si>
  <si>
    <t>/IRS8919/UncollectedSocSecMedTaxPerFirm/WagesWithNoWitholdingAmt</t>
  </si>
  <si>
    <t>U.USMWAGE</t>
  </si>
  <si>
    <t>Total Wages With No Withholding Amount</t>
  </si>
  <si>
    <t>/IRS8919/TotalWagesWithNoWithholdingAmt</t>
  </si>
  <si>
    <t>No Data Set Number</t>
  </si>
  <si>
    <t>Total Wages And Unreported Tips Amount</t>
  </si>
  <si>
    <t>/IRS8919/TotalWagesAndUnreportedTipsAmt</t>
  </si>
  <si>
    <t>NetWagesSubjectToSocSecTaxAmt</t>
  </si>
  <si>
    <t>Net Wages Subject To Social Security Tax Amount</t>
  </si>
  <si>
    <t>/IRS8919/NetWagesSubjectToSocSecTaxAmt</t>
  </si>
  <si>
    <t>Wages Subject To Social Security Tax Amount</t>
  </si>
  <si>
    <t>/IRS8919/WagesSubjectToSSTAmt</t>
  </si>
  <si>
    <t>UncollectedSocSecTaxAmt</t>
  </si>
  <si>
    <t>Uncollected Social Security Tax Amount</t>
  </si>
  <si>
    <t>/IRS8919/UncollectedSocSecTaxAmt</t>
  </si>
  <si>
    <t>UncollectedMedicareTaxAmt</t>
  </si>
  <si>
    <t>Uncollected Medicare Tax Amount</t>
  </si>
  <si>
    <t>/IRS8919/UncollectedMedicareTaxAmt</t>
  </si>
  <si>
    <t>Uncollected Social Security and Medicare Tax Amount</t>
  </si>
  <si>
    <t>/IRS8919/UncollectedSocSecMedTaxAmt</t>
  </si>
  <si>
    <t>Selection for EIN or SSN Type</t>
  </si>
  <si>
    <t>AllowableTrainingCostsAmt</t>
  </si>
  <si>
    <t>Multiply Line 1 by 20%</t>
  </si>
  <si>
    <t>/IRS8923/AllowableTrainingCostsAmt</t>
  </si>
  <si>
    <t>Name On Return EIN</t>
  </si>
  <si>
    <t>/IRS8923/FilerEIN</t>
  </si>
  <si>
    <t>Name On Return SSN</t>
  </si>
  <si>
    <t>/IRS8923/FilerSSN</t>
  </si>
  <si>
    <t>MineRescueTrainingCreditsAmt</t>
  </si>
  <si>
    <t>Mine Rescue Team Training</t>
  </si>
  <si>
    <t>/IRS8923/MineRescueTrainingCreditsAmt</t>
  </si>
  <si>
    <t>TotalCreditsandCostsAmt</t>
  </si>
  <si>
    <t>Add lines 2 and 3</t>
  </si>
  <si>
    <t>/IRS8923/TotalCreditsandCostsAmt</t>
  </si>
  <si>
    <t>TotalTrainingCostsAmt</t>
  </si>
  <si>
    <t>Total training</t>
  </si>
  <si>
    <t>/IRS8923/TotalTrainingCostsAmt</t>
  </si>
  <si>
    <t>Line 4(b)</t>
  </si>
  <si>
    <t>EmployeesWithoutValidCnsntQty</t>
  </si>
  <si>
    <t>Employees Who Do not have a Valid Consent</t>
  </si>
  <si>
    <t>/IRS8925/EmployeesWithoutValidCnsntQty</t>
  </si>
  <si>
    <t>EndOfYearEmployeesInsuredQty</t>
  </si>
  <si>
    <t># Employees on Line 1 Insured - EOY</t>
  </si>
  <si>
    <t>/IRS8925/EndOfYearEmployeesInsuredQty</t>
  </si>
  <si>
    <t>EndOfYearEmployeesQty</t>
  </si>
  <si>
    <t>Number of Employees - EOY</t>
  </si>
  <si>
    <t>/IRS8925/EndOfYearEmployeesQty</t>
  </si>
  <si>
    <t>/IRS8925/FilerEIN</t>
  </si>
  <si>
    <t>/IRS8925/FilerSSN</t>
  </si>
  <si>
    <t>FilerShownOnReturnNm</t>
  </si>
  <si>
    <t>Name on Returrn</t>
  </si>
  <si>
    <t>/IRS8925/FilerShownOnReturnNm</t>
  </si>
  <si>
    <t>PolicyHolderEIN</t>
  </si>
  <si>
    <t>Policy Holder EIN</t>
  </si>
  <si>
    <t>/IRS8925/PolicyHolderEIN</t>
  </si>
  <si>
    <t>PolicyHolderNm</t>
  </si>
  <si>
    <t>PolicyHolder Name</t>
  </si>
  <si>
    <t>/IRS8925/PolicyHolderNm</t>
  </si>
  <si>
    <t>PolicyHolderSSN</t>
  </si>
  <si>
    <t>Policy Holder SSN</t>
  </si>
  <si>
    <t>/IRS8925/PolicyHolderSSN</t>
  </si>
  <si>
    <t>TotalEOYInsuranceAmt</t>
  </si>
  <si>
    <t>Total Amount of Insurance in Force at - EOY</t>
  </si>
  <si>
    <t>/IRS8925/TotalEOYInsuranceAmt</t>
  </si>
  <si>
    <t>TradeOrBusinessDesc</t>
  </si>
  <si>
    <t>Business Type</t>
  </si>
  <si>
    <t>/IRS8925/TradeOrBusinessDesc</t>
  </si>
  <si>
    <t>Line 4(a)</t>
  </si>
  <si>
    <t>ValidConsentForEachEmployeeInd</t>
  </si>
  <si>
    <t>Valid Consent for Each Employee</t>
  </si>
  <si>
    <t>/IRS8925/ValidConsentForEachEmployeeInd</t>
  </si>
  <si>
    <t>DifferentialWagePaymentEligAmt</t>
  </si>
  <si>
    <t>Differential wage payment eligible amount</t>
  </si>
  <si>
    <t>/IRS8932/DifferentialWagePaymentEligAmt</t>
  </si>
  <si>
    <t>X8.276.0</t>
  </si>
  <si>
    <t>DifferentialWagePaymentAdjAmt</t>
  </si>
  <si>
    <t>Differential wage payment adjustment amount</t>
  </si>
  <si>
    <t>/IRS8932/DifferentialWagePaymentAdjAmt</t>
  </si>
  <si>
    <t>DifferentialWagePaymentCrAmt</t>
  </si>
  <si>
    <t>Differential wage payment credit amount</t>
  </si>
  <si>
    <t>/IRS8932/DifferentialWagePaymentCrAmt</t>
  </si>
  <si>
    <t>DifferentialWagePaymentNetAmt</t>
  </si>
  <si>
    <t>Differential wage payment net amount</t>
  </si>
  <si>
    <t>/IRS8932/DifferentialWagePaymentNetAmt</t>
  </si>
  <si>
    <t>DifferentialWagePymtAllocnAmt</t>
  </si>
  <si>
    <t>Differential wage payment allocate amount</t>
  </si>
  <si>
    <t>/IRS8932/DifferentialWagePymtAllocnAmt</t>
  </si>
  <si>
    <t>DifferentialWgPymtCoopEstsAmt</t>
  </si>
  <si>
    <t>Differential wage payment cooperative estates amount</t>
  </si>
  <si>
    <t>/IRS8932/DifferentialWgPymtCoopEstsAmt</t>
  </si>
  <si>
    <t>/IRS8933/FacilityUSAddress/AddressLine1Txt</t>
  </si>
  <si>
    <t>/IRS8933/FacilityUSAddress/AddressLine2Txt</t>
  </si>
  <si>
    <t>Part III, Section D, Line 19e</t>
  </si>
  <si>
    <t>AllOtherCOSCElectClmAmt</t>
  </si>
  <si>
    <t>Report all other carbon oxide sequestration credit (COSC) which another taxpayer elected under section 45Q(f)(3)(B)
								 to allow you to claim.</t>
  </si>
  <si>
    <t>/IRS8933/AllOtherCOSCElectClmAmt</t>
  </si>
  <si>
    <t>Part III, Section B, Line 7b</t>
  </si>
  <si>
    <t>ApplcblDolNotUsedBfr23SectBAmt</t>
  </si>
  <si>
    <t>Section 45Q(a)(3) applicable dollar amount</t>
  </si>
  <si>
    <t>/IRS8933/CrbnOxdNotUsedBfr23SectBGrp/ApplcblDolNotUsedBfr23SectBAmt</t>
  </si>
  <si>
    <t>Part III, Section B, Line 8b</t>
  </si>
  <si>
    <t>ApplcblDollarUsedBfr23SectBAmt</t>
  </si>
  <si>
    <t>Applicable dollar amount on or after before 2023</t>
  </si>
  <si>
    <t>/IRS8933/CrbnOxdUsedBfr23SectBGrp/ApplcblDollarUsedBfr23SectBAmt</t>
  </si>
  <si>
    <t>Part III, Section B, Line 9b</t>
  </si>
  <si>
    <t>ApplcblDollarUtlzBfr23SectBAmt</t>
  </si>
  <si>
    <t>Section 45Q(f)(5), used applicable dollar amount</t>
  </si>
  <si>
    <t>/IRS8933/CrbnOxdUtlzBfr23SectBGrp/ApplcblDollarUtlzBfr23SectBAmt</t>
  </si>
  <si>
    <t>CaptureQualifiedCarbonOxideInd</t>
  </si>
  <si>
    <t>Captured qualified carbon oxide during the tax year</t>
  </si>
  <si>
    <t>/IRS8933/CaptureQualifiedCarbonOxideInd</t>
  </si>
  <si>
    <t>/IRS8933/FacilityUSAddress/CityNm</t>
  </si>
  <si>
    <t>Part III, Section A, Line 4</t>
  </si>
  <si>
    <t>CrbnOxdNotUsedAftr22SectAGrp</t>
  </si>
  <si>
    <t>Captured using equipment placed in service after 2022, not used as a tertiary injectant in a qualified enhanced oil or natural gas recovery project, nor utilized in a manner described in section 45Q(f)(5)</t>
  </si>
  <si>
    <t>/IRS8933/CrbnOxdNotUsedAftr22SectAGrp</t>
  </si>
  <si>
    <t>Part III, Section B, Line 10</t>
  </si>
  <si>
    <t>CrbnOxdNotUsedAftr22SectBGrp</t>
  </si>
  <si>
    <t>Captured using equipment at a qualified facility after 2022 disposed of in secure geological storage, and not used as a tertiary injectant in a qualified enhanced oil or natural gas recovery project. nor utilized as described in section 45Q(f)(5)</t>
  </si>
  <si>
    <t>/IRS8933/CrbnOxdNotUsedAftr22SectBGrp</t>
  </si>
  <si>
    <t>Part III, Section B, Line 7</t>
  </si>
  <si>
    <t>CrbnOxdNotUsedBfr23SectBGrp</t>
  </si>
  <si>
    <t>Captured using equipment at a qualified facility on or after Feb 18, 2018 and before 2023. Not used as a tertiary injectant in a qualified enhanced oil or natural gas, nor utilized as described in section 45Q(f)(5).</t>
  </si>
  <si>
    <t>/IRS8933/CrbnOxdNotUsedBfr23SectBGrp</t>
  </si>
  <si>
    <t>Part III, Section D, Line 22</t>
  </si>
  <si>
    <t>CrbnOxdSqstrtnCrRcptrAmt</t>
  </si>
  <si>
    <t>Carbon Oxide Sequestration Credit Recaptured Amount</t>
  </si>
  <si>
    <t>/IRS8933/CrbnOxdSqstrtnCrRcptrAmt</t>
  </si>
  <si>
    <t>Part III, Section A, Line 5</t>
  </si>
  <si>
    <t>CrbnOxdUsedAftr22SectAGrp</t>
  </si>
  <si>
    <t>Captured using equipment after 2022 and used as a tertiary injectant in a qualified enhanced oil or natural gas recovery project</t>
  </si>
  <si>
    <t>/IRS8933/CrbnOxdUsedAftr22SectAGrp</t>
  </si>
  <si>
    <t>Part III, Section B, Line 11</t>
  </si>
  <si>
    <t>CrbnOxdUsedAftr22SectBGrp</t>
  </si>
  <si>
    <t>Captured using equipment at a qualified facility after 2022 disposed of in secure geological storage, and used as a tertiary injectant in a qualified enhanced oil or natural gas recovery project</t>
  </si>
  <si>
    <t>/IRS8933/CrbnOxdUsedAftr22SectBGrp</t>
  </si>
  <si>
    <t>Part III, Section B, Line 8</t>
  </si>
  <si>
    <t>CrbnOxdUsedBfr23SectBGrp</t>
  </si>
  <si>
    <t>Captured using equipment at a qualified facility on or after Feb 9, 2018 and before 2023 disposed of in secure geological storage, and used as a tertiary injectant in a qualified enhanced oil or natural gas recovery project</t>
  </si>
  <si>
    <t>/IRS8933/CrbnOxdUsedBfr23SectBGrp</t>
  </si>
  <si>
    <t>Part III, Section A, Line 6</t>
  </si>
  <si>
    <t>CrbnOxdUtlzAftr22SectAGrp</t>
  </si>
  <si>
    <t>Captured using equipment after 2022 and utilized as described in section 45Q(f)(5) under section 45Q(f)(5)</t>
  </si>
  <si>
    <t>/IRS8933/CrbnOxdUtlzAftr22SectAGrp</t>
  </si>
  <si>
    <t>Part III, Section B, Line 12</t>
  </si>
  <si>
    <t>CrbnOxdUtlzAftr22SectBGrp</t>
  </si>
  <si>
    <t>Captured using equipment at a qualified facility after 2022 disposed, and utilized as described in 45Q(f)(5)</t>
  </si>
  <si>
    <t>/IRS8933/CrbnOxdUtlzAftr22SectBGrp</t>
  </si>
  <si>
    <t>Part III, Section B, Line 9</t>
  </si>
  <si>
    <t>CrbnOxdUtlzBfr23SectBGrp</t>
  </si>
  <si>
    <t>Captured using equipment at a qualified facility on or after Feb 9, 2018 and before 2023 and utilized as described in Section 45Q(f)(5)</t>
  </si>
  <si>
    <t>/IRS8933/CrbnOxdUtlzBfr23SectBGrp</t>
  </si>
  <si>
    <t>Part III, Section D, Line 20</t>
  </si>
  <si>
    <t>Credit from Partnerships and S Corporations</t>
  </si>
  <si>
    <t>/IRS8933/CreditAmt</t>
  </si>
  <si>
    <t>Part III, Section D, Line 19a-c(iv)</t>
  </si>
  <si>
    <t>CreditElectedAmt</t>
  </si>
  <si>
    <t>Credit elected</t>
  </si>
  <si>
    <t>/IRS8933/LargestCOSCElectClmGrp/CreditElectedAmt</t>
  </si>
  <si>
    <t>Part III, Section D, Line 19a-c(iii)</t>
  </si>
  <si>
    <t>CreditRateAmt</t>
  </si>
  <si>
    <t>/IRS8933/LargestCOSCElectClmGrp/CreditRateAmt</t>
  </si>
  <si>
    <t>Part III, Section C, Line 13b</t>
  </si>
  <si>
    <t>DstsfyDACNotUsedAftr22SectCInd</t>
  </si>
  <si>
    <t>Doesn’t satisfy prevailing wage and apprenticeship requirements total direct air captured, not used, nor utilized. Total metrics ton multiplied by credit rate</t>
  </si>
  <si>
    <t>/IRS8933/QlfyDACNotUsedAftr22SectCGrp/DstsfyDACNotUsedAftr22SectCInd</t>
  </si>
  <si>
    <t>Part III, Section C, Line 14b</t>
  </si>
  <si>
    <t>DstsfyDACUsedAftr22SectCInd</t>
  </si>
  <si>
    <t>Doesn't satisfy prevailing wage and apprenticeship requirements. Direct air capture</t>
  </si>
  <si>
    <t>/IRS8933/QlfyDACUsedAftr22SectCGrp/DstsfyDACUsedAftr22SectCInd</t>
  </si>
  <si>
    <t>Part III, Section C, Line 15b</t>
  </si>
  <si>
    <t>DstsfyDACUtlzAftr22SectCInd</t>
  </si>
  <si>
    <t>Doesn't satisfy prevailing wage and apprenticeship requirements. Direct air captured, utilized</t>
  </si>
  <si>
    <t>/IRS8933/QlfyDACUtlzAftr22SectCGrp/DstsfyDACUtlzAftr22SectCInd</t>
  </si>
  <si>
    <t>Part III, Section A, Line 4b</t>
  </si>
  <si>
    <t>DstsfyPrvlWgNotUsedAftSectAInd</t>
  </si>
  <si>
    <t>Doesn't satisfy prevailing wage and apprenticeship requirements not used nor utilized</t>
  </si>
  <si>
    <t>/IRS8933/CrbnOxdNotUsedAftr22SectAGrp/DstsfyPrvlWgNotUsedAftSectAInd</t>
  </si>
  <si>
    <t>Part III, Section B, Line 10b</t>
  </si>
  <si>
    <t>DstsfyPrvlWgNotUsedAftSectBInd</t>
  </si>
  <si>
    <t>/IRS8933/CrbnOxdNotUsedAftr22SectBGrp/DstsfyPrvlWgNotUsedAftSectBInd</t>
  </si>
  <si>
    <t>Part III, Section A, Line 5b</t>
  </si>
  <si>
    <t>DstsfyPrvlWgUsedAftr22SectAInd</t>
  </si>
  <si>
    <t>/IRS8933/CrbnOxdUsedAftr22SectAGrp/DstsfyPrvlWgUsedAftr22SectAInd</t>
  </si>
  <si>
    <t>Part III, Section B, Line 11b</t>
  </si>
  <si>
    <t>DstsfyPrvlWgUsedAftr22SectBInd</t>
  </si>
  <si>
    <t>Doesn't satisfy prevailing wage and apprenticeship requirements used</t>
  </si>
  <si>
    <t>/IRS8933/CrbnOxdUsedAftr22SectBGrp/DstsfyPrvlWgUsedAftr22SectBInd</t>
  </si>
  <si>
    <t>Part III, Section A, Line 6b</t>
  </si>
  <si>
    <t>DstsfyPrvlWgUtlzAftr22SectAInd</t>
  </si>
  <si>
    <t>Doesn't satisfy prevailing wage and apprenticeship requirements utilized</t>
  </si>
  <si>
    <t>/IRS8933/CrbnOxdUtlzAftr22SectAGrp/DstsfyPrvlWgUtlzAftr22SectAInd</t>
  </si>
  <si>
    <t>Part III, Section B, Line 12b</t>
  </si>
  <si>
    <t>DstsfyPrvlWgUtlzAftr22SectBInd</t>
  </si>
  <si>
    <t>Doesn't satisfy prevailing wage and apprenticeship requirements</t>
  </si>
  <si>
    <t>/IRS8933/CrbnOxdUtlzAftr22SectBGrp/DstsfyPrvlWgUtlzAftr22SectBInd</t>
  </si>
  <si>
    <t>Part III, Section D, Line 19a-c(i)</t>
  </si>
  <si>
    <t>EIN of electing taxpayer</t>
  </si>
  <si>
    <t>/IRS8933/LargestCOSCElectClmGrp/EIN</t>
  </si>
  <si>
    <t>ElectTPClmCrbnOxdSqstrtnCrInd</t>
  </si>
  <si>
    <t>Elected to allow another taxpayer to claim the carbon oxide sequestration credit that would've otherwise been entitled to</t>
  </si>
  <si>
    <t>/IRS8933/ElectTPClmCrbnOxdSqstrtnCrInd</t>
  </si>
  <si>
    <t>Part II, Line 5</t>
  </si>
  <si>
    <t>Facility construction start date</t>
  </si>
  <si>
    <t>/IRS8933/FacilityConstructionStartDt</t>
  </si>
  <si>
    <t>Part II, Line 3</t>
  </si>
  <si>
    <t>Name of facility</t>
  </si>
  <si>
    <t>/IRS8933/FacilityDesc</t>
  </si>
  <si>
    <t>Part II, Line 2</t>
  </si>
  <si>
    <t>FacilityEPAeGGRTIdNum</t>
  </si>
  <si>
    <t>Facility EPA e-GGRT ID</t>
  </si>
  <si>
    <t>/IRS8933/FacilityEPAeGGRTIdNum</t>
  </si>
  <si>
    <t>Part II, Line 1</t>
  </si>
  <si>
    <t>/IRS8933/FacilityIRSIssdRegistrationNum</t>
  </si>
  <si>
    <t>/IRS8933/FacilityLatitudeNum</t>
  </si>
  <si>
    <t>/IRS8933/FacilityLongitudeNum</t>
  </si>
  <si>
    <t>/IRS8933/FacilityPlacedInServiceDt</t>
  </si>
  <si>
    <t>/IRS8933/FacilityUSAddress</t>
  </si>
  <si>
    <t>Part III, Section A, Line 1b</t>
  </si>
  <si>
    <t>InfltnAdjNotUsedUtlzRtSectAAmt</t>
  </si>
  <si>
    <t>Inflation adjustment credit rate</t>
  </si>
  <si>
    <t>/IRS8933/QlfyCrbnOxdNotUsedUtlzSectAGrp/InfltnAdjNotUsedUtlzRtSectAAmt</t>
  </si>
  <si>
    <t>Part III, Section A, Line 2b</t>
  </si>
  <si>
    <t>InfltnAdjUsedCrRtSectAAmt</t>
  </si>
  <si>
    <t>/IRS8933/QlfyCrbnOxdUsedSectAGrp/InfltnAdjUsedCrRtSectAAmt</t>
  </si>
  <si>
    <t>Part III, Section A, Line 3b</t>
  </si>
  <si>
    <t>InfltnAdjUtlzCrRtSectAAmt</t>
  </si>
  <si>
    <t>/IRS8933/QlfyCrbnOxdUtlzSectAGrp/InfltnAdjUtlzCrRtSectAAmt</t>
  </si>
  <si>
    <t>LCAInd</t>
  </si>
  <si>
    <t>Lifecycle greenhouse gas emissions (LCA) approved by the IRS</t>
  </si>
  <si>
    <t>/IRS8933/LCAInd</t>
  </si>
  <si>
    <t>Part III, Section D, Line 19a-c</t>
  </si>
  <si>
    <t>LargestCOSCElectClmGrp</t>
  </si>
  <si>
    <t>Largest carbon oxide sequestration credit (COSC) for which another taxpayer elected under section 45Q(f)(3)(B)
								 to allow you to claim.</t>
  </si>
  <si>
    <t>/IRS8933/LargestCOSCElectClmGrp</t>
  </si>
  <si>
    <t>Part III, Section D, Line 19a-c(ii)</t>
  </si>
  <si>
    <t>MetricTonsCapturedQty</t>
  </si>
  <si>
    <t>Metric tons elected</t>
  </si>
  <si>
    <t>/IRS8933/LargestCOSCElectClmGrp/MetricTonsCapturedQty</t>
  </si>
  <si>
    <t>Part III, Section A, Line 3a</t>
  </si>
  <si>
    <t>MtrcTonCptrUtlzSectAQty</t>
  </si>
  <si>
    <t>Metric tons captured</t>
  </si>
  <si>
    <t>/IRS8933/QlfyCrbnOxdUtlzSectAGrp/MtrcTonCptrUtlzSectAQty</t>
  </si>
  <si>
    <t>Part III, Section B, Line 7a</t>
  </si>
  <si>
    <t>MtrcTonNotUsedBfr23SectBQty</t>
  </si>
  <si>
    <t>/IRS8933/CrbnOxdNotUsedBfr23SectBGrp/MtrcTonNotUsedBfr23SectBQty</t>
  </si>
  <si>
    <t>Part III, Section A, Line 1a</t>
  </si>
  <si>
    <t>MtrcTonNotUsedUtlzCptrSectAQty</t>
  </si>
  <si>
    <t>/IRS8933/QlfyCrbnOxdNotUsedUtlzSectAGrp/MtrcTonNotUsedUtlzCptrSectAQty</t>
  </si>
  <si>
    <t>Part III, Section A, Line 1c</t>
  </si>
  <si>
    <t>MtrcTonNotUsedUtlzCrSectAAmt</t>
  </si>
  <si>
    <t>Total metric ton captured credit amount</t>
  </si>
  <si>
    <t>/IRS8933/QlfyCrbnOxdNotUsedUtlzSectAGrp/MtrcTonNotUsedUtlzCrSectAAmt</t>
  </si>
  <si>
    <t>Part III, Section B, Line 8a</t>
  </si>
  <si>
    <t>MtrcTonUsedBfr23SectBQty</t>
  </si>
  <si>
    <t>Metric tons captured, on or after, before 2023</t>
  </si>
  <si>
    <t>/IRS8933/CrbnOxdUsedBfr23SectBGrp/MtrcTonUsedBfr23SectBQty</t>
  </si>
  <si>
    <t>Part III, Section A, Line 2a</t>
  </si>
  <si>
    <t>MtrcTonUsedCptrSectAQty</t>
  </si>
  <si>
    <t>/IRS8933/QlfyCrbnOxdUsedSectAGrp/MtrcTonUsedCptrSectAQty</t>
  </si>
  <si>
    <t>Part III, Section A, Line 2c</t>
  </si>
  <si>
    <t>MtrcTonUsedCrSectAAmt</t>
  </si>
  <si>
    <t>/IRS8933/QlfyCrbnOxdUsedSectAGrp/MtrcTonUsedCrSectAAmt</t>
  </si>
  <si>
    <t>Part III, Section B, Line 9a</t>
  </si>
  <si>
    <t>MtrcTonUtlzBfr23SectBQty</t>
  </si>
  <si>
    <t>Metric tons captured used, Section 45Q(f)(5)</t>
  </si>
  <si>
    <t>/IRS8933/CrbnOxdUtlzBfr23SectBGrp/MtrcTonUtlzBfr23SectBQty</t>
  </si>
  <si>
    <t>Part III, Section A, Line 3c</t>
  </si>
  <si>
    <t>MtrcTonUtlzCrSectAAmt</t>
  </si>
  <si>
    <t>/IRS8933/QlfyCrbnOxdUtlzSectAGrp/MtrcTonUtlzCrSectAAmt</t>
  </si>
  <si>
    <t>PhysclDisposCptrQlfyCrbnOxdInd</t>
  </si>
  <si>
    <t>Physically disposed, used, or utilized captured qualified carbon oxide during the tax year</t>
  </si>
  <si>
    <t>/IRS8933/PhysclDisposCptrQlfyCrbnOxdInd</t>
  </si>
  <si>
    <t>Part III, Section A, Line 1</t>
  </si>
  <si>
    <t>QlfyCrbnOxdNotUsedUtlzSectAGrp</t>
  </si>
  <si>
    <t>Captured using equipment placed in service on or after February 9, 2018, not used as a tertiary injectant in a qualified enhanced oil or natural gas recovery project, and not used in away described in section 45Q(f)(5) under section 45Q(a)(1)</t>
  </si>
  <si>
    <t>/IRS8933/QlfyCrbnOxdNotUsedUtlzSectAGrp</t>
  </si>
  <si>
    <t>Part III, Section A, Line 2</t>
  </si>
  <si>
    <t>QlfyCrbnOxdUsedSectAGrp</t>
  </si>
  <si>
    <t>Captured using equipment placed in service on or after February 9, 2018,and before 2023, used as a tertiary injectant in a qualified enhanced oil or natural gas recovery project under section 45Q(a)(2)</t>
  </si>
  <si>
    <t>/IRS8933/QlfyCrbnOxdUsedSectAGrp</t>
  </si>
  <si>
    <t>Part III, Section A, Line 3</t>
  </si>
  <si>
    <t>QlfyCrbnOxdUtlzSectAGrp</t>
  </si>
  <si>
    <t>Captured using carbon capture equipment originally placed in service at a qualified facility on or after February 9, 2018, and utilized as described in section 45Q(f)(5)</t>
  </si>
  <si>
    <t>/IRS8933/QlfyCrbnOxdUtlzSectAGrp</t>
  </si>
  <si>
    <t>Part III, Section C, Line 13</t>
  </si>
  <si>
    <t>QlfyDACNotUsedAftr22SectCGrp</t>
  </si>
  <si>
    <t>Captured equipment placed in service at a qualified direct air facility after 2022, not used, nor utilized as described in section 45Q(f)(5)</t>
  </si>
  <si>
    <t>/IRS8933/QlfyDACNotUsedAftr22SectCGrp</t>
  </si>
  <si>
    <t>Part III, Section C, Line 14</t>
  </si>
  <si>
    <t>QlfyDACUsedAftr22SectCGrp</t>
  </si>
  <si>
    <t>Captured equipment placed in service at a qualified direct air facility after 2022</t>
  </si>
  <si>
    <t>/IRS8933/QlfyDACUsedAftr22SectCGrp</t>
  </si>
  <si>
    <t>Part III, Section C, Line 15</t>
  </si>
  <si>
    <t>QlfyDACUtlzAftr22SectCGrp</t>
  </si>
  <si>
    <t>/IRS8933/QlfyDACUtlzAftr22SectCGrp</t>
  </si>
  <si>
    <t>Part III, Section D, Line 16</t>
  </si>
  <si>
    <t>Section45Qb3ElectionInd</t>
  </si>
  <si>
    <t>Section 45Qb3 Election Ind</t>
  </si>
  <si>
    <t>/IRS8933/Section45Qb3ElectionInd</t>
  </si>
  <si>
    <t>Part III, Section D, Line 17</t>
  </si>
  <si>
    <t>Section45Qb6ElectionInd</t>
  </si>
  <si>
    <t>Section 45Qb6 Election Ind</t>
  </si>
  <si>
    <t>/IRS8933/Section45Qb6ElectionInd</t>
  </si>
  <si>
    <t>Part III, Section D, Line 18</t>
  </si>
  <si>
    <t>Section45Qf9ElectionInd</t>
  </si>
  <si>
    <t>/IRS8933/Section45Qf9ElectionInd</t>
  </si>
  <si>
    <t>/IRS8933/FacilityUSAddress/StateAbbreviationCd</t>
  </si>
  <si>
    <t>Part III, Section C, Line 13a</t>
  </si>
  <si>
    <t>StsfyDACNotUsedAftr22SectCInd</t>
  </si>
  <si>
    <t>Satisfies prevailing wage and apprenticeship requirements</t>
  </si>
  <si>
    <t>/IRS8933/QlfyDACNotUsedAftr22SectCGrp/StsfyDACNotUsedAftr22SectCInd</t>
  </si>
  <si>
    <t>Part III, Section C, Line 14a</t>
  </si>
  <si>
    <t>StsfyDACUsedAftr22SectCInd</t>
  </si>
  <si>
    <t>Satisfies prevailing wage and apprenticeship requirements. Qualified direct air</t>
  </si>
  <si>
    <t>/IRS8933/QlfyDACUsedAftr22SectCGrp/StsfyDACUsedAftr22SectCInd</t>
  </si>
  <si>
    <t>Part III, Section C, Line 15a</t>
  </si>
  <si>
    <t>StsfyDACUtlzAftr22SectCInd</t>
  </si>
  <si>
    <t>Satisfies prevailing wage and apprenticeship requirements. qualified direct air</t>
  </si>
  <si>
    <t>/IRS8933/QlfyDACUtlzAftr22SectCGrp/StsfyDACUtlzAftr22SectCInd</t>
  </si>
  <si>
    <t>Part III, Section A, Line 4a</t>
  </si>
  <si>
    <t>StsfyPrvlWgNotUsedAftrSectAInd</t>
  </si>
  <si>
    <t>Satisfies prevailing wage and apprenticeship requirements not used, nor utilized</t>
  </si>
  <si>
    <t>/IRS8933/CrbnOxdNotUsedAftr22SectAGrp/StsfyPrvlWgNotUsedAftrSectAInd</t>
  </si>
  <si>
    <t>Part III, Section B, Line 10a</t>
  </si>
  <si>
    <t>StsfyPrvlWgNotUsedAftrSectBInd</t>
  </si>
  <si>
    <t>/IRS8933/CrbnOxdNotUsedAftr22SectBGrp/StsfyPrvlWgNotUsedAftrSectBInd</t>
  </si>
  <si>
    <t>Part III, Section A, Line 5a</t>
  </si>
  <si>
    <t>StsfyPrvlWgUsedAftr22SectAInd</t>
  </si>
  <si>
    <t>/IRS8933/CrbnOxdUsedAftr22SectAGrp/StsfyPrvlWgUsedAftr22SectAInd</t>
  </si>
  <si>
    <t>Part III, Section B, Line 11a</t>
  </si>
  <si>
    <t>StsfyPrvlWgUsedAftr22SectBInd</t>
  </si>
  <si>
    <t>Satisfies prevailing wage and apprenticeship requirements used</t>
  </si>
  <si>
    <t>/IRS8933/CrbnOxdUsedAftr22SectBGrp/StsfyPrvlWgUsedAftr22SectBInd</t>
  </si>
  <si>
    <t>Part III, Section A, Line 6a</t>
  </si>
  <si>
    <t>StsfyPrvlWgUtlzAftr22SectAInd</t>
  </si>
  <si>
    <t>Satisfies prevailing wage and apprenticeship requirements utilized</t>
  </si>
  <si>
    <t>/IRS8933/CrbnOxdUtlzAftr22SectAGrp/StsfyPrvlWgUtlzAftr22SectAInd</t>
  </si>
  <si>
    <t>Part III, Section B, Line 12a</t>
  </si>
  <si>
    <t>StsfyPrvlWgUtlzAftr22SectBInd</t>
  </si>
  <si>
    <t>/IRS8933/CrbnOxdUtlzAftr22SectBGrp/StsfyPrvlWgUtlzAftr22SectBInd</t>
  </si>
  <si>
    <t>TPElectClmCrbnOxdSqstrtnCrInd</t>
  </si>
  <si>
    <t>Another taxpayer elected to allow you to claim the carbon oxie sequestration that would've otherwise been entitled to</t>
  </si>
  <si>
    <t>/IRS8933/TPElectClmCrbnOxdSqstrtnCrInd</t>
  </si>
  <si>
    <t>Part III, Section A, Line 4c</t>
  </si>
  <si>
    <t>TotCrbnOxdNotUsedAftrSectAAmt</t>
  </si>
  <si>
    <t>Total metric tons captured amount. Not used nor utlized after 22. Add satisfied and unsatisfied prevailing wage and apprenticeship amounts</t>
  </si>
  <si>
    <t>/IRS8933/CrbnOxdNotUsedAftr22SectAGrp/TotCrbnOxdNotUsedAftrSectAAmt</t>
  </si>
  <si>
    <t>Part III, Section B, Line 10c</t>
  </si>
  <si>
    <t>TotCrbnOxdNotUsedAftrSectBAmt</t>
  </si>
  <si>
    <t>/IRS8933/CrbnOxdNotUsedAftr22SectBGrp/TotCrbnOxdNotUsedAftrSectBAmt</t>
  </si>
  <si>
    <t>Part III, Section B, Line 7c</t>
  </si>
  <si>
    <t>TotCrbnOxdNotUsedBfr23SectBAmt</t>
  </si>
  <si>
    <t>Total metric tons captured amount. Placed in service before 23 not used nor utilized. Multiply specified lines.</t>
  </si>
  <si>
    <t>/IRS8933/CrbnOxdNotUsedBfr23SectBGrp/TotCrbnOxdNotUsedBfr23SectBAmt</t>
  </si>
  <si>
    <t>Part III, Section A, Line 5c</t>
  </si>
  <si>
    <t>TotCrbnOxdUsedAftr22SectAAmt</t>
  </si>
  <si>
    <t>Total metric tons captured amount. Placed in service after 22 used. Add satisfied and unsatisfied prevailing wage and apprenticeship amounts</t>
  </si>
  <si>
    <t>/IRS8933/CrbnOxdUsedAftr22SectAGrp/TotCrbnOxdUsedAftr22SectAAmt</t>
  </si>
  <si>
    <t>Part III, Section B, Line 11c</t>
  </si>
  <si>
    <t>TotCrbnOxdUsedAftr22SectBAmt</t>
  </si>
  <si>
    <t>Total metric tons captured amount not used nor utilized after 22. Add satisfied and unsatisfied prevailing wage and apprenticeship amounts</t>
  </si>
  <si>
    <t>/IRS8933/CrbnOxdUsedAftr22SectBGrp/TotCrbnOxdUsedAftr22SectBAmt</t>
  </si>
  <si>
    <t>Part III, Section B, Line 8c</t>
  </si>
  <si>
    <t>TotCrbnOxdUsedBfr23SectBAmt</t>
  </si>
  <si>
    <t>Total metric tons captured amount. Placed in service before 23 used. Multiply specified lines</t>
  </si>
  <si>
    <t>/IRS8933/CrbnOxdUsedBfr23SectBGrp/TotCrbnOxdUsedBfr23SectBAmt</t>
  </si>
  <si>
    <t>Part III, Section A, Line 6c</t>
  </si>
  <si>
    <t>TotCrbnOxdUtlzAftr22SectAAmt</t>
  </si>
  <si>
    <t>Total metric tons captured amount. Placed in service after 22 utilized. Add satisfied and unsatisfied prevailing wage and apprenticeship amounts</t>
  </si>
  <si>
    <t>/IRS8933/CrbnOxdUtlzAftr22SectAGrp/TotCrbnOxdUtlzAftr22SectAAmt</t>
  </si>
  <si>
    <t>Part III, Section B, Line 12c</t>
  </si>
  <si>
    <t>TotCrbnOxdUtlzAftr22SectBAmt</t>
  </si>
  <si>
    <t>Total metric tons captured amount utilized after 22. Add satisfied and unsatisfied prevailing wage and apprenticeship amounts</t>
  </si>
  <si>
    <t>/IRS8933/CrbnOxdUtlzAftr22SectBGrp/TotCrbnOxdUtlzAftr22SectBAmt</t>
  </si>
  <si>
    <t>Part III, Section B, Line 9c</t>
  </si>
  <si>
    <t>TotCrbnOxdUtlzBfr23SectBAmt</t>
  </si>
  <si>
    <t>/IRS8933/CrbnOxdUtlzBfr23SectBGrp/TotCrbnOxdUtlzBfr23SectBAmt</t>
  </si>
  <si>
    <t>Part III, Section C, Line 13c</t>
  </si>
  <si>
    <t>TotDACNotUsedAftr22SectCAmt</t>
  </si>
  <si>
    <t>Total metric tons captured amount for direct air captured. Add satisfied and unsatisfied prevailing wage and apprenticeship amounts</t>
  </si>
  <si>
    <t>/IRS8933/QlfyDACNotUsedAftr22SectCGrp/TotDACNotUsedAftr22SectCAmt</t>
  </si>
  <si>
    <t>Part III, Section C, Line 14c</t>
  </si>
  <si>
    <t>TotDACUsedAftr22SectCAmt</t>
  </si>
  <si>
    <t>Total metric tons captured amount for direct air cap. add satisfied and unsatisfied prevailing wage and apprenticeship amounts</t>
  </si>
  <si>
    <t>/IRS8933/QlfyDACUsedAftr22SectCGrp/TotDACUsedAftr22SectCAmt</t>
  </si>
  <si>
    <t>Part III, Section C, Line 15c</t>
  </si>
  <si>
    <t>TotDACUtlzAftr22SectCAmt</t>
  </si>
  <si>
    <t>Total metric tons captured amount for direct air capture. Add satisfied and unsatisfied prevailing wage and apprenticeship amounts</t>
  </si>
  <si>
    <t>/IRS8933/QlfyDACUtlzAftr22SectCGrp/TotDACUtlzAftr22SectCAmt</t>
  </si>
  <si>
    <t>Part III, Section D, Line 19d</t>
  </si>
  <si>
    <t>TotLargestCOSCElectClaimAmt</t>
  </si>
  <si>
    <t>Total largest carbon oxide for col(iv). add credit elected for all taxpayers</t>
  </si>
  <si>
    <t>/IRS8933/TotLargestCOSCElectClaimAmt</t>
  </si>
  <si>
    <t>Part III, Section D, Line 21</t>
  </si>
  <si>
    <t>Total of lines</t>
  </si>
  <si>
    <t>/IRS8933/TotalAmt</t>
  </si>
  <si>
    <t>Part III, Section D, Line 19f</t>
  </si>
  <si>
    <t>TotalCOSCElectClmAmt</t>
  </si>
  <si>
    <t>Total largest carbon oxide credit. add credit elected for all taxpayers and other carbon oxide sequestration credit</t>
  </si>
  <si>
    <t>/IRS8933/TotalCOSCElectClmAmt</t>
  </si>
  <si>
    <t>TotalMetricTonsCrbnOxdCptrQty</t>
  </si>
  <si>
    <t>Total metric tons of carbon oxide captured</t>
  </si>
  <si>
    <t>/IRS8933/TotalMetricTonsCrbnOxdCptrQty</t>
  </si>
  <si>
    <t>/IRS8933/FacilityUSAddress/ZIPCd</t>
  </si>
  <si>
    <t>MAGIAmountGrp</t>
  </si>
  <si>
    <t>Modifed Adusted Gross Income Amount Group</t>
  </si>
  <si>
    <t>/IRS8936/MAGIAmountGrp</t>
  </si>
  <si>
    <t>CurrentYrMAGIAmountGrp</t>
  </si>
  <si>
    <t>Current Year Modified Adjusted Gross Income Amount Group</t>
  </si>
  <si>
    <t>/IRS8936/MAGIAmountGrp/CurrentYrMAGIAmountGrp</t>
  </si>
  <si>
    <t>Lines 1a and 3a</t>
  </si>
  <si>
    <t>/IRS8936/MAGIAmountGrp/CurrentYrMAGIAmountGrp/AdjustedGrossIncomeAmt</t>
  </si>
  <si>
    <t>Lines 1b and 3b</t>
  </si>
  <si>
    <t>/IRS8936/MAGIAmountGrp/CurrentYrMAGIAmountGrp/ExcldSect933PuertoRicoIncmAmt</t>
  </si>
  <si>
    <t>Lines 1c and 3c</t>
  </si>
  <si>
    <t>/IRS8936/MAGIAmountGrp/CurrentYrMAGIAmountGrp/TotalIncomeExclusionAmt</t>
  </si>
  <si>
    <t>Lines 1d and 3d</t>
  </si>
  <si>
    <t>/IRS8936/MAGIAmountGrp/CurrentYrMAGIAmountGrp/HousingDeductionAmt</t>
  </si>
  <si>
    <t>Lines 1e and 3e</t>
  </si>
  <si>
    <t>/IRS8936/MAGIAmountGrp/CurrentYrMAGIAmountGrp/GrossIncomeExclusionAmt</t>
  </si>
  <si>
    <t>Lines 2 and 4</t>
  </si>
  <si>
    <t>/IRS8936/MAGIAmountGrp/PriorYrMAGIAmountGrp/NetIncomeAmt</t>
  </si>
  <si>
    <t>PriorYrMAGIAmountGrp</t>
  </si>
  <si>
    <t>Prior Year Modified Adjusted Gross Income Amount Group</t>
  </si>
  <si>
    <t>/IRS8936/MAGIAmountGrp/PriorYrMAGIAmountGrp</t>
  </si>
  <si>
    <t>/IRS8936/MAGIAmountGrp/PriorYrMAGIAmountGrp/AdjustedGrossIncomeAmt</t>
  </si>
  <si>
    <t>X122.3185.5</t>
  </si>
  <si>
    <t>/IRS8936/MAGIAmountGrp/PriorYrMAGIAmountGrp/ExcldSect933PuertoRicoIncmAmt</t>
  </si>
  <si>
    <t>X122.3185.6</t>
  </si>
  <si>
    <t>/IRS8936/MAGIAmountGrp/PriorYrMAGIAmountGrp/TotalIncomeExclusionAmt</t>
  </si>
  <si>
    <t>X122.3185.7</t>
  </si>
  <si>
    <t>/IRS8936/MAGIAmountGrp/PriorYrMAGIAmountGrp/HousingDeductionAmt</t>
  </si>
  <si>
    <t>X122.3185.8</t>
  </si>
  <si>
    <t>/IRS8936/MAGIAmountGrp/PriorYrMAGIAmountGrp/GrossIncomeExclusionAmt</t>
  </si>
  <si>
    <t>X122.3185.9</t>
  </si>
  <si>
    <t>/IRS8936/MAGIAmountGrp/CurrentYrMAGIAmountGrp/NetIncomeAmt</t>
  </si>
  <si>
    <t>MaximumNetIncomeAmt</t>
  </si>
  <si>
    <t>Maximum Net Income Amount</t>
  </si>
  <si>
    <t>/IRS8936/MAGIAmountGrp/MaximumNetIncomeAmt</t>
  </si>
  <si>
    <t>Business Investment Use Part Of New Clean Vehicle Credit Amount</t>
  </si>
  <si>
    <t>/IRS8936/BusinessInvestmentUseAmt</t>
  </si>
  <si>
    <t>From 8936 Sch A</t>
  </si>
  <si>
    <t>NewCleanVehCrPrtshpSCorpAmt</t>
  </si>
  <si>
    <t>New Clean Vehicle Credit From Partnerships And S Corporations Amount</t>
  </si>
  <si>
    <t>/IRS8936/NewCleanVehCrPrtshpSCorpAmt</t>
  </si>
  <si>
    <t>X122.3153.3</t>
  </si>
  <si>
    <t>Business Investment Use Part Of Credit</t>
  </si>
  <si>
    <t>/IRS8936/BusinessInvstUsePartOfCrAmt</t>
  </si>
  <si>
    <t>CrPrsnlUsePartNewCleanVehGrp</t>
  </si>
  <si>
    <t>Credit For Personal Use Part New Clean Vehicles Group</t>
  </si>
  <si>
    <t>/IRS8936/CrPrsnlUsePartNewCleanVehGrp</t>
  </si>
  <si>
    <t>PrsnlUseNewCleanVehicleCrAmt</t>
  </si>
  <si>
    <t>Personal Use New Clean Vehicle Credit Amount</t>
  </si>
  <si>
    <t>/IRS8936/CrPrsnlUsePartNewCleanVehGrp/PrsnlUseNewCleanVehicleCrAmt</t>
  </si>
  <si>
    <t>Total Tax Before Credit And Other Taxes Amount</t>
  </si>
  <si>
    <t>/IRS8936/CrPrsnlUsePartNewCleanVehGrp/TotalTaxBeforeCrAndOthTaxesAmt</t>
  </si>
  <si>
    <t>PersonalTaxCreditsAmt</t>
  </si>
  <si>
    <t>Personal Tax Credits Amount</t>
  </si>
  <si>
    <t>/IRS8936/CrPrsnlUsePartNewCleanVehGrp/PersonalTaxCreditsAmt</t>
  </si>
  <si>
    <t>AdjustedPersonalTaxCreditsAmt</t>
  </si>
  <si>
    <t>Adjusted Personal Tax Credits Amount</t>
  </si>
  <si>
    <t>/IRS8936/CrPrsnlUsePartNewCleanVehGrp/AdjustedPersonalTaxCreditsAmt</t>
  </si>
  <si>
    <t>/IRS8936/CrPrsnlUsePartNewCleanVehGrp/CleanVehPrsnlUsePartCrAmt</t>
  </si>
  <si>
    <t>CrPreviouslyOwnedCleanVehGrp</t>
  </si>
  <si>
    <t>Credit For Previously Owned Clean Vehicles Group</t>
  </si>
  <si>
    <t>/IRS8936/CrPreviouslyOwnedCleanVehGrp</t>
  </si>
  <si>
    <t>PrevOwnedCleanVehCreditAmt</t>
  </si>
  <si>
    <t>Previously Owned Clean Vehicle Credit Amount</t>
  </si>
  <si>
    <t>/IRS8936/CrPreviouslyOwnedCleanVehGrp/PrevOwnedCleanVehCreditAmt</t>
  </si>
  <si>
    <t>/IRS8936/CrPreviouslyOwnedCleanVehGrp/TotalTaxBeforeCrAndOthTaxesAmt</t>
  </si>
  <si>
    <t>/IRS8936/CrPreviouslyOwnedCleanVehGrp/PersonalTaxCreditsAmt</t>
  </si>
  <si>
    <t>/IRS8936/CrPreviouslyOwnedCleanVehGrp/AdjustedPersonalTaxCreditsAmt</t>
  </si>
  <si>
    <t>Maximum Previously Owned Clean Vehicle Credit Amount</t>
  </si>
  <si>
    <t>/IRS8936/CrPreviouslyOwnedCleanVehGrp/MaxPrevOwnedCleanVehCrAmt</t>
  </si>
  <si>
    <t>QlfyCmrclCleanVehicleCrAmt</t>
  </si>
  <si>
    <t>Qualified Commercial Clean Vehicle Credit Amount</t>
  </si>
  <si>
    <t>/IRS8936/QlfyCmrclCleanVehicleCrAmt</t>
  </si>
  <si>
    <t>CmrclCleanVehCrPrtshpSCorpAmt</t>
  </si>
  <si>
    <t>Qualified Commercial Clean Vehicle Credit From Partrnerships And S Corporations Amount</t>
  </si>
  <si>
    <t>/IRS8936/CmrclCleanVehCrPrtshpSCorpAmt</t>
  </si>
  <si>
    <t>TotalQlfyCmrclCleanVehCrAmt</t>
  </si>
  <si>
    <t>Total Qualified Commercial Clean Vehicle Credit Amount</t>
  </si>
  <si>
    <t>/IRS8936/TotalQlfyCmrclCleanVehCrAmt</t>
  </si>
  <si>
    <t>/IRS8936ScheduleA/VehicleDescriptionGrp</t>
  </si>
  <si>
    <t>/IRS8936ScheduleA/VehicleDescriptionGrp/VehicleModelYr</t>
  </si>
  <si>
    <t>X122.3154.130</t>
  </si>
  <si>
    <t>/IRS8936ScheduleA/VehicleDescriptionGrp/VehicleMakeNameTxt</t>
  </si>
  <si>
    <t>X122.3154.128</t>
  </si>
  <si>
    <t>/IRS8936ScheduleA/VehicleDescriptionGrp/VehicleModelNameTxt</t>
  </si>
  <si>
    <t>X122.3154.129</t>
  </si>
  <si>
    <t>/IRS8936ScheduleA/VIN</t>
  </si>
  <si>
    <t>X122.3154.137</t>
  </si>
  <si>
    <t>Date vehicle was placed in service</t>
  </si>
  <si>
    <t>/IRS8936ScheduleA/VehiclePlacedInServiceDt</t>
  </si>
  <si>
    <t>X122.3154.131</t>
  </si>
  <si>
    <t>VehicleUsedOutsideUSInd</t>
  </si>
  <si>
    <t>Was the vehicle used primarily outside the United States? Answer “No” if it was but an exception applies.</t>
  </si>
  <si>
    <t>/IRS8936ScheduleA/VehicleUsedOutsideUSInd</t>
  </si>
  <si>
    <t>X122.3154.141</t>
  </si>
  <si>
    <t>VINNewClnVehInServiceTYInd</t>
  </si>
  <si>
    <t>Does the VIN entered on line 2 belong to a new clean vehicle placed in service during the tax year?</t>
  </si>
  <si>
    <t>/IRS8936ScheduleA/VINNewClnVehInServiceTYInd</t>
  </si>
  <si>
    <t>X122.3154.144</t>
  </si>
  <si>
    <t>PrevOwnClnVehInServiceTYInd</t>
  </si>
  <si>
    <t>Does the VIN entered on line 2 belong to a previously owned clean vehicle acquired after 2022 and placed in service during the tax year?</t>
  </si>
  <si>
    <t>/IRS8936ScheduleA/PrevOwnClnVehInServiceTYInd</t>
  </si>
  <si>
    <t>X122.3154.147</t>
  </si>
  <si>
    <t>VINQlfyCmrclClnVehInSrvcTYInd</t>
  </si>
  <si>
    <t>Does the VIN entered on line 2 belong to a qualified commercial clean vehicle acquired after 2022 and placed in service during the tax year?</t>
  </si>
  <si>
    <t>/IRS8936ScheduleA/VINQlfyCmrclClnVehInSrvcTYInd</t>
  </si>
  <si>
    <t>X122.3154.150</t>
  </si>
  <si>
    <t>AcqVehUseOrLeaseNotResaleInd</t>
  </si>
  <si>
    <t>Did you acquire the vehicle for use or to lease to others, and not for resale? Answer “No” if you are leasing the vehicle from another person.</t>
  </si>
  <si>
    <t>/IRS8936ScheduleA/AcqVehUseOrLeaseNotResaleInd</t>
  </si>
  <si>
    <t>X122.3154.153</t>
  </si>
  <si>
    <t>TentativeCreditAmt</t>
  </si>
  <si>
    <t>Tentative credit amount</t>
  </si>
  <si>
    <t>/IRS8936ScheduleA/TentativeCreditAmt</t>
  </si>
  <si>
    <t>X122.3154.156</t>
  </si>
  <si>
    <t>Business investment use percentage</t>
  </si>
  <si>
    <t>/IRS8936ScheduleA/BusinessInvestmentUsePct</t>
  </si>
  <si>
    <t>X122.3154.158</t>
  </si>
  <si>
    <t>Business investment use Amount</t>
  </si>
  <si>
    <t>/IRS8936ScheduleA/BusinessInvestmentUseAmt</t>
  </si>
  <si>
    <t>/IRS8936ScheduleA/PrsnlUseNewCleanVehicleCrAmt</t>
  </si>
  <si>
    <t>ClnVehSalePriceMoreSpcfdAmtInd</t>
  </si>
  <si>
    <t>Is the sales price of the vehicle more than $25,000?</t>
  </si>
  <si>
    <t>/IRS8936ScheduleA/ClnVehSalePriceMoreSpcfdAmtInd</t>
  </si>
  <si>
    <t>X122.3187.132</t>
  </si>
  <si>
    <t>AcqPrevOwnVehUseNotResaleInd</t>
  </si>
  <si>
    <t>Did you acquire the vehicle for use and not for resale? Answer “No” if you are leasing the vehicle from another person.</t>
  </si>
  <si>
    <t>/IRS8936ScheduleA/AcqPrevOwnVehUseNotResaleInd</t>
  </si>
  <si>
    <t>X122.3187.135</t>
  </si>
  <si>
    <t>ClaimedAsDependentInd</t>
  </si>
  <si>
    <t>Can you be claimed as a dependent on another person’s tax return, such as your parent’s return?</t>
  </si>
  <si>
    <t>/IRS8936ScheduleA/ClaimedAsDependentInd</t>
  </si>
  <si>
    <t>X122.3187.138</t>
  </si>
  <si>
    <t>QlfyFuelCellMotorVehInd</t>
  </si>
  <si>
    <t>Is the vehicle a qualified fuel cell motor vehicle?</t>
  </si>
  <si>
    <t>/IRS8936ScheduleA/QlfyFuelCellMotorVehInd</t>
  </si>
  <si>
    <t>X122.3187.141</t>
  </si>
  <si>
    <t>SalePriceAmt</t>
  </si>
  <si>
    <t>Sales price of the vehicle</t>
  </si>
  <si>
    <t>/IRS8936ScheduleA/SalePriceAmt</t>
  </si>
  <si>
    <t>X122.3187.144</t>
  </si>
  <si>
    <t>SalePriceBySpecifiedPctAmt</t>
  </si>
  <si>
    <t>Multiply the sales price by the specified percent</t>
  </si>
  <si>
    <t>/IRS8936ScheduleA/SalePriceBySpecifiedPctAmt</t>
  </si>
  <si>
    <t>Set Value - Not in MeF</t>
  </si>
  <si>
    <t>Previously owned clean vehicle credit</t>
  </si>
  <si>
    <t>/IRS8936ScheduleA/PrevOwnedCleanVehCreditAmt</t>
  </si>
  <si>
    <t>VehOfCharSubjToAllwncDeprecInd</t>
  </si>
  <si>
    <t>Is the vehicle of a character subject to the allowance for depreciation? Answer "Yes" if the exception for certain tax-exempt entities discussed in the instructions applies.</t>
  </si>
  <si>
    <t>/IRS8936ScheduleA/VehOfCharSubjToAllwncDeprecInd</t>
  </si>
  <si>
    <t>X122.3156.129</t>
  </si>
  <si>
    <t>AcqCmrclClnVehUseNotResaleInd</t>
  </si>
  <si>
    <t>Did you acquire the vehicle for use or to lease to others, and not for resale? Answer "No" if you are leasing the vehicle from another person.</t>
  </si>
  <si>
    <t>/IRS8936ScheduleA/AcqCmrclClnVehUseNotResaleInd</t>
  </si>
  <si>
    <t>X122.3156.132</t>
  </si>
  <si>
    <t>VehiclePoweredByGasOrDieselInd</t>
  </si>
  <si>
    <t>Is the vehicle also powered by gas or diesel?</t>
  </si>
  <si>
    <t>/IRS8936ScheduleA/VehiclePoweredByGasOrDieselInd</t>
  </si>
  <si>
    <t>X122.3156.135</t>
  </si>
  <si>
    <t>VehicleCostOrOtherBasisAmt</t>
  </si>
  <si>
    <t>Cost or other basis of the vehicle</t>
  </si>
  <si>
    <t>/IRS8936ScheduleA/VehicleCostOrOtherBasisAmt</t>
  </si>
  <si>
    <t>X122.3156.138</t>
  </si>
  <si>
    <t>/IRS8936ScheduleA/Section179ExpenseDeductionAmt</t>
  </si>
  <si>
    <t>X122.3156.140</t>
  </si>
  <si>
    <t>NetSect179ExpenseDedAmt</t>
  </si>
  <si>
    <t>Net section 179 expense deduction</t>
  </si>
  <si>
    <t>/IRS8936ScheduleA/NetSect179ExpenseDedAmt</t>
  </si>
  <si>
    <t>NetSect179ExpenseDedPctAmt</t>
  </si>
  <si>
    <t>/IRS8936ScheduleA/NetSect179ExpenseDedPctAmt</t>
  </si>
  <si>
    <t>VehicleIncrementalCostAmt</t>
  </si>
  <si>
    <t>Incremental cost of the vehicle</t>
  </si>
  <si>
    <t>/IRS8936ScheduleA/VehicleIncrementalCostAmt</t>
  </si>
  <si>
    <t>X122.3156.144</t>
  </si>
  <si>
    <t>TentQlfyCmrclCleanVehicleCrAmt</t>
  </si>
  <si>
    <t>Tentative qualified commercial clean vehicle credit</t>
  </si>
  <si>
    <t>/IRS8936ScheduleA/TentQlfyCmrclCleanVehicleCrAmt</t>
  </si>
  <si>
    <t>MaxQlfyCmrclCleanVehCrAmt</t>
  </si>
  <si>
    <t>Maximum credit</t>
  </si>
  <si>
    <t>/IRS8936ScheduleA/MaxQlfyCmrclCleanVehCrAmt</t>
  </si>
  <si>
    <t>X122.3156.147</t>
  </si>
  <si>
    <t>Determination based on Weight of Vehicle can only be two numbers 7500 or 40000
JIOS will just have to pick the proper answer based on data here</t>
  </si>
  <si>
    <t>Qualified commercial clean vehicle credit</t>
  </si>
  <si>
    <t>/IRS8936ScheduleA/QlfyCmrclCleanVehicleCrAmt</t>
  </si>
  <si>
    <t>/IRS8938/CalendarYr</t>
  </si>
  <si>
    <t>No data need for tax calculation</t>
  </si>
  <si>
    <t>ForeignFinclAccountGrp</t>
  </si>
  <si>
    <t>/IRS8938/ForeignFinclAccountGrp</t>
  </si>
  <si>
    <t>CreditSumGrp</t>
  </si>
  <si>
    <t>(g) Credit - Reported On Form Or Schedule Amount</t>
  </si>
  <si>
    <t>/IRS8938/ForeignFinclAccountSumGrp/CreditSumGrp</t>
  </si>
  <si>
    <t>DeductionSumGrp</t>
  </si>
  <si>
    <t>(f) Deduction - Reported On Form Or Schedule Amount</t>
  </si>
  <si>
    <t>/IRS8938/ForeignFinclAccountSumGrp/DeductionSumGrp</t>
  </si>
  <si>
    <t>DividendSumGrp</t>
  </si>
  <si>
    <t>(b) Dividend - Reported On Form Or Schedule Amount</t>
  </si>
  <si>
    <t>/IRS8938/ForeignFinclAccountSumGrp/DividendSumGrp</t>
  </si>
  <si>
    <t>GainLossSumGrp</t>
  </si>
  <si>
    <t>(e) Gain Loss - Reported On Form Or Schedule Amount</t>
  </si>
  <si>
    <t>/IRS8938/ForeignFinclAccountSumGrp/GainLossSumGrp</t>
  </si>
  <si>
    <t>InterestSumGrp</t>
  </si>
  <si>
    <t>(a) Interest - Reported On Form Or Schedule Amount</t>
  </si>
  <si>
    <t>/IRS8938/ForeignFinclAccountSumGrp/InterestSumGrp</t>
  </si>
  <si>
    <t>OtherIncomeSumGrp</t>
  </si>
  <si>
    <t>(d) Other Income - Reported On Form Or Schedule Amount</t>
  </si>
  <si>
    <t>/IRS8938/ForeignFinclAccountSumGrp/OtherIncomeSumGrp</t>
  </si>
  <si>
    <t>RoyaltySumGrp</t>
  </si>
  <si>
    <t>(c)Royalty - Reported On Form Or Schedule Amount</t>
  </si>
  <si>
    <t>/IRS8938/ForeignFinclAccountSumGrp/RoyaltySumGrp</t>
  </si>
  <si>
    <t>OtherForeignAssetGrp</t>
  </si>
  <si>
    <t>/IRS8938/OtherForeignAssetGrp</t>
  </si>
  <si>
    <t>AssetNotStockOfForeignEntGrp</t>
  </si>
  <si>
    <t>/IRS8938/OtherForeignAssetGrp/AssetNotStockOfForeignEntGrp</t>
  </si>
  <si>
    <t>/IRS8938/OtherForeignAssetSumGrp/CreditSumGrp</t>
  </si>
  <si>
    <t>/IRS8938/OtherForeignAssetSumGrp/DeductionSumGrp</t>
  </si>
  <si>
    <t>/IRS8938/OtherForeignAssetSumGrp/DividendSumGrp</t>
  </si>
  <si>
    <t>/IRS8938/OtherForeignAssetSumGrp/GainLossSumGrp</t>
  </si>
  <si>
    <t>/IRS8938/OtherForeignAssetSumGrp/InterestSumGrp</t>
  </si>
  <si>
    <t>/IRS8938/OtherForeignAssetSumGrp/OtherIncomeSumGrp</t>
  </si>
  <si>
    <t>/IRS8938/OtherForeignAssetSumGrp/RoyaltySumGrp</t>
  </si>
  <si>
    <t>SpcfdIndividualInd</t>
  </si>
  <si>
    <t>Specified Individual Indicator</t>
  </si>
  <si>
    <t>/IRS8938/SpcfdIndividualInd</t>
  </si>
  <si>
    <t>Partnership Indicator</t>
  </si>
  <si>
    <t>/IRS8938/PartnershipInd</t>
  </si>
  <si>
    <t>Corporation Indicator</t>
  </si>
  <si>
    <t>/IRS8938/CorporationInd</t>
  </si>
  <si>
    <t>Trust Indicator</t>
  </si>
  <si>
    <t>/IRS8938/TrustInd</t>
  </si>
  <si>
    <t>SpecifiedIndivOrPersonInfo</t>
  </si>
  <si>
    <t>Line 4 Specified Individual or Specified Person Group</t>
  </si>
  <si>
    <t>/IRS8938/SpecifiedIndivOrPersonInfo</t>
  </si>
  <si>
    <t>/IRS8938/SpecifiedIndivOrPersonInfo/PersonNm</t>
  </si>
  <si>
    <t>BusinessNm</t>
  </si>
  <si>
    <t>/IRS8938/SpecifiedIndivOrPersonInfo/BusinessNm</t>
  </si>
  <si>
    <t>/IRS8938/SpecifiedIndivOrPersonInfo/BusinessNm/BusinessNameLine1Txt</t>
  </si>
  <si>
    <t>/IRS8938/SpecifiedIndivOrPersonInfo/BusinessNm/BusinessNameLine2Txt</t>
  </si>
  <si>
    <t>/IRS8938/SpecifiedIndivOrPersonInfo/SSN</t>
  </si>
  <si>
    <t>Tax Year Begin Date</t>
  </si>
  <si>
    <t>/IRS8938/TaxYearBeginDt</t>
  </si>
  <si>
    <t>Tax Year End Date</t>
  </si>
  <si>
    <t>/IRS8938/TaxYearEndDt</t>
  </si>
  <si>
    <t>/IRS8938/SpecifiedIndivOrPersonInfo/EIN</t>
  </si>
  <si>
    <t>/IRS8938/SpecifiedIndivOrPersonInfo/MissingEINReasonCd</t>
  </si>
  <si>
    <t>ForeignDepositAcctCnt</t>
  </si>
  <si>
    <t>Number of Deposit Accounts (reported on Form 8938)</t>
  </si>
  <si>
    <t>/IRS8938/ForeignDepositAcctCnt</t>
  </si>
  <si>
    <t>MaxAllFrgnDepositAcctValueAmt</t>
  </si>
  <si>
    <t>Maximum Value of All Deposit Accounts</t>
  </si>
  <si>
    <t>/IRS8938/MaxAllFrgnDepositAcctValueAmt</t>
  </si>
  <si>
    <t>ForeignCustodialAcctCnt</t>
  </si>
  <si>
    <t>Number of Custodial Accounts (reported on Form 8938)</t>
  </si>
  <si>
    <t>/IRS8938/ForeignCustodialAcctCnt</t>
  </si>
  <si>
    <t>MaxAllFrgnCstdAcctValueAmt</t>
  </si>
  <si>
    <t>Maximum Value of All Custodial Accounts</t>
  </si>
  <si>
    <t>/IRS8938/MaxAllFrgnCstdAcctValueAmt</t>
  </si>
  <si>
    <t>AnyDepOrCstdAcctClosedDurTYInd</t>
  </si>
  <si>
    <t>Were any foreign deposit or custodial accounts closed during the tax year?</t>
  </si>
  <si>
    <t>/IRS8938/AnyDepOrCstdAcctClosedDurTYInd</t>
  </si>
  <si>
    <t>ForeignAssetCnt</t>
  </si>
  <si>
    <t>Number of Foreign Assets (reported on Form 8938)</t>
  </si>
  <si>
    <t>/IRS8938/ForeignAssetCnt</t>
  </si>
  <si>
    <t>MaxAllFrgnAssetValueAmt</t>
  </si>
  <si>
    <t>Maximum Value of All Assets</t>
  </si>
  <si>
    <t>/IRS8938/MaxAllFrgnAssetValueAmt</t>
  </si>
  <si>
    <t>AnyFrgnAssetAcqOrSoldDurTYInd</t>
  </si>
  <si>
    <t>Were any foreign assets acquired or sold during the tax year?</t>
  </si>
  <si>
    <t>/IRS8938/AnyFrgnAssetAcqOrSoldDurTYInd</t>
  </si>
  <si>
    <t>Part III 13(c)(a-g), Part III 14(c )(a-g)</t>
  </si>
  <si>
    <t>ReportedOnFormOrScheduleAmt</t>
  </si>
  <si>
    <t>Reported On Form Or Schedule Amount</t>
  </si>
  <si>
    <t>/IRS8938/ForeignFinclAccountSumGrp/CreditSumGrp/ReportedOnFormOrScheduleAmt</t>
  </si>
  <si>
    <t>/IRS8938/ForeignFinclAccountSumGrp/DeductionSumGrp/ReportedOnFormOrScheduleAmt</t>
  </si>
  <si>
    <t>/IRS8938/ForeignFinclAccountSumGrp/DividendSumGrp/ReportedOnFormOrScheduleAmt</t>
  </si>
  <si>
    <t>/IRS8938/ForeignFinclAccountSumGrp/GainLossSumGrp/ReportedOnFormOrScheduleAmt</t>
  </si>
  <si>
    <t>/IRS8938/ForeignFinclAccountSumGrp/InterestSumGrp/ReportedOnFormOrScheduleAmt</t>
  </si>
  <si>
    <t>/IRS8938/ForeignFinclAccountSumGrp/OtherIncomeSumGrp/ReportedOnFormOrScheduleAmt</t>
  </si>
  <si>
    <t>/IRS8938/ForeignFinclAccountSumGrp/RoyaltySumGrp/ReportedOnFormOrScheduleAmt</t>
  </si>
  <si>
    <t>/IRS8938/OtherForeignAssetSumGrp/CreditSumGrp/ReportedOnFormOrScheduleAmt</t>
  </si>
  <si>
    <t>/IRS8938/OtherForeignAssetSumGrp/DeductionSumGrp/ReportedOnFormOrScheduleAmt</t>
  </si>
  <si>
    <t>/IRS8938/OtherForeignAssetSumGrp/DividendSumGrp/ReportedOnFormOrScheduleAmt</t>
  </si>
  <si>
    <t>/IRS8938/OtherForeignAssetSumGrp/GainLossSumGrp/ReportedOnFormOrScheduleAmt</t>
  </si>
  <si>
    <t>/IRS8938/OtherForeignAssetSumGrp/InterestSumGrp/ReportedOnFormOrScheduleAmt</t>
  </si>
  <si>
    <t>/IRS8938/OtherForeignAssetSumGrp/OtherIncomeSumGrp/ReportedOnFormOrScheduleAmt</t>
  </si>
  <si>
    <t>/IRS8938/OtherForeignAssetSumGrp/RoyaltySumGrp/ReportedOnFormOrScheduleAmt</t>
  </si>
  <si>
    <t>Part III 13(d)(a-g), Part III 14(d)(a-g)</t>
  </si>
  <si>
    <t>WhereReportedFormAndLineTxt</t>
  </si>
  <si>
    <t>Where Reported Form And Line</t>
  </si>
  <si>
    <t>/IRS8938/ForeignFinclAccountSumGrp/CreditSumGrp/WhereReportedFormAndLineTxt</t>
  </si>
  <si>
    <t>/IRS8938/ForeignFinclAccountSumGrp/DeductionSumGrp/WhereReportedFormAndLineTxt</t>
  </si>
  <si>
    <t>/IRS8938/ForeignFinclAccountSumGrp/DividendSumGrp/WhereReportedFormAndLineTxt</t>
  </si>
  <si>
    <t>/IRS8938/ForeignFinclAccountSumGrp/GainLossSumGrp/WhereReportedFormAndLineTxt</t>
  </si>
  <si>
    <t>/IRS8938/ForeignFinclAccountSumGrp/InterestSumGrp/WhereReportedFormAndLineTxt</t>
  </si>
  <si>
    <t>/IRS8938/ForeignFinclAccountSumGrp/OtherIncomeSumGrp/WhereReportedFormAndLineTxt</t>
  </si>
  <si>
    <t>/IRS8938/ForeignFinclAccountSumGrp/RoyaltySumGrp/WhereReportedFormAndLineTxt</t>
  </si>
  <si>
    <t>/IRS8938/OtherForeignAssetSumGrp/CreditSumGrp/WhereReportedFormAndLineTxt</t>
  </si>
  <si>
    <t>/IRS8938/OtherForeignAssetSumGrp/DeductionSumGrp/WhereReportedFormAndLineTxt</t>
  </si>
  <si>
    <t>/IRS8938/OtherForeignAssetSumGrp/DividendSumGrp/WhereReportedFormAndLineTxt</t>
  </si>
  <si>
    <t>/IRS8938/OtherForeignAssetSumGrp/GainLossSumGrp/WhereReportedFormAndLineTxt</t>
  </si>
  <si>
    <t>/IRS8938/OtherForeignAssetSumGrp/InterestSumGrp/WhereReportedFormAndLineTxt</t>
  </si>
  <si>
    <t>/IRS8938/OtherForeignAssetSumGrp/OtherIncomeSumGrp/WhereReportedFormAndLineTxt</t>
  </si>
  <si>
    <t>/IRS8938/OtherForeignAssetSumGrp/RoyaltySumGrp/WhereReportedFormAndLineTxt</t>
  </si>
  <si>
    <t>Part III 13(e)(a-g), Part III 14(e)(a-g)</t>
  </si>
  <si>
    <t>WhereReportedSchAndLineTxt</t>
  </si>
  <si>
    <t>Where Reported Schedule And Line</t>
  </si>
  <si>
    <t>/IRS8938/ForeignFinclAccountSumGrp/CreditSumGrp/WhereReportedSchAndLineTxt</t>
  </si>
  <si>
    <t>/IRS8938/ForeignFinclAccountSumGrp/DeductionSumGrp/WhereReportedSchAndLineTxt</t>
  </si>
  <si>
    <t>/IRS8938/ForeignFinclAccountSumGrp/DividendSumGrp/WhereReportedSchAndLineTxt</t>
  </si>
  <si>
    <t>/IRS8938/ForeignFinclAccountSumGrp/GainLossSumGrp/WhereReportedSchAndLineTxt</t>
  </si>
  <si>
    <t>/IRS8938/ForeignFinclAccountSumGrp/InterestSumGrp/WhereReportedSchAndLineTxt</t>
  </si>
  <si>
    <t>/IRS8938/ForeignFinclAccountSumGrp/OtherIncomeSumGrp/WhereReportedSchAndLineTxt</t>
  </si>
  <si>
    <t>/IRS8938/ForeignFinclAccountSumGrp/RoyaltySumGrp/WhereReportedSchAndLineTxt</t>
  </si>
  <si>
    <t>/IRS8938/OtherForeignAssetSumGrp/CreditSumGrp/WhereReportedSchAndLineTxt</t>
  </si>
  <si>
    <t>/IRS8938/OtherForeignAssetSumGrp/DeductionSumGrp/WhereReportedSchAndLineTxt</t>
  </si>
  <si>
    <t>/IRS8938/OtherForeignAssetSumGrp/DividendSumGrp/WhereReportedSchAndLineTxt</t>
  </si>
  <si>
    <t>/IRS8938/OtherForeignAssetSumGrp/GainLossSumGrp/WhereReportedSchAndLineTxt</t>
  </si>
  <si>
    <t>/IRS8938/OtherForeignAssetSumGrp/InterestSumGrp/WhereReportedSchAndLineTxt</t>
  </si>
  <si>
    <t>/IRS8938/OtherForeignAssetSumGrp/OtherIncomeSumGrp/WhereReportedSchAndLineTxt</t>
  </si>
  <si>
    <t>/IRS8938/OtherForeignAssetSumGrp/RoyaltySumGrp/WhereReportedSchAndLineTxt</t>
  </si>
  <si>
    <t>Part III Line 13(b)</t>
  </si>
  <si>
    <t>ForeignFinclAccountSumGrp</t>
  </si>
  <si>
    <t>Foreign Financial Account Summary Group</t>
  </si>
  <si>
    <t>/IRS8938/ForeignFinclAccountSumGrp</t>
  </si>
  <si>
    <t>Part III Line 14(b)</t>
  </si>
  <si>
    <t>OtherForeignAssetSumGrp</t>
  </si>
  <si>
    <t>Other Foreign Assets Summary Group</t>
  </si>
  <si>
    <t>/IRS8938/OtherForeignAssetSumGrp</t>
  </si>
  <si>
    <t>Part IV Line 15</t>
  </si>
  <si>
    <t>Form3520Cnt</t>
  </si>
  <si>
    <t>Number of Forms 3520</t>
  </si>
  <si>
    <t>/IRS8938/Form3520Cnt</t>
  </si>
  <si>
    <t>Part IV Line 16</t>
  </si>
  <si>
    <t>Form3520ACnt</t>
  </si>
  <si>
    <t>Number of Forms 3520-A</t>
  </si>
  <si>
    <t>/IRS8938/Form3520ACnt</t>
  </si>
  <si>
    <t>Part IV Line 17</t>
  </si>
  <si>
    <t>Form5471Cnt</t>
  </si>
  <si>
    <t>Number of Forms 5471</t>
  </si>
  <si>
    <t>/IRS8938/Form5471Cnt</t>
  </si>
  <si>
    <t>Part IV Line 18</t>
  </si>
  <si>
    <t>Form8621Cnt</t>
  </si>
  <si>
    <t>Number of Forms 8621</t>
  </si>
  <si>
    <t>/IRS8938/Form8621Cnt</t>
  </si>
  <si>
    <t>Part IV Line 19</t>
  </si>
  <si>
    <t>Form8865Cnt</t>
  </si>
  <si>
    <t>Number of Forms 8865</t>
  </si>
  <si>
    <t>/IRS8938/Form8865Cnt</t>
  </si>
  <si>
    <t>Part V Line 20a</t>
  </si>
  <si>
    <t>DepositAccountTypeInd</t>
  </si>
  <si>
    <t>Deposit Account Type Indicator</t>
  </si>
  <si>
    <t>/IRS8938/ForeignFinclAccountGrp/DepositAccountTypeInd</t>
  </si>
  <si>
    <t>Part V Line 20b</t>
  </si>
  <si>
    <t>CustodialAccountTypeInd</t>
  </si>
  <si>
    <t>Custodial Account Type Indicator</t>
  </si>
  <si>
    <t>/IRS8938/ForeignFinclAccountGrp/CustodialAccountTypeInd</t>
  </si>
  <si>
    <t>Part V Line 21</t>
  </si>
  <si>
    <t>BankAccountNum</t>
  </si>
  <si>
    <t>Bank Account Number</t>
  </si>
  <si>
    <t>/IRS8938/ForeignFinclAccountGrp/BankAccountNum</t>
  </si>
  <si>
    <t>IdentifyingDesignationNum</t>
  </si>
  <si>
    <t>Identifying Designation Number</t>
  </si>
  <si>
    <t>/IRS8938/ForeignFinclAccountGrp/IdentifyingDesignationNum</t>
  </si>
  <si>
    <t>Part V Line 22a</t>
  </si>
  <si>
    <t>AccountOpenedDuringTaxYearInd</t>
  </si>
  <si>
    <t>Account Opened During Tax Year Indicator</t>
  </si>
  <si>
    <t>/IRS8938/ForeignFinclAccountGrp/AccountOpenedDuringTaxYearInd</t>
  </si>
  <si>
    <t>Part V Line 22b</t>
  </si>
  <si>
    <t>AccountClosedDuringTaxYearInd</t>
  </si>
  <si>
    <t>Account Closed During Tax Year Indicator</t>
  </si>
  <si>
    <t>/IRS8938/ForeignFinclAccountGrp/AccountClosedDuringTaxYearInd</t>
  </si>
  <si>
    <t>Part V Line 22c</t>
  </si>
  <si>
    <t>Jointly Owned With Spouse Indicator</t>
  </si>
  <si>
    <t>/IRS8938/ForeignFinclAccountGrp/JointlyOwnedWithSpouseInd</t>
  </si>
  <si>
    <t>Part V Line 22d</t>
  </si>
  <si>
    <t>NoTaxItemReportedInd</t>
  </si>
  <si>
    <t>No Tax Item Reported Indicator</t>
  </si>
  <si>
    <t>/IRS8938/ForeignFinclAccountGrp/NoTaxItemReportedInd</t>
  </si>
  <si>
    <t>Part V Line 23</t>
  </si>
  <si>
    <t>MaxAccountValueDurTYAmt</t>
  </si>
  <si>
    <t>Max Account Value During Tax Year Amount</t>
  </si>
  <si>
    <t>/IRS8938/ForeignFinclAccountGrp/MaxAccountValueDurTYAmt</t>
  </si>
  <si>
    <t>Part V Line 24</t>
  </si>
  <si>
    <t>ExchangeRateUsedInd</t>
  </si>
  <si>
    <t>Exchange Rate Used Indictor</t>
  </si>
  <si>
    <t>/IRS8938/ForeignFinclAccountGrp/ExchangeRateUsedInd</t>
  </si>
  <si>
    <t>Part V Line 25(a)</t>
  </si>
  <si>
    <t>ForeignCurrencyDesc</t>
  </si>
  <si>
    <t>Foreign Currency Description</t>
  </si>
  <si>
    <t>/IRS8938/ForeignFinclAccountGrp/ForeignCurrencyDesc</t>
  </si>
  <si>
    <t>Part V Line 25(b)</t>
  </si>
  <si>
    <t>Exchange Rate</t>
  </si>
  <si>
    <t>/IRS8938/ForeignFinclAccountGrp/ExchangeRt</t>
  </si>
  <si>
    <t>Part V Line 25(c)</t>
  </si>
  <si>
    <t>SourceOfExchangeRateUsedTxt</t>
  </si>
  <si>
    <t>Source Of Exchange Rate Used Text</t>
  </si>
  <si>
    <t>/IRS8938/ForeignFinclAccountGrp/SourceOfExchangeRateUsedTxt</t>
  </si>
  <si>
    <t>Part V Line 26(a)</t>
  </si>
  <si>
    <t>/IRS8938/ForeignFinclAccountGrp/BusinessName</t>
  </si>
  <si>
    <t>/IRS8938/ForeignFinclAccountGrp/BusinessName/BusinessNameLine1Txt</t>
  </si>
  <si>
    <t>/IRS8938/ForeignFinclAccountGrp/BusinessName/BusinessNameLine2Txt</t>
  </si>
  <si>
    <t>Part V Line 26(b)</t>
  </si>
  <si>
    <t>GIIN</t>
  </si>
  <si>
    <t>/IRS8938/ForeignFinclAccountGrp/GIIN</t>
  </si>
  <si>
    <t>Part V Lines 27,28</t>
  </si>
  <si>
    <t>/IRS8938/ForeignFinclAccountGrp/ForeignAddress</t>
  </si>
  <si>
    <t>/IRS8938/ForeignFinclAccountGrp/ForeignAddress/AddressLine1Txt</t>
  </si>
  <si>
    <t>/IRS8938/ForeignFinclAccountGrp/ForeignAddress/AddressLine2Txt</t>
  </si>
  <si>
    <t>/IRS8938/ForeignFinclAccountGrp/ForeignAddress/CityNm</t>
  </si>
  <si>
    <t>/IRS8938/ForeignFinclAccountGrp/ForeignAddress/CountryCd</t>
  </si>
  <si>
    <t>/IRS8938/ForeignFinclAccountGrp/ForeignAddress/ForeignPostalCd</t>
  </si>
  <si>
    <t>/IRS8938/ForeignFinclAccountGrp/ForeignAddress/ProvinceOrStateNm</t>
  </si>
  <si>
    <t>/IRS8938/ForeignFinclAccountGrp/USAddress</t>
  </si>
  <si>
    <t>/IRS8938/ForeignFinclAccountGrp/USAddress/AddressLine1Txt</t>
  </si>
  <si>
    <t>/IRS8938/ForeignFinclAccountGrp/USAddress/AddressLine2Txt</t>
  </si>
  <si>
    <t>/IRS8938/ForeignFinclAccountGrp/USAddress/CityNm</t>
  </si>
  <si>
    <t>/IRS8938/ForeignFinclAccountGrp/USAddress/StateAbbreviationCd</t>
  </si>
  <si>
    <t>/IRS8938/ForeignFinclAccountGrp/USAddress/ZIPCd</t>
  </si>
  <si>
    <t>Part VI Line 29</t>
  </si>
  <si>
    <t>AssetDescription</t>
  </si>
  <si>
    <t>/IRS8938/OtherForeignAssetGrp/AssetDesc</t>
  </si>
  <si>
    <t>Part VI Line 30</t>
  </si>
  <si>
    <t>/IRS8938/OtherForeignAssetGrp/BankAccountNum</t>
  </si>
  <si>
    <t>/IRS8938/OtherForeignAssetGrp/IdentifyingDesignationNum</t>
  </si>
  <si>
    <t>Part VI Line 31a</t>
  </si>
  <si>
    <t>AcquiredDateVariousCd</t>
  </si>
  <si>
    <t>Acquired Date Various Code</t>
  </si>
  <si>
    <t>/IRS8938/OtherForeignAssetGrp/AcquiredDateVariousCd</t>
  </si>
  <si>
    <t>Date Acquired</t>
  </si>
  <si>
    <t>/IRS8938/OtherForeignAssetGrp/AcquiredDt</t>
  </si>
  <si>
    <t>Part VI Line 31b</t>
  </si>
  <si>
    <t>DisposedOfDateVariousCd</t>
  </si>
  <si>
    <t>Disposed Of Date Various Code</t>
  </si>
  <si>
    <t>/IRS8938/OtherForeignAssetGrp/DisposedOfDateVariousCd</t>
  </si>
  <si>
    <t>DisposedOfDt</t>
  </si>
  <si>
    <t>Disposed Of Date</t>
  </si>
  <si>
    <t>/IRS8938/OtherForeignAssetGrp/DisposedOfDt</t>
  </si>
  <si>
    <t>Part VI Line 31c</t>
  </si>
  <si>
    <t>/IRS8938/OtherForeignAssetGrp/JointlyOwnedWithSpouseInd</t>
  </si>
  <si>
    <t>Part VI Line 31d</t>
  </si>
  <si>
    <t>/IRS8938/OtherForeignAssetGrp/NoTaxItemReportedInd</t>
  </si>
  <si>
    <t>Part VI Line 32a</t>
  </si>
  <si>
    <t>MaxValueDuringTY0To50000Ind</t>
  </si>
  <si>
    <t>Maximum Value During Tax Year 0 To 50000 Indicator</t>
  </si>
  <si>
    <t>/IRS8938/OtherForeignAssetGrp/MaxValueDuringTY0To50000Ind</t>
  </si>
  <si>
    <t>Part VI Line 32b</t>
  </si>
  <si>
    <t>MaxValueDurTY50001To100000Ind</t>
  </si>
  <si>
    <t>Maximum Value During Tax Year 50001 To 100000 Indicator</t>
  </si>
  <si>
    <t>/IRS8938/OtherForeignAssetGrp/MaxValueDurTY50001To100000Ind</t>
  </si>
  <si>
    <t>Part VI Line 32c</t>
  </si>
  <si>
    <t>MaxValueDurTY100001To150000Ind</t>
  </si>
  <si>
    <t>Maximum Value During Tax Year 100001 To 150000 Indicator</t>
  </si>
  <si>
    <t>/IRS8938/OtherForeignAssetGrp/MaxValueDurTY100001To150000Ind</t>
  </si>
  <si>
    <t>Part VI Line 32d</t>
  </si>
  <si>
    <t>MaxValueDurTY150001To200000Ind</t>
  </si>
  <si>
    <t>Maximum Value During Tax Year 150001 To 200000 Indicator</t>
  </si>
  <si>
    <t>/IRS8938/OtherForeignAssetGrp/MaxValueDurTY150001To200000Ind</t>
  </si>
  <si>
    <t>Part VI Line 32e</t>
  </si>
  <si>
    <t>MaxValueDurTYMoreMaxAmt</t>
  </si>
  <si>
    <t>Maximum Value During Tax Year More Than Maximum Amount</t>
  </si>
  <si>
    <t>/IRS8938/OtherForeignAssetGrp/MaxValueDurTYMoreMaxAmt</t>
  </si>
  <si>
    <t>Part VI Line 33</t>
  </si>
  <si>
    <t>Exchange Rate Used Indicator</t>
  </si>
  <si>
    <t>/IRS8938/OtherForeignAssetGrp/ExchangeRateUsedInd</t>
  </si>
  <si>
    <t>Part VI Line 34(a)</t>
  </si>
  <si>
    <t>Foreign Currency Description Text</t>
  </si>
  <si>
    <t>/IRS8938/OtherForeignAssetGrp/ForeignCurrencyDesc</t>
  </si>
  <si>
    <t>Part VI Line 34(b)</t>
  </si>
  <si>
    <t>Foreign Currency Exchange Rate Used</t>
  </si>
  <si>
    <t>/IRS8938/OtherForeignAssetGrp/ExchangeRt</t>
  </si>
  <si>
    <t>Part VI Line 34(c)</t>
  </si>
  <si>
    <t>/IRS8938/OtherForeignAssetGrp/SourceOfExchangeRateUsedTxt</t>
  </si>
  <si>
    <t>Part VI Line 35a</t>
  </si>
  <si>
    <t>Name Of Foreign Entity</t>
  </si>
  <si>
    <t>/IRS8938/OtherForeignAssetGrp/EntityName</t>
  </si>
  <si>
    <t>/IRS8938/OtherForeignAssetGrp/EntityName/BusinessNameLine1Txt</t>
  </si>
  <si>
    <t>/IRS8938/OtherForeignAssetGrp/EntityName/BusinessNameLine2Txt</t>
  </si>
  <si>
    <t>Part VI Line 35(b)</t>
  </si>
  <si>
    <t>/IRS8938/OtherForeignAssetGrp/GIIN</t>
  </si>
  <si>
    <t>Part VI Line 35c(1)</t>
  </si>
  <si>
    <t>Foreign Partnership Indicator</t>
  </si>
  <si>
    <t>/IRS8938/OtherForeignAssetGrp/PartnershipInd</t>
  </si>
  <si>
    <t>Part VI Line 35c(2)</t>
  </si>
  <si>
    <t>Foreign Corporation Indicator</t>
  </si>
  <si>
    <t>/IRS8938/OtherForeignAssetGrp/CorporationInd</t>
  </si>
  <si>
    <t>Part VI Line 35c(3)</t>
  </si>
  <si>
    <t>Foreign Trust Indicator</t>
  </si>
  <si>
    <t>/IRS8938/OtherForeignAssetGrp/TrustInd</t>
  </si>
  <si>
    <t>Part VI Line 35c(4)</t>
  </si>
  <si>
    <t>Foreign Estate Indicator</t>
  </si>
  <si>
    <t>/IRS8938/OtherForeignAssetGrp/EstateInd</t>
  </si>
  <si>
    <t>Part VI Lines 35d,35e</t>
  </si>
  <si>
    <t>/IRS8938/OtherForeignAssetGrp/USAddress</t>
  </si>
  <si>
    <t>/IRS8938/OtherForeignAssetGrp/USAddress/AddressLine1Txt</t>
  </si>
  <si>
    <t>/IRS8938/OtherForeignAssetGrp/USAddress/AddressLine2Txt</t>
  </si>
  <si>
    <t>/IRS8938/OtherForeignAssetGrp/USAddress/CityNm</t>
  </si>
  <si>
    <t>/IRS8938/OtherForeignAssetGrp/USAddress/StateAbbreviationCd</t>
  </si>
  <si>
    <t>/IRS8938/OtherForeignAssetGrp/USAddress/ZIPCd</t>
  </si>
  <si>
    <t>/IRS8938/OtherForeignAssetGrp/ForeignAddress</t>
  </si>
  <si>
    <t>/IRS8938/OtherForeignAssetGrp/ForeignAddress/AddressLine1Txt</t>
  </si>
  <si>
    <t>/IRS8938/OtherForeignAssetGrp/ForeignAddress/AddressLine2Txt</t>
  </si>
  <si>
    <t>/IRS8938/OtherForeignAssetGrp/ForeignAddress/CityNm</t>
  </si>
  <si>
    <t>/IRS8938/OtherForeignAssetGrp/ForeignAddress/CountryCd</t>
  </si>
  <si>
    <t>/IRS8938/OtherForeignAssetGrp/ForeignAddress/ForeignPostalCd</t>
  </si>
  <si>
    <t>/IRS8938/OtherForeignAssetGrp/ForeignAddress/ProvinceOrStateNm</t>
  </si>
  <si>
    <t>Part VI Line 36a</t>
  </si>
  <si>
    <t>CounterpartyInd</t>
  </si>
  <si>
    <t>Counterparty Indicator</t>
  </si>
  <si>
    <t>/IRS8938/OtherForeignAssetGrp/AssetNotStockOfForeignEntGrp/CounterpartyInd</t>
  </si>
  <si>
    <t>IssuerInd</t>
  </si>
  <si>
    <t>Issuer Indicator</t>
  </si>
  <si>
    <t>/IRS8938/OtherForeignAssetGrp/AssetNotStockOfForeignEntGrp/IssuerInd</t>
  </si>
  <si>
    <t>/IRS8938/OtherForeignAssetGrp/AssetNotStockOfForeignEntGrp/PersonNm</t>
  </si>
  <si>
    <t>/IRS8938/OtherForeignAssetGrp/AssetNotStockOfForeignEntGrp/BusinessName</t>
  </si>
  <si>
    <t>/IRS8938/OtherForeignAssetGrp/AssetNotStockOfForeignEntGrp/BusinessName/BusinessNameLine1Txt</t>
  </si>
  <si>
    <t>/IRS8938/OtherForeignAssetGrp/AssetNotStockOfForeignEntGrp/BusinessName/BusinessNameLine2Txt</t>
  </si>
  <si>
    <t>Part VI Line 36b(1)</t>
  </si>
  <si>
    <t>Individual Indicator</t>
  </si>
  <si>
    <t>/IRS8938/OtherForeignAssetGrp/AssetNotStockOfForeignEntGrp/IndividualInd</t>
  </si>
  <si>
    <t>Part VI Line 36b(2)</t>
  </si>
  <si>
    <t>/IRS8938/OtherForeignAssetGrp/AssetNotStockOfForeignEntGrp/PartnershipInd</t>
  </si>
  <si>
    <t>Part VI Line 36b(3)</t>
  </si>
  <si>
    <t>/IRS8938/OtherForeignAssetGrp/AssetNotStockOfForeignEntGrp/CorporationInd</t>
  </si>
  <si>
    <t>Part VI Line 36b(4)</t>
  </si>
  <si>
    <t>/IRS8938/OtherForeignAssetGrp/AssetNotStockOfForeignEntGrp/TrustInd</t>
  </si>
  <si>
    <t>Part VI Line 36b(5)</t>
  </si>
  <si>
    <t>Estate Indicator</t>
  </si>
  <si>
    <t>/IRS8938/OtherForeignAssetGrp/AssetNotStockOfForeignEntGrp/EstateInd</t>
  </si>
  <si>
    <t>Part VI Line 36c</t>
  </si>
  <si>
    <t>ForeignPersonInd</t>
  </si>
  <si>
    <t>Foreign Person Indicator</t>
  </si>
  <si>
    <t>/IRS8938/OtherForeignAssetGrp/AssetNotStockOfForeignEntGrp/ForeignPersonInd</t>
  </si>
  <si>
    <t>USPersonInd</t>
  </si>
  <si>
    <t>US Person Indicator</t>
  </si>
  <si>
    <t>/IRS8938/OtherForeignAssetGrp/AssetNotStockOfForeignEntGrp/USPersonInd</t>
  </si>
  <si>
    <t>Part VI Lines 36d,36e</t>
  </si>
  <si>
    <t>/IRS8938/OtherForeignAssetGrp/AssetNotStockOfForeignEntGrp/USAddress</t>
  </si>
  <si>
    <t>/IRS8938/OtherForeignAssetGrp/AssetNotStockOfForeignEntGrp/USAddress/AddressLine1Txt</t>
  </si>
  <si>
    <t>/IRS8938/OtherForeignAssetGrp/AssetNotStockOfForeignEntGrp/USAddress/AddressLine2Txt</t>
  </si>
  <si>
    <t>/IRS8938/OtherForeignAssetGrp/AssetNotStockOfForeignEntGrp/USAddress/CityNm</t>
  </si>
  <si>
    <t>/IRS8938/OtherForeignAssetGrp/AssetNotStockOfForeignEntGrp/USAddress/StateAbbreviationCd</t>
  </si>
  <si>
    <t>/IRS8938/OtherForeignAssetGrp/AssetNotStockOfForeignEntGrp/USAddress/ZIPCd</t>
  </si>
  <si>
    <t>/IRS8938/OtherForeignAssetGrp/AssetNotStockOfForeignEntGrp/ForeignAddress</t>
  </si>
  <si>
    <t>/IRS8938/OtherForeignAssetGrp/AssetNotStockOfForeignEntGrp/ForeignAddress/AddressLine1Txt</t>
  </si>
  <si>
    <t>/IRS8938/OtherForeignAssetGrp/AssetNotStockOfForeignEntGrp/ForeignAddress/AddressLine2Txt</t>
  </si>
  <si>
    <t>/IRS8938/OtherForeignAssetGrp/AssetNotStockOfForeignEntGrp/ForeignAddress/CityNm</t>
  </si>
  <si>
    <t>/IRS8938/OtherForeignAssetGrp/AssetNotStockOfForeignEntGrp/ForeignAddress/CountryCd</t>
  </si>
  <si>
    <t>/IRS8938/OtherForeignAssetGrp/AssetNotStockOfForeignEntGrp/ForeignAddress/ForeignPostalCd</t>
  </si>
  <si>
    <t>/IRS8938/OtherForeignAssetGrp/AssetNotStockOfForeignEntGrp/ForeignAddress/ProvinceOrStateNm</t>
  </si>
  <si>
    <t>/IRS8941/PersonNm</t>
  </si>
  <si>
    <t>/IRS8941/SSN</t>
  </si>
  <si>
    <t>/IRS8941/EIN</t>
  </si>
  <si>
    <t>X128.118.10</t>
  </si>
  <si>
    <t>/IRS8941/BusinessName</t>
  </si>
  <si>
    <t>/IRS8941/BusinessName/BusinessNameLine1Txt</t>
  </si>
  <si>
    <t>/IRS8941/BusinessName/BusinessNameLine2Txt</t>
  </si>
  <si>
    <t>SHOPInd</t>
  </si>
  <si>
    <t>Did employer participate with SHOP exchange?</t>
  </si>
  <si>
    <t>/IRS8941/SHOPInd</t>
  </si>
  <si>
    <t>SHOPIdentificationNum</t>
  </si>
  <si>
    <t>Marketplace Identifier</t>
  </si>
  <si>
    <t>/IRS8941/SHOPIdentificationNum</t>
  </si>
  <si>
    <t>X128.109.7</t>
  </si>
  <si>
    <t>EmplmnTaxesReportEmployerEIN</t>
  </si>
  <si>
    <t>Employment Taxes Report Employer EIN</t>
  </si>
  <si>
    <t>/IRS8941/EmplmnTaxesReportEmployerEIN</t>
  </si>
  <si>
    <t>PriorYearSHOPInd</t>
  </si>
  <si>
    <t>Did you file a Form 8941 two years ago and consecutively?</t>
  </si>
  <si>
    <t>/IRS8941/PriorYearSHOPInd</t>
  </si>
  <si>
    <t>X128.107.8
X128.107.9</t>
  </si>
  <si>
    <t>Yes
No</t>
  </si>
  <si>
    <t>SmllEmplrHIPIndivEmpldForCrCnt</t>
  </si>
  <si>
    <t>Small Employer HIP Individual Employed For Current Count</t>
  </si>
  <si>
    <t>/IRS8941/SmllEmplrHIPIndivEmpldForCrCnt</t>
  </si>
  <si>
    <t>X128.121.128</t>
  </si>
  <si>
    <t>JIOS need to mock inputs to equal the total employees</t>
  </si>
  <si>
    <t>SmllEmplrHIPFTEEmplForTaxYrCnt</t>
  </si>
  <si>
    <t>Small Employer HIP FTE Employed For Tax Year Count</t>
  </si>
  <si>
    <t>/IRS8941/SmllEmplrHIPFTEEmplForTaxYrCnt</t>
  </si>
  <si>
    <t>X128.121.130</t>
  </si>
  <si>
    <t>JIOS needs to mock hours (2080 / Total employees)</t>
  </si>
  <si>
    <t>AvgAnnualWagesPdForTxYrAmt</t>
  </si>
  <si>
    <t>Average Annual Wages Paid For Tax Year Amount</t>
  </si>
  <si>
    <t>/IRS8941/AvgAnnualWagesPdForTxYrAmt</t>
  </si>
  <si>
    <t>X128.121.129</t>
  </si>
  <si>
    <t>JIOS needs to mock wages paid (Total wagesTotal employees)</t>
  </si>
  <si>
    <t>HIPPaidForEmplEmployedForCrAmt</t>
  </si>
  <si>
    <t>HIP Paid For Employees Employed For Credit Amount</t>
  </si>
  <si>
    <t>/IRS8941/HIPPaidForEmplEmployedForCrAmt</t>
  </si>
  <si>
    <t>X128.122.132</t>
  </si>
  <si>
    <t>JIOS to mock total premium paid</t>
  </si>
  <si>
    <t>SmllEmplrHIPPotentiallyPaidAmt</t>
  </si>
  <si>
    <t>Small Employer HIP Potentially Paid Amount</t>
  </si>
  <si>
    <t>/IRS8941/SmllEmplrHIPPotentiallyPaidAmt</t>
  </si>
  <si>
    <t>X128.174.129</t>
  </si>
  <si>
    <t>JIOS to mock aveage per county</t>
  </si>
  <si>
    <t>SmllEmplrEligibleHIPPaidAmt</t>
  </si>
  <si>
    <t>Small Employer Eligible HIP Paid Amount</t>
  </si>
  <si>
    <t>/IRS8941/SmllEmplrEligibleHIPPaidAmt</t>
  </si>
  <si>
    <t>SmllEmplrEligHIPTimesPctAmt</t>
  </si>
  <si>
    <t>Small Employer Eligible HIP Times Percent Amount</t>
  </si>
  <si>
    <t>/IRS8941/SmllEmplrEligHIPTimesPctAmt</t>
  </si>
  <si>
    <t>SmllEmplrHIPFTECreditAmt</t>
  </si>
  <si>
    <t>Small Employer HIP FTE Credit Amount</t>
  </si>
  <si>
    <t>/IRS8941/SmllEmplrHIPFTECreditAmt</t>
  </si>
  <si>
    <t>AnnualWgPdLessThanSpecifiedAmt</t>
  </si>
  <si>
    <t>Annual Wage Paid Less Than Specified Amount</t>
  </si>
  <si>
    <t>/IRS8941/AnnualWgPdLessThanSpecifiedAmt</t>
  </si>
  <si>
    <t>TotStPremSbsdyPdOrCrForHIPAmt</t>
  </si>
  <si>
    <t>Total State Premium Subsidy Paid Or Credit For HIP Amount</t>
  </si>
  <si>
    <t>/IRS8941/TotStPremSbsdyPdOrCrForHIPAmt</t>
  </si>
  <si>
    <t>X128.107.6</t>
  </si>
  <si>
    <t>HIPPdLessTotStPremOrCrAmt</t>
  </si>
  <si>
    <t>HIP Paid Less Total State Premium Or Credit Amount</t>
  </si>
  <si>
    <t>/IRS8941/HIPPdLessTotStPremOrCrAmt</t>
  </si>
  <si>
    <t>SmallerAnnualWgPdOrHIPPdAmt</t>
  </si>
  <si>
    <t>Smaller Annual Wage Paid Or HIP Paid Amount</t>
  </si>
  <si>
    <t>/IRS8941/SmallerAnnualWgPdOrHIPPdAmt</t>
  </si>
  <si>
    <t>PaidHIPForEmplForPrpsOfCrCnt</t>
  </si>
  <si>
    <t>Paid HIP For Employees For Purpose Of Credit Count</t>
  </si>
  <si>
    <t>/IRS8941/PaidHIPForEmplForPrpsOfCrCnt</t>
  </si>
  <si>
    <t>FTEEmplPdHIPForPrpsOfCrCnt</t>
  </si>
  <si>
    <t>FTE Employees Paid HIP For Purpose Of Credit Count</t>
  </si>
  <si>
    <t>/IRS8941/FTEEmplPdHIPForPrpsOfCrCnt</t>
  </si>
  <si>
    <t>SmllEmplrCreditForHIPAmt</t>
  </si>
  <si>
    <t>Small Employer Credit For HIP Amount</t>
  </si>
  <si>
    <t>/IRS8941/SmllEmplrCreditForHIPAmt</t>
  </si>
  <si>
    <t>SumSmllrAmtAndCreditForHIPAmt</t>
  </si>
  <si>
    <t>Sum Smaller Amount And Credit For HIP Amount</t>
  </si>
  <si>
    <t>/IRS8941/SumSmllrAmtAndCreditForHIPAmt</t>
  </si>
  <si>
    <t>SmllEmplrHIPAllocToPatronsAmt</t>
  </si>
  <si>
    <t>Small Employer HIP Allocated To Patrons Amount</t>
  </si>
  <si>
    <t>/IRS8941/SmllEmplrHIPAllocToPatronsAmt</t>
  </si>
  <si>
    <t>SmllEmplrHIPSumLessAllocAmt</t>
  </si>
  <si>
    <t>Small Employer HIP Sum Less Allocated Amount</t>
  </si>
  <si>
    <t>/IRS8941/SmllEmplrHIPSumLessAllocAmt</t>
  </si>
  <si>
    <t>SmllEmplrHIPPayrollTxsPdCrAmt</t>
  </si>
  <si>
    <t>Small Employer HIP Payroll Taxes Paid Credit Amount</t>
  </si>
  <si>
    <t>/IRS8941/SmllEmplrHIPPayrollTxsPdCrAmt</t>
  </si>
  <si>
    <t>X128.110.2</t>
  </si>
  <si>
    <t>SmllEmplrHIPTaxExemptCreditAmt</t>
  </si>
  <si>
    <t>Small Employer HIP Tax Exempt Credit Amount</t>
  </si>
  <si>
    <t>/IRS8941/SmllEmplrHIPTaxExemptCreditAmt</t>
  </si>
  <si>
    <t>TransRptOn1099BThatShowBssInd</t>
  </si>
  <si>
    <t>/IRS8949/ShortTermCapitalGainAndLossGrp/TransRptOn1099BThatShowBssInd</t>
  </si>
  <si>
    <t>X101.1302.129</t>
  </si>
  <si>
    <t>Box: E | TR Entry = B
Box: B | TR Entry = B
Box: A | TR Entry = A
Box: D | TR Entry = A
Box: C | TR Entry = C
Box: F | TR Entry = C
Sch D  1a or 8a |TR Entry = 0</t>
  </si>
  <si>
    <t>TransRptOn1099BNotShowBasisInd</t>
  </si>
  <si>
    <t>/IRS8949/ShortTermCapitalGainAndLossGrp/TransRptOn1099BNotShowBasisInd</t>
  </si>
  <si>
    <t>TransactionsNotRptedOn1099BInd</t>
  </si>
  <si>
    <t>/IRS8949/ShortTermCapitalGainAndLossGrp/TransactionsNotRptedOn1099BInd</t>
  </si>
  <si>
    <t>/IRS8949/ShortTermCapitalGainAndLossGrp/CapitalGainAndLossAssetGrp/EIN</t>
  </si>
  <si>
    <t>/IRS8949/ShortTermCapitalGainAndLossGrp/CapitalGainAndLossAssetGrp/PropertyDesc</t>
  </si>
  <si>
    <t>CGN.DESCRIPT</t>
  </si>
  <si>
    <t>/IRS8949/ShortTermCapitalGainAndLossGrp/CapitalGainAndLossAssetGrp/AcquiredDt</t>
  </si>
  <si>
    <t>CGN.DACQUIRE</t>
  </si>
  <si>
    <t>/IRS8949/ShortTermCapitalGainAndLossGrp/CapitalGainAndLossAssetGrp/DateAcquiredInheritedCd</t>
  </si>
  <si>
    <t>SoldOrDisposedDt</t>
  </si>
  <si>
    <t>/IRS8949/ShortTermCapitalGainAndLossGrp/CapitalGainAndLossAssetGrp/SoldOrDisposedDt</t>
  </si>
  <si>
    <t>CGN.DSOLD</t>
  </si>
  <si>
    <t>SoldOrDisposedCd</t>
  </si>
  <si>
    <t>/IRS8949/ShortTermCapitalGainAndLossGrp/CapitalGainAndLossAssetGrp/SoldOrDisposedCd</t>
  </si>
  <si>
    <t>ProceedsSalesPriceAmt</t>
  </si>
  <si>
    <t>/IRS8949/ShortTermCapitalGainAndLossGrp/CapitalGainAndLossAssetGrp/ProceedsSalesPriceAmt</t>
  </si>
  <si>
    <t>SalesPriceCd</t>
  </si>
  <si>
    <t>/IRS8949/LongTermCapitalGainAndLossGrp/CapitalGainAndLossAssetGrp/SalesPriceCd</t>
  </si>
  <si>
    <t>/IRS8949/ShortTermCapitalGainAndLossGrp/CapitalGainAndLossAssetGrp/CostOrOtherBasisAmt</t>
  </si>
  <si>
    <t>CostOrOtherBasisAmtCd</t>
  </si>
  <si>
    <t>/IRS8949/ShortTermCapitalGainAndLossGrp/CapitalGainAndLossAssetGrp/CostOrOtherBasisAmtCd</t>
  </si>
  <si>
    <t>AdjustmentsToGainOrLossCd</t>
  </si>
  <si>
    <t>/IRS8949/ShortTermCapitalGainAndLossGrp/CapitalGainAndLossAssetGrp/AdjustmentsToGainOrLossCd</t>
  </si>
  <si>
    <t>X101.1232.159
X101.1232.160
X101.1232.218
X101.1232.161
X101.1232.162
X101.1232.163
X101.1232.164
X101.1232.165
X101.1232.166
X101.1232.168
X101.1232.169
X101.1232.170
X101.1232.171
X101.1232.172
X101.1232.173
X101.1232.167
X101.1232.174
X101.1232.130</t>
  </si>
  <si>
    <t>AdjustmentsToGainOrLossAmt</t>
  </si>
  <si>
    <t>/IRS8949/ShortTermCapitalGainAndLossGrp/CapitalGainAndLossAssetGrp/AdjustmentsToGainOrLossAmt</t>
  </si>
  <si>
    <t>X101.1302.130</t>
  </si>
  <si>
    <t>/IRS8949/ShortTermCapitalGainAndLossGrp/CapitalGainAndLossAssetGrp/GainOrLossAmt</t>
  </si>
  <si>
    <t>/IRS8949/ShortTermCapitalGainAndLossGrp/TotalProceedsSalesPriceAmt</t>
  </si>
  <si>
    <t>/IRS8949/ShortTermCapitalGainAndLossGrp/TotalCostOrOtherBasisAmt</t>
  </si>
  <si>
    <t>/IRS8949/ShortTermCapitalGainAndLossGrp/TotAdjustmentsToGainOrLossAmt</t>
  </si>
  <si>
    <t>/IRS8949/ShortTermCapitalGainAndLossGrp/TotalGainOrLossAmt</t>
  </si>
  <si>
    <t>/IRS8949/LongTermCapitalGainAndLossGrp/TransRptOn1099BThatShowBssInd</t>
  </si>
  <si>
    <t>/IRS8949/LongTermCapitalGainAndLossGrp/TransRptOn1099BNotShowBasisInd</t>
  </si>
  <si>
    <t>/IRS8949/LongTermCapitalGainAndLossGrp/TransactionsNotRptedOn1099BInd</t>
  </si>
  <si>
    <t>/IRS8949/LongTermCapitalGainAndLossGrp/CapitalGainAndLossAssetGrp/EIN</t>
  </si>
  <si>
    <t>/IRS8949/LongTermCapitalGainAndLossGrp/CapitalGainAndLossAssetGrp/PropertyDesc</t>
  </si>
  <si>
    <t>/IRS8949/LongTermCapitalGainAndLossGrp/CapitalGainAndLossAssetGrp/AcquiredDt</t>
  </si>
  <si>
    <t>/IRS8949/LongTermCapitalGainAndLossGrp/CapitalGainAndLossAssetGrp/DateAcquiredInheritedCd</t>
  </si>
  <si>
    <t>/IRS8949/LongTermCapitalGainAndLossGrp/CapitalGainAndLossAssetGrp/SoldOrDisposedDt</t>
  </si>
  <si>
    <t>/IRS8949/LongTermCapitalGainAndLossGrp/CapitalGainAndLossAssetGrp/SoldOrDisposedCd</t>
  </si>
  <si>
    <t>/IRS8949/LongTermCapitalGainAndLossGrp/CapitalGainAndLossAssetGrp/ProceedsSalesPriceAmt</t>
  </si>
  <si>
    <t>/IRS8949/ShortTermCapitalGainAndLossGrp/CapitalGainAndLossAssetGrp/SalesPriceCd</t>
  </si>
  <si>
    <t>/IRS8949/LongTermCapitalGainAndLossGrp/CapitalGainAndLossAssetGrp/CostOrOtherBasisAmt</t>
  </si>
  <si>
    <t>/IRS8949/LongTermCapitalGainAndLossGrp/CapitalGainAndLossAssetGrp/CostOrOtherBasisAmtCd</t>
  </si>
  <si>
    <t>/IRS8949/LongTermCapitalGainAndLossGrp/CapitalGainAndLossAssetGrp/AdjustmentsToGainOrLossCd</t>
  </si>
  <si>
    <t>/IRS8949/LongTermCapitalGainAndLossGrp/CapitalGainAndLossAssetGrp/AdjustmentsToGainOrLossAmt</t>
  </si>
  <si>
    <t>/IRS8949/LongTermCapitalGainAndLossGrp/CapitalGainAndLossAssetGrp/GainOrLossAmt</t>
  </si>
  <si>
    <t>/IRS8949/LongTermCapitalGainAndLossGrp/TotalProceedsSalesPriceAmt</t>
  </si>
  <si>
    <t>/IRS8949/LongTermCapitalGainAndLossGrp/TotalCostOrOtherBasisAmt</t>
  </si>
  <si>
    <t>/IRS8949/LongTermCapitalGainAndLossGrp/TotAdjustmentsToGainOrLossAmt</t>
  </si>
  <si>
    <t>/IRS8949/LongTermCapitalGainAndLossGrp/TotalGainOrLossAmt</t>
  </si>
  <si>
    <t>CapitalGainLossAllocnGrp</t>
  </si>
  <si>
    <t>Capital Gain Loss Amount</t>
  </si>
  <si>
    <t>/IRS8958/CapitalGainLossAllocnGrp</t>
  </si>
  <si>
    <t>DedSelfEmploymentTaxAllocnGrp</t>
  </si>
  <si>
    <t>Deductible Self Employment Tax Amount</t>
  </si>
  <si>
    <t>/IRS8958/DedSelfEmploymentTaxAllocnGrp</t>
  </si>
  <si>
    <t>/IRS8958/TaxableInterestAllocnGrp/Desc</t>
  </si>
  <si>
    <t>/IRS8958/SelfEmploymentIncomeAllocnGrp/Desc</t>
  </si>
  <si>
    <t>/IRS8958/WithholdingTaxAllocnGrp/Desc</t>
  </si>
  <si>
    <t>/IRS8958/WagesAllocnGrp/Desc</t>
  </si>
  <si>
    <t>/IRS8958/TaxablePensionsAllocnGrp/Desc</t>
  </si>
  <si>
    <t>/IRS8958/OrdinaryDividendsAllocnGrp/Desc</t>
  </si>
  <si>
    <t>/IRS8958/OtherItemAllocnGrp/Desc</t>
  </si>
  <si>
    <t>/IRS8958/SelfEmploymentTaxAllocnGrp/Desc</t>
  </si>
  <si>
    <t>/IRS8958/RentalRealEstateAllocnGrp/Desc</t>
  </si>
  <si>
    <t>/IRS8958/CapitalGainLossAllocnGrp/Desc</t>
  </si>
  <si>
    <t>/IRS8958/DedSelfEmploymentTaxAllocnGrp/Desc</t>
  </si>
  <si>
    <t>/IRS8958/StLocalIncomeTxRefundAllocnGrp/Desc</t>
  </si>
  <si>
    <t>OrdinaryDividendsAllocnGrp</t>
  </si>
  <si>
    <t>/IRS8958/OrdinaryDividendsAllocnGrp</t>
  </si>
  <si>
    <t>OtherItemAllocnGrp</t>
  </si>
  <si>
    <t>Other Amount</t>
  </si>
  <si>
    <t>/IRS8958/OtherItemAllocnGrp</t>
  </si>
  <si>
    <t>PrimaryTaxpayerAllocationAmt</t>
  </si>
  <si>
    <t>/IRS8958/StLocalIncomeTxRefundAllocnGrp/PrimaryTaxpayerAllocationAmt</t>
  </si>
  <si>
    <t>/IRS8958/SelfEmploymentTaxAllocnGrp/PrimaryTaxpayerAllocationAmt</t>
  </si>
  <si>
    <t>/IRS8958/SelfEmploymentIncomeAllocnGrp/PrimaryTaxpayerAllocationAmt</t>
  </si>
  <si>
    <t>/IRS8958/RentalRealEstateAllocnGrp/PrimaryTaxpayerAllocationAmt</t>
  </si>
  <si>
    <t>/IRS8958/OtherItemAllocnGrp/PrimaryTaxpayerAllocationAmt</t>
  </si>
  <si>
    <t>/IRS8958/TaxableInterestAllocnGrp/PrimaryTaxpayerAllocationAmt</t>
  </si>
  <si>
    <t>/IRS8958/DedSelfEmploymentTaxAllocnGrp/PrimaryTaxpayerAllocationAmt</t>
  </si>
  <si>
    <t>/IRS8958/OrdinaryDividendsAllocnGrp/PrimaryTaxpayerAllocationAmt</t>
  </si>
  <si>
    <t>/IRS8958/CapitalGainLossAllocnGrp/PrimaryTaxpayerAllocationAmt</t>
  </si>
  <si>
    <t>/IRS8958/TaxablePensionsAllocnGrp/PrimaryTaxpayerAllocationAmt</t>
  </si>
  <si>
    <t>/IRS8958/WithholdingTaxAllocnGrp/PrimaryTaxpayerAllocationAmt</t>
  </si>
  <si>
    <t>/IRS8958/WagesAllocnGrp/PrimaryTaxpayerAllocationAmt</t>
  </si>
  <si>
    <t>RentalRealEstateAllocnGrp</t>
  </si>
  <si>
    <t>Rental Real Estate Amount</t>
  </si>
  <si>
    <t>/IRS8958/RentalRealEstateAllocnGrp</t>
  </si>
  <si>
    <t>SelfEmploymentIncomeAllocnGrp</t>
  </si>
  <si>
    <t>Self Employment Income Amount</t>
  </si>
  <si>
    <t>/IRS8958/SelfEmploymentIncomeAllocnGrp</t>
  </si>
  <si>
    <t>SelfEmploymentTaxAllocnGrp</t>
  </si>
  <si>
    <t>Self Employment Tax Amount</t>
  </si>
  <si>
    <t>/IRS8958/SelfEmploymentTaxAllocnGrp</t>
  </si>
  <si>
    <t>SpouseOrPartnerAllocationAmt</t>
  </si>
  <si>
    <t>/IRS8958/WithholdingTaxAllocnGrp/SpouseOrPartnerAllocationAmt</t>
  </si>
  <si>
    <t>/IRS8958/OrdinaryDividendsAllocnGrp/SpouseOrPartnerAllocationAmt</t>
  </si>
  <si>
    <t>/IRS8958/DedSelfEmploymentTaxAllocnGrp/SpouseOrPartnerAllocationAmt</t>
  </si>
  <si>
    <t>/IRS8958/OtherItemAllocnGrp/SpouseOrPartnerAllocationAmt</t>
  </si>
  <si>
    <t>/IRS8958/SelfEmploymentTaxAllocnGrp/SpouseOrPartnerAllocationAmt</t>
  </si>
  <si>
    <t>/IRS8958/SelfEmploymentIncomeAllocnGrp/SpouseOrPartnerAllocationAmt</t>
  </si>
  <si>
    <t>/IRS8958/TaxableInterestAllocnGrp/SpouseOrPartnerAllocationAmt</t>
  </si>
  <si>
    <t>/IRS8958/WagesAllocnGrp/SpouseOrPartnerAllocationAmt</t>
  </si>
  <si>
    <t>/IRS8958/StLocalIncomeTxRefundAllocnGrp/SpouseOrPartnerAllocationAmt</t>
  </si>
  <si>
    <t>/IRS8958/TaxablePensionsAllocnGrp/SpouseOrPartnerAllocationAmt</t>
  </si>
  <si>
    <t>/IRS8958/RentalRealEstateAllocnGrp/SpouseOrPartnerAllocationAmt</t>
  </si>
  <si>
    <t>/IRS8958/CapitalGainLossAllocnGrp/SpouseOrPartnerAllocationAmt</t>
  </si>
  <si>
    <t>SpouseOrPartnerFirstNm</t>
  </si>
  <si>
    <t>Spouse Or Partner First Name</t>
  </si>
  <si>
    <t>/IRS8958/SpouseOrPartnerFirstNm</t>
  </si>
  <si>
    <t>SpouseOrPartnerLastNm</t>
  </si>
  <si>
    <t>Spouse Or Partner Last Name</t>
  </si>
  <si>
    <t>/IRS8958/SpouseOrPartnerLastNm</t>
  </si>
  <si>
    <t>SpouseOrPartnerSSN</t>
  </si>
  <si>
    <t>Spouse Or Partner Social Security Number</t>
  </si>
  <si>
    <t>/IRS8958/SpouseOrPartnerSSN</t>
  </si>
  <si>
    <t>StLocalIncomeTxRefundAllocnGrp</t>
  </si>
  <si>
    <t>State Local Income Tax Refund Amount</t>
  </si>
  <si>
    <t>/IRS8958/StLocalIncomeTxRefundAllocnGrp</t>
  </si>
  <si>
    <t>TaxableInterestAllocnGrp</t>
  </si>
  <si>
    <t>/IRS8958/TaxableInterestAllocnGrp</t>
  </si>
  <si>
    <t>TaxablePensionsAllocnGrp</t>
  </si>
  <si>
    <t>Taxable Pensions Amount</t>
  </si>
  <si>
    <t>/IRS8958/TaxablePensionsAllocnGrp</t>
  </si>
  <si>
    <t>TotalAllocationAmt</t>
  </si>
  <si>
    <t>/IRS8958/WagesAllocnGrp/TotalAllocationAmt</t>
  </si>
  <si>
    <t>/IRS8958/TaxableInterestAllocnGrp/TotalAllocationAmt</t>
  </si>
  <si>
    <t>/IRS8958/WithholdingTaxAllocnGrp/TotalAllocationAmt</t>
  </si>
  <si>
    <t>/IRS8958/CapitalGainLossAllocnGrp/TotalAllocationAmt</t>
  </si>
  <si>
    <t>/IRS8958/OrdinaryDividendsAllocnGrp/TotalAllocationAmt</t>
  </si>
  <si>
    <t>/IRS8958/RentalRealEstateAllocnGrp/TotalAllocationAmt</t>
  </si>
  <si>
    <t>/IRS8958/TaxablePensionsAllocnGrp/TotalAllocationAmt</t>
  </si>
  <si>
    <t>/IRS8958/OtherItemAllocnGrp/TotalAllocationAmt</t>
  </si>
  <si>
    <t>/IRS8958/SelfEmploymentIncomeAllocnGrp/TotalAllocationAmt</t>
  </si>
  <si>
    <t>/IRS8958/StLocalIncomeTxRefundAllocnGrp/TotalAllocationAmt</t>
  </si>
  <si>
    <t>/IRS8958/SelfEmploymentTaxAllocnGrp/TotalAllocationAmt</t>
  </si>
  <si>
    <t>/IRS8958/DedSelfEmploymentTaxAllocnGrp/TotalAllocationAmt</t>
  </si>
  <si>
    <t>WagesAllocnGrp</t>
  </si>
  <si>
    <t>/IRS8958/WagesAllocnGrp</t>
  </si>
  <si>
    <t>WithholdingTaxAllocnGrp</t>
  </si>
  <si>
    <t>/IRS8958/WithholdingTaxAllocnGrp</t>
  </si>
  <si>
    <t>AdditionalTaxGrp</t>
  </si>
  <si>
    <t>/IRS8959/AdditionalTaxGrp</t>
  </si>
  <si>
    <t>TotalW2MedicareWagesAndTipsAmt</t>
  </si>
  <si>
    <t>Total W-2 Medicare Wages And Tips Amount</t>
  </si>
  <si>
    <t>/IRS8959/AdditionalTaxGrp/AdditionalMedicareTaxGrp/TotalW2MedicareWagesAndTipsAmt</t>
  </si>
  <si>
    <t>Data from another form</t>
  </si>
  <si>
    <t>TotalUnreportedMedicareTipsAmt</t>
  </si>
  <si>
    <t>Total Unreported Medicare Tips Amount</t>
  </si>
  <si>
    <t>/IRS8959/AdditionalTaxGrp/AdditionalMedicareTaxGrp/TotalUnreportedMedicareTipsAmt</t>
  </si>
  <si>
    <t>/IRS8959/AdditionalTaxGrp/AdditionalMedicareTaxGrp/TotalWagesWithNoWithholdingAmt</t>
  </si>
  <si>
    <t>TotalMedicareWagesAndTipsAmt</t>
  </si>
  <si>
    <t>Total Medicare Wages And Tips Amount</t>
  </si>
  <si>
    <t>/IRS8959/AdditionalTaxGrp/AdditionalMedicareTaxGrp/TotalMedicareWagesAndTipsAmt</t>
  </si>
  <si>
    <t>5, 9, or 15</t>
  </si>
  <si>
    <t>/IRS8959/AdditionalTaxGrp/FilingStatusThresholdCd</t>
  </si>
  <si>
    <t>WagesTipsSubjToAddlMedcrTaxAmt</t>
  </si>
  <si>
    <t>Wages Tips Subject To Additional Medicare Tax Amount</t>
  </si>
  <si>
    <t>/IRS8959/AdditionalTaxGrp/AdditionalMedicareTaxGrp/WagesTipsSubjToAddlMedcrTaxAmt</t>
  </si>
  <si>
    <t>AdditionalMedicareTaxGrp</t>
  </si>
  <si>
    <t>/IRS8959/AdditionalTaxGrp/AdditionalMedicareTaxGrp</t>
  </si>
  <si>
    <t>AdditionalMedicareTaxAmt</t>
  </si>
  <si>
    <t>Additional Medicare Tax Amount</t>
  </si>
  <si>
    <t>/IRS8959/AdditionalTaxGrp/AdditionalMedicareTaxGrp/AdditionalMedicareTaxAmt</t>
  </si>
  <si>
    <t>TotalSelfEmploymentIncomeAmt</t>
  </si>
  <si>
    <t>Total Self-Employment Income Amount</t>
  </si>
  <si>
    <t>/IRS8959/AdditionalTaxGrp/AddnlSelfEmploymentTaxGrp/TotalSelfEmploymentIncomeAmt</t>
  </si>
  <si>
    <t>Not in MeF - Amount from Line 4</t>
  </si>
  <si>
    <t>AddnlSelfEmploymentTaxGrp</t>
  </si>
  <si>
    <t>/IRS8959/AdditionalTaxGrp/AddnlSelfEmploymentTaxGrp</t>
  </si>
  <si>
    <t>MedcrWagesTipsBelowThrshldAmt</t>
  </si>
  <si>
    <t>Medicare Wages Tips Below Threshold Amount</t>
  </si>
  <si>
    <t>/IRS8959/AdditionalTaxGrp/AddnlSelfEmploymentTaxGrp/MedcrWagesTipsBelowThrshldAmt</t>
  </si>
  <si>
    <t>SEIncomeSubjToAddSETaxAmt</t>
  </si>
  <si>
    <t>Self-Employment Income Subject To Added Self-employment Tax Amount</t>
  </si>
  <si>
    <t>/IRS8959/AdditionalTaxGrp/AddnlSelfEmploymentTaxGrp/SEIncomeSubjToAddSETaxAmt</t>
  </si>
  <si>
    <t>AddlSelfEmploymentTaxAmt</t>
  </si>
  <si>
    <t>Additional Self-Employment Tax Amount</t>
  </si>
  <si>
    <t>/IRS8959/AdditionalTaxGrp/AddnlSelfEmploymentTaxGrp/AddlSelfEmploymentTaxAmt</t>
  </si>
  <si>
    <t>TotalRailroadRetirementCompAmt</t>
  </si>
  <si>
    <t>Total Railroad Retirement compensation Amount</t>
  </si>
  <si>
    <t>/IRS8959/AdditionalTaxGrp/AddnlRailroadRetirementTaxGrp/TotalRailroadRetirementCompAmt</t>
  </si>
  <si>
    <t>AddnlRailroadRetirementTaxGrp</t>
  </si>
  <si>
    <t>/IRS8959/AdditionalTaxGrp/AddnlRailroadRetirementTaxGrp</t>
  </si>
  <si>
    <t>RRTCompSubjToAddRRTTaxAmt</t>
  </si>
  <si>
    <t>Railroad Retirement compensation Subject To Additional Railroad Retirement Tax Amount</t>
  </si>
  <si>
    <t>/IRS8959/AdditionalTaxGrp/AddnlRailroadRetirementTaxGrp/RRTCompSubjToAddRRTTaxAmt</t>
  </si>
  <si>
    <t>AddlRailroadRetirementTaxAmt</t>
  </si>
  <si>
    <t>Additional Railroad Retirement Tax Amount</t>
  </si>
  <si>
    <t>/IRS8959/AdditionalTaxGrp/AddnlRailroadRetirementTaxGrp/AddlRailroadRetirementTaxAmt</t>
  </si>
  <si>
    <t>Total Additional Medicare And Railroad Retirement Tax Amount</t>
  </si>
  <si>
    <t>/IRS8959/AdditionalTaxGrp/TotalAMRRTTaxAmt</t>
  </si>
  <si>
    <t>TotalW2MedicareTaxWithheldAmt</t>
  </si>
  <si>
    <t>Total W-2 Medicare Tax Withheld Amount</t>
  </si>
  <si>
    <t>/IRS8959/TotalW2MedicareTaxWithheldAmt</t>
  </si>
  <si>
    <t>Not in MeF - Amount from Line 1</t>
  </si>
  <si>
    <t>TotalMedicareTaxAmt</t>
  </si>
  <si>
    <t>Total Medicare Tax Amount</t>
  </si>
  <si>
    <t>/IRS8959/TotalMedicareTaxAmt</t>
  </si>
  <si>
    <t>Additional Medicare Tax Withholding Amount</t>
  </si>
  <si>
    <t>/IRS8959/AddnlMedicareTaxWithholdingAmt</t>
  </si>
  <si>
    <t>TotalW2AddlRRTTaxAmt</t>
  </si>
  <si>
    <t>Total W-2 Additional Railroad Retirement Tax Amount</t>
  </si>
  <si>
    <t>/IRS8959/TotalW2AddlRRTTaxAmt</t>
  </si>
  <si>
    <t>AddlMedcrRRTTaxWithholdingAmt</t>
  </si>
  <si>
    <t>Additional Medicare Railroad Retirement Tax Withholding Amount</t>
  </si>
  <si>
    <t>/IRS8959/AddlMedcrRRTTaxWithholdingAmt</t>
  </si>
  <si>
    <t>Section6013gInd</t>
  </si>
  <si>
    <t>IRC Section 6013(g) Indicator</t>
  </si>
  <si>
    <t>/IRS8960/Section6013gInd</t>
  </si>
  <si>
    <t>Section6013hInd</t>
  </si>
  <si>
    <t>IRC Section 6013(h) Indicator</t>
  </si>
  <si>
    <t>/IRS8960/Section6013hInd</t>
  </si>
  <si>
    <t>X17.9.17</t>
  </si>
  <si>
    <t>RegSection1141110gInd</t>
  </si>
  <si>
    <t>Regulation Section 1.1411-10(g) Indicator</t>
  </si>
  <si>
    <t>/IRS8960/RegSection1141110gInd</t>
  </si>
  <si>
    <t>X17.8.1</t>
  </si>
  <si>
    <t>/IRS8960/TaxableInterestAmt</t>
  </si>
  <si>
    <t>/IRS8960/OrdinaryDividendsAmt</t>
  </si>
  <si>
    <t>AnnuitesFromNonQlfPlansAmt</t>
  </si>
  <si>
    <t>Annuites</t>
  </si>
  <si>
    <t>/IRS8960/AnnuitesFromNonQlfPlansAmt</t>
  </si>
  <si>
    <t>X17.8.2</t>
  </si>
  <si>
    <t>Net Rental Income Or Loss Amount</t>
  </si>
  <si>
    <t>/IRS8960/NetRentalIncomeOrLossAmt</t>
  </si>
  <si>
    <t>AdjNetIncmOrLossNonSect1411Amt</t>
  </si>
  <si>
    <t>Adjusted Net Income Or Loss Non-Section 1411 Amount</t>
  </si>
  <si>
    <t>/IRS8960/AdjNetIncmOrLossNonSect1411Amt</t>
  </si>
  <si>
    <t>RentalREAndAdjNetIncmOrLossAmt</t>
  </si>
  <si>
    <t>Rental Real Estate And Adjusted Net Income Or Loss Amount</t>
  </si>
  <si>
    <t>/IRS8960/RentalREAndAdjNetIncmOrLossAmt</t>
  </si>
  <si>
    <t>PropertyDisposGainOrLossAmt</t>
  </si>
  <si>
    <t>Property Disposition Gain Or Loss Amount</t>
  </si>
  <si>
    <t>/IRS8960/PropertyDisposGainOrLossAmt</t>
  </si>
  <si>
    <t>NonNIITPropDisposGainOrLossAmt</t>
  </si>
  <si>
    <t>Non-NIIT Property Disposition Gain Or Loss Amount</t>
  </si>
  <si>
    <t>/IRS8960/NonNIITPropDisposGainOrLossAmt</t>
  </si>
  <si>
    <t>X17.8.3
X17.140.0
X17.140.1
X17.140.2
X17.140.3
X17.140.4
X17.140.5
X17.140.6
X17.8.4
X17.106.130
X17.106.131</t>
  </si>
  <si>
    <t>This granular level of detail in organizer is not in MeF</t>
  </si>
  <si>
    <t>AdjFromDisposOfStockAmt</t>
  </si>
  <si>
    <t>Adjustment From Disposition Of Stock Amount</t>
  </si>
  <si>
    <t>/IRS8960/AdjFromDisposOfStockAmt</t>
  </si>
  <si>
    <t>X17.140.7
X17.140.8
X17.140.9
X17.140.10
X17.140.11
X17.140.12
X17.140.13
X17.140.14
X17.140.15
X17.140.16
X17.140.17
X17.140.18
X17.8.5
X17.9.11</t>
  </si>
  <si>
    <t>GainOrLossFromDisposAmt</t>
  </si>
  <si>
    <t>Gain Or Loss From Disposition Amount</t>
  </si>
  <si>
    <t>/IRS8960/GainOrLossFromDisposAmt</t>
  </si>
  <si>
    <t>CFCAndPFICInvstIncmChangesAmt</t>
  </si>
  <si>
    <t>Adjustments to investment income for certain CFCs and PFICs</t>
  </si>
  <si>
    <t>/IRS8960/CFCAndPFICInvstIncmChangesAmt</t>
  </si>
  <si>
    <t>X17.8.7
X17.118.130 (needs a description)</t>
  </si>
  <si>
    <t>Need to answer MAGI question X17.118.131 (Not in MeF)</t>
  </si>
  <si>
    <t>OtherInvestmentIncomeOrLossAmt</t>
  </si>
  <si>
    <t>Other Investment Income Or Loss Amount</t>
  </si>
  <si>
    <t>/IRS8960/OtherInvestmentIncomeOrLossAmt</t>
  </si>
  <si>
    <t>X17.8.8
X17.122.130(needs a description)</t>
  </si>
  <si>
    <t>/IRS8960/TotalIncomeAmt</t>
  </si>
  <si>
    <t>/IRS8960/InvestmentInterestAmt</t>
  </si>
  <si>
    <t>X17.9.0</t>
  </si>
  <si>
    <t>StateLocalForeignIncomeTaxAmt</t>
  </si>
  <si>
    <t>State Local And Foreign Income Tax Amount</t>
  </si>
  <si>
    <t>/IRS8960/StateLocalForeignIncomeTaxAmt</t>
  </si>
  <si>
    <t>MiscInvestmentExpenseAmt</t>
  </si>
  <si>
    <t>Miscellaneous Investment Expense Amount</t>
  </si>
  <si>
    <t>/IRS8960/MiscInvestmentExpenseAmt</t>
  </si>
  <si>
    <t>/IRS8960/InvestmentExpenseAmt</t>
  </si>
  <si>
    <t>AdditionalModificationAmt</t>
  </si>
  <si>
    <t>Additional Modification Amount</t>
  </si>
  <si>
    <t>/IRS8960/AdditionalModificationAmt</t>
  </si>
  <si>
    <t>X17.124.130</t>
  </si>
  <si>
    <t>Need answer to 67/68 or 68 only</t>
  </si>
  <si>
    <t>TotalDeductionModificationAmt</t>
  </si>
  <si>
    <t>Total Deduction Modification Amount</t>
  </si>
  <si>
    <t>/IRS8960/TotalDeductionModificationAmt</t>
  </si>
  <si>
    <t>/IRS8960/NetInvestmentIncomeAmt</t>
  </si>
  <si>
    <t>/IRS8960/ModifiedAGIAmt</t>
  </si>
  <si>
    <t>/IRS8960/FilingThresholdAmt</t>
  </si>
  <si>
    <t>MAGILessThresholdAmt</t>
  </si>
  <si>
    <t>Modified Adjusted Gross Income Less Threshold Amount</t>
  </si>
  <si>
    <t>/IRS8960/MAGILessThresholdAmt</t>
  </si>
  <si>
    <t>SmllrIncmOrMAGILessThrshldAmt</t>
  </si>
  <si>
    <t>Smaller Of Income Or Modified AGI Less Threshold Amount</t>
  </si>
  <si>
    <t>/IRS8960/SmllrIncmOrMAGILessThrshldAmt</t>
  </si>
  <si>
    <t>Individual Net Investment Income Tax Amount</t>
  </si>
  <si>
    <t>/IRS8960/IndivNetInvstIncomeTaxAmt</t>
  </si>
  <si>
    <t>IncomeDistributionDeductionAmt</t>
  </si>
  <si>
    <t>Income Distribution Deduction Amount</t>
  </si>
  <si>
    <t>/IRS8960/IncomeDistributionDeductionAmt</t>
  </si>
  <si>
    <t>Undistributed Net Income Amount</t>
  </si>
  <si>
    <t>/IRS8960/UndistributedNetIncomeAmt</t>
  </si>
  <si>
    <t>/IRS8960/AdjustedGrossIncomeAmt</t>
  </si>
  <si>
    <t>TrustEstHighestTaxBracketAmt</t>
  </si>
  <si>
    <t>Trusts Estates Highest Tax Bracket Amount</t>
  </si>
  <si>
    <t>/IRS8960/TrustEstHighestTaxBracketAmt</t>
  </si>
  <si>
    <t>AGILessTrustEstHighestTaxAmt</t>
  </si>
  <si>
    <t>Adjusted Gross Income Less Trusts Estates Highest Tax Bracket Amount</t>
  </si>
  <si>
    <t>/IRS8960/AGILessTrustEstHighestTaxAmt</t>
  </si>
  <si>
    <t>SmllrUndistrIncmAGILessTaxAmt</t>
  </si>
  <si>
    <t>Smaller Of Undistributed Income Or Adjusted Gross Income Less Tax Amount</t>
  </si>
  <si>
    <t>/IRS8960/SmllrUndistrIncmAGILessTaxAmt</t>
  </si>
  <si>
    <t>EstTrustNetInvstIncomeTaxAmt</t>
  </si>
  <si>
    <t>Estates And Trusts Net Investors Income Tax Amount</t>
  </si>
  <si>
    <t>/IRS8960/EstTrustNetInvstIncomeTaxAmt</t>
  </si>
  <si>
    <t>QSEHRAInd</t>
  </si>
  <si>
    <t>Qualified small employer health reimbursement arrangement (QSEHRA)</t>
  </si>
  <si>
    <t>/IRS8962/QSEHRAInd</t>
  </si>
  <si>
    <t>MarriedFilingSeparatelyExcInd</t>
  </si>
  <si>
    <t>Married filing separately exception indicator</t>
  </si>
  <si>
    <t>/IRS8962/MarriedFilingSeparatelyExcInd</t>
  </si>
  <si>
    <t>X104.30.15</t>
  </si>
  <si>
    <t>Family size</t>
  </si>
  <si>
    <t>/IRS8962/TotalExemptionsCnt</t>
  </si>
  <si>
    <t>Based on Inputs and Dependents</t>
  </si>
  <si>
    <t>Modified AGI</t>
  </si>
  <si>
    <t>/IRS8962/ModifiedAGIAmt</t>
  </si>
  <si>
    <t>Computed Value</t>
  </si>
  <si>
    <t>TotalDependentsModifiedAGIAmt</t>
  </si>
  <si>
    <t>Dependent modified AGI</t>
  </si>
  <si>
    <t>/IRS8962/TotalDependentsModifiedAGIAmt</t>
  </si>
  <si>
    <t>X104.30.9</t>
  </si>
  <si>
    <t>HouseholdIncomeAmt</t>
  </si>
  <si>
    <t>Household Income</t>
  </si>
  <si>
    <t>/IRS8962/HouseholdIncomeAmt</t>
  </si>
  <si>
    <t>PovertyLevelAmt</t>
  </si>
  <si>
    <t>Federal Poverty Level</t>
  </si>
  <si>
    <t>/IRS8962/PovertyLevelAmt</t>
  </si>
  <si>
    <t>4a-4c</t>
  </si>
  <si>
    <t>FederalPovertyTableLocCd</t>
  </si>
  <si>
    <t>Federal Poverty Table Locations Code</t>
  </si>
  <si>
    <t>/IRS8962/FederalPovertyTableLocCd</t>
  </si>
  <si>
    <t>X104.28.13</t>
  </si>
  <si>
    <t>FederalPovertyLevelPct</t>
  </si>
  <si>
    <t>Household Income as a Percentage of Federal Poverty Level</t>
  </si>
  <si>
    <t>/IRS8962/FederalPovertyLevelPct</t>
  </si>
  <si>
    <t>FederalPovertyLevelPct401Ind</t>
  </si>
  <si>
    <t>Did you enter 401% on line 5?</t>
  </si>
  <si>
    <t>/IRS8962/FederalPovertyLevelPct401Ind</t>
  </si>
  <si>
    <t>ApplicableFigureRt</t>
  </si>
  <si>
    <t>Applicable Figure</t>
  </si>
  <si>
    <t>/IRS8962/ApplicableFigureRt</t>
  </si>
  <si>
    <t>AnnualContributionAmt</t>
  </si>
  <si>
    <t>Annual Contribution for Health Care</t>
  </si>
  <si>
    <t>/IRS8962/AnnualContributionAmt</t>
  </si>
  <si>
    <t>MonthlyContriHealthCareCvrAmt</t>
  </si>
  <si>
    <t>Monthly Contribution for Health Care</t>
  </si>
  <si>
    <t>/IRS8962/MonthlyContriHealthCareCvrAmt</t>
  </si>
  <si>
    <t>SharePolicyMarriedAltCalcInd</t>
  </si>
  <si>
    <t>Share a policy with another taxpayer or get married and want to use the alternative calculation</t>
  </si>
  <si>
    <t>/IRS8962/SharePolicyMarriedAltCalcInd</t>
  </si>
  <si>
    <t>X104.31.2</t>
  </si>
  <si>
    <t>FullYrCoverage1095AInd</t>
  </si>
  <si>
    <t>Full Year Coverage 1095-A Indicator</t>
  </si>
  <si>
    <t>/IRS8962/FullYrCoverage1095AInd</t>
  </si>
  <si>
    <t>AnnualPTCCalculationGrp</t>
  </si>
  <si>
    <t>/IRS8962/AnnualPTCCalculationGrp</t>
  </si>
  <si>
    <t>AnnualPremiumAmt</t>
  </si>
  <si>
    <t>Annual Premium Amount</t>
  </si>
  <si>
    <t>/IRS8962/AnnualPTCCalculationGrp/AnnualPremiumAmt</t>
  </si>
  <si>
    <t>X104.36.10</t>
  </si>
  <si>
    <t>AnnualPremiumSLCSPAmt</t>
  </si>
  <si>
    <t>Annual Premium SLCSP Amount</t>
  </si>
  <si>
    <t>/IRS8962/AnnualPTCCalculationGrp/AnnualPremiumSLCSPAmt</t>
  </si>
  <si>
    <t>X104.36.11</t>
  </si>
  <si>
    <t>Annual Contribution Amount</t>
  </si>
  <si>
    <t>/IRS8962/AnnualPTCCalculationGrp/AnnualContributionAmt</t>
  </si>
  <si>
    <t>AnnualMaxPremiumAssistanceAmt</t>
  </si>
  <si>
    <t>Annual Maximum Premium Assistance Amount</t>
  </si>
  <si>
    <t>/IRS8962/AnnualPTCCalculationGrp/AnnualMaxPremiumAssistanceAmt</t>
  </si>
  <si>
    <t>11e</t>
  </si>
  <si>
    <t>AnnualPremiumTaxCreditAllwAmt</t>
  </si>
  <si>
    <t>Annual Premium Tax Credit Allowed Amount</t>
  </si>
  <si>
    <t>/IRS8962/AnnualPTCCalculationGrp/AnnualPremiumTaxCreditAllwAmt</t>
  </si>
  <si>
    <t>11f</t>
  </si>
  <si>
    <t>AnnualAdvancedPTCAmt</t>
  </si>
  <si>
    <t>Annual Advanced PTC Amount</t>
  </si>
  <si>
    <t>/IRS8962/AnnualPTCCalculationGrp/AnnualAdvancedPTCAmt</t>
  </si>
  <si>
    <t>X104.36.12</t>
  </si>
  <si>
    <t>MonthlyPTCCalculationGrp</t>
  </si>
  <si>
    <t>/IRS8962/MonthlyPTCCalculationGrp</t>
  </si>
  <si>
    <t>12-23</t>
  </si>
  <si>
    <t>MonthCd</t>
  </si>
  <si>
    <t>Month Code</t>
  </si>
  <si>
    <t>/IRS8962/MonthlyPTCCalculationGrp/MonthCd</t>
  </si>
  <si>
    <t>12a-23a</t>
  </si>
  <si>
    <t>MonthlyPremiumAmt</t>
  </si>
  <si>
    <t>Monthly Premium Amount</t>
  </si>
  <si>
    <t>/IRS8962/MonthlyPTCCalculationGrp/MonthlyPremiumAmt</t>
  </si>
  <si>
    <t>X104.36.4</t>
  </si>
  <si>
    <t>12 months look at the groupings in TR</t>
  </si>
  <si>
    <t>12b-23b</t>
  </si>
  <si>
    <t>MonthlyPremiumSLCSPAmt</t>
  </si>
  <si>
    <t>Monthly Premium SLCSP Amount</t>
  </si>
  <si>
    <t>/IRS8962/MonthlyPTCCalculationGrp/MonthlyPremiumSLCSPAmt</t>
  </si>
  <si>
    <t>X104.36.6</t>
  </si>
  <si>
    <t>12c-23c</t>
  </si>
  <si>
    <t>MonthlyContributionAmt</t>
  </si>
  <si>
    <t>Monthly Contribution Amount</t>
  </si>
  <si>
    <t>/IRS8962/MonthlyPTCCalculationGrp/MonthlyContributionAmt</t>
  </si>
  <si>
    <t>12d-23d</t>
  </si>
  <si>
    <t>MonthlyMaxPremiumAssistanceAmt</t>
  </si>
  <si>
    <t>Monthly Maximum Premium Assistance Amount</t>
  </si>
  <si>
    <t>/IRS8962/MonthlyPTCCalculationGrp/MonthlyMaxPremiumAssistanceAmt</t>
  </si>
  <si>
    <t>12e-23e</t>
  </si>
  <si>
    <t>MonthlyPremiumTaxCreditAllwAmt</t>
  </si>
  <si>
    <t>Monthly Premium Tax Credit Allowed Amount</t>
  </si>
  <si>
    <t>/IRS8962/MonthlyPTCCalculationGrp/MonthlyPremiumTaxCreditAllwAmt</t>
  </si>
  <si>
    <t>12f-23f</t>
  </si>
  <si>
    <t>MonthlyAdvancedPTCAmt</t>
  </si>
  <si>
    <t>Monthly Advanced PTC Amount</t>
  </si>
  <si>
    <t>/IRS8962/MonthlyPTCCalculationGrp/MonthlyAdvancedPTCAmt</t>
  </si>
  <si>
    <t>X104.36.7</t>
  </si>
  <si>
    <t>TotalPremiumTaxCreditAmt</t>
  </si>
  <si>
    <t>Total Premium Tax Credit</t>
  </si>
  <si>
    <t>/IRS8962/TotalPremiumTaxCreditAmt</t>
  </si>
  <si>
    <t>TotalAdvancedPTCAmt</t>
  </si>
  <si>
    <t>Advance Payment of PTC</t>
  </si>
  <si>
    <t>/IRS8962/TotalAdvancedPTCAmt</t>
  </si>
  <si>
    <t>Premium Tax Credit</t>
  </si>
  <si>
    <t>/IRS8962/ReconciledPremiumTaxCreditAmt</t>
  </si>
  <si>
    <t>ExcessAdvncPaymentAmt</t>
  </si>
  <si>
    <t>Excess Advance Payment of PTC</t>
  </si>
  <si>
    <t>/IRS8962/ExcessAdvncPaymentAmt</t>
  </si>
  <si>
    <t>AdditionalTaxLimitationAmt</t>
  </si>
  <si>
    <t>Repayment Limitation</t>
  </si>
  <si>
    <t>/IRS8962/AdditionalTaxLimitationAmt</t>
  </si>
  <si>
    <t>Excess Advance Premium Tax Credit Repayment</t>
  </si>
  <si>
    <t>/IRS8962/PremiumTaxCreditTaxLiabAmt</t>
  </si>
  <si>
    <t>30a-33a</t>
  </si>
  <si>
    <t>PolicyNum</t>
  </si>
  <si>
    <t>Policy Number</t>
  </si>
  <si>
    <t>/IRS8962/SharedPolicyAllocationGrp/PolicyNum</t>
  </si>
  <si>
    <t>X104.14.3</t>
  </si>
  <si>
    <t>30b-33b</t>
  </si>
  <si>
    <t>SSN of other taxpayer</t>
  </si>
  <si>
    <t>/IRS8962/SharedPolicyAllocationGrp/SSN</t>
  </si>
  <si>
    <t>30c-33c</t>
  </si>
  <si>
    <t>StartMonthNumberCd</t>
  </si>
  <si>
    <t>Allocation start month</t>
  </si>
  <si>
    <t>/IRS8962/SharedPolicyAllocationGrp/StartMonthNumberCd</t>
  </si>
  <si>
    <t>X104.51.6</t>
  </si>
  <si>
    <t>30d-33d</t>
  </si>
  <si>
    <t>EndMonthNumberCd</t>
  </si>
  <si>
    <t>Allocation stop month</t>
  </si>
  <si>
    <t>/IRS8962/SharedPolicyAllocationGrp/EndMonthNumberCd</t>
  </si>
  <si>
    <t>X104.51.8</t>
  </si>
  <si>
    <t>30e-33e</t>
  </si>
  <si>
    <t>MonthlyPremiumPct</t>
  </si>
  <si>
    <t>Monthly Premium Percentage</t>
  </si>
  <si>
    <t>/IRS8962/SharedPolicyAllocationGrp/MonthlyPremiumPct</t>
  </si>
  <si>
    <t>X104.51.9</t>
  </si>
  <si>
    <t>30f-33f</t>
  </si>
  <si>
    <t>MonthlyPremiumSLCSPPct</t>
  </si>
  <si>
    <t>Monthly Premium SLCSP Percentage</t>
  </si>
  <si>
    <t>/IRS8962/SharedPolicyAllocationGrp/MonthlyPremiumSLCSPPct</t>
  </si>
  <si>
    <t>X104.51.10</t>
  </si>
  <si>
    <t>30g-33g</t>
  </si>
  <si>
    <t>MonthlyAdvancedPTCPct</t>
  </si>
  <si>
    <t>Advanced Payment of the PTC Percentage</t>
  </si>
  <si>
    <t>/IRS8962/SharedPolicyAllocationGrp/MonthlyAdvancedPTCPct</t>
  </si>
  <si>
    <t>X104.51.11</t>
  </si>
  <si>
    <t>SharedPolicyAllocationGrp</t>
  </si>
  <si>
    <t>/IRS8962/SharedPolicyAllocationGrp</t>
  </si>
  <si>
    <t>SharedPolicyAllocationInfoInd</t>
  </si>
  <si>
    <t>Completed shared policy allocation for all Forms 1095-A</t>
  </si>
  <si>
    <t>/IRS8962/SharedPolicyAllocationInfoInd</t>
  </si>
  <si>
    <t>AltCalcForMarriagePrimaryGrp</t>
  </si>
  <si>
    <t>Alternative entries for your SSN</t>
  </si>
  <si>
    <t>/IRS8962/AltCalcForMarriagePrimaryGrp</t>
  </si>
  <si>
    <t>AltCalcForMarriageSpouseGrp</t>
  </si>
  <si>
    <t>Alternative entries for your spouse's SSN</t>
  </si>
  <si>
    <t>/IRS8962/AltCalcForMarriageSpouseGrp</t>
  </si>
  <si>
    <t>35a, 36a</t>
  </si>
  <si>
    <t>FamilySizeCnt</t>
  </si>
  <si>
    <t>Alternative family size</t>
  </si>
  <si>
    <t>/IRS8962/AltCalcForMarriagePrimaryGrp/FamilySizeCnt</t>
  </si>
  <si>
    <t>X104.31.8 - 35a
X104.31.12 - 36a</t>
  </si>
  <si>
    <t>35b, 36b</t>
  </si>
  <si>
    <t>Monthly contribution</t>
  </si>
  <si>
    <t>/IRS8962/AltCalcForMarriagePrimaryGrp/MonthlyContributionAmt</t>
  </si>
  <si>
    <t>X104.31.9 - 35b
X104.31.13 - 36b</t>
  </si>
  <si>
    <t>35c, 36c</t>
  </si>
  <si>
    <t>Alternative start month</t>
  </si>
  <si>
    <t>/IRS8962/AltCalcForMarriagePrimaryGrp/StartMonthNumberCd</t>
  </si>
  <si>
    <t>X104.31.10 - 35c
X104.31.14 - 36c</t>
  </si>
  <si>
    <t>35d, 36d</t>
  </si>
  <si>
    <t>Alternative stop month</t>
  </si>
  <si>
    <t>/IRS8962/AltCalcForMarriagePrimaryGrp/EndMonthNumberCd</t>
  </si>
  <si>
    <t>X104.31.11 - 35d
X104.31.15 - 36d</t>
  </si>
  <si>
    <t>/IRS8962/AltCalcForMarriageSpouseGrp/FamilySizeCnt</t>
  </si>
  <si>
    <t>/IRS8962/AltCalcForMarriageSpouseGrp/MonthlyContributionAmt</t>
  </si>
  <si>
    <t>/IRS8962/AltCalcForMarriageSpouseGrp/StartMonthNumberCd</t>
  </si>
  <si>
    <t>/IRS8962/AltCalcForMarriageSpouseGrp/EndMonthNumberCd</t>
  </si>
  <si>
    <t>State Poverty Line</t>
  </si>
  <si>
    <t>Other 48 States</t>
  </si>
  <si>
    <t>New 1095-A Policy</t>
  </si>
  <si>
    <t>May need to mock creating the 1095-A to enter the data.</t>
  </si>
  <si>
    <t>AARFilingInd</t>
  </si>
  <si>
    <t>AAR Filing is the source of the review years adjustments</t>
  </si>
  <si>
    <t>/IRS8978/AARFilingInd</t>
  </si>
  <si>
    <t>7, (a) - (d)</t>
  </si>
  <si>
    <t>/IRS8978/TYAuditLiabilityCmptGrp/AlternativeMinimumTaxAmt</t>
  </si>
  <si>
    <t>BBAAuditInd</t>
  </si>
  <si>
    <t>BBA Audit is the source of the review years adjustments</t>
  </si>
  <si>
    <t>/IRS8978/BBAAuditInd</t>
  </si>
  <si>
    <t>6, (a) - (d)</t>
  </si>
  <si>
    <t>Income Tax Amount</t>
  </si>
  <si>
    <t>/IRS8978/TYAuditLiabilityCmptGrp/IncomeTaxAmt</t>
  </si>
  <si>
    <t>17, (a) - (d)</t>
  </si>
  <si>
    <t>Interest Amount</t>
  </si>
  <si>
    <t>/IRS8978/TYAuditLiabilityCmptGrp/InterestAmt</t>
  </si>
  <si>
    <t>15, (a) - (d)</t>
  </si>
  <si>
    <t>/IRS8978/TYAuditLiabilityCmptGrp/PenaltyAmt</t>
  </si>
  <si>
    <t>TYAuditLiabilityCmptGrp</t>
  </si>
  <si>
    <t>/IRS8978/TYAuditLiabilityCmptGrp</t>
  </si>
  <si>
    <t>13, (a) - (d)</t>
  </si>
  <si>
    <t>TaxIncreaseDecreaseAmt</t>
  </si>
  <si>
    <t>Tax Increase Or Decrease Amount</t>
  </si>
  <si>
    <t>/IRS8978/TYAuditLiabilityCmptGrp/TaxIncreaseDecreaseAmt</t>
  </si>
  <si>
    <t>Tax Year Ended, (a) - (d)</t>
  </si>
  <si>
    <t>/IRS8978/TYAuditLiabilityCmptGrp/TaxYearEndDt</t>
  </si>
  <si>
    <t>5, (a) - (d)</t>
  </si>
  <si>
    <t>TaxableIncomeCorrectAmt</t>
  </si>
  <si>
    <t>Taxable Income Corrected Amount</t>
  </si>
  <si>
    <t>/IRS8978/TYAuditLiabilityCmptGrp/TaxableIncomeCorrectAmt</t>
  </si>
  <si>
    <t>/IRS8978/TotRptgYrTxIncreaseDecreaseAmt</t>
  </si>
  <si>
    <t>9b, (a) - (d)</t>
  </si>
  <si>
    <t>TotalAdjustmentsToCreditAmt</t>
  </si>
  <si>
    <t>Total Adjustments To Credit Amount</t>
  </si>
  <si>
    <t>/IRS8978/TYAuditLiabilityCmptGrp/TotalAdjustmentsToCreditAmt</t>
  </si>
  <si>
    <t>1b, (a) - (d)</t>
  </si>
  <si>
    <t>TotalAdjustmentsToIncomeAmt</t>
  </si>
  <si>
    <t>Total Adjustments To Income Amount</t>
  </si>
  <si>
    <t>/IRS8978/TYAuditLiabilityCmptGrp/TotalAdjustmentsToIncomeAmt</t>
  </si>
  <si>
    <t>11, (a) - (d)</t>
  </si>
  <si>
    <t>TotalCorrIncmTaxLiabAfterCrAmt</t>
  </si>
  <si>
    <t>Total Corrected Income Tax Liability After Credit Amount</t>
  </si>
  <si>
    <t>/IRS8978/TYAuditLiabilityCmptGrp/TotalCorrIncmTaxLiabAfterCrAmt</t>
  </si>
  <si>
    <t>9a, (a) - (d)</t>
  </si>
  <si>
    <t>TotalCreditOriginallyRptAmt</t>
  </si>
  <si>
    <t>Total Credit Originally Reported Amount</t>
  </si>
  <si>
    <t>/IRS8978/TYAuditLiabilityCmptGrp/TotalCreditOriginallyRptAmt</t>
  </si>
  <si>
    <t>10, (a) - (d)</t>
  </si>
  <si>
    <t>TotalCreditsCorrectAmt</t>
  </si>
  <si>
    <t>Combine Lines 9a and 9b and Enter the Corrected Credits</t>
  </si>
  <si>
    <t>/IRS8978/TYAuditLiabilityCmptGrp/TotalCreditsCorrectAmt</t>
  </si>
  <si>
    <t>4, (a) - (d)</t>
  </si>
  <si>
    <t>TotalDeductionCorrectAmt</t>
  </si>
  <si>
    <t>Combine Lines 3a and 3b and Enter the Corrected Deductions</t>
  </si>
  <si>
    <t>/IRS8978/TYAuditLiabilityCmptGrp/TotalDeductionCorrectAmt</t>
  </si>
  <si>
    <t>3b, (a) - (d)</t>
  </si>
  <si>
    <t>TotalDeductionNetChangeAmt</t>
  </si>
  <si>
    <t>Total Deduction Net Change Amount</t>
  </si>
  <si>
    <t>/IRS8978/TYAuditLiabilityCmptGrp/TotalDeductionNetChangeAmt</t>
  </si>
  <si>
    <t>3a, (a) - (d)</t>
  </si>
  <si>
    <t>TotalDeductionOriginallyRptAmt</t>
  </si>
  <si>
    <t>Total Deduction Originally Reported Amount</t>
  </si>
  <si>
    <t>/IRS8978/TYAuditLiabilityCmptGrp/TotalDeductionOriginallyRptAmt</t>
  </si>
  <si>
    <t>2, (a) - (d)</t>
  </si>
  <si>
    <t>TotalIncomeCorrectAmt</t>
  </si>
  <si>
    <t>Combine Lines 1a and 1b and Enter the Corrected Income</t>
  </si>
  <si>
    <t>/IRS8978/TYAuditLiabilityCmptGrp/TotalIncomeCorrectAmt</t>
  </si>
  <si>
    <t>1a, (a) - (d)</t>
  </si>
  <si>
    <t>TotalIncomeOriginallyRptAmt</t>
  </si>
  <si>
    <t>Total Income Originally Reported Amount</t>
  </si>
  <si>
    <t>/IRS8978/TYAuditLiabilityCmptGrp/TotalIncomeOriginallyRptAmt</t>
  </si>
  <si>
    <t>TotalInterestAmt</t>
  </si>
  <si>
    <t>Total Interest Amount</t>
  </si>
  <si>
    <t>/IRS8978/TotalInterestAmt</t>
  </si>
  <si>
    <t>Total Penalty Amount</t>
  </si>
  <si>
    <t>/IRS8978/TotalPenaltyAmt</t>
  </si>
  <si>
    <t>8, (a) - (d)</t>
  </si>
  <si>
    <t>TotalTaxCorrectAmt</t>
  </si>
  <si>
    <t>Total Tax Corrected Amount</t>
  </si>
  <si>
    <t>/IRS8978/TYAuditLiabilityCmptGrp/TotalTaxCorrectAmt</t>
  </si>
  <si>
    <t>12, (a) - (d)</t>
  </si>
  <si>
    <t>TotalTaxOriginallyRptAmt</t>
  </si>
  <si>
    <t>Total Tax Originally Reported Amount</t>
  </si>
  <si>
    <t>/IRS8978/TYAuditLiabilityCmptGrp/TotalTaxOriginallyRptAmt</t>
  </si>
  <si>
    <t>/IRS8978ScheduleA/AARFilingInd</t>
  </si>
  <si>
    <t>1, 3, 5(a-g)</t>
  </si>
  <si>
    <t>AARTrackingNum</t>
  </si>
  <si>
    <t>AAR (Administrative Adjustment Request) Tracking Number</t>
  </si>
  <si>
    <t>/IRS8978ScheduleA/PartnerAdditionalRptgYrTxGrp/AdjDeductionIncomeTxYrEndGrp/AARTrackingNum</t>
  </si>
  <si>
    <t>/IRS8978ScheduleA/PartnerAdditionalRptgYrTxGrp/AdjustmentCreditTaxYrEndGrp/AARTrackingNum</t>
  </si>
  <si>
    <t>/IRS8978ScheduleA/PartnerAdditionalRptgYrTxGrp/AdjTaxableIncomeTxYrEndGrp/AARTrackingNum</t>
  </si>
  <si>
    <t>3a - 3g</t>
  </si>
  <si>
    <t>AdjDeductionIncomeTxYrEndGrp</t>
  </si>
  <si>
    <t>/IRS8978ScheduleA/PartnerAdditionalRptgYrTxGrp/AdjDeductionIncomeTxYrEndGrp</t>
  </si>
  <si>
    <t>1a - 1g</t>
  </si>
  <si>
    <t>AdjTaxableIncomeTxYrEndGrp</t>
  </si>
  <si>
    <t>/IRS8978ScheduleA/PartnerAdditionalRptgYrTxGrp/AdjTaxableIncomeTxYrEndGrp</t>
  </si>
  <si>
    <t>Column (a), (b), (c) or (d)</t>
  </si>
  <si>
    <t>AdjustmentAmt</t>
  </si>
  <si>
    <t>Adjustment Amount</t>
  </si>
  <si>
    <t>/IRS8978ScheduleA/PartnerAdditionalRptgYrTxGrp/AdjTaxableIncomeTxYrEndGrp/AdjustmentAmt</t>
  </si>
  <si>
    <t>/IRS8978ScheduleA/PartnerAdditionalRptgYrTxGrp/AdjustmentCreditTaxYrEndGrp/AdjustmentAmt</t>
  </si>
  <si>
    <t>/IRS8978ScheduleA/PartnerAdditionalRptgYrTxGrp/AdjDeductionIncomeTxYrEndGrp/AdjustmentAmt</t>
  </si>
  <si>
    <t>5a - 5g</t>
  </si>
  <si>
    <t>AdjustmentCreditTaxYrEndGrp</t>
  </si>
  <si>
    <t>/IRS8978ScheduleA/PartnerAdditionalRptgYrTxGrp/AdjustmentCreditTaxYrEndGrp</t>
  </si>
  <si>
    <t>Column (Adjustments)</t>
  </si>
  <si>
    <t>AdjustmentsDesc</t>
  </si>
  <si>
    <t>Adjustments Description</t>
  </si>
  <si>
    <t>/IRS8978ScheduleA/PartnerAdditionalRptgYrTxGrp/AdjDeductionIncomeTxYrEndGrp/AdjustmentsDesc</t>
  </si>
  <si>
    <t>/IRS8978ScheduleA/PartnerAdditionalRptgYrTxGrp/AdjTaxableIncomeTxYrEndGrp/AdjustmentsDesc</t>
  </si>
  <si>
    <t>/IRS8978ScheduleA/PartnerAdditionalRptgYrTxGrp/AdjustmentCreditTaxYrEndGrp/AdjustmentsDesc</t>
  </si>
  <si>
    <t>Column (Tracking Number)</t>
  </si>
  <si>
    <t>AuditControlNum</t>
  </si>
  <si>
    <t>/IRS8978ScheduleA/PartnerAdditionalRptgYrTxGrp/AdjustmentCreditTaxYrEndGrp/AuditControlNum</t>
  </si>
  <si>
    <t>/IRS8978ScheduleA/PartnerAdditionalRptgYrTxGrp/AdjTaxableIncomeTxYrEndGrp/AuditControlNum</t>
  </si>
  <si>
    <t>/IRS8978ScheduleA/PartnerAdditionalRptgYrTxGrp/AdjDeductionIncomeTxYrEndGrp/AuditControlNum</t>
  </si>
  <si>
    <t>/IRS8978ScheduleA/BBAAuditInd</t>
  </si>
  <si>
    <t>/IRS8978ScheduleA/PartnerAdditionalRptgYrTxGrp/AdjustmentCreditTaxYrEndGrp/EIN</t>
  </si>
  <si>
    <t>/IRS8978ScheduleA/PartnerAdditionalRptgYrTxGrp/AdjTaxableIncomeTxYrEndGrp/EIN</t>
  </si>
  <si>
    <t>/IRS8978ScheduleA/PartnerAdditionalRptgYrTxGrp/AdjDeductionIncomeTxYrEndGrp/EIN</t>
  </si>
  <si>
    <t>/IRS8978ScheduleA/PartnerAdditionalRptgYrTxGrp/AdjTaxableIncomeTxYrEndGrp/MissingEINReasonCd</t>
  </si>
  <si>
    <t>/IRS8978ScheduleA/PartnerAdditionalRptgYrTxGrp/AdjustmentCreditTaxYrEndGrp/MissingEINReasonCd</t>
  </si>
  <si>
    <t>/IRS8978ScheduleA/PartnerAdditionalRptgYrTxGrp/AdjDeductionIncomeTxYrEndGrp/MissingEINReasonCd</t>
  </si>
  <si>
    <t>PartnerAdditionalRptgYrTxGrp</t>
  </si>
  <si>
    <t>/IRS8978ScheduleA/PartnerAdditionalRptgYrTxGrp</t>
  </si>
  <si>
    <t>/IRS8978ScheduleA/PartnerAdditionalRptgYrTxGrp/AdjDeductionIncomeTxYrEndGrp/SSN</t>
  </si>
  <si>
    <t>/IRS8978ScheduleA/PartnerAdditionalRptgYrTxGrp/AdjustmentCreditTaxYrEndGrp/SSN</t>
  </si>
  <si>
    <t>/IRS8978ScheduleA/PartnerAdditionalRptgYrTxGrp/AdjTaxableIncomeTxYrEndGrp/SSN</t>
  </si>
  <si>
    <t>Table Header, Column (a), (b), (c) or (d)</t>
  </si>
  <si>
    <t>/IRS8978ScheduleA/PartnerAdditionalRptgYrTxGrp/TaxYearEndDt</t>
  </si>
  <si>
    <t>6, Column (a), (b), (c) or (d)</t>
  </si>
  <si>
    <t>/IRS8978ScheduleA/PartnerAdditionalRptgYrTxGrp/TotalAdjustmentsToCreditAmt</t>
  </si>
  <si>
    <t>2, Column (a), (b), (c) or (d)</t>
  </si>
  <si>
    <t>/IRS8978ScheduleA/PartnerAdditionalRptgYrTxGrp/TotalAdjustmentsToIncomeAmt</t>
  </si>
  <si>
    <t>4, Column (a), (b), (c) or (d)</t>
  </si>
  <si>
    <t>/IRS8978ScheduleA/PartnerAdditionalRptgYrTxGrp/TotalDeductionNetChangeAmt</t>
  </si>
  <si>
    <t>TrackingNum</t>
  </si>
  <si>
    <t>Tracking Number</t>
  </si>
  <si>
    <t>/IRS8978ScheduleA/PartnerAdditionalRptgYrTxGrp/AdjDeductionIncomeTxYrEndGrp/TrackingNum</t>
  </si>
  <si>
    <t>/IRS8978ScheduleA/PartnerAdditionalRptgYrTxGrp/AdjTaxableIncomeTxYrEndGrp/TrackingNum</t>
  </si>
  <si>
    <t>/IRS8978ScheduleA/PartnerAdditionalRptgYrTxGrp/AdjustmentCreditTaxYrEndGrp/TrackingNum</t>
  </si>
  <si>
    <t>Reference ID Number</t>
  </si>
  <si>
    <t>/IRS8990/ForeignEntityIdentificationGrp</t>
  </si>
  <si>
    <t>Foreign Entity Name</t>
  </si>
  <si>
    <t>/IRS8990/ForeignEntityName</t>
  </si>
  <si>
    <t>/IRS8990/EIN</t>
  </si>
  <si>
    <t>/IRS8990/MissingEINReasonCd</t>
  </si>
  <si>
    <t>/IRS8990/ForeignEntityIdentificationGrp/ForeignEntityReferenceIdNum</t>
  </si>
  <si>
    <t>CFCGroupElectionInd</t>
  </si>
  <si>
    <t>CFC Group Member Indicator</t>
  </si>
  <si>
    <t>/IRS8990/CFCGroupElectionInd</t>
  </si>
  <si>
    <t>FrmFldBySpcfdGrpParentInd</t>
  </si>
  <si>
    <t>Form Filed By Specified Group Parent Indicator</t>
  </si>
  <si>
    <t>/IRS8990/FrmFldBySpcfdGrpParentInd</t>
  </si>
  <si>
    <t>SafeHarborElectionInd</t>
  </si>
  <si>
    <t>Safe Harbor Election Indicator</t>
  </si>
  <si>
    <t>/IRS8990/SafeHarborElectionInd</t>
  </si>
  <si>
    <t>CYBusIntExpnsBfr163jLmtAmt</t>
  </si>
  <si>
    <t>Current Year Business Interest Expense Before 163(j) Limitation Amount</t>
  </si>
  <si>
    <t>/IRS8990/CYBusIntExpnsBfr163jLmtAmt</t>
  </si>
  <si>
    <t>Carryforward Previously Disallowed Interest Expense Amount</t>
  </si>
  <si>
    <t>/IRS8990/CfwdPrevDsallwIntExpenseAmt</t>
  </si>
  <si>
    <t>Not in MeF Data - Source is another line in the form</t>
  </si>
  <si>
    <t>FlrPlanFinancingIntExpnsAmt</t>
  </si>
  <si>
    <t>Floor Plan Financing Interest Expense Amount</t>
  </si>
  <si>
    <t>/IRS8990/FlrPlanFinancingIntExpnsAmt</t>
  </si>
  <si>
    <t>TotalAllowableBusIntExpnsAmt</t>
  </si>
  <si>
    <t>Total Allowable Business Interest Expense Amount</t>
  </si>
  <si>
    <t>/IRS8990/TotalAllowableBusIntExpnsAmt</t>
  </si>
  <si>
    <t>/IRS8990/TaxableIncomeAmt</t>
  </si>
  <si>
    <t>LossDeductionNotAllocableAmt</t>
  </si>
  <si>
    <t>Loss Or Deduction Not Allocable Amount</t>
  </si>
  <si>
    <t>/IRS8990/LossDeductionNotAllocableAmt</t>
  </si>
  <si>
    <t>BusInterestExpnsNotPassThruAmt</t>
  </si>
  <si>
    <t>Business Interest Expense Not Pass-Through Amount</t>
  </si>
  <si>
    <t>/IRS8990/BusInterestExpnsNotPassThruAmt</t>
  </si>
  <si>
    <t>/IRS8990/ForeignEntityName/BusinessNameLine1Txt</t>
  </si>
  <si>
    <t>/IRS8990/ShrExTxblIncmBusIntIncmGrp/SCorporationName/BusinessNameLine1Txt</t>
  </si>
  <si>
    <t>/IRS8990/PartnerAllocablePrtshpIntGrp/PartnershipName/BusinessNameLine1Txt</t>
  </si>
  <si>
    <t>/IRS8990/PartnerAllocablePrtshpIntGrp/PartnershipName/BusinessNameLine2Txt</t>
  </si>
  <si>
    <t>/IRS8990/ShrExTxblIncmBusIntIncmGrp/SCorporationName/BusinessNameLine2Txt</t>
  </si>
  <si>
    <t>/IRS8990/ForeignEntityName/BusinessNameLine2Txt</t>
  </si>
  <si>
    <t>Sect172NOLTakenAmt</t>
  </si>
  <si>
    <t>Section 172 Net Operating Loss Taken Amount</t>
  </si>
  <si>
    <t>/IRS8990/Sect172NOLTakenAmt</t>
  </si>
  <si>
    <t>Sect199AQlfyBusIncomeDedAmt</t>
  </si>
  <si>
    <t>Section 199A Qualified Business Income Deduction Amount</t>
  </si>
  <si>
    <t>/IRS8990/Sect199AQlfyBusIncomeDedAmt</t>
  </si>
  <si>
    <t>PassThroughEntityLossDedAmt</t>
  </si>
  <si>
    <t>Pass-Through Entity Loss Or Deduction Amounts</t>
  </si>
  <si>
    <t>/IRS8990/PassThroughEntityLossDedAmt</t>
  </si>
  <si>
    <t>AdjTxblIncomeOtherAdditionsAmt</t>
  </si>
  <si>
    <t>Adjusted Taxable Income Other Additions Amount</t>
  </si>
  <si>
    <t>/IRS8990/AdjTxblIncomeOtherAdditionsAmt</t>
  </si>
  <si>
    <t>TotalAdditionsAmt</t>
  </si>
  <si>
    <t>Total Additions Amount</t>
  </si>
  <si>
    <t>/IRS8990/TotalAdditionsAmt</t>
  </si>
  <si>
    <t>IncmGainNotAllcblTradeBusAmt</t>
  </si>
  <si>
    <t>Income Or Gain Not Allocable To Trade Or Business Amount</t>
  </si>
  <si>
    <t>/IRS8990/IncmGainNotAllcblTradeBusAmt</t>
  </si>
  <si>
    <t>NotPassThruEntBusIntIncomeAmt</t>
  </si>
  <si>
    <t>Not Pass-Through Entity Business Interest Income Amount</t>
  </si>
  <si>
    <t>/IRS8990/NotPassThruEntBusIntIncomeAmt</t>
  </si>
  <si>
    <t>PassThroughEntityIncomeGainAmt</t>
  </si>
  <si>
    <t>Pass-Through Entity Income Or Gain Amount</t>
  </si>
  <si>
    <t>/IRS8990/PassThroughEntityIncomeGainAmt</t>
  </si>
  <si>
    <t>AdjTxblIncmOtherReductionsAmt</t>
  </si>
  <si>
    <t>Adjusted Taxable Income Other Reductions Amount</t>
  </si>
  <si>
    <t>/IRS8990/AdjTxblIncmOtherReductionsAmt</t>
  </si>
  <si>
    <t>TotalReductionsAmt</t>
  </si>
  <si>
    <t>Total Reductions Amount</t>
  </si>
  <si>
    <t>/IRS8990/TotalReductionsAmt</t>
  </si>
  <si>
    <t>AdjustedTaxableIncomeAmt</t>
  </si>
  <si>
    <t>Adjusted Taxable Income Amount</t>
  </si>
  <si>
    <t>/IRS8990/AdjustedTaxableIncomeAmt</t>
  </si>
  <si>
    <t>CYBusinessInterestIncomeAmt</t>
  </si>
  <si>
    <t>Current Year Business Interest Income Amount</t>
  </si>
  <si>
    <t>/IRS8990/CYBusinessInterestIncomeAmt</t>
  </si>
  <si>
    <t>TotPassThruEntExBusIntIncmAmt</t>
  </si>
  <si>
    <t>Total Pass-Through Entity Excess Business Interest Income Amount</t>
  </si>
  <si>
    <t>/IRS8990/TotPassThruEntExBusIntIncmAmt</t>
  </si>
  <si>
    <t>TotalBusinessInterestIncomeAmt</t>
  </si>
  <si>
    <t>Total Business Interest Income Amount</t>
  </si>
  <si>
    <t>/IRS8990/TotalBusinessInterestIncomeAmt</t>
  </si>
  <si>
    <t>AdjTaxableIncomeApplcblPctAmt</t>
  </si>
  <si>
    <t>Adjusted Taxable Income Specified Percentage Amount</t>
  </si>
  <si>
    <t>/IRS8990/AdjTaxableIncomeApplcblPctAmt</t>
  </si>
  <si>
    <t>TotalBusIntExpnsLimitationAmt</t>
  </si>
  <si>
    <t>Total Business Interest Expense Limitation Amount</t>
  </si>
  <si>
    <t>/IRS8990/TotalBusIntExpnsLimitationAmt</t>
  </si>
  <si>
    <t>TotCYBusinessIntExpnsDedAmt</t>
  </si>
  <si>
    <t>Total Current Year Business Interest Expense Deduction Amount</t>
  </si>
  <si>
    <t>/IRS8990/TotCYBusinessIntExpnsDedAmt</t>
  </si>
  <si>
    <t>DisallowedBusInterestExpnsAmt</t>
  </si>
  <si>
    <t>Disallowed Business Interest Expense Amount</t>
  </si>
  <si>
    <t>/IRS8990/DisallowedBusInterestExpnsAmt</t>
  </si>
  <si>
    <t>PrtshpExTxblIncmIntExpnsAmt</t>
  </si>
  <si>
    <t>Partnership Excess Taxable Income Interest Expense Amount</t>
  </si>
  <si>
    <t>/IRS8990/PrtshpExTxblIncmIntExpnsAmt</t>
  </si>
  <si>
    <t>PrtshpExcessTxblIncomeCalcAmt</t>
  </si>
  <si>
    <t>Partnership Excess Taxable Income Calculation Amount</t>
  </si>
  <si>
    <t>/IRS8990/PrtshpExcessTxblIncomeCalcAmt</t>
  </si>
  <si>
    <t>PrtshpExcessTaxableIncomeRt</t>
  </si>
  <si>
    <t>Partnership Excess Taxable Income Ratio</t>
  </si>
  <si>
    <t>/IRS8990/PrtshpExcessTaxableIncomeRt</t>
  </si>
  <si>
    <t>TotPrtshpExcessTxblIncomeAmt</t>
  </si>
  <si>
    <t>Total Partnership Excess Taxable Income Amount</t>
  </si>
  <si>
    <t>/IRS8990/TotPrtshpExcessTxblIncomeAmt</t>
  </si>
  <si>
    <t>PrtshpExcessBusInterestIncmAmt</t>
  </si>
  <si>
    <t>Partnership Excess Business Interest Income Amount</t>
  </si>
  <si>
    <t>/IRS8990/PrtshpExcessBusInterestIncmAmt</t>
  </si>
  <si>
    <t>SCorpExTxblIncmIntExpnsAmt</t>
  </si>
  <si>
    <t>S Corporation Excess Taxable Income Interest Expense Amount</t>
  </si>
  <si>
    <t>/IRS8990/SCorpExTxblIncmIntExpnsAmt</t>
  </si>
  <si>
    <t>SCorpExcessTxblIncomeCalcAmt</t>
  </si>
  <si>
    <t>S Corporation Excess Taxable Income Calculation Amount</t>
  </si>
  <si>
    <t>/IRS8990/SCorpExcessTxblIncomeCalcAmt</t>
  </si>
  <si>
    <t>SCorpExcessTaxableIncomeRt</t>
  </si>
  <si>
    <t>S Corporation Excess Taxable Income Ratio</t>
  </si>
  <si>
    <t>/IRS8990/SCorpExcessTaxableIncomeRt</t>
  </si>
  <si>
    <t>TotSCorpExcessTxblIncomeAmt</t>
  </si>
  <si>
    <t>Total S Corporation Excess Taxable Income Amount</t>
  </si>
  <si>
    <t>/IRS8990/TotSCorpExcessTxblIncomeAmt</t>
  </si>
  <si>
    <t>SCorpExcessBusInterestIncmAmt</t>
  </si>
  <si>
    <t>S Corporation Excess Business Interest Income Amount</t>
  </si>
  <si>
    <t>/IRS8990/SCorpExcessBusInterestIncmAmt</t>
  </si>
  <si>
    <t>PartnerAllocablePrtshpIntGrp</t>
  </si>
  <si>
    <t>PartnerAllocablePrtshpIntGrpType</t>
  </si>
  <si>
    <t>/IRS8990/PartnerAllocablePrtshpIntGrp</t>
  </si>
  <si>
    <t>43(a)</t>
  </si>
  <si>
    <t>Partnership Name</t>
  </si>
  <si>
    <t>/IRS8990/PartnerAllocablePrtshpIntGrp/PartnershipName</t>
  </si>
  <si>
    <t>43(b)</t>
  </si>
  <si>
    <t>/IRS8990/PartnerAllocablePrtshpIntGrp/MissingEINReasonCd</t>
  </si>
  <si>
    <t>Partnership Employer Identification Number</t>
  </si>
  <si>
    <t>/IRS8990/PartnerAllocablePrtshpIntGrp/PartnershipEIN</t>
  </si>
  <si>
    <t>43(c)</t>
  </si>
  <si>
    <t>CYExcessBusinessIntExpenseAmt</t>
  </si>
  <si>
    <t>Current Year Excess Business Interest Expense Amount</t>
  </si>
  <si>
    <t>/IRS8990/PartnerAllocablePrtshpIntGrp/CYExcessBusinessIntExpenseAmt</t>
  </si>
  <si>
    <t>43(d)</t>
  </si>
  <si>
    <t>PYExcessBusIntExpnsCfwdAmt</t>
  </si>
  <si>
    <t>Prior Year Excess Business Interest Expense Carryforward Amount</t>
  </si>
  <si>
    <t>/IRS8990/PartnerAllocablePrtshpIntGrp/PYExcessBusIntExpnsCfwdAmt</t>
  </si>
  <si>
    <t>43(e)</t>
  </si>
  <si>
    <t>TotExcessBusInterestExpenseAmt</t>
  </si>
  <si>
    <t>Total Excess Business Interest Expense Amount</t>
  </si>
  <si>
    <t>/IRS8990/PartnerAllocablePrtshpIntGrp/TotExcessBusInterestExpenseAmt</t>
  </si>
  <si>
    <t>43(f)</t>
  </si>
  <si>
    <t>CYExcessTaxableIncomeAmt</t>
  </si>
  <si>
    <t>Current Year Excess Taxable Income Amount</t>
  </si>
  <si>
    <t>/IRS8990/PartnerAllocablePrtshpIntGrp/CYExcessTaxableIncomeAmt</t>
  </si>
  <si>
    <t>43(g)</t>
  </si>
  <si>
    <t>CYExcessBusinessIntIncomeAmt</t>
  </si>
  <si>
    <t>Current Year Excess Business Interest Income Amount</t>
  </si>
  <si>
    <t>/IRS8990/PartnerAllocablePrtshpIntGrp/CYExcessBusinessIntIncomeAmt</t>
  </si>
  <si>
    <t>43(h)</t>
  </si>
  <si>
    <t>ExcessBusIntExpnsPaidAccrAmt</t>
  </si>
  <si>
    <t>Excess Business Interest Expense Paid Or Accrued Amount</t>
  </si>
  <si>
    <t>/IRS8990/PartnerAllocablePrtshpIntGrp/ExcessBusIntExpnsPaidAccrAmt</t>
  </si>
  <si>
    <t>43(i)</t>
  </si>
  <si>
    <t>CYExcessBusIntExpnsCfwdAmt</t>
  </si>
  <si>
    <t>Current Year Excess Business Interest Expense Carryforward Amount</t>
  </si>
  <si>
    <t>/IRS8990/PartnerAllocablePrtshpIntGrp/CYExcessBusIntExpnsCfwdAmt</t>
  </si>
  <si>
    <t>44(f)</t>
  </si>
  <si>
    <t>TotCYPrtnrExcessTxblIncmAmt</t>
  </si>
  <si>
    <t>Total Current Year Partner's Excess Taxable Income Amount</t>
  </si>
  <si>
    <t>/IRS8990/TotCYPrtnrExcessTxblIncmAmt</t>
  </si>
  <si>
    <t>44(g)</t>
  </si>
  <si>
    <t>TotCYPrtnrExcessBusIntIncmAmt</t>
  </si>
  <si>
    <t>Total Current Year Partner's Excess Business Interest Income Amount</t>
  </si>
  <si>
    <t>/IRS8990/TotCYPrtnrExcessBusIntIncmAmt</t>
  </si>
  <si>
    <t>44(h)</t>
  </si>
  <si>
    <t>TotPrtnrExBusIntExpnsPdAccrAmt</t>
  </si>
  <si>
    <t>Total Partner's Excess Business Interest Expense Paid Or Accrued Amount</t>
  </si>
  <si>
    <t>/IRS8990/TotPrtnrExBusIntExpnsPdAccrAmt</t>
  </si>
  <si>
    <t>ShrExTxblIncmBusIntIncmGrp</t>
  </si>
  <si>
    <t>ShrExTxblIncmBusIntIncmGrpType</t>
  </si>
  <si>
    <t>/IRS8990/ShrExTxblIncmBusIntIncmGrp</t>
  </si>
  <si>
    <t>45(a)</t>
  </si>
  <si>
    <t>/IRS8990/ShrExTxblIncmBusIntIncmGrp/SCorporationName</t>
  </si>
  <si>
    <t>45(b)</t>
  </si>
  <si>
    <t>/IRS8990/ShrExTxblIncmBusIntIncmGrp/MissingEINReasonCd</t>
  </si>
  <si>
    <t>S Corporation Employer Identification Number</t>
  </si>
  <si>
    <t>/IRS8990/ShrExTxblIncmBusIntIncmGrp/SCorporationEIN</t>
  </si>
  <si>
    <t>45(c )</t>
  </si>
  <si>
    <t>/IRS8990/ShrExTxblIncmBusIntIncmGrp/CYExcessTaxableIncomeAmt</t>
  </si>
  <si>
    <t>45(d)</t>
  </si>
  <si>
    <t>/IRS8990/ShrExTxblIncmBusIntIncmGrp/CYExcessBusinessIntIncomeAmt</t>
  </si>
  <si>
    <t>46(c )</t>
  </si>
  <si>
    <t>TotCYSCorpShrExcessTxblIncmAmt</t>
  </si>
  <si>
    <t>Total Current Year S Corporation Shareholder's Excess Taxable Income Amount</t>
  </si>
  <si>
    <t>/IRS8990/TotCYSCorpShrExcessTxblIncmAmt</t>
  </si>
  <si>
    <t>46(d)</t>
  </si>
  <si>
    <t>TotCYSCorpExcessBusIntIncmAmt</t>
  </si>
  <si>
    <t>Total Current Year S Corporation Excess Business Interest Income Amount</t>
  </si>
  <si>
    <t>/IRS8990/TotCYSCorpExcessBusIntIncmAmt</t>
  </si>
  <si>
    <t>/IRS8992/ShareholderPersonNm</t>
  </si>
  <si>
    <t>Values come from 8992 Schedule A</t>
  </si>
  <si>
    <t>/IRS8992/ShareholderBusinessName</t>
  </si>
  <si>
    <t>/IRS8992/ShareholderBusinessName/BusinessNameLine1Txt</t>
  </si>
  <si>
    <t>/IRS8992/ShareholderBusinessName/BusinessNameLine2Txt</t>
  </si>
  <si>
    <t>/IRS8992/SSN</t>
  </si>
  <si>
    <t>/IRS8992/EIN</t>
  </si>
  <si>
    <t>/IRS8992/MissingEINReasonCd</t>
  </si>
  <si>
    <t>SumProRataShrNetTestedIncmAmt</t>
  </si>
  <si>
    <t>Sum of Pro Rata Share of Net Tested Income Amount</t>
  </si>
  <si>
    <t>/IRS8992/SumProRataShrNetTestedIncmAmt</t>
  </si>
  <si>
    <t>SumProRataShrNetTestedLossAmt</t>
  </si>
  <si>
    <t>Sum of Pro Rata Share of Net Tested Loss Amount</t>
  </si>
  <si>
    <t>/IRS8992/SumProRataShrNetTestedLossAmt</t>
  </si>
  <si>
    <t>NetCFCTestedIncomeAmt</t>
  </si>
  <si>
    <t>Net Controlled Foreign Corporation Tested Income Amount</t>
  </si>
  <si>
    <t>/IRS8992/NetCFCTestedIncomeAmt</t>
  </si>
  <si>
    <t>Not in MeF - Value is Part I, Line 3</t>
  </si>
  <si>
    <t>DeemedTangibleIncomeReturnAmt</t>
  </si>
  <si>
    <t>Deemed Tangible Income Return Amount</t>
  </si>
  <si>
    <t>/IRS8992/DeemedTangibleIncomeReturnAmt</t>
  </si>
  <si>
    <t>Part II Line 3a</t>
  </si>
  <si>
    <t>TotProRataShrTestedIntExpnsAmt</t>
  </si>
  <si>
    <t>Sum of Pro Rata Share of Tested Interest Expense</t>
  </si>
  <si>
    <t>/IRS8992/TotProRataShrTestedIntExpnsAmt</t>
  </si>
  <si>
    <t>Part II Line 3c</t>
  </si>
  <si>
    <t>SpecifiedInterestExpenseAmt</t>
  </si>
  <si>
    <t>Specified Interest Expense Amount</t>
  </si>
  <si>
    <t>/IRS8992/SpecifiedInterestExpenseAmt</t>
  </si>
  <si>
    <t>NetDTIRAmt</t>
  </si>
  <si>
    <t>Net Deemed Tangible Income Return Amount</t>
  </si>
  <si>
    <t>/IRS8992/NetDTIRAmt</t>
  </si>
  <si>
    <t>GILTIReceivedAmt</t>
  </si>
  <si>
    <t>Global Intantible Low-Taxed Income Received Amount</t>
  </si>
  <si>
    <t>/IRS8992/GILTIReceivedAmt</t>
  </si>
  <si>
    <t>/IRS8992ScheduleA/ShareholderPersonNm</t>
  </si>
  <si>
    <t>X146.921.2</t>
  </si>
  <si>
    <t>/IRS8992ScheduleA/ShareholderBusinessName</t>
  </si>
  <si>
    <t>/IRS8992ScheduleA/ShareholderBusinessName/BusinessNameLine1Txt</t>
  </si>
  <si>
    <t>/IRS8992ScheduleA/ShareholderBusinessName/BusinessNameLine2Txt</t>
  </si>
  <si>
    <t>/IRS8992ScheduleA/SSN</t>
  </si>
  <si>
    <t>X146.921.3</t>
  </si>
  <si>
    <t>/IRS8992ScheduleA/MissingEINReasonCd</t>
  </si>
  <si>
    <t>Schedule A, Columns (a) - (l)</t>
  </si>
  <si>
    <t>USShrCalcGILTIGrp</t>
  </si>
  <si>
    <t>U.S. Shareholder Calculation of GILTI Group</t>
  </si>
  <si>
    <t>/IRS8992ScheduleA/USShrCalcGILTIGrp</t>
  </si>
  <si>
    <t>Schedule A, Column (a)</t>
  </si>
  <si>
    <t>Controlled Foreign Corporation Name</t>
  </si>
  <si>
    <t>/IRS8992ScheduleA/USShrCalcGILTIGrp/CFCName</t>
  </si>
  <si>
    <t>X146.923.128</t>
  </si>
  <si>
    <t>/IRS8992ScheduleA/USShrCalcGILTIGrp/CFCName/BusinessNameLine1Txt</t>
  </si>
  <si>
    <t>/IRS8992ScheduleA/USShrCalcGILTIGrp/CFCName/BusinessNameLine2Txt</t>
  </si>
  <si>
    <t>Schedule A, Column (b)</t>
  </si>
  <si>
    <t>/IRS8992ScheduleA/USShrCalcGILTIGrp/EIN</t>
  </si>
  <si>
    <t>X146.923.131</t>
  </si>
  <si>
    <t>/IRS8992ScheduleA/USShrCalcGILTIGrp/ForeignEntityIdentificationGrp</t>
  </si>
  <si>
    <t>/IRS8992ScheduleA/USShrCalcGILTIGrp/ForeignEntityIdentificationGrp/ForeignEntityReferenceIdNum</t>
  </si>
  <si>
    <t>FOR.GILTIRID</t>
  </si>
  <si>
    <t>Schedule A, Column (c)</t>
  </si>
  <si>
    <t>Net Tested Income Amount</t>
  </si>
  <si>
    <t>/IRS8992ScheduleA/USShrCalcGILTIGrp/NetTestedIncomeAmt</t>
  </si>
  <si>
    <t>X146.923.133</t>
  </si>
  <si>
    <t>Schedule A, Column (d)</t>
  </si>
  <si>
    <t>NetTestedLossAmt</t>
  </si>
  <si>
    <t>Net Tested Loss Amount</t>
  </si>
  <si>
    <t>/IRS8992ScheduleA/USShrCalcGILTIGrp/NetTestedLossAmt</t>
  </si>
  <si>
    <t>X146.923.134</t>
  </si>
  <si>
    <t>Schedule A, Column (e)</t>
  </si>
  <si>
    <t>Pro Rata Share Of CFC Tested Income Amount</t>
  </si>
  <si>
    <t>/IRS8992ScheduleA/USShrCalcGILTIGrp/ProRataShareCFCTestedIncmAmt</t>
  </si>
  <si>
    <t>X146.923.135</t>
  </si>
  <si>
    <t>Schedule A, Column (f)</t>
  </si>
  <si>
    <t>ProRataShrNetTestedLossAmt</t>
  </si>
  <si>
    <t>Pro Rata Share Of Net Tested Loss Amount</t>
  </si>
  <si>
    <t>/IRS8992ScheduleA/USShrCalcGILTIGrp/ProRataShrNetTestedLossAmt</t>
  </si>
  <si>
    <t>X146.923.136</t>
  </si>
  <si>
    <t>Schedule A, Column (g)</t>
  </si>
  <si>
    <t>ProRataShareQBAIAmt</t>
  </si>
  <si>
    <t>Pro Rata Share Of QBAI Amount</t>
  </si>
  <si>
    <t>/IRS8992ScheduleA/USShrCalcGILTIGrp/ProRataShareQBAIAmt</t>
  </si>
  <si>
    <t>X146.923.137</t>
  </si>
  <si>
    <t>Schedule A, Column (h)</t>
  </si>
  <si>
    <t>ProRataShrTestedLossQBAIAmt</t>
  </si>
  <si>
    <t>Pro Rata Share Of Tested Loss QBAI Amount</t>
  </si>
  <si>
    <t>/IRS8992ScheduleA/USShrCalcGILTIGrp/ProRataShrTestedLossQBAIAmt</t>
  </si>
  <si>
    <t>X146.923.139</t>
  </si>
  <si>
    <t>Schedule A, Column (i)</t>
  </si>
  <si>
    <t>ProRataShrTestedIntIncomeAmt</t>
  </si>
  <si>
    <t>Pro Rata Share Of Tested Interest Income Amount</t>
  </si>
  <si>
    <t>/IRS8992ScheduleA/USShrCalcGILTIGrp/ProRataShrTestedIntIncomeAmt</t>
  </si>
  <si>
    <t>X146.1477.0</t>
  </si>
  <si>
    <t>Schedule A, Column (j)</t>
  </si>
  <si>
    <t>ProRataShrTestedIntExpenseAmt</t>
  </si>
  <si>
    <t>Pro Rata Share Of Tested Interest Expense Amount</t>
  </si>
  <si>
    <t>/IRS8992ScheduleA/USShrCalcGILTIGrp/ProRataShrTestedIntExpenseAmt</t>
  </si>
  <si>
    <t>X146.923.138</t>
  </si>
  <si>
    <t>Schedule A, Column (k)</t>
  </si>
  <si>
    <t>GILTIAllocationRt</t>
  </si>
  <si>
    <t>GILTI Allocation Ratio</t>
  </si>
  <si>
    <t>/IRS8992ScheduleA/USShrCalcGILTIGrp/GILTIAllocationRt</t>
  </si>
  <si>
    <t>X146.923.140</t>
  </si>
  <si>
    <t>OVERRIDE</t>
  </si>
  <si>
    <t>We should rely on logic of computation not override</t>
  </si>
  <si>
    <t>Schedule A, Column (l)</t>
  </si>
  <si>
    <t>GILTIAllocTestedIncmCFCAmt</t>
  </si>
  <si>
    <t>GILTI Allocated To Tested Income CFCs Amount</t>
  </si>
  <si>
    <t>/IRS8992ScheduleA/USShrCalcGILTIGrp/GILTIAllocTestedIncmCFCAmt</t>
  </si>
  <si>
    <t>X146.923.141</t>
  </si>
  <si>
    <t>Schedule A Line 1, Column (c)</t>
  </si>
  <si>
    <t>TotalNetTestedIncomeAmt</t>
  </si>
  <si>
    <t>Total Net Tested Income Amount</t>
  </si>
  <si>
    <t>/IRS8992ScheduleA/TotalNetTestedIncomeAmt</t>
  </si>
  <si>
    <t>Schedule A Line 1, Column (d)</t>
  </si>
  <si>
    <t>TotalNetTestedLossAmt</t>
  </si>
  <si>
    <t>Total Net Tested Loss Amount</t>
  </si>
  <si>
    <t>/IRS8992ScheduleA/TotalNetTestedLossAmt</t>
  </si>
  <si>
    <t>Schedule A Line 1, Column (e)</t>
  </si>
  <si>
    <t>Total Pro Rata Share Of CFC Tested Income Amount</t>
  </si>
  <si>
    <t>/IRS8992ScheduleA/TotProRataShrCFCTestedIncmAmt</t>
  </si>
  <si>
    <t>Schedule A Line 1, Column (f)</t>
  </si>
  <si>
    <t>TotProRataShrNetTestedLossAmt</t>
  </si>
  <si>
    <t>Total Pro Rata Share Of Net Tested Loss Amount</t>
  </si>
  <si>
    <t>/IRS8992ScheduleA/TotProRataShrNetTestedLossAmt</t>
  </si>
  <si>
    <t>Schedule A Line 1, Column (g)</t>
  </si>
  <si>
    <t>TotalProRataShareQBAIAmt</t>
  </si>
  <si>
    <t>Total Pro Rata Share Of QBAI Amount</t>
  </si>
  <si>
    <t>/IRS8992ScheduleA/TotalProRataShareQBAIAmt</t>
  </si>
  <si>
    <t>Schedule A Line 1, Column (h)</t>
  </si>
  <si>
    <t>TotProRataShrTestedLossQBAIAmt</t>
  </si>
  <si>
    <t>Total Pro Rata Share Of Tested Loss QBAI Amount</t>
  </si>
  <si>
    <t>/IRS8992ScheduleA/TotProRataShrTestedLossQBAIAmt</t>
  </si>
  <si>
    <t>Schedule A Line 1, Column (i)</t>
  </si>
  <si>
    <t>TotProRataShrTestedIntIncmAmt</t>
  </si>
  <si>
    <t>Total Pro Rata Share Of Tested Interest Income</t>
  </si>
  <si>
    <t>/IRS8992ScheduleA/TotProRataShrTestedIntIncmAmt</t>
  </si>
  <si>
    <t>Schedule A Line 1, Column (j)</t>
  </si>
  <si>
    <t>Total Pro Rata Share Of Tested Interest Expense</t>
  </si>
  <si>
    <t>/IRS8992ScheduleA/TotProRataShrTestedIntExpnsAmt</t>
  </si>
  <si>
    <t>Schedule A Line 1, Column (k)</t>
  </si>
  <si>
    <t>TotalGILTIAllocationRt</t>
  </si>
  <si>
    <t>Total GILTI Allocation Ratio</t>
  </si>
  <si>
    <t>/IRS8992ScheduleA/TotalGILTIAllocationRt</t>
  </si>
  <si>
    <t>Schedule A Line 1, Column (l)</t>
  </si>
  <si>
    <t>TotGILTIAllocTestedIncmCFCAmt</t>
  </si>
  <si>
    <t>Total GILTI Allocated To Tested Income CFCs</t>
  </si>
  <si>
    <t>/IRS8992ScheduleA/TotGILTIAllocTestedIncmCFCAmt</t>
  </si>
  <si>
    <t>/IRS8993/GrossIncomeAmt</t>
  </si>
  <si>
    <t>X146.1486.2</t>
  </si>
  <si>
    <t>Section951a1IncomeAmt</t>
  </si>
  <si>
    <t>Section 951(a)(1) Income Amount</t>
  </si>
  <si>
    <t>/IRS8993/Section951a1IncomeAmt</t>
  </si>
  <si>
    <t>X146.1486.3</t>
  </si>
  <si>
    <t>Global Intangible Low-Taxed Income (GILTI) Received Amount</t>
  </si>
  <si>
    <t>/IRS8993/GILTIReceivedAmt</t>
  </si>
  <si>
    <t>X146.1486.4</t>
  </si>
  <si>
    <t>Part I Line 2c</t>
  </si>
  <si>
    <t>Financial Services Income Amount</t>
  </si>
  <si>
    <t>/IRS8993/FinancialServicesIncomeAmt</t>
  </si>
  <si>
    <t>X146.1486.5</t>
  </si>
  <si>
    <t>Part I Line 2d</t>
  </si>
  <si>
    <t>CFC Dividends Received Amount</t>
  </si>
  <si>
    <t>/IRS8993/CFCDividendsReceivedAmt</t>
  </si>
  <si>
    <t>X146.1486.6</t>
  </si>
  <si>
    <t>Part I Line 2e</t>
  </si>
  <si>
    <t>Domestic Oil and Gas Extraction Income Amount</t>
  </si>
  <si>
    <t>/IRS8993/DomOilGasExtractionIncomeAmt</t>
  </si>
  <si>
    <t>X146.1486.7</t>
  </si>
  <si>
    <t>Part I Line 2f</t>
  </si>
  <si>
    <t>Foreign Branch Income Amount</t>
  </si>
  <si>
    <t>/IRS8993/ForeignBranchIncomeAmt</t>
  </si>
  <si>
    <t>X146.1486.8</t>
  </si>
  <si>
    <t>/IRS8993/TotalIncomeExclusionAmt</t>
  </si>
  <si>
    <t>Gross DEI Amount</t>
  </si>
  <si>
    <t>/IRS8993/GrossDEIAmt</t>
  </si>
  <si>
    <t>Properly Allocable Deduction Amount</t>
  </si>
  <si>
    <t>/IRS8993/ProperlyAllocableDeductionAmt</t>
  </si>
  <si>
    <t>X146.1486.9</t>
  </si>
  <si>
    <t>Deduction Eligible Income Amount</t>
  </si>
  <si>
    <t>/IRS8993/DeductionEligibleIncomeAmt</t>
  </si>
  <si>
    <t>Part I line 7a</t>
  </si>
  <si>
    <t>/IRS8993/DeemedTangibleIncomeReturnAmt</t>
  </si>
  <si>
    <t>X146.1486.11</t>
  </si>
  <si>
    <t>Part I line 7b</t>
  </si>
  <si>
    <t>PartnershipDTIRAmt</t>
  </si>
  <si>
    <t>DTIR (10%QBAI) from Partnerships</t>
  </si>
  <si>
    <t>/IRS8993/PartnershipDTIRAmt</t>
  </si>
  <si>
    <t>X146.1486.13</t>
  </si>
  <si>
    <t>Part I line 7c</t>
  </si>
  <si>
    <t>TotalDTIRAmt</t>
  </si>
  <si>
    <t>Total DTIR</t>
  </si>
  <si>
    <t>/IRS8993/TotalDTIRAmt</t>
  </si>
  <si>
    <t>DeemedIntangibleIncomeAmt</t>
  </si>
  <si>
    <t>Deemed Intangible Income Amount</t>
  </si>
  <si>
    <t>/IRS8993/DeemedIntangibleIncomeAmt</t>
  </si>
  <si>
    <t>Part II (A)</t>
  </si>
  <si>
    <t>FrgnDerivedIncmGenPropGrp</t>
  </si>
  <si>
    <t>Foreign Derived Income Gen Prop Group</t>
  </si>
  <si>
    <t>/IRS8993/FrgnDerivedIncmGenPropGrp</t>
  </si>
  <si>
    <t>Part II Line 9a</t>
  </si>
  <si>
    <t>GrossReceiptsAmt</t>
  </si>
  <si>
    <t>Gross Receipts Amount</t>
  </si>
  <si>
    <t>/IRS8993/FrgnDerivedIncmGenPropGrp/GrossReceiptsAmt</t>
  </si>
  <si>
    <t>X146.1497.0</t>
  </si>
  <si>
    <t>Part II LIne 9b</t>
  </si>
  <si>
    <t>PartnershipGrossReceiptsAmt</t>
  </si>
  <si>
    <t>Partnership Gross Receipts Amount</t>
  </si>
  <si>
    <t>/IRS8993/FrgnDerivedIncmGenPropGrp/PartnershipGrossReceiptsAmt</t>
  </si>
  <si>
    <t>X146.1497.3</t>
  </si>
  <si>
    <t>Part II Line 9c</t>
  </si>
  <si>
    <t>Total Gross Receipts Amount</t>
  </si>
  <si>
    <t>/IRS8993/FrgnDerivedIncmGenPropGrp/TotalGrossReceiptsAmt</t>
  </si>
  <si>
    <t>X146.1497.6</t>
  </si>
  <si>
    <t>Part II LIne 10a</t>
  </si>
  <si>
    <t>Cost Of Goods Sold Amount</t>
  </si>
  <si>
    <t>/IRS8993/FrgnDerivedIncmGenPropGrp/CostOfGoodsSoldAmt</t>
  </si>
  <si>
    <t>X146.1497.9</t>
  </si>
  <si>
    <t>Part II Line 10b</t>
  </si>
  <si>
    <t>PartnershipCostOfGoodsSoldAmt</t>
  </si>
  <si>
    <t>Partnership Cost Of Goods Sold Amount</t>
  </si>
  <si>
    <t>/IRS8993/FrgnDerivedIncmGenPropGrp/PartnershipCostOfGoodsSoldAmt</t>
  </si>
  <si>
    <t>Part II LIne 10c</t>
  </si>
  <si>
    <t>TotalCostGoodsSoldAmt</t>
  </si>
  <si>
    <t>Total Cost Goods Sold Amount</t>
  </si>
  <si>
    <t>/IRS8993/FrgnDerivedIncmGenPropGrp/TotalCostGoodsSoldAmt</t>
  </si>
  <si>
    <t>GrossFDDEIAmt</t>
  </si>
  <si>
    <t>Gross FD DEI Amount</t>
  </si>
  <si>
    <t>/IRS8993/FrgnDerivedIncmGenPropGrp/GrossFDDEIAmt</t>
  </si>
  <si>
    <t>Part II LIne 12</t>
  </si>
  <si>
    <t>/IRS8993/FrgnDerivedIncmGenPropGrp/AllocableDeductionAmt</t>
  </si>
  <si>
    <t>X146.1497.15</t>
  </si>
  <si>
    <t>Part II LIne 13</t>
  </si>
  <si>
    <t>PrtshpAllocableDeductionAmt</t>
  </si>
  <si>
    <t>Partnership Allocable Deduction Amount</t>
  </si>
  <si>
    <t>/IRS8993/FrgnDerivedIncmGenPropGrp/PrtshpAllocableDeductionAmt</t>
  </si>
  <si>
    <t>X146.1497.18</t>
  </si>
  <si>
    <t>Part II (B)</t>
  </si>
  <si>
    <t>FrgnDerivedIncmIntngblPropGrp</t>
  </si>
  <si>
    <t>Foreign Derived Income Intngbl Prop Group</t>
  </si>
  <si>
    <t>/IRS8993/FrgnDerivedIncmIntngblPropGrp</t>
  </si>
  <si>
    <t>/IRS8993/FrgnDerivedIncmIntngblPropGrp/GrossReceiptsAmt</t>
  </si>
  <si>
    <t>X146.1497.1</t>
  </si>
  <si>
    <t>/IRS8993/FrgnDerivedIncmIntngblPropGrp/PartnershipGrossReceiptsAmt</t>
  </si>
  <si>
    <t>X146.1497.4</t>
  </si>
  <si>
    <t>/IRS8993/FrgnDerivedIncmIntngblPropGrp/TotalGrossReceiptsAmt</t>
  </si>
  <si>
    <t>X146.1497.7</t>
  </si>
  <si>
    <t>/IRS8993/FrgnDerivedIncmIntngblPropGrp/CostOfGoodsSoldAmt</t>
  </si>
  <si>
    <t>X146.1497.10</t>
  </si>
  <si>
    <t>/IRS8993/FrgnDerivedIncmIntngblPropGrp/PartnershipCostOfGoodsSoldAmt</t>
  </si>
  <si>
    <t>/IRS8993/FrgnDerivedIncmIntngblPropGrp/TotalCostGoodsSoldAmt</t>
  </si>
  <si>
    <t>/IRS8993/FrgnDerivedIncmIntngblPropGrp/GrossFDDEIAmt</t>
  </si>
  <si>
    <t>/IRS8993/FrgnDerivedIncmIntngblPropGrp/AllocableDeductionAmt</t>
  </si>
  <si>
    <t>X146.1497.16</t>
  </si>
  <si>
    <t>/IRS8993/FrgnDerivedIncmIntngblPropGrp/PrtshpAllocableDeductionAmt</t>
  </si>
  <si>
    <t>X146.1497.19</t>
  </si>
  <si>
    <t>Part II (C)</t>
  </si>
  <si>
    <t>FrgnDerivedIncmSrvcGrp</t>
  </si>
  <si>
    <t>Foreign Derived Income Srvc Group</t>
  </si>
  <si>
    <t>/IRS8993/FrgnDerivedIncmSrvcGrp</t>
  </si>
  <si>
    <t>/IRS8993/FrgnDerivedIncmSrvcGrp/GrossReceiptsAmt</t>
  </si>
  <si>
    <t>/IRS8993/FrgnDerivedIncmSrvcGrp/PartnershipGrossReceiptsAmt</t>
  </si>
  <si>
    <t>X146.1497.2</t>
  </si>
  <si>
    <t>/IRS8993/FrgnDerivedIncmSrvcGrp/TotalGrossReceiptsAmt</t>
  </si>
  <si>
    <t>X146.1497.5</t>
  </si>
  <si>
    <t>/IRS8993/FrgnDerivedIncmSrvcGrp/CostOfGoodsSoldAmt</t>
  </si>
  <si>
    <t>X146.1497.8</t>
  </si>
  <si>
    <t>/IRS8993/FrgnDerivedIncmSrvcGrp/PartnershipCostOfGoodsSoldAmt</t>
  </si>
  <si>
    <t>X146.1497.11</t>
  </si>
  <si>
    <t>/IRS8993/FrgnDerivedIncmSrvcGrp/TotalCostGoodsSoldAmt</t>
  </si>
  <si>
    <t>/IRS8993/FrgnDerivedIncmSrvcGrp/GrossFDDEIAmt</t>
  </si>
  <si>
    <t>/IRS8993/FrgnDerivedIncmSrvcGrp/AllocableDeductionAmt</t>
  </si>
  <si>
    <t>X146.1497.17</t>
  </si>
  <si>
    <t>/IRS8993/FrgnDerivedIncmSrvcGrp/PrtshpAllocableDeductionAmt</t>
  </si>
  <si>
    <t>X146.1497.20</t>
  </si>
  <si>
    <t>Part II (D)</t>
  </si>
  <si>
    <t>TotFrgnDerivedIncmPropSrvcGrp</t>
  </si>
  <si>
    <t>Total Foreign Derived Income Prop Srvc Group</t>
  </si>
  <si>
    <t>/IRS8993/TotFrgnDerivedIncmPropSrvcGrp</t>
  </si>
  <si>
    <t>/IRS8993/TotFrgnDerivedIncmPropSrvcGrp/GrossReceiptsAmt</t>
  </si>
  <si>
    <t>/IRS8993/TotFrgnDerivedIncmPropSrvcGrp/PartnershipGrossReceiptsAmt</t>
  </si>
  <si>
    <t>/IRS8993/TotFrgnDerivedIncmPropSrvcGrp/TotalGrossReceiptsAmt</t>
  </si>
  <si>
    <t>/IRS8993/TotFrgnDerivedIncmPropSrvcGrp/CostOfGoodsSoldAmt</t>
  </si>
  <si>
    <t>/IRS8993/TotFrgnDerivedIncmPropSrvcGrp/PartnershipCostOfGoodsSoldAmt</t>
  </si>
  <si>
    <t>/IRS8993/TotFrgnDerivedIncmPropSrvcGrp/TotalCostGoodsSoldAmt</t>
  </si>
  <si>
    <t>/IRS8993/TotFrgnDerivedIncmPropSrvcGrp/GrossFDDEIAmt</t>
  </si>
  <si>
    <t>/IRS8993/TotFrgnDerivedIncmPropSrvcGrp/AllocableDeductionAmt</t>
  </si>
  <si>
    <t>/IRS8993/TotFrgnDerivedIncmPropSrvcGrp/PrtshpAllocableDeductionAmt</t>
  </si>
  <si>
    <t>InterestDeductionAmt</t>
  </si>
  <si>
    <t>Interest Deduction Amount</t>
  </si>
  <si>
    <t>/IRS8993/InterestDeductionAmt</t>
  </si>
  <si>
    <t>X146.1497.21</t>
  </si>
  <si>
    <t>ResearchExperimentalDedAmt</t>
  </si>
  <si>
    <t>Research Experimental Ded Amount</t>
  </si>
  <si>
    <t>/IRS8993/ResearchExperimentalDedAmt</t>
  </si>
  <si>
    <t>X146.1497.22</t>
  </si>
  <si>
    <t>Apportioned Share Deduction Amount</t>
  </si>
  <si>
    <t>/IRS8993/ApportionedShareDeductionAmt</t>
  </si>
  <si>
    <t>X146.1497.23</t>
  </si>
  <si>
    <t>PrtshpApprtnShareDeductionAmt</t>
  </si>
  <si>
    <t>Partnership Apprtn Share Deduction Amount</t>
  </si>
  <si>
    <t>/IRS8993/PrtshpApprtnShareDeductionAmt</t>
  </si>
  <si>
    <t>X146.1497.24</t>
  </si>
  <si>
    <t>/IRS8993/TotalDeductionsAmt</t>
  </si>
  <si>
    <t>Foreign Derived Deduction Eligible Income (FDDEI) Amount</t>
  </si>
  <si>
    <t>/IRS8993/FDDEIAmt</t>
  </si>
  <si>
    <t>ForeignDerivedRt</t>
  </si>
  <si>
    <t>Foreign Derived Ratio</t>
  </si>
  <si>
    <t>/IRS8993/ForeignDerivedRt</t>
  </si>
  <si>
    <t>FDIIAmt</t>
  </si>
  <si>
    <t>Foreign Derived Intangible Income (FDII) Amount</t>
  </si>
  <si>
    <t>/IRS8993/FDIIAmt</t>
  </si>
  <si>
    <t>GILTIInclusionAmt</t>
  </si>
  <si>
    <t>GILTI Inclusion Amount</t>
  </si>
  <si>
    <t>/IRS8993/GILTIInclusionAmt</t>
  </si>
  <si>
    <t>X146.1487.4</t>
  </si>
  <si>
    <t>TotalFDIIAndGILTIAmt</t>
  </si>
  <si>
    <t>Total FDII And GILTI Amount</t>
  </si>
  <si>
    <t>/IRS8993/TotalFDIIAndGILTIAmt</t>
  </si>
  <si>
    <t>/IRS8993/TaxableIncomeAmt</t>
  </si>
  <si>
    <t>ExFDIIAndGILTIOverTxblIncmAmt</t>
  </si>
  <si>
    <t>Excess FDII And GILTI Over Taxable Income Amount</t>
  </si>
  <si>
    <t>/IRS8993/ExFDIIAndGILTIOverTxblIncmAmt</t>
  </si>
  <si>
    <t>Part III Line 26</t>
  </si>
  <si>
    <t>FDIIReductionAmt</t>
  </si>
  <si>
    <t>FDII Reduction Amount</t>
  </si>
  <si>
    <t>/IRS8993/FDIIReductionAmt</t>
  </si>
  <si>
    <t>GILTIReductionAmt</t>
  </si>
  <si>
    <t>GILTI Reduction Amount</t>
  </si>
  <si>
    <t>/IRS8993/GILTIReductionAmt</t>
  </si>
  <si>
    <t>FDIIDeductionAmt</t>
  </si>
  <si>
    <t>FDII Deduction Amount</t>
  </si>
  <si>
    <t>/IRS8993/FDIIDeductionAmt</t>
  </si>
  <si>
    <t>GILTIDeductionAmt</t>
  </si>
  <si>
    <t>GILTI Deduction Amount</t>
  </si>
  <si>
    <t>/IRS8993/GILTIDeductionAmt</t>
  </si>
  <si>
    <t>WrttnPlcy2WksPdFamMedLvInd</t>
  </si>
  <si>
    <t>Witten Policy 2 Weeks Paid Family And Medical Leave Indicator</t>
  </si>
  <si>
    <t>/IRS8994/WrttnPlcy2WksPdFamMedLvInd</t>
  </si>
  <si>
    <t>X122.2348.4 - Yes
X122.2348.5 - No</t>
  </si>
  <si>
    <t>WrttnPlcyPdFamMedLv50PctInd</t>
  </si>
  <si>
    <t>Witten Policy Paid Family And Medical Leave 50 Percent Indicator</t>
  </si>
  <si>
    <t>/IRS8994/WrttnPlcyPdFamMedLv50PctInd</t>
  </si>
  <si>
    <t>X122.2348.6  - Yes
X122.2348.7 - No</t>
  </si>
  <si>
    <t>PaidFamilyMedLeaveInd</t>
  </si>
  <si>
    <t>Paid Family And Medical Leave Indicator</t>
  </si>
  <si>
    <t>/IRS8994/PaidFamilyMedLeaveInd</t>
  </si>
  <si>
    <t>X122.2348.8 - Yes
X122.2348.9 - No</t>
  </si>
  <si>
    <t>WrttnPolicyNoninterferenceInd</t>
  </si>
  <si>
    <t>Witten Policy Non-interference Indicator</t>
  </si>
  <si>
    <t>/IRS8994/WrttnPolicyNoninterferenceInd</t>
  </si>
  <si>
    <t>X122.2348.10 - Yes
X122.2348.11 - No</t>
  </si>
  <si>
    <t>TotPaidFamilyMedicalLeaveCrAmt</t>
  </si>
  <si>
    <t>Total Paid Family And Medical Leave Credit Amount</t>
  </si>
  <si>
    <t>/IRS8994/TotPaidFamilyMedicalLeaveCrAmt</t>
  </si>
  <si>
    <t>X122.2348.3</t>
  </si>
  <si>
    <t>EmplrCrPrtshpSCorpAmt</t>
  </si>
  <si>
    <t>Employer Credit From Partnerships And S Corporations Amount</t>
  </si>
  <si>
    <t>/IRS8994/EmplrCrPrtshpSCorpAmt</t>
  </si>
  <si>
    <t>X122.2348.12</t>
  </si>
  <si>
    <t>EmplrCrPdFamilyMedLeaveAmt</t>
  </si>
  <si>
    <t>Employer Credit For Paid Family And Medical Leave Amount</t>
  </si>
  <si>
    <t>/IRS8994/EmplrCrPdFamilyMedLeaveAmt</t>
  </si>
  <si>
    <t>QualifiedBusinessIncomeDedGrp</t>
  </si>
  <si>
    <t>/IRS8995/QualifiedBusinessIncomeDedGrp</t>
  </si>
  <si>
    <t>Lines 1(i) - 1(v), Column (a)</t>
  </si>
  <si>
    <t>/IRS8995/QualifiedBusinessIncomeDedGrp/PersonNm</t>
  </si>
  <si>
    <t>TradeOrBusinessName</t>
  </si>
  <si>
    <t>Trade Or Business Name</t>
  </si>
  <si>
    <t>/IRS8995/QualifiedBusinessIncomeDedGrp/TradeOrBusinessName</t>
  </si>
  <si>
    <t>/IRS8995/QualifiedBusinessIncomeDedGrp/TradeOrBusinessName/BusinessNameLine1Txt</t>
  </si>
  <si>
    <t>/IRS8995/QualifiedBusinessIncomeDedGrp/TradeOrBusinessName/BusinessNameLine2Txt</t>
  </si>
  <si>
    <t>Lines 1(i) - 1(v), Column (b)</t>
  </si>
  <si>
    <t>/IRS8995/QualifiedBusinessIncomeDedGrp/SSN</t>
  </si>
  <si>
    <t>/IRS8995/QualifiedBusinessIncomeDedGrp/EIN</t>
  </si>
  <si>
    <t>/IRS8995/QualifiedBusinessIncomeDedGrp/MissingEINReasonCd</t>
  </si>
  <si>
    <t>Lines 1(i) - 1(v), Column (c)</t>
  </si>
  <si>
    <t>QlfyBusinessIncomeOrLossAmt</t>
  </si>
  <si>
    <t>Qualified Business Income Or Loss Amount</t>
  </si>
  <si>
    <t>/IRS8995/QualifiedBusinessIncomeDedGrp/QlfyBusinessIncomeOrLossAmt</t>
  </si>
  <si>
    <t>TotQlfyBusinessIncomeOrLossAmt</t>
  </si>
  <si>
    <t>Total Qualified Business Income Or Loss Amount</t>
  </si>
  <si>
    <t>/IRS8995/TotQlfyBusinessIncomeOrLossAmt</t>
  </si>
  <si>
    <t>PYQlfyBusinessNetLossCfwdAmt</t>
  </si>
  <si>
    <t>Qualified Business Net Loss Carryforward Amount</t>
  </si>
  <si>
    <t>/IRS8995/PYQlfyBusinessNetLossCfwdAmt</t>
  </si>
  <si>
    <t>X55.4.8</t>
  </si>
  <si>
    <t>TotQualifiedBusinessIncomeAmt</t>
  </si>
  <si>
    <t>Total Qualified Business Income Amount</t>
  </si>
  <si>
    <t>/IRS8995/TotQualifiedBusinessIncomeAmt</t>
  </si>
  <si>
    <t>QBIComponentAmt</t>
  </si>
  <si>
    <t>Qualified Business Income Component Amount</t>
  </si>
  <si>
    <t>/IRS8995/QBIComponentAmt</t>
  </si>
  <si>
    <t>QlfyREITDivPTPIncomeLossAmt</t>
  </si>
  <si>
    <t>Qualified REIT Dividends And PTP Income Or Loss Amount</t>
  </si>
  <si>
    <t>/IRS8995/QlfyREITDivPTPIncomeLossAmt</t>
  </si>
  <si>
    <t>PYQlfyREITDivPTPLossCfwdAmt</t>
  </si>
  <si>
    <t>Qualified REIT Dividends And PTP Loss Carryforward Amount</t>
  </si>
  <si>
    <t>/IRS8995/PYQlfyREITDivPTPLossCfwdAmt</t>
  </si>
  <si>
    <t>X55.4.9</t>
  </si>
  <si>
    <t>TotQlfyREITDivPTPIncomeAmt</t>
  </si>
  <si>
    <t>Total Qualified REIT Dividends And PTP Income Amount</t>
  </si>
  <si>
    <t>/IRS8995/TotQlfyREITDivPTPIncomeAmt</t>
  </si>
  <si>
    <t>REITPTPComponentAmt</t>
  </si>
  <si>
    <t>REIT And PTP Component Amount</t>
  </si>
  <si>
    <t>/IRS8995/REITPTPComponentAmt</t>
  </si>
  <si>
    <t>QBIDedBfrIncomeLimitationAmt</t>
  </si>
  <si>
    <t>Qualified Business Income Deduction Before Income Limitation Amount</t>
  </si>
  <si>
    <t>/IRS8995/QBIDedBfrIncomeLimitationAmt</t>
  </si>
  <si>
    <t>TaxableIncomeBeforeQBIDedAmt</t>
  </si>
  <si>
    <t>Taxable Income Before Qualified Business Income Deduction Amount</t>
  </si>
  <si>
    <t>/IRS8995/TaxableIncomeBeforeQBIDedAmt</t>
  </si>
  <si>
    <t>Net Capital Gain Amount</t>
  </si>
  <si>
    <t>/IRS8995/NetCapitalGainAmt</t>
  </si>
  <si>
    <t>/IRS8995/AdjustedTaxableIncomeAmt</t>
  </si>
  <si>
    <t>IncomeLimitationAmt</t>
  </si>
  <si>
    <t>Income Limitation Amount</t>
  </si>
  <si>
    <t>/IRS8995/IncomeLimitationAmt</t>
  </si>
  <si>
    <t>/IRS8995/QualifiedBusinessIncomeDedAmt</t>
  </si>
  <si>
    <t>TotQlfyBusLossCarryforwardAmt</t>
  </si>
  <si>
    <t>Total Qualified Business Loss Carryforward Amount</t>
  </si>
  <si>
    <t>/IRS8995/TotQlfyBusLossCarryforwardAmt</t>
  </si>
  <si>
    <t>TotQlfyREITDivPTPLossCfwdAmt</t>
  </si>
  <si>
    <t>Total Qualified REIT Dividends And PTP Loss Carryforward Amount</t>
  </si>
  <si>
    <t>/IRS8995/TotQlfyREITDivPTPLossCfwdAmt</t>
  </si>
  <si>
    <t>Identifying QBI Activities</t>
  </si>
  <si>
    <t>Not Implict in MeF</t>
  </si>
  <si>
    <t>User must select if an activity qualifies for QBID</t>
  </si>
  <si>
    <t>Identifying SSTB QBI</t>
  </si>
  <si>
    <t>User must select if an activity is an SSTB</t>
  </si>
  <si>
    <t>REIT Dividends</t>
  </si>
  <si>
    <t>User must identify REIT dividends</t>
  </si>
  <si>
    <t>QBIDeductionInformationGrp</t>
  </si>
  <si>
    <t>/IRS8995A/QBIDeductionInformationGrp</t>
  </si>
  <si>
    <t>/IRS8995A/QBIDeductionInformationGrp/PersonNm</t>
  </si>
  <si>
    <t>/IRS8995A/QBIDeductionInformationGrp/TradeOrBusinessName</t>
  </si>
  <si>
    <t>/IRS8995A/QBIDeductionInformationGrp/TradeOrBusinessName/BusinessNameLine1Txt</t>
  </si>
  <si>
    <t>/IRS8995A/QBIDeductionInformationGrp/TradeOrBusinessName/BusinessNameLine2Txt</t>
  </si>
  <si>
    <t>SpecifiedServiceInd</t>
  </si>
  <si>
    <t>Specified Service Indicator</t>
  </si>
  <si>
    <t>/IRS8995A/QBIDeductionInformationGrp/SpecifiedServiceInd</t>
  </si>
  <si>
    <t>AggregatedInd</t>
  </si>
  <si>
    <t>Aggregated Indicator</t>
  </si>
  <si>
    <t>/IRS8995A/QBIDeductionInformationGrp/AggregatedInd</t>
  </si>
  <si>
    <t>/IRS8995A/QBIDeductionInformationGrp/EIN</t>
  </si>
  <si>
    <t>/IRS8995A/QBIDeductionInformationGrp/MissingEINReasonCd</t>
  </si>
  <si>
    <t>/IRS8995A/QBIDeductionInformationGrp/SSN</t>
  </si>
  <si>
    <t>PatronInd</t>
  </si>
  <si>
    <t>Patron Indicator</t>
  </si>
  <si>
    <t>/IRS8995A/QBIDeductionInformationGrp/PatronInd</t>
  </si>
  <si>
    <t>QualifiedBusinessIncomeAmt</t>
  </si>
  <si>
    <t>Qualified Business Income Amount</t>
  </si>
  <si>
    <t>/IRS8995A/QBIDeductionInformationGrp/QualifiedBusinessIncomeAmt</t>
  </si>
  <si>
    <t>QlfyBusinessIncome20PctAmt</t>
  </si>
  <si>
    <t>Qualified Business Income 20 Percent Amount</t>
  </si>
  <si>
    <t>/IRS8995A/QBIDeductionInformationGrp/QlfyBusinessIncome20PctAmt</t>
  </si>
  <si>
    <t>AllocableShareW2WagesAmt</t>
  </si>
  <si>
    <t>Allocable Share Of W-2 Wages Amount</t>
  </si>
  <si>
    <t>/IRS8995A/QBIDeductionInformationGrp/AllocableShareW2WagesAmt</t>
  </si>
  <si>
    <t>F199A.26.130</t>
  </si>
  <si>
    <t>Override Value - We should use in this scenario</t>
  </si>
  <si>
    <t>AllocableShareW2Wages50PctAmt</t>
  </si>
  <si>
    <t>Allocable Share Of W-2 Wages 50 Percent Amount</t>
  </si>
  <si>
    <t>/IRS8995A/QBIDeductionInformationGrp/AllocableShareW2Wages50PctAmt</t>
  </si>
  <si>
    <t>AllocableShareW2Wages25PctAmt</t>
  </si>
  <si>
    <t>Allocable Share Of W-2 Wages 25 Percent Amount</t>
  </si>
  <si>
    <t>/IRS8995A/QBIDeductionInformationGrp/AllocableShareW2Wages25PctAmt</t>
  </si>
  <si>
    <t>AllocableShareUBIAQlfyPropAmt</t>
  </si>
  <si>
    <t>Allocable Share Of UBIA Qualified Property Amount</t>
  </si>
  <si>
    <t>/IRS8995A/QBIDeductionInformationGrp/AllocableShareUBIAQlfyPropAmt</t>
  </si>
  <si>
    <t>F199A.27.129</t>
  </si>
  <si>
    <t>AllcblShrUBIAQlfyProp025PctAmt</t>
  </si>
  <si>
    <t>Allocable Share Of UBIA Qualified Property 2.5 Percent Amount</t>
  </si>
  <si>
    <t>/IRS8995A/QBIDeductionInformationGrp/AllcblShrUBIAQlfyProp025PctAmt</t>
  </si>
  <si>
    <t>TotalAllcblW2WgsQlfyPropPctAmt</t>
  </si>
  <si>
    <t>Total Allocable W-2 Wages And Qualified Property Percentage Amount</t>
  </si>
  <si>
    <t>/IRS8995A/QBIDeductionInformationGrp/TotalAllcblW2WgsQlfyPropPctAmt</t>
  </si>
  <si>
    <t>GrtrAllcblShrW2WageQlfyPropAmt</t>
  </si>
  <si>
    <t>Greater Allocable Share W-2 Wage Qualified Property Amount</t>
  </si>
  <si>
    <t>/IRS8995A/QBIDeductionInformationGrp/GrtrAllcblShrW2WageQlfyPropAmt</t>
  </si>
  <si>
    <t>W2WageQlfyPropLimitationAmt</t>
  </si>
  <si>
    <t>W-2 Wage And Qualified Property Limitation Amount</t>
  </si>
  <si>
    <t>/IRS8995A/QBIDeductionInformationGrp/W2WageQlfyPropLimitationAmt</t>
  </si>
  <si>
    <t>QBIDedBeforePatronReductionAmt</t>
  </si>
  <si>
    <t>Qualified Business Income Deduction Before Patron Reduction Amount</t>
  </si>
  <si>
    <t>/IRS8995A/QBIDeductionInformationGrp/QBIDedBeforePatronReductionAmt</t>
  </si>
  <si>
    <t>PatronReductionAmt</t>
  </si>
  <si>
    <t>Patron Reduction Amount</t>
  </si>
  <si>
    <t>/IRS8995A/QBIDeductionInformationGrp/PatronReductionAmt</t>
  </si>
  <si>
    <t>/IRS8995A/QBIDeductionInformationGrp/QBIComponentAmt</t>
  </si>
  <si>
    <t>TotalQBIComponentAmt</t>
  </si>
  <si>
    <t>Total Qualified Business Income Component Amount</t>
  </si>
  <si>
    <t>/IRS8995A/TotalQBIComponentAmt</t>
  </si>
  <si>
    <t>QBI20PctLessGrtrAllcblShareAmt</t>
  </si>
  <si>
    <t>QBI 20 Percent Less Greater Allocable Share Amount</t>
  </si>
  <si>
    <t>/IRS8995A/QBIDeductionInformationGrp/QBI20PctLessGrtrAllcblShareAmt</t>
  </si>
  <si>
    <t>/IRS8995A/FilingStatusThresholdCd</t>
  </si>
  <si>
    <t>TXIBfrQBIDedLessThresholdAmt</t>
  </si>
  <si>
    <t>Taxable Income Before QBI Deduction Less Threshold Amount</t>
  </si>
  <si>
    <t>/IRS8995A/TXIBfrQBIDedLessThresholdAmt</t>
  </si>
  <si>
    <t>FilingStatusPhaseInRangeCd</t>
  </si>
  <si>
    <t>Filing Status Phase-In Range Code</t>
  </si>
  <si>
    <t>/IRS8995A/FilingStatusPhaseInRangeCd</t>
  </si>
  <si>
    <t>PhaseInPct</t>
  </si>
  <si>
    <t>Phase In Percentage</t>
  </si>
  <si>
    <t>/IRS8995A/PhaseInPct</t>
  </si>
  <si>
    <t>TotalPhaseInReductionAmt</t>
  </si>
  <si>
    <t>Total Phase-In Reduction Amount</t>
  </si>
  <si>
    <t>/IRS8995A/QBIDeductionInformationGrp/TotalPhaseInReductionAmt</t>
  </si>
  <si>
    <t>QBIAfterPhaseInReductionAmt</t>
  </si>
  <si>
    <t>QBI After Phase-In Reduction Amount</t>
  </si>
  <si>
    <t>/IRS8995A/QBIDeductionInformationGrp/QBIAfterPhaseInReductionAmt</t>
  </si>
  <si>
    <t>Qualified REIT Dividends And Publicly Traded Partnership Income Or Loss Amount</t>
  </si>
  <si>
    <t>/IRS8995A/QlfyREITDivPTPIncomeLossAmt</t>
  </si>
  <si>
    <t>Prior Year Qualified REIT Dividends And PTP Loss Carryforward Amount</t>
  </si>
  <si>
    <t>/IRS8995A/PYQlfyREITDivPTPLossCfwdAmt</t>
  </si>
  <si>
    <t>/IRS8995A/TotQlfyREITDivPTPIncomeAmt</t>
  </si>
  <si>
    <t>/IRS8995A/REITPTPComponentAmt</t>
  </si>
  <si>
    <t>/IRS8995A/QBIDedBfrIncomeLimitationAmt</t>
  </si>
  <si>
    <t>/IRS8995A/TaxableIncomeBeforeQBIDedAmt</t>
  </si>
  <si>
    <t>/IRS8995A/NetCapitalGainAmt</t>
  </si>
  <si>
    <t>/IRS8995A/AdjustedTaxableIncomeAmt</t>
  </si>
  <si>
    <t>/IRS8995A/IncomeLimitationAmt</t>
  </si>
  <si>
    <t>QBIDedBeforeDPADSect199AgAmt</t>
  </si>
  <si>
    <t>QBI Deduction Before Domestic Production Activities Deduction (DPAD) Section 199A(g) Amount</t>
  </si>
  <si>
    <t>/IRS8995A/QBIDedBeforeDPADSect199AgAmt</t>
  </si>
  <si>
    <t>DPADSect199AgAllocAgricHortAmt</t>
  </si>
  <si>
    <t>DPAD Section 199A(g) Allocated Agricultural Or Horticultural Amount</t>
  </si>
  <si>
    <t>/IRS8995A/DPADSect199AgAllocAgricHortAmt</t>
  </si>
  <si>
    <t>/IRS8995A/QualifiedBusinessIncomeDedAmt</t>
  </si>
  <si>
    <t>/IRS8995A/TotQlfyREITDivPTPLossCfwdAmt</t>
  </si>
  <si>
    <t>/IRS8995AScheduleA/NonPTPSSTBGrp/NonPTPSSTBDtlGrp/PersonNm</t>
  </si>
  <si>
    <t>/IRS8995AScheduleA/NonPTPSSTBGrp/NonPTPSSTBDtlGrp/TradeOrBusinessName</t>
  </si>
  <si>
    <t>NonPTPSSTBGrp</t>
  </si>
  <si>
    <t>/IRS8995AScheduleA/NonPTPSSTBGrp</t>
  </si>
  <si>
    <t>NonPTPSSTBDtlGrp</t>
  </si>
  <si>
    <t>/IRS8995AScheduleA/NonPTPSSTBGrp/NonPTPSSTBDtlGrp</t>
  </si>
  <si>
    <t>/IRS8995AScheduleA/NonPTPSSTBGrp/NonPTPSSTBDtlGrp/TradeOrBusinessName/BusinessNameLine1Txt</t>
  </si>
  <si>
    <t>/IRS8995AScheduleA/NonPTPSSTBGrp/NonPTPSSTBDtlGrp/TradeOrBusinessName/BusinessNameLine2Txt</t>
  </si>
  <si>
    <t>PTPSSTBGrp</t>
  </si>
  <si>
    <t>/IRS8995AScheduleA/PTPSSTBGrp</t>
  </si>
  <si>
    <t>PTPSSTBDtlGrp</t>
  </si>
  <si>
    <t>/IRS8995AScheduleA/PTPSSTBGrp/PTPSSTBDtlGrp</t>
  </si>
  <si>
    <t>/IRS8995AScheduleA/PTPSSTBGrp/PTPSSTBDtlGrp/TradeOrBusinessName/BusinessNameLine1Txt</t>
  </si>
  <si>
    <t>/IRS8995AScheduleA/PTPSSTBGrp/PTPSSTBDtlGrp/TradeOrBusinessName/BusinessNameLine2Txt</t>
  </si>
  <si>
    <t>/IRS8995AScheduleA/NonPTPSSTBGrp/NonPTPSSTBDtlGrp/EIN</t>
  </si>
  <si>
    <t>/IRS8995AScheduleA/NonPTPSSTBGrp/NonPTPSSTBDtlGrp/MissingEINReasonCd</t>
  </si>
  <si>
    <t>/IRS8995AScheduleA/NonPTPSSTBGrp/NonPTPSSTBDtlGrp/SSN</t>
  </si>
  <si>
    <t>QualifedBusinessIncomeAmt</t>
  </si>
  <si>
    <t>/IRS8995AScheduleA/NonPTPSSTBGrp/NonPTPSSTBDtlGrp/QualifedBusinessIncomeAmt</t>
  </si>
  <si>
    <t>/IRS8995AScheduleA/NonPTPSSTBGrp/NonPTPSSTBDtlGrp/AllocableShareW2WagesAmt</t>
  </si>
  <si>
    <t>Allocable Share Of UBIA Of Qualified Property Amount</t>
  </si>
  <si>
    <t>/IRS8995AScheduleA/NonPTPSSTBGrp/NonPTPSSTBDtlGrp/AllocableShareUBIAQlfyPropAmt</t>
  </si>
  <si>
    <t>Taxable Income Before QBI Deduction Amount</t>
  </si>
  <si>
    <t>/IRS8995AScheduleA/NonPTPSSTBGrp/TaxableIncomeBeforeQBIDedAmt</t>
  </si>
  <si>
    <t>/IRS8995AScheduleA/NonPTPSSTBGrp/FilingStatusThresholdCd</t>
  </si>
  <si>
    <t>/IRS8995AScheduleA/NonPTPSSTBGrp/TXIBfrQBIDedLessThresholdAmt</t>
  </si>
  <si>
    <t>/IRS8995AScheduleA/NonPTPSSTBGrp/FilingStatusPhaseInRangeCd</t>
  </si>
  <si>
    <t>/IRS8995AScheduleA/NonPTPSSTBGrp/PhaseInPct</t>
  </si>
  <si>
    <t>ApplicablePct</t>
  </si>
  <si>
    <t>Applicable Percentage</t>
  </si>
  <si>
    <t>/IRS8995AScheduleA/NonPTPSSTBGrp/ApplicablePct</t>
  </si>
  <si>
    <t>ApplicablePctQBIAmt</t>
  </si>
  <si>
    <t>Applicable Percentage Of QBI Amount</t>
  </si>
  <si>
    <t>/IRS8995AScheduleA/NonPTPSSTBGrp/NonPTPSSTBDtlGrp/ApplicablePctQBIAmt</t>
  </si>
  <si>
    <t>ApplicablePctW2WagesAmt</t>
  </si>
  <si>
    <t>Applicable Percentage Of W-2 Wages Amount</t>
  </si>
  <si>
    <t>/IRS8995AScheduleA/NonPTPSSTBGrp/NonPTPSSTBDtlGrp/ApplicablePctW2WagesAmt</t>
  </si>
  <si>
    <t>ApplicablePctUBIAQlfyPropAmt</t>
  </si>
  <si>
    <t>Applicable Percentage Of UBIA Of Qualified Property Amount</t>
  </si>
  <si>
    <t>/IRS8995AScheduleA/NonPTPSSTBGrp/NonPTPSSTBDtlGrp/ApplicablePctUBIAQlfyPropAmt</t>
  </si>
  <si>
    <t>/IRS8995AScheduleA/PTPSSTBGrp/PTPSSTBDtlGrp/PersonNm</t>
  </si>
  <si>
    <t>/IRS8995AScheduleA/PTPSSTBGrp/PTPSSTBDtlGrp/TradeOrBusinessName</t>
  </si>
  <si>
    <t>/IRS8995AScheduleA/PTPSSTBGrp/PTPSSTBDtlGrp/EIN</t>
  </si>
  <si>
    <t>/IRS8995AScheduleA/PTPSSTBGrp/PTPSSTBDtlGrp/MissingEINReasonCd</t>
  </si>
  <si>
    <t>/IRS8995AScheduleA/PTPSSTBGrp/PTPSSTBDtlGrp/SSN</t>
  </si>
  <si>
    <t>QualifiedIncomeOrLossAmt</t>
  </si>
  <si>
    <t>Qualified Income Or Loss Amount</t>
  </si>
  <si>
    <t>/IRS8995AScheduleA/PTPSSTBGrp/PTPSSTBDtlGrp/QualifiedIncomeOrLossAmt</t>
  </si>
  <si>
    <t>TotalQualifiedIncomeOrLossAmt</t>
  </si>
  <si>
    <t>Total Qualified Income Or Loss Amount</t>
  </si>
  <si>
    <t>/IRS8995AScheduleA/PTPSSTBGrp/TotalQualifiedIncomeOrLossAmt</t>
  </si>
  <si>
    <t>/IRS8995AScheduleA/PTPSSTBGrp/TaxableIncomeBeforeQBIDedAmt</t>
  </si>
  <si>
    <t>/IRS8995AScheduleA/PTPSSTBGrp/FilingStatusThresholdCd</t>
  </si>
  <si>
    <t>/IRS8995AScheduleA/PTPSSTBGrp/TXIBfrQBIDedLessThresholdAmt</t>
  </si>
  <si>
    <t>/IRS8995AScheduleA/PTPSSTBGrp/FilingStatusPhaseInRangeCd</t>
  </si>
  <si>
    <t>Phase In Percent</t>
  </si>
  <si>
    <t>/IRS8995AScheduleA/PTPSSTBGrp/PhaseInPct</t>
  </si>
  <si>
    <t>/IRS8995AScheduleA/PTPSSTBGrp/ApplicablePct</t>
  </si>
  <si>
    <t>ApplicablePctQlfyIncomeLossAmt</t>
  </si>
  <si>
    <t>Applicable Percentage Of Qualified Income Or Loss Amount</t>
  </si>
  <si>
    <t>/IRS8995AScheduleA/PTPSSTBGrp/ApplicablePctQlfyIncomeLossAmt</t>
  </si>
  <si>
    <t>JIOS must be able to relate the W-2 Paid and UBIA data to the specific activity 
or the User Must enter that info</t>
  </si>
  <si>
    <t>BusOperationAggregationGrp</t>
  </si>
  <si>
    <t>/IRS8995AScheduleB/BusOperationAggregationGrp</t>
  </si>
  <si>
    <t>TradeOrBusinessAggregationDesc</t>
  </si>
  <si>
    <t>Trade Or Business Aggregation Description</t>
  </si>
  <si>
    <t>/IRS8995AScheduleB/BusOperationAggregationGrp/TradeOrBusinessAggregationDesc</t>
  </si>
  <si>
    <t>PriorYearChangeDesc</t>
  </si>
  <si>
    <t>Prior Year Change Description</t>
  </si>
  <si>
    <t>/IRS8995AScheduleB/BusOperationAggregationGrp/PriorYearChangeDesc</t>
  </si>
  <si>
    <t>BusinessAggregationInfoGrp</t>
  </si>
  <si>
    <t>/IRS8995AScheduleB/BusOperationAggregationGrp/BusinessAggregationInfoGrp</t>
  </si>
  <si>
    <t>3(a)</t>
  </si>
  <si>
    <t>/IRS8995AScheduleB/BusOperationAggregationGrp/BusinessAggregationInfoGrp/PersonNm</t>
  </si>
  <si>
    <t>/IRS8995AScheduleB/BusOperationAggregationGrp/BusinessAggregationInfoGrp/TradeOrBusinessName</t>
  </si>
  <si>
    <t>/IRS8995AScheduleB/BusOperationAggregationGrp/BusinessAggregationInfoGrp/TradeOrBusinessName/BusinessNameLine1Txt</t>
  </si>
  <si>
    <t>/IRS8995AScheduleB/BusOperationAggregationGrp/BusinessAggregationInfoGrp/TradeOrBusinessName/BusinessNameLine2Txt</t>
  </si>
  <si>
    <t>3(b)</t>
  </si>
  <si>
    <t>/IRS8995AScheduleB/BusOperationAggregationGrp/BusinessAggregationInfoGrp/EIN</t>
  </si>
  <si>
    <t>/IRS8995AScheduleB/BusOperationAggregationGrp/BusinessAggregationInfoGrp/MissingEINReasonCd</t>
  </si>
  <si>
    <t>/IRS8995AScheduleB/BusOperationAggregationGrp/BusinessAggregationInfoGrp/SSN</t>
  </si>
  <si>
    <t>3(c)</t>
  </si>
  <si>
    <t>/IRS8995AScheduleB/BusOperationAggregationGrp/BusinessAggregationInfoGrp/QlfyBusinessIncomeOrLossAmt</t>
  </si>
  <si>
    <t>3(d)</t>
  </si>
  <si>
    <t>W2WagesAmt</t>
  </si>
  <si>
    <t>W-2 Wages Amount</t>
  </si>
  <si>
    <t>/IRS8995AScheduleB/BusOperationAggregationGrp/BusinessAggregationInfoGrp/W2WagesAmt</t>
  </si>
  <si>
    <t>3(e)</t>
  </si>
  <si>
    <t>UBIAAmt</t>
  </si>
  <si>
    <t>Unadjusted Basis Immediately After Acquisition (UBIA) Amount</t>
  </si>
  <si>
    <t>/IRS8995AScheduleB/BusOperationAggregationGrp/BusinessAggregationInfoGrp/UBIAAmt</t>
  </si>
  <si>
    <t>4(c)</t>
  </si>
  <si>
    <t>/IRS8995AScheduleB/BusOperationAggregationGrp/TotQlfyBusinessIncomeOrLossAmt</t>
  </si>
  <si>
    <t>4(d)</t>
  </si>
  <si>
    <t>TotalW2WagesAmt</t>
  </si>
  <si>
    <t>Total W-2 Wages Amount</t>
  </si>
  <si>
    <t>/IRS8995AScheduleB/BusOperationAggregationGrp/TotalW2WagesAmt</t>
  </si>
  <si>
    <t>4(e)</t>
  </si>
  <si>
    <t>TotalUBIAAmt</t>
  </si>
  <si>
    <t>Total UBIA Amount</t>
  </si>
  <si>
    <t>/IRS8995AScheduleB/BusOperationAggregationGrp/TotalUBIAAmt</t>
  </si>
  <si>
    <t>Aggregating Activities</t>
  </si>
  <si>
    <t>Someone has to read 8995A Sch B and link activities</t>
  </si>
  <si>
    <t>More discussion needed</t>
  </si>
  <si>
    <t>LossNettingCarryforwardGrp</t>
  </si>
  <si>
    <t>/IRS8995AScheduleC/LossNettingCarryforwardGrp</t>
  </si>
  <si>
    <t>/IRS8995AScheduleC/LossNettingCarryforwardGrp/PersonNm</t>
  </si>
  <si>
    <t>/IRS8995AScheduleC/LossNettingCarryforwardGrp/TradeOrBusinessName</t>
  </si>
  <si>
    <t>/IRS8995AScheduleC/LossNettingCarryforwardGrp/TradeOrBusinessName/BusinessNameLine1Txt</t>
  </si>
  <si>
    <t>/IRS8995AScheduleC/LossNettingCarryforwardGrp/TradeOrBusinessName/BusinessNameLine2Txt</t>
  </si>
  <si>
    <t>/IRS8995AScheduleC/LossNettingCarryforwardGrp/QlfyBusinessIncomeOrLossAmt</t>
  </si>
  <si>
    <t>LossNettingReductionAmt</t>
  </si>
  <si>
    <t>Loss Netting Reduction Amount</t>
  </si>
  <si>
    <t>/IRS8995AScheduleC/LossNettingCarryforwardGrp/LossNettingReductionAmt</t>
  </si>
  <si>
    <t>AdjQualifiedBusinessIncomeAmt</t>
  </si>
  <si>
    <t>Adjusted Qualified Business Income Amount</t>
  </si>
  <si>
    <t>/IRS8995AScheduleC/LossNettingCarryforwardGrp/AdjQualifiedBusinessIncomeAmt</t>
  </si>
  <si>
    <t>Prior Year Qualified Business Net Loss Carryforward Amount</t>
  </si>
  <si>
    <t>/IRS8995AScheduleC/PYQlfyBusinessNetLossCfwdAmt</t>
  </si>
  <si>
    <t>TotalTradeOrBusinessLossAmt</t>
  </si>
  <si>
    <t>Total Trades Or Businesses Loss Amount</t>
  </si>
  <si>
    <t>/IRS8995AScheduleC/TotalTradeOrBusinessLossAmt</t>
  </si>
  <si>
    <t>TotalTradeOrBusinessIncomeAmt</t>
  </si>
  <si>
    <t>Total Trades Or Businesses Income Amount</t>
  </si>
  <si>
    <t>/IRS8995AScheduleC/TotalTradeOrBusinessIncomeAmt</t>
  </si>
  <si>
    <t>LossNettedIncomeOthTradeBusAmt</t>
  </si>
  <si>
    <t>Losses Netted With Income Of Other Trades Or Businesses Amount</t>
  </si>
  <si>
    <t>/IRS8995AScheduleC/LossNettedIncomeOthTradeBusAmt</t>
  </si>
  <si>
    <t>QlfyBusLossCarryforwardAmt</t>
  </si>
  <si>
    <t>Qualified Business Losses Carryforward Amount</t>
  </si>
  <si>
    <t>/IRS8995AScheduleC/QlfyBusLossCarryforwardAmt</t>
  </si>
  <si>
    <t>PatronAgricHortCoopGrp</t>
  </si>
  <si>
    <t>/IRS8995AScheduleD/PatronAgricHortCoopGrp</t>
  </si>
  <si>
    <t>/IRS8995AScheduleD/PatronAgricHortCoopGrp/PersonNm</t>
  </si>
  <si>
    <t>/IRS8995AScheduleD/PatronAgricHortCoopGrp/TradeOrBusinessName</t>
  </si>
  <si>
    <t>/IRS8995AScheduleD/PatronAgricHortCoopGrp/TradeOrBusinessName/BusinessNameLine1Txt</t>
  </si>
  <si>
    <t>/IRS8995AScheduleD/PatronAgricHortCoopGrp/TradeOrBusinessName/BusinessNameLine2Txt</t>
  </si>
  <si>
    <t>/IRS8995AScheduleD/PatronAgricHortCoopGrp/SSN</t>
  </si>
  <si>
    <t>/IRS8995AScheduleD/PatronAgricHortCoopGrp/EIN</t>
  </si>
  <si>
    <t>/IRS8995AScheduleD/PatronAgricHortCoopGrp/MissingEINReasonCd</t>
  </si>
  <si>
    <t>QBIAllcblQlfyCoopPymtAmt</t>
  </si>
  <si>
    <t>Qualified Business Income Allocable To Qualified Cooperative Payments Amount</t>
  </si>
  <si>
    <t>/IRS8995AScheduleD/PatronAgricHortCoopGrp/QBIAllcblQlfyCoopPymtAmt</t>
  </si>
  <si>
    <t>QBIAllcblQlfyCoopPymtPctAmt</t>
  </si>
  <si>
    <t>QBI Allocable To Qualified Cooperative Payments Percentage Amount</t>
  </si>
  <si>
    <t>/IRS8995AScheduleD/PatronAgricHortCoopGrp/QBIAllcblQlfyCoopPymtPctAmt</t>
  </si>
  <si>
    <t>W2WageAllcblQlfyCoopPymtAmt</t>
  </si>
  <si>
    <t>W-2 Wages Allocable To Qualified Cooperative Payments Amount</t>
  </si>
  <si>
    <t>/IRS8995AScheduleD/PatronAgricHortCoopGrp/W2WageAllcblQlfyCoopPymtAmt</t>
  </si>
  <si>
    <t>W2WageAllcblQlfyCoopPymtPctAmt</t>
  </si>
  <si>
    <t>W-2 Wages Allocable To Qualified Cooperative Payments Percentage Amount</t>
  </si>
  <si>
    <t>/IRS8995AScheduleD/PatronAgricHortCoopGrp/W2WageAllcblQlfyCoopPymtPctAmt</t>
  </si>
  <si>
    <t>/IRS8995AScheduleD/PatronAgricHortCoopGrp/PatronReductionAmt</t>
  </si>
  <si>
    <t>JIOS must determine 
or 
User must select
If Argi or Horti Coop</t>
  </si>
  <si>
    <t>Part I, Columns (a) - (f)</t>
  </si>
  <si>
    <t>TotQOFInvstHoldBOYGrp</t>
  </si>
  <si>
    <t>/IRS8997/TotQOFInvstHoldBOYGrp</t>
  </si>
  <si>
    <t>/IRS8997/TotQOFInvstHoldBOYGrp/EIN</t>
  </si>
  <si>
    <t>X101.1751.1</t>
  </si>
  <si>
    <t>InvestmentAcquiredDt</t>
  </si>
  <si>
    <t>Investment Acquired Date</t>
  </si>
  <si>
    <t>/IRS8997/TotQOFInvstHoldBOYGrp/InvestmentAcquiredDt</t>
  </si>
  <si>
    <t>X101.1751.2</t>
  </si>
  <si>
    <t>QOFInvestmentDesc</t>
  </si>
  <si>
    <t>QOF Investment Description</t>
  </si>
  <si>
    <t>/IRS8997/TotQOFInvstHoldBOYGrp/QOFInvestmentDesc</t>
  </si>
  <si>
    <t>X101.1751.3</t>
  </si>
  <si>
    <t>SpecialGainCd</t>
  </si>
  <si>
    <t>Special Gain Code</t>
  </si>
  <si>
    <t>/IRS8997/TotQOFInvstHoldBOYGrp/SpecialGainCd</t>
  </si>
  <si>
    <t>X101.1751.6</t>
  </si>
  <si>
    <t>ShortTermDefrdGainRmngQOFAmt</t>
  </si>
  <si>
    <t>Short-Term Deferred Gain Remaining QOF Amount</t>
  </si>
  <si>
    <t>/IRS8997/TotQOFInvstHoldBOYGrp/ShortTermDefrdGainRmngQOFAmt</t>
  </si>
  <si>
    <t>X101.1751.4</t>
  </si>
  <si>
    <t>LongTermDefrdGainRmngQOFAmt</t>
  </si>
  <si>
    <t>Long-Term Deferred Gain Remaining QOF Amount</t>
  </si>
  <si>
    <t>/IRS8997/TotQOFInvstHoldBOYGrp/LongTermDefrdGainRmngQOFAmt</t>
  </si>
  <si>
    <t>X101.1751.5</t>
  </si>
  <si>
    <t>Part I, Line 2 Total from Column (e)</t>
  </si>
  <si>
    <t>TotBOYSTDefrdGainRmngQOFAmt</t>
  </si>
  <si>
    <t>Total Beginning-Of-Year Short-Term Deferred Gain Remaining QOF Amount</t>
  </si>
  <si>
    <t>/IRS8997/TotBOYSTDefrdGainRmngQOFAmt</t>
  </si>
  <si>
    <t>Part I, Line 2 Total from Column (f)</t>
  </si>
  <si>
    <t>TotBOYLTDefrdGainRmngQOFAmt</t>
  </si>
  <si>
    <t>Total Beginning-Of-Year Long-Term Deferred Gain Remaining QOF Amount</t>
  </si>
  <si>
    <t>/IRS8997/TotBOYLTDefrdGainRmngQOFAmt</t>
  </si>
  <si>
    <t>Part II, Columns (a) - (f)</t>
  </si>
  <si>
    <t>CapGainDefrdInvstQOFCurrTYGrp</t>
  </si>
  <si>
    <t>/IRS8997/CapGainDefrdInvstQOFCurrTYGrp</t>
  </si>
  <si>
    <t>/IRS8997/CapGainDefrdInvstQOFCurrTYGrp/EIN</t>
  </si>
  <si>
    <t>X101.1753.1</t>
  </si>
  <si>
    <t>/IRS8997/CapGainDefrdInvstQOFCurrTYGrp/InvestmentAcquiredDt</t>
  </si>
  <si>
    <t>X101.1753.2</t>
  </si>
  <si>
    <t>InterestAcquiredDesc</t>
  </si>
  <si>
    <t>Interest Acquired Description</t>
  </si>
  <si>
    <t>/IRS8997/CapGainDefrdInvstQOFCurrTYGrp/InterestAcquiredDesc</t>
  </si>
  <si>
    <t>X101.1753.3</t>
  </si>
  <si>
    <t>/IRS8997/CapGainDefrdInvstQOFCurrTYGrp/SpecialGainCd</t>
  </si>
  <si>
    <t>X101.1753.6</t>
  </si>
  <si>
    <t>ShortTermDefrdGainRmngAmt</t>
  </si>
  <si>
    <t>Short-Term Deferred Gain Remaining Amount</t>
  </si>
  <si>
    <t>/IRS8997/CapGainDefrdInvstQOFCurrTYGrp/ShortTermDefrdGainRmngAmt</t>
  </si>
  <si>
    <t>X101.1753.4</t>
  </si>
  <si>
    <t>LongTermDefrdGainRmngAmt</t>
  </si>
  <si>
    <t>Long-Term Deferred Gain Remaining Amount</t>
  </si>
  <si>
    <t>/IRS8997/CapGainDefrdInvstQOFCurrTYGrp/LongTermDefrdGainRmngAmt</t>
  </si>
  <si>
    <t>X101.1753.5</t>
  </si>
  <si>
    <t>Part II, Line 2 Total from Column (e)</t>
  </si>
  <si>
    <t>TotShortTermDefrdGainRmngAmt</t>
  </si>
  <si>
    <t>Total Short-Term Deferred Gain Remaining Amount</t>
  </si>
  <si>
    <t>/IRS8997/TotShortTermDefrdGainRmngAmt</t>
  </si>
  <si>
    <t>Part II, Line 2 Total from Column (f)</t>
  </si>
  <si>
    <t>TotLongTermDefrdGainRmngAmt</t>
  </si>
  <si>
    <t>Total Long-Term Deferred Gain Remaining Amount</t>
  </si>
  <si>
    <t>/IRS8997/TotLongTermDefrdGainRmngAmt</t>
  </si>
  <si>
    <t>FrgnEligTxpyrTYAfterMarchInd</t>
  </si>
  <si>
    <t>Applicablility of Special Rules Regarding the Waiver of Certain Treaty Benefits</t>
  </si>
  <si>
    <t>/IRS8997/FrgnEligTxpyrTYAfterMarchInd</t>
  </si>
  <si>
    <t>X101.1762.0</t>
  </si>
  <si>
    <t>WvrTrtyBnftFutureInclusionInd</t>
  </si>
  <si>
    <t>Waiver of Treaty Benefits on Future Inclusions by a Foreign Eligible Taxypayer</t>
  </si>
  <si>
    <t>/IRS8997/WvrTrtyBnftFutureInclusionInd</t>
  </si>
  <si>
    <t>X101.1762.2</t>
  </si>
  <si>
    <t>Part III, Columns (a) - (f)</t>
  </si>
  <si>
    <t>InclsnEvtOthTrnsfrDurCurrTYGrp</t>
  </si>
  <si>
    <t>/IRS8997/InclsnEvtOthTrnsfrDurCurrTYGrp</t>
  </si>
  <si>
    <t>/IRS8997/InclsnEvtOthTrnsfrDurCurrTYGrp/EIN</t>
  </si>
  <si>
    <t>X101.1755.1</t>
  </si>
  <si>
    <t>Event Date</t>
  </si>
  <si>
    <t>/IRS8997/InclsnEvtOthTrnsfrDurCurrTYGrp/EventDt</t>
  </si>
  <si>
    <t>X101.1755.2</t>
  </si>
  <si>
    <t>Event Description</t>
  </si>
  <si>
    <t>/IRS8997/InclsnEvtOthTrnsfrDurCurrTYGrp/EventDesc</t>
  </si>
  <si>
    <t>X101.1755.3</t>
  </si>
  <si>
    <t>/IRS8997/InclsnEvtOthTrnsfrDurCurrTYGrp/SpecialGainCd</t>
  </si>
  <si>
    <t>X101.1755.6</t>
  </si>
  <si>
    <t>Part III, Column (e)</t>
  </si>
  <si>
    <t>PrevDefrdShortTermGainAmt</t>
  </si>
  <si>
    <t>Previously Deferred Short-Term Gain Amount</t>
  </si>
  <si>
    <t>/IRS8997/InclsnEvtOthTrnsfrDurCurrTYGrp/PrevDefrdShortTermGainAmt</t>
  </si>
  <si>
    <t>X101.1755.4</t>
  </si>
  <si>
    <t>Part III, Column (f)</t>
  </si>
  <si>
    <t>PrevDefrdLongTermGainAmt</t>
  </si>
  <si>
    <t>Previously Deferred Long-Term Gain Amount</t>
  </si>
  <si>
    <t>/IRS8997/InclsnEvtOthTrnsfrDurCurrTYGrp/PrevDefrdLongTermGainAmt</t>
  </si>
  <si>
    <t>X101.1755.5</t>
  </si>
  <si>
    <t>Part III, Line 2 Total from Column (e)</t>
  </si>
  <si>
    <t>TotPrevDefrdShortTermGainAmt</t>
  </si>
  <si>
    <t>Total Previouly Deferred Short-Term Gain Amount</t>
  </si>
  <si>
    <t>/IRS8997/TotPrevDefrdShortTermGainAmt</t>
  </si>
  <si>
    <t>Part III, Line 2 Total from Column (f)</t>
  </si>
  <si>
    <t>TotPrevDefrdLongTermGainAmt</t>
  </si>
  <si>
    <t>Total Previouly Deferred long-Term Gain Amount</t>
  </si>
  <si>
    <t>/IRS8997/TotPrevDefrdLongTermGainAmt</t>
  </si>
  <si>
    <t>Part III, Checkbox</t>
  </si>
  <si>
    <t>Form1099BNotReceivedInd</t>
  </si>
  <si>
    <t>Form 1099-B Not Received Indicator</t>
  </si>
  <si>
    <t>/IRS8997/Form1099BNotReceivedInd</t>
  </si>
  <si>
    <t>X101.1747.2</t>
  </si>
  <si>
    <t>Part IV, Columns (a) - (f)</t>
  </si>
  <si>
    <t>TotQOFInvstHoldEOYGrp</t>
  </si>
  <si>
    <t>/IRS8997/TotQOFInvstHoldEOYGrp</t>
  </si>
  <si>
    <t>/IRS8997/TotQOFInvstHoldEOYGrp/EIN</t>
  </si>
  <si>
    <t>X101.1757.1</t>
  </si>
  <si>
    <t>/IRS8997/TotQOFInvstHoldEOYGrp/InvestmentAcquiredDt</t>
  </si>
  <si>
    <t>X101.1757.2</t>
  </si>
  <si>
    <t>/IRS8997/TotQOFInvstHoldEOYGrp/InterestAcquiredDesc</t>
  </si>
  <si>
    <t>X101.1757.3</t>
  </si>
  <si>
    <t>/IRS8997/TotQOFInvstHoldEOYGrp/SpecialGainCd</t>
  </si>
  <si>
    <t>X101.1757.6</t>
  </si>
  <si>
    <t>ShortTermDefrdGainInvstAmt</t>
  </si>
  <si>
    <t>Short-Term Deferred Gain Invested Amount</t>
  </si>
  <si>
    <t>/IRS8997/TotQOFInvstHoldEOYGrp/ShortTermDefrdGainInvstAmt</t>
  </si>
  <si>
    <t>X101.1757.4</t>
  </si>
  <si>
    <t>Part IV, Column (f)</t>
  </si>
  <si>
    <t>LongTermDefrdGainInvstAmt</t>
  </si>
  <si>
    <t>Long-Term Deferred Gain Invested Amount</t>
  </si>
  <si>
    <t>/IRS8997/TotQOFInvstHoldEOYGrp/LongTermDefrdGainInvstAmt</t>
  </si>
  <si>
    <t>X101.1757.5</t>
  </si>
  <si>
    <t>Part IV, Line 2 Total from Column (e)</t>
  </si>
  <si>
    <t>TotEOYSTDefrdGainInvstAmt</t>
  </si>
  <si>
    <t>Total End-Of-Year Short-Term Deferred Gain Invested Amount</t>
  </si>
  <si>
    <t>/IRS8997/TotEOYSTDefrdGainInvstAmt</t>
  </si>
  <si>
    <t>Part IV, Line 2 Total from Column (f)</t>
  </si>
  <si>
    <t>TotEOYLTDefrdGainInvstAmt</t>
  </si>
  <si>
    <t>Total End-Of-Year Long-Term Deferred Gain Invested Amount</t>
  </si>
  <si>
    <t>/IRS8997/TotEOYLTDefrdGainInvstAmt</t>
  </si>
  <si>
    <t>/IRS926/TransferorPersonNm</t>
  </si>
  <si>
    <t>X146.491.0</t>
  </si>
  <si>
    <t>/IRS926/TransferorBusinessName</t>
  </si>
  <si>
    <t>/IRS926/TransferorBusinessName/BusinessNameLine1Txt</t>
  </si>
  <si>
    <t>/IRS926/TransferorBusinessName/BusinessNameLine2Txt</t>
  </si>
  <si>
    <t>TransferorSSN</t>
  </si>
  <si>
    <t>Identitification number of transferor</t>
  </si>
  <si>
    <t>/IRS926/TransferorSSN</t>
  </si>
  <si>
    <t>X146.491.1</t>
  </si>
  <si>
    <t>TransferorEIN</t>
  </si>
  <si>
    <t>/IRS926/TransferorEIN</t>
  </si>
  <si>
    <t>TransferorMissingEINReasonCd</t>
  </si>
  <si>
    <t>Transferor Missing EIN reason</t>
  </si>
  <si>
    <t>/IRS926/TransferorMissingEINReasonCd</t>
  </si>
  <si>
    <t>Owned10PercentForeignCorpInd</t>
  </si>
  <si>
    <t>Owned 10 percent foreign corp.</t>
  </si>
  <si>
    <t>/IRS926/Owned10PercentForeignCorpInd</t>
  </si>
  <si>
    <t>X146.491.9</t>
  </si>
  <si>
    <t>ControlledBy5OrFewerDomCorpInd</t>
  </si>
  <si>
    <t>Indicates the transferor was controlled by 5 or fewer domestic corp.</t>
  </si>
  <si>
    <t>/IRS926/ControlledBy5OrFewerDomCorpInd</t>
  </si>
  <si>
    <t>X146.491.3</t>
  </si>
  <si>
    <t>ExistedAfterTransferInd</t>
  </si>
  <si>
    <t>Indicates transferor remained in existence after the transfer</t>
  </si>
  <si>
    <t>/IRS926/ExistedAfterTransferInd</t>
  </si>
  <si>
    <t>X146.491.4</t>
  </si>
  <si>
    <t>ControllingShareholder</t>
  </si>
  <si>
    <t>Controlling shareholder</t>
  </si>
  <si>
    <t>/IRS926/ControllingShareholder</t>
  </si>
  <si>
    <t>ControllingShareholderName</t>
  </si>
  <si>
    <t>Controlling shareholder name</t>
  </si>
  <si>
    <t>/IRS926/ControllingShareholder/ControllingShareholderName</t>
  </si>
  <si>
    <t>X146.492.128</t>
  </si>
  <si>
    <t>/IRS926/ControllingShareholder/ControllingShareholderName/BusinessNameLine1Txt</t>
  </si>
  <si>
    <t>/IRS926/ControllingShareholder/ControllingShareholderName/BusinessNameLine2Txt</t>
  </si>
  <si>
    <t>ControllingShareholderSSN</t>
  </si>
  <si>
    <t>SSN of Controlling shareholder</t>
  </si>
  <si>
    <t>/IRS926/ControllingShareholder/ControllingShareholderSSN</t>
  </si>
  <si>
    <t>X146.492.129</t>
  </si>
  <si>
    <t>ControllingShareholderEIN</t>
  </si>
  <si>
    <t>EIN of Controlling shareholder</t>
  </si>
  <si>
    <t>/IRS926/ControllingShareholder/ControllingShareholderEIN</t>
  </si>
  <si>
    <t>/IRS926/ControllingShareholder/EINMissingReasonCd</t>
  </si>
  <si>
    <t>ParentCorporationInd</t>
  </si>
  <si>
    <t>Indicates it was a parent corporation of an affiliated group filing a consolidated return</t>
  </si>
  <si>
    <t>/IRS926/ParentCorporationInd</t>
  </si>
  <si>
    <t>X146.491.6</t>
  </si>
  <si>
    <t>ParentCorporationName</t>
  </si>
  <si>
    <t>Name of parent corporation</t>
  </si>
  <si>
    <t>/IRS926/ParentCorporationName</t>
  </si>
  <si>
    <t>X146.491.7</t>
  </si>
  <si>
    <t>/IRS926/ParentCorporationName/BusinessNameLine1Txt</t>
  </si>
  <si>
    <t>/IRS926/ParentCorporationName/BusinessNameLine2Txt</t>
  </si>
  <si>
    <t>ParentCorporationEIN</t>
  </si>
  <si>
    <t>EIN of parent corporation</t>
  </si>
  <si>
    <t>/IRS926/ParentCorporationEIN</t>
  </si>
  <si>
    <t>X146.491.8</t>
  </si>
  <si>
    <t>/IRS926/MissingEINReasonCd</t>
  </si>
  <si>
    <t>BasicAdjusmentsSect367a5Ind</t>
  </si>
  <si>
    <t>Basic adjustments under section 367(a)(5) made</t>
  </si>
  <si>
    <t>/IRS926/BasicAdjusmentsSect367a5Ind</t>
  </si>
  <si>
    <t>X146.516.0</t>
  </si>
  <si>
    <t>/IRS926/PartnershipName</t>
  </si>
  <si>
    <t>X146.493.0</t>
  </si>
  <si>
    <t>/IRS926/PartnershipName/BusinessNameLine1Txt</t>
  </si>
  <si>
    <t>/IRS926/PartnershipName/BusinessNameLine2Txt</t>
  </si>
  <si>
    <t>EIN of Partnership</t>
  </si>
  <si>
    <t>/IRS926/PartnershipEIN</t>
  </si>
  <si>
    <t>X146.493.1</t>
  </si>
  <si>
    <t>EIN of Partnership missing reason</t>
  </si>
  <si>
    <t>/IRS926/PartnershipMissingEINReasonCd</t>
  </si>
  <si>
    <t>PrtnrPickProRataShrGnTrnsfrInd</t>
  </si>
  <si>
    <t>Partner pick up pro rata share of gain on transfer</t>
  </si>
  <si>
    <t>/IRS926/PrtnrPickProRataShrGnTrnsfrInd</t>
  </si>
  <si>
    <t>X146.516.1</t>
  </si>
  <si>
    <t>PrtnrDispsngEntireIntPrtshpInd</t>
  </si>
  <si>
    <t>Partner disposing entire interest in partnership</t>
  </si>
  <si>
    <t>/IRS926/PrtnrDispsngEntireIntPrtshpInd</t>
  </si>
  <si>
    <t>X146.516.2</t>
  </si>
  <si>
    <t>PrtnrDisposingIntLtdPrtshpInd</t>
  </si>
  <si>
    <t>Partner disposing interest in a limited partnership</t>
  </si>
  <si>
    <t>/IRS926/PrtnrDisposingIntLtdPrtshpInd</t>
  </si>
  <si>
    <t>X146.516.3</t>
  </si>
  <si>
    <t>/IRS926/TransfereeName</t>
  </si>
  <si>
    <t>X146.493.2</t>
  </si>
  <si>
    <t>/IRS926/TransfereeName/BusinessNameLine1Txt</t>
  </si>
  <si>
    <t>/IRS926/TransfereeName/BusinessNameLine2Txt</t>
  </si>
  <si>
    <t>Identitification number of transferee</t>
  </si>
  <si>
    <t>/IRS926/TransfereeEIN</t>
  </si>
  <si>
    <t>X146.493.6</t>
  </si>
  <si>
    <t>/IRS926/EINMissingReasonCd</t>
  </si>
  <si>
    <t>/IRS926/ForeignEntityIdentificationGrp</t>
  </si>
  <si>
    <t>/IRS926/ForeignEntityIdentificationGrp/ForeignEntityReferenceIdNum</t>
  </si>
  <si>
    <t>X146.573.0</t>
  </si>
  <si>
    <t>TransfereeUSAddress</t>
  </si>
  <si>
    <t>US address of transferee</t>
  </si>
  <si>
    <t>/IRS926/TransfereeUSAddress</t>
  </si>
  <si>
    <t>/IRS926/TransfereeUSAddress/AddressLine1Txt</t>
  </si>
  <si>
    <t>X146.574.0</t>
  </si>
  <si>
    <t>/IRS926/TransfereeUSAddress/AddressLine2Txt</t>
  </si>
  <si>
    <t>X146.574.1</t>
  </si>
  <si>
    <t>/IRS926/TransfereeUSAddress/CityNm</t>
  </si>
  <si>
    <t>X146.574.2</t>
  </si>
  <si>
    <t>/IRS926/TransfereeUSAddress/StateAbbreviationCd</t>
  </si>
  <si>
    <t>X146.574.3</t>
  </si>
  <si>
    <t>/IRS926/TransfereeUSAddress/ZIPCd</t>
  </si>
  <si>
    <t>X146.574.4</t>
  </si>
  <si>
    <t>TransfereeForeignAddress</t>
  </si>
  <si>
    <t>Foreign address of transferee</t>
  </si>
  <si>
    <t>/IRS926/TransfereeForeignAddress</t>
  </si>
  <si>
    <t>X146.574.5</t>
  </si>
  <si>
    <t>/IRS926/TransfereeForeignAddress/AddressLine1Txt</t>
  </si>
  <si>
    <t>/IRS926/TransfereeForeignAddress/AddressLine2Txt</t>
  </si>
  <si>
    <t>X146.574.6</t>
  </si>
  <si>
    <t>/IRS926/TransfereeForeignAddress/CityNm</t>
  </si>
  <si>
    <t>X146.574.7</t>
  </si>
  <si>
    <t>/IRS926/TransfereeForeignAddress/ProvinceOrStateNm</t>
  </si>
  <si>
    <t>X146.574.8</t>
  </si>
  <si>
    <t>/IRS926/TransfereeForeignAddress/CountryCd</t>
  </si>
  <si>
    <t>X146.574.9</t>
  </si>
  <si>
    <t>/IRS926/TransfereeForeignAddress/ForeignPostalCd</t>
  </si>
  <si>
    <t>X146.574.10</t>
  </si>
  <si>
    <t>TransfereeCountryOfIncorpCd</t>
  </si>
  <si>
    <t>Country of incorporation or organization</t>
  </si>
  <si>
    <t>/IRS926/TransfereeCountryOfIncorpCd</t>
  </si>
  <si>
    <t>X146.493.4</t>
  </si>
  <si>
    <t>ForeignLawCharacterizationTxt</t>
  </si>
  <si>
    <t>Foreign Law Characterization of transferee</t>
  </si>
  <si>
    <t>/IRS926/ForeignLawCharacterizationTxt</t>
  </si>
  <si>
    <t>X146.493.5</t>
  </si>
  <si>
    <t>TransfereeForeignCorpInd</t>
  </si>
  <si>
    <t>Indicates the transferee is foreign corp of a controlled foreign corp</t>
  </si>
  <si>
    <t>/IRS926/TransfereeForeignCorpInd</t>
  </si>
  <si>
    <t>X146.493.7</t>
  </si>
  <si>
    <t>CashOnlyPropertyTransferredInd</t>
  </si>
  <si>
    <t>Was cash the only property transferred</t>
  </si>
  <si>
    <t>/IRS926/CashOnlyPropertyTransferredInd</t>
  </si>
  <si>
    <t>a, c</t>
  </si>
  <si>
    <t>CashPropertyGrp</t>
  </si>
  <si>
    <t>/IRS926/CashPropertyGrp</t>
  </si>
  <si>
    <t>X146.520.3</t>
  </si>
  <si>
    <t>/IRS926/CashPropertyGrp/TransferDt</t>
  </si>
  <si>
    <t>X146.521.1</t>
  </si>
  <si>
    <t>/IRS926/CashPropertyGrp/FairMarketValueAmt</t>
  </si>
  <si>
    <t>X146.521.2</t>
  </si>
  <si>
    <t>a - e</t>
  </si>
  <si>
    <t>StocksAndSecuritiesPropertyGrp</t>
  </si>
  <si>
    <t>Stocks and securities property</t>
  </si>
  <si>
    <t>/IRS926/StocksAndSecuritiesPropertyGrp</t>
  </si>
  <si>
    <t>/IRS926/StocksAndSecuritiesPropertyGrp/TransferDt</t>
  </si>
  <si>
    <t>X146.524.129</t>
  </si>
  <si>
    <t>/IRS926/StocksAndSecuritiesPropertyGrp/PropertyDesc</t>
  </si>
  <si>
    <t>X146.524.133</t>
  </si>
  <si>
    <t>/IRS926/StocksAndSecuritiesPropertyGrp/FairMarketValueAmt</t>
  </si>
  <si>
    <t>X146.524.130</t>
  </si>
  <si>
    <t>/IRS926/StocksAndSecuritiesPropertyGrp/CostOrOtherBasisAmt</t>
  </si>
  <si>
    <t>X146.524.131</t>
  </si>
  <si>
    <t>/IRS926/StocksAndSecuritiesPropertyGrp/GainRecognizedOnTransferAmt</t>
  </si>
  <si>
    <t>X146.524.132</t>
  </si>
  <si>
    <t>InventoryPropSection367dGrp</t>
  </si>
  <si>
    <t>Inventory property section 367d</t>
  </si>
  <si>
    <t>/IRS926/InventoryPropSection367dGrp</t>
  </si>
  <si>
    <t>/IRS926/InventoryPropSection367dGrp/TransferDt</t>
  </si>
  <si>
    <t>/IRS926/InventoryPropSection367dGrp/PropertyDesc</t>
  </si>
  <si>
    <t>/IRS926/InventoryPropSection367dGrp/FairMarketValueAmt</t>
  </si>
  <si>
    <t>/IRS926/InventoryPropSection367dGrp/CostOrOtherBasisAmt</t>
  </si>
  <si>
    <t>/IRS926/InventoryPropSection367dGrp/GainRecognizedOnTransferAmt</t>
  </si>
  <si>
    <t>OthPropNotOthCatSection367dGrp</t>
  </si>
  <si>
    <t>Other property not other category section 367d</t>
  </si>
  <si>
    <t>/IRS926/OthPropNotOthCatSection367dGrp</t>
  </si>
  <si>
    <t>/IRS926/OthPropNotOthCatSection367dGrp/TransferDt</t>
  </si>
  <si>
    <t>/IRS926/OthPropNotOthCatSection367dGrp/PropertyDesc</t>
  </si>
  <si>
    <t>/IRS926/OthPropNotOthCatSection367dGrp/FairMarketValueAmt</t>
  </si>
  <si>
    <t>/IRS926/OthPropNotOthCatSection367dGrp/CostOrOtherBasisAmt</t>
  </si>
  <si>
    <t>/IRS926/OthPropNotOthCatSection367dGrp/GainRecognizedOnTransferAmt</t>
  </si>
  <si>
    <t>a - d</t>
  </si>
  <si>
    <t>BuiltInLossPropSection367dGrp</t>
  </si>
  <si>
    <t>Built in loss property section 367d</t>
  </si>
  <si>
    <t>/IRS926/BuiltInLossPropSection367dGrp</t>
  </si>
  <si>
    <t>/IRS926/BuiltInLossPropSection367dGrp/TransferDt</t>
  </si>
  <si>
    <t>/IRS926/BuiltInLossPropSection367dGrp/PropertyDesc</t>
  </si>
  <si>
    <t>/IRS926/BuiltInLossPropSection367dGrp/FairMarketValueAmt</t>
  </si>
  <si>
    <t>/IRS926/BuiltInLossPropSection367dGrp/CostOrOtherBasisAmt</t>
  </si>
  <si>
    <t>c - e</t>
  </si>
  <si>
    <t>TotalOtherPropSection367dGrp</t>
  </si>
  <si>
    <t>Total other property section 367d</t>
  </si>
  <si>
    <t>/IRS926/TotalOtherPropSection367dGrp</t>
  </si>
  <si>
    <t>/IRS926/TotalOtherPropSection367dGrp/FairMarketValueAmt</t>
  </si>
  <si>
    <t>/IRS926/TotalOtherPropSection367dGrp/CostOrOtherBasisAmt</t>
  </si>
  <si>
    <t>/IRS926/TotalOtherPropSection367dGrp/GainRecognizedOnTransferAmt</t>
  </si>
  <si>
    <t>StockOrSecuritiesTransferInd</t>
  </si>
  <si>
    <t>Did the transferor transfer stock or securities subject to section 367(a) with respect to which a gain recognition agreement was filed</t>
  </si>
  <si>
    <t>/IRS926/StockOrSecuritiesTransferInd</t>
  </si>
  <si>
    <t>X146.520.4</t>
  </si>
  <si>
    <t>Foreign branch asset transfer</t>
  </si>
  <si>
    <t>/IRS926/ForeignBranchAssetTransferInd</t>
  </si>
  <si>
    <t>X146.609.4</t>
  </si>
  <si>
    <t>Domestic corporation assets transfer foreign branch</t>
  </si>
  <si>
    <t>/IRS926/DomCorpAstTransferForeignBrInd</t>
  </si>
  <si>
    <t>X146.609.5</t>
  </si>
  <si>
    <t>Domestic corporation U.S. shareholder</t>
  </si>
  <si>
    <t>/IRS926/DomesticCorpUSShareholderInd</t>
  </si>
  <si>
    <t>X146.609.6</t>
  </si>
  <si>
    <t>Transferred loss amount</t>
  </si>
  <si>
    <t>/IRS926/TransferredLossAmt</t>
  </si>
  <si>
    <t>X146.609.7</t>
  </si>
  <si>
    <t>IntangiblePropertyTrnsfrInd</t>
  </si>
  <si>
    <t>Did the transferor transfer property described in section 936(h)(3)(B)</t>
  </si>
  <si>
    <t>/IRS926/IntangiblePropertyTrnsfrInd</t>
  </si>
  <si>
    <t>X146.609.8</t>
  </si>
  <si>
    <t>a - f</t>
  </si>
  <si>
    <t>IntangiblePropertyDetailGrp</t>
  </si>
  <si>
    <t>Intangible Property Detail</t>
  </si>
  <si>
    <t>/IRS926/IntangiblePropertyDetailGrp</t>
  </si>
  <si>
    <t>/IRS926/IntangiblePropertyDetailGrp/TransferDt</t>
  </si>
  <si>
    <t>/IRS926/IntangiblePropertyDetailGrp/PropertyDesc</t>
  </si>
  <si>
    <t>UsefulLifeDesc</t>
  </si>
  <si>
    <t>Useful life</t>
  </si>
  <si>
    <t>/IRS926/IntangiblePropertyDetailGrp/UsefulLifeDesc</t>
  </si>
  <si>
    <t>X146.524.134</t>
  </si>
  <si>
    <t>TransferDtArmLengthPriceAmt</t>
  </si>
  <si>
    <t>Arm's length price on date of transfer</t>
  </si>
  <si>
    <t>/IRS926/IntangiblePropertyDetailGrp/TransferDtArmLengthPriceAmt</t>
  </si>
  <si>
    <t>X146.524.135</t>
  </si>
  <si>
    <t>/IRS926/IntangiblePropertyDetailGrp/CostOrOtherBasisAmt</t>
  </si>
  <si>
    <t>IncomeInclusionAmt</t>
  </si>
  <si>
    <t>Income inclusion for year of transfer (see instructions)</t>
  </si>
  <si>
    <t>/IRS926/IntangiblePropertyDetailGrp/IncomeInclusionAmt</t>
  </si>
  <si>
    <t>X146.524.136</t>
  </si>
  <si>
    <t>d - f</t>
  </si>
  <si>
    <t>IntangiblePropertyTotalGrp</t>
  </si>
  <si>
    <t>Intangible property transfer detail</t>
  </si>
  <si>
    <t>/IRS926/IntangiblePropertyTotalGrp</t>
  </si>
  <si>
    <t>/IRS926/IntangiblePropertyTotalGrp/TransferDtArmLengthPriceAmt</t>
  </si>
  <si>
    <t>/IRS926/IntangiblePropertyTotalGrp/CostOrOtherBasisAmt</t>
  </si>
  <si>
    <t>/IRS926/IntangiblePropertyTotalGrp/IncomeInclusionAmt</t>
  </si>
  <si>
    <t>UsefulLifeTransferInd</t>
  </si>
  <si>
    <t>Did the transferor transfer any intangible property that, at the time of the transfer, had a useful life reasonably anticipated to exceed twenty years</t>
  </si>
  <si>
    <t>/IRS926/UsefulLifeTransferInd</t>
  </si>
  <si>
    <t>X146.495.12</t>
  </si>
  <si>
    <t>IndfntUsefulLifeTransferInd</t>
  </si>
  <si>
    <t>At the time of the transfer, did any of the transferred intangible property have an indefinite useful life</t>
  </si>
  <si>
    <t>/IRS926/IndfntUsefulLifeTransferInd</t>
  </si>
  <si>
    <t>X146.495.13</t>
  </si>
  <si>
    <t>Apply20YearInclusionPeriodInd</t>
  </si>
  <si>
    <t>Did the transferor choose to apply the 20-year inclusion period provided under Regulations section 1.367(d)-1(c)(3)(ii) for any intangible property</t>
  </si>
  <si>
    <t>/IRS926/Apply20YearInclusionPeriodInd</t>
  </si>
  <si>
    <t>X146.495.14</t>
  </si>
  <si>
    <t>If the answer to line 15c is "Yes," enter the total estimated anticipated income or cost reduction attributable to the intangible property's, or properties', as applicable, use(s) beyond the 20-year period described in Regulations section 1.367(d)-1(c)(3)(ii)</t>
  </si>
  <si>
    <t>/IRS926/LimitationAmt</t>
  </si>
  <si>
    <t>X146.495.15</t>
  </si>
  <si>
    <t>Was any intangible property transferred considered or anticipated to be, at the time of the transfer or at any time thereafter, a platform contribution as defined in Regulations section 1.482-7(c)(1)</t>
  </si>
  <si>
    <t>/IRS926/IntngblPropTrnsfrContriInd</t>
  </si>
  <si>
    <t>X146.495.16</t>
  </si>
  <si>
    <t>/IRS926/SupplementalInformationTxt</t>
  </si>
  <si>
    <t>Transferor's interest before transfer</t>
  </si>
  <si>
    <t>/IRS926/TransferorsBeforeTransferIntRt</t>
  </si>
  <si>
    <t>X146.519.0</t>
  </si>
  <si>
    <t>Transferor's interest after transfer</t>
  </si>
  <si>
    <t>/IRS926/TransferorsAfterTransferIntRt</t>
  </si>
  <si>
    <t>X146.519.1</t>
  </si>
  <si>
    <t>NonrecognitionTransactionTxt</t>
  </si>
  <si>
    <t>Type of nonrecognition transaction</t>
  </si>
  <si>
    <t>/IRS926/NonrecognitionTransactionTxt</t>
  </si>
  <si>
    <t>X146.493.9</t>
  </si>
  <si>
    <t>TransferGainUnderSect904f3Ind</t>
  </si>
  <si>
    <t>Transfer subject to gain under section 904(f)(3)</t>
  </si>
  <si>
    <t>/IRS926/TransferGainUnderSect904f3Ind</t>
  </si>
  <si>
    <t>X146.519.2</t>
  </si>
  <si>
    <t>TransferGainUnderSect904f5FInd</t>
  </si>
  <si>
    <t>Transfer subject to gain under section 904(f)(5)(F)</t>
  </si>
  <si>
    <t>/IRS926/TransferGainUnderSect904f5FInd</t>
  </si>
  <si>
    <t>X146.519.3</t>
  </si>
  <si>
    <t>TransferRcptrUndSect1503dInd</t>
  </si>
  <si>
    <t>Transfer subject to recapture under section 1503(d)</t>
  </si>
  <si>
    <t>/IRS926/TransferRcptrUndSect1503dInd</t>
  </si>
  <si>
    <t>X146.519.4</t>
  </si>
  <si>
    <t>TrnsfrExchGainUndSect987Ind</t>
  </si>
  <si>
    <t>Transfer subject to exchange gain under section 987</t>
  </si>
  <si>
    <t>/IRS926/TrnsfrExchGainUndSect987Ind</t>
  </si>
  <si>
    <t>X146.519.5</t>
  </si>
  <si>
    <t>ResultedInChangeClsfInd</t>
  </si>
  <si>
    <t>Indicates transfer resulted from change classification</t>
  </si>
  <si>
    <t>/IRS926/ResultedInChangeClsfInd</t>
  </si>
  <si>
    <t>X146.495.0</t>
  </si>
  <si>
    <t>CoverPropertyDistributionInd</t>
  </si>
  <si>
    <t>Did a domestic corporation make a distribution of property covered by section 367(e)(2) (see instructions)?. If "Yes," complete lines 21b and 21c.</t>
  </si>
  <si>
    <t>/IRS926/CoverPropertyDistributionInd</t>
  </si>
  <si>
    <t>X146.495.5</t>
  </si>
  <si>
    <t>RecognizeTotalGainLossAmt</t>
  </si>
  <si>
    <t>Enter the total amount of gain or loss recognized pursuant to Regulations section 1.367(e)-2(b)</t>
  </si>
  <si>
    <t>/IRS926/RecognizeTotalGainLossAmt</t>
  </si>
  <si>
    <t>X146.495.6</t>
  </si>
  <si>
    <t>PropDistriGainLossNotRcgnzInd</t>
  </si>
  <si>
    <t>Did the domestic corporation not recognize gain or loss on the distribution of property because the property was used in the conduct of U.S. trade or business under Regulations section 1.367(e)-2(b)(2)?</t>
  </si>
  <si>
    <t>/IRS926/PropDistriGainLossNotRcgnzInd</t>
  </si>
  <si>
    <t>X146.495.7</t>
  </si>
  <si>
    <t>Section355StockDistributionInd</t>
  </si>
  <si>
    <t>Section 355 stock distribution</t>
  </si>
  <si>
    <t>/IRS926/Section355StockDistributionInd</t>
  </si>
  <si>
    <t>X146.608.3</t>
  </si>
  <si>
    <t>Property Type</t>
  </si>
  <si>
    <t>Data not Implicit in MeF</t>
  </si>
  <si>
    <t>JIOS to selected Property Type based on where data is on form</t>
  </si>
  <si>
    <t>X146.524.128</t>
  </si>
  <si>
    <t>AlternativeMediaCd</t>
  </si>
  <si>
    <t>Alternative Media Code</t>
  </si>
  <si>
    <t>/IRS9000/AlternativeMediaCd</t>
  </si>
  <si>
    <t>X8.AMPEFILE</t>
  </si>
  <si>
    <t>Data not really neeed for tax computation</t>
  </si>
  <si>
    <t>/IRS9000/PersonNm</t>
  </si>
  <si>
    <t>/IRS9000/SSN</t>
  </si>
  <si>
    <t>AdditionalBalanceDueAmt</t>
  </si>
  <si>
    <t>If you have any additional balances due that aren't reported on line 5, enter the amount here</t>
  </si>
  <si>
    <t>/IRS9465/AdditionalBalanceDueAmt</t>
  </si>
  <si>
    <t>Age65OrOlderHouseholdCnt</t>
  </si>
  <si>
    <t>How many people in your household are 65 or older</t>
  </si>
  <si>
    <t>/IRS9465/Age65OrOlderHouseholdCnt</t>
  </si>
  <si>
    <t>/IRS9465/BankAccountNum</t>
  </si>
  <si>
    <t>BestTimeToCallAtHomeTxt</t>
  </si>
  <si>
    <t>Best Time To Call At Home</t>
  </si>
  <si>
    <t>/IRS9465/HomePhoneGrp/BestTimeToCallAtHomeTxt</t>
  </si>
  <si>
    <t>BestTimeToCallAtWorkTxt</t>
  </si>
  <si>
    <t>Best Time To Call At Work</t>
  </si>
  <si>
    <t>/IRS9465/WorkPhoneGrp/BestTimeToCallAtWorkTxt</t>
  </si>
  <si>
    <t>BusIATaxYrDt</t>
  </si>
  <si>
    <t>Installment Agreement Request Tax Year and Month</t>
  </si>
  <si>
    <t>/IRS9465/BusIATaxYrDt</t>
  </si>
  <si>
    <t>CalculatedMonthlyPymtAmt</t>
  </si>
  <si>
    <t>Divide the amount on line 9 by 72 and enter the result</t>
  </si>
  <si>
    <t>/IRS9465/CalculatedMonthlyPymtAmt</t>
  </si>
  <si>
    <t>CanNotIncreasePaymentInd</t>
  </si>
  <si>
    <t>/IRS9465/CanNotIncreasePaymentInd</t>
  </si>
  <si>
    <t>CarPaymentCnt</t>
  </si>
  <si>
    <t>How many car payments do you have each month?</t>
  </si>
  <si>
    <t>/IRS9465/CarPaymentCnt</t>
  </si>
  <si>
    <t>ChildOrDependentCareExpenseAmt</t>
  </si>
  <si>
    <t>Not including any court-ordered payments for child and dependent support, how much do you pay for child or dependent care each month</t>
  </si>
  <si>
    <t>/IRS9465/ChildOrDependentCareExpenseAmt</t>
  </si>
  <si>
    <t>CourtOrderedPaymentDedInd</t>
  </si>
  <si>
    <t>Are your court-ordered payments deducted from your paycheck</t>
  </si>
  <si>
    <t>/IRS9465/CourtOrderedPaymentDedInd</t>
  </si>
  <si>
    <t>CourtOrderedPaymentInd</t>
  </si>
  <si>
    <t>Do you make court-ordered payments</t>
  </si>
  <si>
    <t>/IRS9465/CourtOrderedPaymentInd</t>
  </si>
  <si>
    <t>DependentsClaimedCnt</t>
  </si>
  <si>
    <t>How many dependents will you be able to claim on this year tax return</t>
  </si>
  <si>
    <t>/IRS9465/DependentsClaimedCnt</t>
  </si>
  <si>
    <t>F9465TaxReturnTypeCd</t>
  </si>
  <si>
    <t>Form 9465 Tax Return Type Code</t>
  </si>
  <si>
    <t>/IRS9465/F9465TaxReturnTypeCd</t>
  </si>
  <si>
    <t>Foreign Work Phone Number</t>
  </si>
  <si>
    <t>/IRS9465/WorkPhoneGrp/ForeignPhoneNum</t>
  </si>
  <si>
    <t>Foreign Home Phone Number</t>
  </si>
  <si>
    <t>/IRS9465/HomePhoneGrp/ForeignPhoneNum</t>
  </si>
  <si>
    <t>HealthInsuranceInd</t>
  </si>
  <si>
    <t>Do you have health insurance</t>
  </si>
  <si>
    <t>/IRS9465/HealthInsuranceInd</t>
  </si>
  <si>
    <t>HealthInsurancePremiumDedInd</t>
  </si>
  <si>
    <t>Are your premiums deducted from your paycheck</t>
  </si>
  <si>
    <t>/IRS9465/HealthInsurancePremiumDedInd</t>
  </si>
  <si>
    <t>HomePhoneGrp</t>
  </si>
  <si>
    <t>/IRS9465/HomePhoneGrp</t>
  </si>
  <si>
    <t>IATaxYrDt</t>
  </si>
  <si>
    <t>Installment Agreement Request Tax Year</t>
  </si>
  <si>
    <t>/IRS9465/IATaxYrDt</t>
  </si>
  <si>
    <t>MaritalStatusMarriedInd</t>
  </si>
  <si>
    <t>Marital Status Married</t>
  </si>
  <si>
    <t>/IRS9465/MaritalStatusMarriedInd</t>
  </si>
  <si>
    <t>MaritalStatusSingleInd</t>
  </si>
  <si>
    <t>Marital Status Single</t>
  </si>
  <si>
    <t>/IRS9465/MaritalStatusSingleInd</t>
  </si>
  <si>
    <t>MthlyCourtOrderedPaymentAmt</t>
  </si>
  <si>
    <t>How much are your court-ordered payments each month</t>
  </si>
  <si>
    <t>/IRS9465/MthlyCourtOrderedPaymentAmt</t>
  </si>
  <si>
    <t>MthlyHealthInsurancePremiumAmt</t>
  </si>
  <si>
    <t>How much are your monthly premiums</t>
  </si>
  <si>
    <t>/IRS9465/MthlyHealthInsurancePremiumAmt</t>
  </si>
  <si>
    <t>NewAddressInd</t>
  </si>
  <si>
    <t>New Address Indicator</t>
  </si>
  <si>
    <t>/IRS9465/NewAddressInd</t>
  </si>
  <si>
    <t>NoElectronicPaymentInd</t>
  </si>
  <si>
    <t>Low-income taxpayers only. If you're unable to make electronic payments through a direct installment agreement</t>
  </si>
  <si>
    <t>/IRS9465/NoElectronicPaymentInd</t>
  </si>
  <si>
    <t>PaymentAmt</t>
  </si>
  <si>
    <t>Amount of any payment you're making with this request</t>
  </si>
  <si>
    <t>/IRS9465/PaymentAmt</t>
  </si>
  <si>
    <t>PaymentDueAmt</t>
  </si>
  <si>
    <t>Amount you can pay each month</t>
  </si>
  <si>
    <t>/IRS9465/PaymentDueAmt</t>
  </si>
  <si>
    <t>PaymentDueDayNum</t>
  </si>
  <si>
    <t>Enter the day you want to make your payment each month</t>
  </si>
  <si>
    <t>/IRS9465/PaymentDueDayNum</t>
  </si>
  <si>
    <t>PayrollDeductionAgreementInd</t>
  </si>
  <si>
    <t>If you want to make payments by payroll deduction, check this box and attach completed Form 2159, Payroll Deduction Agreement</t>
  </si>
  <si>
    <t>/IRS9465/PayrollDeductionAgreementInd</t>
  </si>
  <si>
    <t>/IRS9465/PersonFullName/PersonFirstNm</t>
  </si>
  <si>
    <t>/IRS9465/SpouseName/PersonFirstNm</t>
  </si>
  <si>
    <t>Person full name</t>
  </si>
  <si>
    <t>/IRS9465/PersonFullName</t>
  </si>
  <si>
    <t>/IRS9465/SpouseName/PersonLastNm</t>
  </si>
  <si>
    <t>/IRS9465/PersonFullName/PersonLastNm</t>
  </si>
  <si>
    <t>Home Phone Number</t>
  </si>
  <si>
    <t>/IRS9465/HomePhoneGrp/PhoneNum</t>
  </si>
  <si>
    <t>Work Phone Number</t>
  </si>
  <si>
    <t>/IRS9465/WorkPhoneGrp/PhoneNum</t>
  </si>
  <si>
    <t>PrimaryNameControlTxt</t>
  </si>
  <si>
    <t>Primary name control</t>
  </si>
  <si>
    <t>/IRS9465/PrimaryNameControlTxt</t>
  </si>
  <si>
    <t>PrimaryNetIncomePerPayPrdAmt</t>
  </si>
  <si>
    <t>What is your net income per pay period (take home pay)</t>
  </si>
  <si>
    <t>/IRS9465/PrimaryNetIncomePerPayPrdAmt</t>
  </si>
  <si>
    <t>PrimaryPdOnceAMonthInd</t>
  </si>
  <si>
    <t>Primary Paid Once A Month</t>
  </si>
  <si>
    <t>/IRS9465/PrimaryPdOnceAMonthInd</t>
  </si>
  <si>
    <t>PrimaryPdOnceAWeekInd</t>
  </si>
  <si>
    <t>Primary Paid Once A Week</t>
  </si>
  <si>
    <t>/IRS9465/PrimaryPdOnceAWeekInd</t>
  </si>
  <si>
    <t>PrimaryPdOnceEveryTwoWeeksInd</t>
  </si>
  <si>
    <t>Primary Paid Once Every Two Weeks</t>
  </si>
  <si>
    <t>/IRS9465/PrimaryPdOnceEveryTwoWeeksInd</t>
  </si>
  <si>
    <t>PrimaryPdTwiceAMonthInd</t>
  </si>
  <si>
    <t>Primary Paid Twice a Month</t>
  </si>
  <si>
    <t>/IRS9465/PrimaryPdTwiceAMonthInd</t>
  </si>
  <si>
    <t>PrimaryResidenceCountyNm</t>
  </si>
  <si>
    <t>County of primary residence</t>
  </si>
  <si>
    <t>/IRS9465/PrimaryResidenceCountyNm</t>
  </si>
  <si>
    <t>PrimarySSN</t>
  </si>
  <si>
    <t>Primary SSN</t>
  </si>
  <si>
    <t>/IRS9465/PrimarySSN</t>
  </si>
  <si>
    <t>RevisedMonthlyPaymentAmt</t>
  </si>
  <si>
    <t>Enter Revised Monthly Payment</t>
  </si>
  <si>
    <t>/IRS9465/RevisedMonthlyPaymentAmt</t>
  </si>
  <si>
    <t>/IRS9465/RoutingTransitNum</t>
  </si>
  <si>
    <t>ShareHouseholdExpnsWithSpsInd</t>
  </si>
  <si>
    <t>Do you share household expenses with your spouse</t>
  </si>
  <si>
    <t>/IRS9465/ShareHouseholdExpnsWithSpsInd</t>
  </si>
  <si>
    <t>SpouseName</t>
  </si>
  <si>
    <t>Spouse name</t>
  </si>
  <si>
    <t>/IRS9465/SpouseName</t>
  </si>
  <si>
    <t>SpouseNameControlTxt</t>
  </si>
  <si>
    <t>Spouse name control</t>
  </si>
  <si>
    <t>/IRS9465/SpouseNameControlTxt</t>
  </si>
  <si>
    <t>SpouseNetIncomePerPayPrdAmt</t>
  </si>
  <si>
    <t>What is your spouse net income per pay period (take home pay)</t>
  </si>
  <si>
    <t>/IRS9465/SpouseNetIncomePerPayPrdAmt</t>
  </si>
  <si>
    <t>SpousePdOnceAMonthInd</t>
  </si>
  <si>
    <t>Spouse Paid Once A Month</t>
  </si>
  <si>
    <t>/IRS9465/SpousePdOnceAMonthInd</t>
  </si>
  <si>
    <t>SpousePdOnceAWeekInd</t>
  </si>
  <si>
    <t>Spouse Paid Once A Week</t>
  </si>
  <si>
    <t>/IRS9465/SpousePdOnceAWeekInd</t>
  </si>
  <si>
    <t>SpousePdOnceEveryTwoWeeksInd</t>
  </si>
  <si>
    <t>Spouse Paid Once Every Two Weeks</t>
  </si>
  <si>
    <t>/IRS9465/SpousePdOnceEveryTwoWeeksInd</t>
  </si>
  <si>
    <t>SpousePdTwiceAMonthInd</t>
  </si>
  <si>
    <t>Spouse Paid Twice a Month</t>
  </si>
  <si>
    <t>/IRS9465/SpousePdTwiceAMonthInd</t>
  </si>
  <si>
    <t>/IRS9465/SpouseSSN</t>
  </si>
  <si>
    <t>TaxDueAmt</t>
  </si>
  <si>
    <t>Total amount you owe as shown on your tax return(s) (or notice(s))</t>
  </si>
  <si>
    <t>/IRS9465/TaxDueAmt</t>
  </si>
  <si>
    <t>/IRS9465/TaxPeriodDetailGrp/TaxPeriodBeginDt</t>
  </si>
  <si>
    <t>TaxPeriodDetailGrp</t>
  </si>
  <si>
    <t>/IRS9465/TaxPeriodDetailGrp</t>
  </si>
  <si>
    <t>/IRS9465/TaxPeriodDetailGrp/TaxPeriodEndDt</t>
  </si>
  <si>
    <t>TelephoneNumberExtensionNum</t>
  </si>
  <si>
    <t>Telephone Number Extension Number</t>
  </si>
  <si>
    <t>/IRS9465/WorkPhoneGrp/TelephoneNumberExtensionNum</t>
  </si>
  <si>
    <t>TotalBalanceDueAmt</t>
  </si>
  <si>
    <t>Add lines 5 and 6 and enter the result</t>
  </si>
  <si>
    <t>/IRS9465/TotalBalanceDueAmt</t>
  </si>
  <si>
    <t>TotalTaxDueAmt</t>
  </si>
  <si>
    <t>Amount owed</t>
  </si>
  <si>
    <t>/IRS9465/TotalTaxDueAmt</t>
  </si>
  <si>
    <t>VehicleCnt</t>
  </si>
  <si>
    <t>How Many Vehicles Do You Own</t>
  </si>
  <si>
    <t>/IRS9465/VehicleCnt</t>
  </si>
  <si>
    <t>WorkPhoneGrp</t>
  </si>
  <si>
    <t>/IRS9465/WorkPhoneGrp</t>
  </si>
  <si>
    <t>AmendedInd</t>
  </si>
  <si>
    <t>/IRS965A/AmendedInd</t>
  </si>
  <si>
    <t>/IRS965A/TotalSCorpNet965TaxCmptGrp/SCorpNet965TaxComputationGrp/SCorporationName/BusinessNameLine1Txt</t>
  </si>
  <si>
    <t>/IRS965A/SCorpDeferredNet965TaxLiabGrp/SCorporationName/BusinessNameLine1Txt</t>
  </si>
  <si>
    <t>/IRS965A/SCorpDeferredNet965TaxLiabGrp/SCorporationName/BusinessNameLine2Txt</t>
  </si>
  <si>
    <t>/IRS965A/TotalSCorpNet965TaxCmptGrp/SCorpNet965TaxComputationGrp/SCorporationName/BusinessNameLine2Txt</t>
  </si>
  <si>
    <t>Net965TaxLiabInstalElectGrp</t>
  </si>
  <si>
    <t>/IRS965A/Net965TaxLiabInstalElectGrp</t>
  </si>
  <si>
    <t>SCorpDeferredNet965TaxLiabGrp</t>
  </si>
  <si>
    <t>/IRS965A/SCorpDeferredNet965TaxLiabGrp</t>
  </si>
  <si>
    <t>SCorpNet965TaxComputationGrp</t>
  </si>
  <si>
    <t>/IRS965A/TotalSCorpNet965TaxCmptGrp/SCorpNet965TaxComputationGrp</t>
  </si>
  <si>
    <t>TotalSCorpNet965TaxCmptGrp</t>
  </si>
  <si>
    <t>/IRS965A/TotalSCorpNet965TaxCmptGrp</t>
  </si>
  <si>
    <t>Part I Line 1 and up, Column (a)</t>
  </si>
  <si>
    <t>NetTaxLiabilityYr</t>
  </si>
  <si>
    <t>Net Tax Liability Year</t>
  </si>
  <si>
    <t>/IRS965A/Net965TaxLiabInstalElectGrp/NetTaxLiabilityYr</t>
  </si>
  <si>
    <t>Part I Line 1 and up, Column (b)</t>
  </si>
  <si>
    <t>NetTaxLiabilityWith965Amt</t>
  </si>
  <si>
    <t>Net Tax Liability With 965 Amount</t>
  </si>
  <si>
    <t>/IRS965A/Net965TaxLiabInstalElectGrp/NetTaxLiabilityWith965Amt</t>
  </si>
  <si>
    <t>Part I Line 1 and up, Column (c)</t>
  </si>
  <si>
    <t>NetTaxLiabilityWithout965Amt</t>
  </si>
  <si>
    <t>Net Tax Liability Without 965 Amount</t>
  </si>
  <si>
    <t>/IRS965A/Net965TaxLiabInstalElectGrp/NetTaxLiabilityWithout965Amt</t>
  </si>
  <si>
    <t>Part I Line 1 and up, Column (d)</t>
  </si>
  <si>
    <t>/IRS965A/Net965TaxLiabInstalElectGrp/NetSection965TaxLiabilityAmt</t>
  </si>
  <si>
    <t>Part I Line 1 and up, Column (f)</t>
  </si>
  <si>
    <t>InstallmentPaymentElectionAmt</t>
  </si>
  <si>
    <t>Installment Payment Election Amount</t>
  </si>
  <si>
    <t>/IRS965A/Net965TaxLiabInstalElectGrp/InstallmentPaymentElectionAmt</t>
  </si>
  <si>
    <t>Part I Line 1 and up, Column (g)</t>
  </si>
  <si>
    <t>InstallmentElectionInd</t>
  </si>
  <si>
    <t>Installment Election Indicator</t>
  </si>
  <si>
    <t>/IRS965A/Net965TaxLiabInstalElectGrp/InstallmentElectionInd</t>
  </si>
  <si>
    <t>Part I Line 1 and up, Column (j)</t>
  </si>
  <si>
    <t>NetTaxAdjustmentAmt</t>
  </si>
  <si>
    <t>Net Tax Adjustment Amount</t>
  </si>
  <si>
    <t>/IRS965A/Net965TaxLiabInstalElectGrp/NetTaxAdjustmentAmt</t>
  </si>
  <si>
    <t>Part I Line 1 and up, Column (k)</t>
  </si>
  <si>
    <t>/IRS965A/Net965TaxLiabInstalElectGrp/EIN</t>
  </si>
  <si>
    <t>/IRS965A/Net965TaxLiabInstalElectGrp/SSN</t>
  </si>
  <si>
    <t>Part II Line 1 and up, Column (b)</t>
  </si>
  <si>
    <t>PaidYear1Amt</t>
  </si>
  <si>
    <t>Paid Year 1 Amount</t>
  </si>
  <si>
    <t>/IRS965A/Net965TaxLiabInstalElectGrp/PaidYear1Amt</t>
  </si>
  <si>
    <t>Part II Line 1 and up, Column (c)</t>
  </si>
  <si>
    <t>PaidYear2Amt</t>
  </si>
  <si>
    <t>Paid Year 2 Amount</t>
  </si>
  <si>
    <t>/IRS965A/Net965TaxLiabInstalElectGrp/PaidYear2Amt</t>
  </si>
  <si>
    <t>Part II Line 1 and up, Column (d)</t>
  </si>
  <si>
    <t>PaidYear3Amt</t>
  </si>
  <si>
    <t>Paid Year 3 Amount</t>
  </si>
  <si>
    <t>/IRS965A/Net965TaxLiabInstalElectGrp/PaidYear3Amt</t>
  </si>
  <si>
    <t>Part II Line 1 and up, Column (e)</t>
  </si>
  <si>
    <t>PaidYear4Amt</t>
  </si>
  <si>
    <t>Paid Year 4 Amount</t>
  </si>
  <si>
    <t>/IRS965A/Net965TaxLiabInstalElectGrp/PaidYear4Amt</t>
  </si>
  <si>
    <t>Part II Line 1 and up, Column (f)</t>
  </si>
  <si>
    <t>PaidYear5Amt</t>
  </si>
  <si>
    <t>Paid Year 5 Amount</t>
  </si>
  <si>
    <t>/IRS965A/Net965TaxLiabInstalElectGrp/PaidYear5Amt</t>
  </si>
  <si>
    <t>Part II Line 1 and up, Column (g)</t>
  </si>
  <si>
    <t>PaidYear6Amt</t>
  </si>
  <si>
    <t>Paid Year 6 Amount</t>
  </si>
  <si>
    <t>/IRS965A/Net965TaxLiabInstalElectGrp/PaidYear6Amt</t>
  </si>
  <si>
    <t>Part II Line 1 and up, Column (h)</t>
  </si>
  <si>
    <t>PaidYear7Amt</t>
  </si>
  <si>
    <t>Paid Year 7 Amount</t>
  </si>
  <si>
    <t>/IRS965A/Net965TaxLiabInstalElectGrp/PaidYear7Amt</t>
  </si>
  <si>
    <t>Part II Line 1 and up, Column (i)</t>
  </si>
  <si>
    <t>PaidYear8Amt</t>
  </si>
  <si>
    <t>Paid Year 8 Amount</t>
  </si>
  <si>
    <t>/IRS965A/Net965TaxLiabInstalElectGrp/PaidYear8Amt</t>
  </si>
  <si>
    <t>Part II Line 1 and up, Column (j)</t>
  </si>
  <si>
    <t>UnpaidTaxLiabilityAmt</t>
  </si>
  <si>
    <t>Unpaid Tax Liability Amount</t>
  </si>
  <si>
    <t>/IRS965A/Net965TaxLiabInstalElectGrp/UnpaidTaxLiabilityAmt</t>
  </si>
  <si>
    <t>Part II Line 1 and up, Column (k)</t>
  </si>
  <si>
    <t>PaidTaxLiabilityAmt</t>
  </si>
  <si>
    <t>Paid Tax Liability Amount</t>
  </si>
  <si>
    <t>/IRS965A/Net965TaxLiabInstalElectGrp/PaidTaxLiabilityAmt</t>
  </si>
  <si>
    <t>Part II Totals, Column (j)</t>
  </si>
  <si>
    <t>NetSection965TaxLiabUnpaidAmt</t>
  </si>
  <si>
    <t>Net Section 965 Tax Liability Unpaid Amount</t>
  </si>
  <si>
    <t>/IRS965A/NetSection965TaxLiabUnpaidAmt</t>
  </si>
  <si>
    <t>Part II Totals, Column (k)</t>
  </si>
  <si>
    <t>NetSection965TaxLiabPaidAmt</t>
  </si>
  <si>
    <t>Net Section 965 Tax Liability Paid Amount</t>
  </si>
  <si>
    <t>/IRS965A/NetSection965TaxLiabPaidAmt</t>
  </si>
  <si>
    <t>Part III Tables 1 - 4</t>
  </si>
  <si>
    <t>InclusionYr</t>
  </si>
  <si>
    <t>Inclusion Year</t>
  </si>
  <si>
    <t>/IRS965A/TotalSCorpNet965TaxCmptGrp/InclusionYr</t>
  </si>
  <si>
    <t>Part III, Tables 1-4, Column (a), Lines 1 and up</t>
  </si>
  <si>
    <t>/IRS965A/TotalSCorpNet965TaxCmptGrp/SCorpNet965TaxComputationGrp/SCorporationName</t>
  </si>
  <si>
    <t>Part III, Tables 1-4, Column (b), Lines 1 and up</t>
  </si>
  <si>
    <t>/IRS965A/TotalSCorpNet965TaxCmptGrp/SCorpNet965TaxComputationGrp/SCorporationEIN</t>
  </si>
  <si>
    <t>Part III, Tables 1-4, Column (c), Lines 1 and up</t>
  </si>
  <si>
    <t>/IRS965A/TotalSCorpNet965TaxCmptGrp/SCorpNet965TaxComputationGrp/NetTaxLiabilityWith965Amt</t>
  </si>
  <si>
    <t>Part III, Tables 1-4, Column (d), Lines 1 and up</t>
  </si>
  <si>
    <t>/IRS965A/TotalSCorpNet965TaxCmptGrp/SCorpNet965TaxComputationGrp/NetTaxLiabilityWithout965Amt</t>
  </si>
  <si>
    <t>Part III, Tables 1-4, Column (e), Lines 1 and up</t>
  </si>
  <si>
    <t>/IRS965A/TotalSCorpNet965TaxCmptGrp/SCorpNet965TaxComputationGrp/NetSection965TaxLiabilityAmt</t>
  </si>
  <si>
    <t>Part III, Tables 1-4, Column (f), Lines 1 and up</t>
  </si>
  <si>
    <t>DeferralElectionInd</t>
  </si>
  <si>
    <t>Deferral Election Indicator</t>
  </si>
  <si>
    <t>/IRS965A/TotalSCorpNet965TaxCmptGrp/SCorpNet965TaxComputationGrp/DeferralElectionInd</t>
  </si>
  <si>
    <t>Part III, Tables 1-4, Total, Column (g)</t>
  </si>
  <si>
    <t>NetSect965DeferredTaxLiabAmt</t>
  </si>
  <si>
    <t>Net Section 965 Deferred Tax Liability Amount</t>
  </si>
  <si>
    <t>/IRS965A/TotalSCorpNet965TaxCmptGrp/NetSect965DeferredTaxLiabAmt</t>
  </si>
  <si>
    <t>Part IV Line 1 and up, Column (a)</t>
  </si>
  <si>
    <t>ElectionTransferYr</t>
  </si>
  <si>
    <t>Election Transfer Year</t>
  </si>
  <si>
    <t>/IRS965A/SCorpDeferredNet965TaxLiabGrp/ElectionTransferYr</t>
  </si>
  <si>
    <t>Part IV Line 1 and up, Column (b)</t>
  </si>
  <si>
    <t>/IRS965A/SCorpDeferredNet965TaxLiabGrp/SCorporationName</t>
  </si>
  <si>
    <t>Part IV Line 1 and up, Column (c)</t>
  </si>
  <si>
    <t>/IRS965A/SCorpDeferredNet965TaxLiabGrp/SCorporationEIN</t>
  </si>
  <si>
    <t>Part IV Line 1 and up, Column (d)</t>
  </si>
  <si>
    <t>BeginningDeferredTaxLiabAmt</t>
  </si>
  <si>
    <t>Beginning Deferred Tax Liability Amount</t>
  </si>
  <si>
    <t>/IRS965A/SCorpDeferredNet965TaxLiabGrp/BeginningDeferredTaxLiabAmt</t>
  </si>
  <si>
    <t>Part IV Line 1 and up, Column (f)</t>
  </si>
  <si>
    <t>NetTaxLiabilityTriggeredAmt</t>
  </si>
  <si>
    <t>Net Tax Liability Triggered Amount</t>
  </si>
  <si>
    <t>/IRS965A/SCorpDeferredNet965TaxLiabGrp/NetTaxLiabilityTriggeredAmt</t>
  </si>
  <si>
    <t>Part IV Line 1 and up, Column (g)</t>
  </si>
  <si>
    <t>DeferredNetTaxLiabTrnsfrAmt</t>
  </si>
  <si>
    <t>Deferred Net Tax Liability Transfer Amount</t>
  </si>
  <si>
    <t>/IRS965A/SCorpDeferredNet965TaxLiabGrp/DeferredNetTaxLiabTrnsfrAmt</t>
  </si>
  <si>
    <t>Part IV Line 1 and up, Column (h)</t>
  </si>
  <si>
    <t>/IRS965A/SCorpDeferredNet965TaxLiabGrp/EIN</t>
  </si>
  <si>
    <t>/IRS965A/SCorpDeferredNet965TaxLiabGrp/SSN</t>
  </si>
  <si>
    <t>Part IV Line 1 and up, Column (i)</t>
  </si>
  <si>
    <t>DeferredNetTaxLiabilityAmt</t>
  </si>
  <si>
    <t>Deferred Net Tax Liability Amount</t>
  </si>
  <si>
    <t>/IRS965A/SCorpDeferredNet965TaxLiabGrp/DeferredNetTaxLiabilityAmt</t>
  </si>
  <si>
    <t>Part IV Total, Column (i)</t>
  </si>
  <si>
    <t>TotSCorpDefrdNet965TaxLiabAmt</t>
  </si>
  <si>
    <t>Total S Corporation Deferred Net 965 Tax Liability Amount</t>
  </si>
  <si>
    <t>/IRS965A/TotSCorpDefrdNet965TaxLiabAmt</t>
  </si>
  <si>
    <t>/IRS965Payment/BankAccountNum</t>
  </si>
  <si>
    <t>Type of Account</t>
  </si>
  <si>
    <t>/IRS965Payment/BankAccountTypeCd</t>
  </si>
  <si>
    <t>Payment Amount in Whole Dollars</t>
  </si>
  <si>
    <t>/IRS965Payment/PaymentAmt</t>
  </si>
  <si>
    <t>RequestedPaymentDt</t>
  </si>
  <si>
    <t>Requested Payment Date</t>
  </si>
  <si>
    <t>/IRS965Payment/RequestedPaymentDt</t>
  </si>
  <si>
    <t>/IRS965Payment/RoutingTransitNum</t>
  </si>
  <si>
    <t>TaxpayerDaytimePhoneNum</t>
  </si>
  <si>
    <t>Taxpayer's Daytime Phone Number</t>
  </si>
  <si>
    <t>/IRS965Payment/TaxpayerDaytimePhoneNum</t>
  </si>
  <si>
    <t>ApplicantInformation</t>
  </si>
  <si>
    <t>/IRS970/ApplicantInformation</t>
  </si>
  <si>
    <t>ApplicantPersonNm</t>
  </si>
  <si>
    <t>Applicant's person name</t>
  </si>
  <si>
    <t>/IRS970/ApplicantInformation/ApplicantPersonNm</t>
  </si>
  <si>
    <t>LIF.EOAPP</t>
  </si>
  <si>
    <t>ApplicantBusinessName</t>
  </si>
  <si>
    <t>Applicant's business name</t>
  </si>
  <si>
    <t>/IRS970/ApplicantInformation/ApplicantBusinessName</t>
  </si>
  <si>
    <t>/IRS970/ApplicantInformation/ApplicantBusinessName/BusinessNameLine1Txt</t>
  </si>
  <si>
    <t>/IRS970/ApplicantInformation/ApplicantBusinessName/BusinessNameLine2Txt</t>
  </si>
  <si>
    <t>Identifying Number - EIN</t>
  </si>
  <si>
    <t>/IRS970/ApplicantInformation/EIN</t>
  </si>
  <si>
    <t>LIF.EOAPPID</t>
  </si>
  <si>
    <t>/IRS970/ApplicantInformation/MissingEINReasonCd</t>
  </si>
  <si>
    <t>LIF.MISSID</t>
  </si>
  <si>
    <t>Identifying Number - SSN</t>
  </si>
  <si>
    <t>/IRS970/ApplicantInformation/SSN</t>
  </si>
  <si>
    <t>ElectsLIFOMethodForFrstTYEndDt</t>
  </si>
  <si>
    <t>Elects to use the LIFO inventory method</t>
  </si>
  <si>
    <t>/IRS970/ElectsLIFOMethodForFrstTYEndDt</t>
  </si>
  <si>
    <t>LIF.FIRSTYR</t>
  </si>
  <si>
    <t>LIFOMthdGoodsForFirstTYTxt</t>
  </si>
  <si>
    <t>LIFO method goods for first tax year</t>
  </si>
  <si>
    <t>/IRS970/LIFOMthdGoodsForFirstTYTxt</t>
  </si>
  <si>
    <t>Part I Line 3(a)</t>
  </si>
  <si>
    <t>LIFOMthdCurrUsedForOthGoodsInd</t>
  </si>
  <si>
    <t>LIFO method currently used for other goods</t>
  </si>
  <si>
    <t>/IRS970/LIFOMthdCurrUsedForOthGoodsInd</t>
  </si>
  <si>
    <t>LIF.EO3A</t>
  </si>
  <si>
    <t>Part I Line 4(a)</t>
  </si>
  <si>
    <t>LIFOInventoryMethodUsedBfrInd</t>
  </si>
  <si>
    <t>LIFO inventory method for goods</t>
  </si>
  <si>
    <t>/IRS970/LIFOInventoryMethodUsedBfrInd</t>
  </si>
  <si>
    <t>LIF.EO4A</t>
  </si>
  <si>
    <t>LIFOMethodGoodsTxt</t>
  </si>
  <si>
    <t>Not use LIFO inventory method for goods</t>
  </si>
  <si>
    <t>/IRS970/LIFOMethodGoodsTxt</t>
  </si>
  <si>
    <t>X87.849.0</t>
  </si>
  <si>
    <t>ClsInventoriesValuedForPrTYInd</t>
  </si>
  <si>
    <t>Value the closing inventories of goods covered by election</t>
  </si>
  <si>
    <t>/IRS970/ClsInventoriesValuedForPrTYInd</t>
  </si>
  <si>
    <t>LIF.EO6A</t>
  </si>
  <si>
    <t>Part II Line 6(b)</t>
  </si>
  <si>
    <t>BegngInvntryValuedForFrstTYInd</t>
  </si>
  <si>
    <t>Value the beginning inventories of goods covered by this election at cost</t>
  </si>
  <si>
    <t>/IRS970/BegngInvntryValuedForFrstTYInd</t>
  </si>
  <si>
    <t>LIF.EO6B</t>
  </si>
  <si>
    <t>Part II Line 6(c)</t>
  </si>
  <si>
    <t>AdjIncludedInIncomeOver3YrsInd</t>
  </si>
  <si>
    <t>Will the applicant account for the adjustment over a 3-year period? If No, attach an explanation</t>
  </si>
  <si>
    <t>/IRS970/AdjIncludedInIncomeOver3YrsInd</t>
  </si>
  <si>
    <t>LIF.EO6C</t>
  </si>
  <si>
    <t>Part II Line 7(a)</t>
  </si>
  <si>
    <t>ItemAGoodsTreatedAsAcquiredInd</t>
  </si>
  <si>
    <t>Did the applicant treat those goods as being acquired for a unit cost</t>
  </si>
  <si>
    <t>/IRS970/ItemAGoodsTreatedAsAcquiredInd</t>
  </si>
  <si>
    <t>LIF.EO7A</t>
  </si>
  <si>
    <t>CreditStatementsOrRptsIssdInd</t>
  </si>
  <si>
    <t>Did the applicant issue credit statements or reports to shareholders</t>
  </si>
  <si>
    <t>/IRS970/CreditStatementsOrRptsIssdInd</t>
  </si>
  <si>
    <t>LIF.EO8A</t>
  </si>
  <si>
    <t>InventoryNotTakenAtActlCostInd</t>
  </si>
  <si>
    <t>Will the applicant determine beginning and ending inventories</t>
  </si>
  <si>
    <t>/IRS970/InventoryNotTakenAtActlCostInd</t>
  </si>
  <si>
    <t>LIF.EO9A</t>
  </si>
  <si>
    <t>SectionAdjustmentAgreementInd</t>
  </si>
  <si>
    <t>Regulations section 1.472-4 adjustment agreement</t>
  </si>
  <si>
    <t>/IRS970/SectionAdjustmentAgreementInd</t>
  </si>
  <si>
    <t>LIF.EO10A</t>
  </si>
  <si>
    <t>ActCostGdsMostRctPrchsPrdcdInd</t>
  </si>
  <si>
    <t>Actual cost of goods most recently purchased</t>
  </si>
  <si>
    <t>/IRS970/ActCostGdsMostRctPrchsPrdcdInd</t>
  </si>
  <si>
    <t>X87.838.12</t>
  </si>
  <si>
    <t>ActlCostGdsPrchsPrdcdAcqOrdInd</t>
  </si>
  <si>
    <t>Actual cost of goods purchased or produced in the order of acquisition</t>
  </si>
  <si>
    <t>/IRS970/ActlCostGdsPrchsPrdcdAcqOrdInd</t>
  </si>
  <si>
    <t>AvgCostOfGdsPrchsPrdcdDurYrInd</t>
  </si>
  <si>
    <t>Average cost of goods purchased</t>
  </si>
  <si>
    <t>/IRS970/AvgCostOfGdsPrchsPrdcdDurYrInd</t>
  </si>
  <si>
    <t>OtherMethodUsedInd</t>
  </si>
  <si>
    <t>Other method used</t>
  </si>
  <si>
    <t>/IRS970/OtherMethodUsedInd</t>
  </si>
  <si>
    <t>Part IV Line 14</t>
  </si>
  <si>
    <t>GoodsAcqAtBelowMrktPrcsInd</t>
  </si>
  <si>
    <t>Goods acquired at below-market prices</t>
  </si>
  <si>
    <t>/IRS970/GoodsAcqAtBelowMrktPrcsInd</t>
  </si>
  <si>
    <t>LIF.EO14A</t>
  </si>
  <si>
    <t>LIFOCmptMthdDolVlPoolingDesc</t>
  </si>
  <si>
    <t>LIFO computation method for dollar value pooling</t>
  </si>
  <si>
    <t>/IRS970/LIFOCmptMthdDolVlPoolingDesc</t>
  </si>
  <si>
    <t>LIF.PUBDESC</t>
  </si>
  <si>
    <t>DolVlMthdAvgCostOfGdsPrchInd</t>
  </si>
  <si>
    <t>Dollar-value method average cost of goods purchased</t>
  </si>
  <si>
    <t>/IRS970/DolVlMthdAvgCostOfGdsPrchInd</t>
  </si>
  <si>
    <t>X87.840.12</t>
  </si>
  <si>
    <t>DolVlMthdCostOfGdsPrchsOrdInd</t>
  </si>
  <si>
    <t>Dollar-value method actual cost of goods purchased or produced in the order of acquisition</t>
  </si>
  <si>
    <t>/IRS970/DolVlMthdCostOfGdsPrchsOrdInd</t>
  </si>
  <si>
    <t>DollarValueOtherMethodUsedInd</t>
  </si>
  <si>
    <t>Dollar-value method other method used</t>
  </si>
  <si>
    <t>/IRS970/DollarValueOtherMethodUsedInd</t>
  </si>
  <si>
    <t>DollarVlMthdCostOfGdsPrchsInd</t>
  </si>
  <si>
    <t>Dollar-value method actual cost of goods most recently purchased</t>
  </si>
  <si>
    <t>/IRS970/DollarVlMthdCostOfGdsPrchsInd</t>
  </si>
  <si>
    <t>Part V Line 18</t>
  </si>
  <si>
    <t>DoubleExtensionIPICMethodInd</t>
  </si>
  <si>
    <t>Double-extension IPIC method</t>
  </si>
  <si>
    <t>/IRS970/DoubleExtensionIPICMethodInd</t>
  </si>
  <si>
    <t>X87.840.13</t>
  </si>
  <si>
    <t>LinkChainIPICMethodInd</t>
  </si>
  <si>
    <t>Link-chain IPIC method</t>
  </si>
  <si>
    <t>/IRS970/LinkChainIPICMethodInd</t>
  </si>
  <si>
    <t>Part V Line 19</t>
  </si>
  <si>
    <t>ConsumerPriceIndexDtlRptInd</t>
  </si>
  <si>
    <t>Table 3 CPI detailed report</t>
  </si>
  <si>
    <t>/IRS970/ConsumerPriceIndexDtlRptInd</t>
  </si>
  <si>
    <t>X87.842.11</t>
  </si>
  <si>
    <t>OtherTablePPIDetailedReportInd</t>
  </si>
  <si>
    <t>Other Table PPI detailed report</t>
  </si>
  <si>
    <t>/IRS970/OtherTablePPIDetailedReportInd</t>
  </si>
  <si>
    <t>ProducerPriceIndexDtlRptInd</t>
  </si>
  <si>
    <t>Table 6 PPI detailed report</t>
  </si>
  <si>
    <t>/IRS970/ProducerPriceIndexDtlRptInd</t>
  </si>
  <si>
    <t>Part V Line 20</t>
  </si>
  <si>
    <t>TenPercentMethodInd</t>
  </si>
  <si>
    <t>10 percent method</t>
  </si>
  <si>
    <t>/IRS970/TenPercentMethodInd</t>
  </si>
  <si>
    <t>LIF.EO20</t>
  </si>
  <si>
    <t>MonthBLSPriceIndexRepDt</t>
  </si>
  <si>
    <t>BLS price index representative month</t>
  </si>
  <si>
    <t>/IRS970/MonthBLSPriceIndexRepDt</t>
  </si>
  <si>
    <t>LIF.EO21DT</t>
  </si>
  <si>
    <t>CnsntChgValuingInvntryMthdInd</t>
  </si>
  <si>
    <t>Did you receive IRS consent to change your method of valuing inventories for this tax year?</t>
  </si>
  <si>
    <t>/IRS970/CnsntChgValuingInvntryMthdInd</t>
  </si>
  <si>
    <t>DschrgOfIndbtInATitle11CaseInd</t>
  </si>
  <si>
    <t>Amount excluded is due to (check applicable box(es)): Discharge of indebtedness in a title 11 case</t>
  </si>
  <si>
    <t>/IRS982/DschrgOfIndbtInATitle11CaseInd</t>
  </si>
  <si>
    <t>X144.297.3</t>
  </si>
  <si>
    <t>DschrgIndbtExtentInsolventInd</t>
  </si>
  <si>
    <t>Amount excluded is due to (check applicable box(es)): Discharge of indebtedness to the extent insolvent (not in a title 11 case)</t>
  </si>
  <si>
    <t>/IRS982/DschrgIndbtExtentInsolventInd</t>
  </si>
  <si>
    <t>X144.297.4</t>
  </si>
  <si>
    <t>DischargeOfQlfyFarmIndbtInd</t>
  </si>
  <si>
    <t>Amount excluded is due to (check applicable box(es)): Discharge of qualified farm indebtedness</t>
  </si>
  <si>
    <t>/IRS982/DischargeOfQlfyFarmIndbtInd</t>
  </si>
  <si>
    <t>X144.297.5</t>
  </si>
  <si>
    <t>DschrgQlfyRealPropBusIndbtInd</t>
  </si>
  <si>
    <t>Amount excluded is due to (check applicable box(es)): Discharge of qualified real prop business indebtedness</t>
  </si>
  <si>
    <t>/IRS982/DschrgQlfyRealPropBusIndbtInd</t>
  </si>
  <si>
    <t>X144.297.6</t>
  </si>
  <si>
    <t>DischargeOfQualifiedPrinResInd</t>
  </si>
  <si>
    <t>Amount excluded is due to (check applicable box(es)): Discharge of qualified principal residence</t>
  </si>
  <si>
    <t>/IRS982/DischargeOfQualifiedPrinResInd</t>
  </si>
  <si>
    <t>X144.297.7</t>
  </si>
  <si>
    <t>TotalDischargedIndebtednessAmt</t>
  </si>
  <si>
    <t>Total amount of discharged indebtedness excluded from gross income</t>
  </si>
  <si>
    <t>/IRS982/TotalDischargedIndebtednessAmt</t>
  </si>
  <si>
    <t>X144.297.8</t>
  </si>
  <si>
    <t>TreatAllAsDeprecPropBoxInd</t>
  </si>
  <si>
    <t>Do you elect to treat all real property described in section 1221(a)(1), relating to property held for sale to customers in the ordinary course of a trade or business, as if it were depreciable property?</t>
  </si>
  <si>
    <t>/IRS982/TreatAllAsDeprecPropBoxInd</t>
  </si>
  <si>
    <t>X144.297.14</t>
  </si>
  <si>
    <t>Selection</t>
  </si>
  <si>
    <t>ExcldForDschrgQlfyRealPropAmt</t>
  </si>
  <si>
    <t>For a discharge of qualified real property business indebtedness, applied to reduce the basis of depreciable real property 4</t>
  </si>
  <si>
    <t>/IRS982/ExcldForDschrgQlfyRealPropAmt</t>
  </si>
  <si>
    <t>X144.298.1</t>
  </si>
  <si>
    <t>ExcludedUnderSection108b5Amt</t>
  </si>
  <si>
    <t>That you elect under section 108(b)(5) to apply first to reduce the basis (under section 1017) of depreciable property</t>
  </si>
  <si>
    <t>/IRS982/ExcludedUnderSection108b5Amt</t>
  </si>
  <si>
    <t>X144.298.2</t>
  </si>
  <si>
    <t>ExcludedToReduceNOLAmt</t>
  </si>
  <si>
    <t>Applied to reduce any net operating loss that occurred in the tax year of the discharge or carried over to the tax year of the discharge</t>
  </si>
  <si>
    <t>/IRS982/ExcludedToReduceNOLAmt</t>
  </si>
  <si>
    <t>X144.298.3</t>
  </si>
  <si>
    <t>ExcludedToReduceGenBusCrAmt</t>
  </si>
  <si>
    <t>Applied to reduce any general business credit carryover to or from the tax year of the discharge</t>
  </si>
  <si>
    <t>/IRS982/ExcludedToReduceGenBusCrAmt</t>
  </si>
  <si>
    <t>X144.298.4</t>
  </si>
  <si>
    <t>ExcludedToReduceMinimumTxCrAmt</t>
  </si>
  <si>
    <t>Applied to reduce any minimum tax credit as of the beginning of the tax year immediately after the tax year of the discharge</t>
  </si>
  <si>
    <t>/IRS982/ExcludedToReduceMinimumTxCrAmt</t>
  </si>
  <si>
    <t>X144.298.5</t>
  </si>
  <si>
    <t>ExcludedToReduceNetCapLossAmt</t>
  </si>
  <si>
    <t>Applied to reduce any net capital loss for the tax year of the discharge including any capital loss carryovers to the tax year of the discharge</t>
  </si>
  <si>
    <t>/IRS982/ExcludedToReduceNetCapLossAmt</t>
  </si>
  <si>
    <t>X144.298.6</t>
  </si>
  <si>
    <t>Part II Line 10a</t>
  </si>
  <si>
    <t>ExcludedToReduceBasisOfPropAmt</t>
  </si>
  <si>
    <t>Applied to reduce the basis of nondepreciable and depreciable property if not reduced on line 5. DO NOT use in the case of discharge of qualified farm indebtedne</t>
  </si>
  <si>
    <t>/IRS982/ExcludedToReduceBasisOfPropAmt</t>
  </si>
  <si>
    <t>X144.298.7</t>
  </si>
  <si>
    <t>ExcludedToReducePrinResAmt</t>
  </si>
  <si>
    <t>Applied to reduce the basis of your principal residence. Enter amount here only if line 1e is checked</t>
  </si>
  <si>
    <t>/IRS982/ExcludedToReducePrinResAmt</t>
  </si>
  <si>
    <t>X144.298.8</t>
  </si>
  <si>
    <t>DepreciablePropUsedOrHeldAmt</t>
  </si>
  <si>
    <t>Depreciable property used or held for use in a trade or business, or for the production of income, if not reduced on line 5</t>
  </si>
  <si>
    <t>/IRS982/DepreciablePropUsedOrHeldAmt</t>
  </si>
  <si>
    <t>X144.298.9</t>
  </si>
  <si>
    <t>LandUsedOrHeldAmt</t>
  </si>
  <si>
    <t>Land used or held for use in a trade or business of farming</t>
  </si>
  <si>
    <t>/IRS982/LandUsedOrHeldAmt</t>
  </si>
  <si>
    <t>X144.298.10</t>
  </si>
  <si>
    <t>OtherPropertyUsedOrHeldAmt</t>
  </si>
  <si>
    <t>Other property used or held for use in a trade or business, or for the production of income</t>
  </si>
  <si>
    <t>/IRS982/OtherPropertyUsedOrHeldAmt</t>
  </si>
  <si>
    <t>X144.298.11</t>
  </si>
  <si>
    <t>PassiveActyLossAndCrCyovAmt</t>
  </si>
  <si>
    <t>Applied to reduce any passive activity loss and credit carryovers from the tax year of the discharge</t>
  </si>
  <si>
    <t>/IRS982/PassiveActyLossAndCrCyovAmt</t>
  </si>
  <si>
    <t>X144.298.12</t>
  </si>
  <si>
    <t>ForeignCreditCarryoverAmt</t>
  </si>
  <si>
    <t>Applied to reduce any foreign tax credit carryover to or from the tax year of the discharge</t>
  </si>
  <si>
    <t>/IRS982/ForeignCreditCarryoverAmt</t>
  </si>
  <si>
    <t>X144.298.13</t>
  </si>
  <si>
    <t>ExcludedUnderSectPtIII1081BAmt</t>
  </si>
  <si>
    <t>Amount excluded under section pt iii 1081(b)</t>
  </si>
  <si>
    <t>/IRS982/ExcludedUnderSectPtIII1081BAmt</t>
  </si>
  <si>
    <t>State of incorporation</t>
  </si>
  <si>
    <t>/IRS982/IncorporationStateCd</t>
  </si>
  <si>
    <t>/IRS982/TaxYearBeginDt</t>
  </si>
  <si>
    <t>/IRS982/TaxYearEndDt</t>
  </si>
  <si>
    <t>/IRSESPayment/BankAccountNum</t>
  </si>
  <si>
    <t>/IRSESPayment/BankAccountTypeCd</t>
  </si>
  <si>
    <t>EstimatedPaymentDueDt</t>
  </si>
  <si>
    <t>Estimated Payment Due Date</t>
  </si>
  <si>
    <t>/IRSESPayment/EstimatedPaymentDueDt</t>
  </si>
  <si>
    <t>/IRSESPayment/PaymentAmt</t>
  </si>
  <si>
    <t>/IRSESPayment/RoutingTransitNum</t>
  </si>
  <si>
    <t>/IRSESPayment/TaxpayerDaytimePhoneNum</t>
  </si>
  <si>
    <t>Part IV Line 1</t>
  </si>
  <si>
    <t>AccountBlockTractOrAreaTxt</t>
  </si>
  <si>
    <t>Account, block, tract, or area</t>
  </si>
  <si>
    <t>/IRSFormT/ForestActyReforestationTmbrGrp/ReforestationExpensesInfoGrp/AccountBlockTractOrAreaTxt</t>
  </si>
  <si>
    <t>Date acquired</t>
  </si>
  <si>
    <t>/IRSFormT/ForestActyAcquisitionsGrp/AcquiredDt</t>
  </si>
  <si>
    <t>AcresQty</t>
  </si>
  <si>
    <t>Acres</t>
  </si>
  <si>
    <t>/IRSFormT/ForestActyLandOwnershipGrp/LandOwnershipBalanceEOYGrp/AcresQty</t>
  </si>
  <si>
    <t>/IRSFormT/ForestActyLandOwnershipGrp/LandOwnershipBOYGrp/AcresQty</t>
  </si>
  <si>
    <t>/IRSFormT/ForestActyLandOwnershipGrp/LandOwnershipOtherChangesGrp/AcresQty</t>
  </si>
  <si>
    <t>/IRSFormT/ForestActyLandOwnershipGrp/LandOwnershipSalesDuringYrGrp/AcresQty</t>
  </si>
  <si>
    <t>/IRSFormT/ForestActyLandOwnershipGrp/LandOwnershipAcquisDuringYrGrp/AcresQty</t>
  </si>
  <si>
    <t>AcresTreatedQty</t>
  </si>
  <si>
    <t>Number of acres treated</t>
  </si>
  <si>
    <t>/IRSFormT/ForestActyReforestationTmbrGrp/ReforestationExpensesInfoGrp/AcresTreatedQty</t>
  </si>
  <si>
    <t>Part II Line 4a(a)</t>
  </si>
  <si>
    <t>AdditionForGrowthQty</t>
  </si>
  <si>
    <t>Addition for growth-quantity</t>
  </si>
  <si>
    <t>/IRSFormT/ForestActyTimberDepletionGrp/AdditionForGrowthQty</t>
  </si>
  <si>
    <t>AdditionToCapitalDurYrCostAmt</t>
  </si>
  <si>
    <t>Addition to capital during year</t>
  </si>
  <si>
    <t>/IRSFormT/ForestActyTimberDepletionGrp/AdditionToCapitalDurYrCostAmt</t>
  </si>
  <si>
    <t>AdditionalInformationTxt</t>
  </si>
  <si>
    <t>Additional information</t>
  </si>
  <si>
    <t>/IRSFormT/ForestActyLandOwnershipGrp/AdditionalInformationTxt</t>
  </si>
  <si>
    <t>/IRSFormT/ForestActyPrftLossTmbrSalesGrp/PurchaserUSAddress/AddressLine1Txt</t>
  </si>
  <si>
    <t>/IRSFormT/ForestActyAcquisitionsGrp/SellerForeignAddress/AddressLine1Txt</t>
  </si>
  <si>
    <t>/IRSFormT/ForestActyAcquisitionsGrp/SellerUSAddress/AddressLine1Txt</t>
  </si>
  <si>
    <t>/IRSFormT/ForestActyPrftLossTmbrSalesGrp/PurchaserForeignAddress/AddressLine1Txt</t>
  </si>
  <si>
    <t>/IRSFormT/ForestActyPrftLossTmbrSalesGrp/PurchaserForeignAddress/AddressLine2Txt</t>
  </si>
  <si>
    <t>/IRSFormT/ForestActyPrftLossTmbrSalesGrp/PurchaserUSAddress/AddressLine2Txt</t>
  </si>
  <si>
    <t>/IRSFormT/ForestActyAcquisitionsGrp/SellerForeignAddress/AddressLine2Txt</t>
  </si>
  <si>
    <t>/IRSFormT/ForestActyAcquisitionsGrp/SellerUSAddress/AddressLine2Txt</t>
  </si>
  <si>
    <t>AllowableBasisOfLossAmt</t>
  </si>
  <si>
    <t>Allowable basis of loss</t>
  </si>
  <si>
    <t>/IRSFormT/ForestActyTimberDepletionGrp/AllowableBasisOfLossAmt</t>
  </si>
  <si>
    <t>Part II Line 12(b)</t>
  </si>
  <si>
    <t>AllowableBasisSaleAmt</t>
  </si>
  <si>
    <t>Allowable as basis of sale</t>
  </si>
  <si>
    <t>/IRSFormT/ForestActyTimberDepletionGrp/AllowableBasisSaleAmt</t>
  </si>
  <si>
    <t>AverageRatePerAcreAmt</t>
  </si>
  <si>
    <t>Average rate per acre</t>
  </si>
  <si>
    <t>/IRSFormT/ForestActyLandOwnershipGrp/LandOwnershipOtherChangesGrp/AverageRatePerAcreAmt</t>
  </si>
  <si>
    <t>/IRSFormT/ForestActyLandOwnershipGrp/LandOwnershipBalanceEOYGrp/AverageRatePerAcreAmt</t>
  </si>
  <si>
    <t>/IRSFormT/ForestActyLandOwnershipGrp/LandOwnershipAcquisDuringYrGrp/AverageRatePerAcreAmt</t>
  </si>
  <si>
    <t>/IRSFormT/ForestActyLandOwnershipGrp/LandOwnershipBOYGrp/AverageRatePerAcreAmt</t>
  </si>
  <si>
    <t>/IRSFormT/ForestActyLandOwnershipGrp/LandOwnershipSalesDuringYrGrp/AverageRatePerAcreAmt</t>
  </si>
  <si>
    <t>/IRSFormT/ForestActyAcquisitionsGrp/SellerName/BusinessNameLine1Txt</t>
  </si>
  <si>
    <t>/IRSFormT/ForestActyPrftLossTmbrSalesGrp/PurchaserName/BusinessNameLine1Txt</t>
  </si>
  <si>
    <t>/IRSFormT/ShownOnReturnName/BusinessNameLine1Txt</t>
  </si>
  <si>
    <t>/IRSFormT/ShownOnReturnName/BusinessNameLine2Txt</t>
  </si>
  <si>
    <t>/IRSFormT/ForestActyPrftLossTmbrSalesGrp/PurchaserName/BusinessNameLine2Txt</t>
  </si>
  <si>
    <t>/IRSFormT/ForestActyAcquisitionsGrp/SellerName/BusinessNameLine2Txt</t>
  </si>
  <si>
    <t>Part III Line 4a</t>
  </si>
  <si>
    <t>CashReceivedAmt</t>
  </si>
  <si>
    <t>Amount received in cash</t>
  </si>
  <si>
    <t>/IRSFormT/ForestActyPrftLossTmbrSalesGrp/CashReceivedAmt</t>
  </si>
  <si>
    <t>/IRSFormT/ForestActyPrftLossTmbrSalesGrp/PurchaserForeignAddress/CityNm</t>
  </si>
  <si>
    <t>/IRSFormT/ForestActyAcquisitionsGrp/SellerForeignAddress/CityNm</t>
  </si>
  <si>
    <t>/IRSFormT/ForestActyAcquisitionsGrp/SellerUSAddress/CityNm</t>
  </si>
  <si>
    <t>/IRSFormT/ForestActyPrftLossTmbrSalesGrp/PurchaserUSAddress/CityNm</t>
  </si>
  <si>
    <t>CostOrOtherBasisPerUnitAmt</t>
  </si>
  <si>
    <t>Cost or other basis per unit</t>
  </si>
  <si>
    <t>/IRSFormT/ForestActyPrftLossTmbrSalesGrp/ForestedLand/CostOrOtherBasisPerUnitAmt</t>
  </si>
  <si>
    <t>/IRSFormT/ForestActyPrftLossTmbrSalesGrp/NonforestedLand/CostOrOtherBasisPerUnitAmt</t>
  </si>
  <si>
    <t>/IRSFormT/ForestActyAcquisitionsGrp/ImprovedLand/CostOrOtherBasisPerUnitAmt</t>
  </si>
  <si>
    <t>/IRSFormT/ForestActyAcquisitionsGrp/ForestedLand/CostOrOtherBasisPerUnitAmt</t>
  </si>
  <si>
    <t>/IRSFormT/ForestActyAcquisitionsGrp/OtherUnimprovedLand/CostOrOtherBasisPerUnitAmt</t>
  </si>
  <si>
    <t>/IRSFormT/ForestActyPrftLossTmbrSalesGrp/ImprovedLand/CostOrOtherBasisPerUnitAmt</t>
  </si>
  <si>
    <t>CostOrOtherBasisPerUnitDcmlAmt</t>
  </si>
  <si>
    <t>Cost or other basis per unit decimal</t>
  </si>
  <si>
    <t>/IRSFormT/ForestActyAcquisitionsGrp/ImprovedLand/CostOrOtherBasisPerUnitDcmlAmt</t>
  </si>
  <si>
    <t>/IRSFormT/ForestActyAcquisitionsGrp/OtherUnimprovedLand/CostOrOtherBasisPerUnitDcmlAmt</t>
  </si>
  <si>
    <t>/IRSFormT/ForestActyPrftLossTmbrSalesGrp/NonforestedLand/CostOrOtherBasisPerUnitDcmlAmt</t>
  </si>
  <si>
    <t>/IRSFormT/ForestActyPrftLossTmbrSalesGrp/ImprovedLand/CostOrOtherBasisPerUnitDcmlAmt</t>
  </si>
  <si>
    <t>/IRSFormT/ForestActyPrftLossTmbrSalesGrp/ForestedLand/CostOrOtherBasisPerUnitDcmlAmt</t>
  </si>
  <si>
    <t>/IRSFormT/ForestActyAcquisitionsGrp/ForestedLand/CostOrOtherBasisPerUnitDcmlAmt</t>
  </si>
  <si>
    <t>Part II Line 2(b)</t>
  </si>
  <si>
    <t>CostRetThruDpltnEndPrecTYAmt</t>
  </si>
  <si>
    <t>Cost or other basis returnable through depletion at end of preceding tax year</t>
  </si>
  <si>
    <t>/IRSFormT/ForestActyTimberDepletionGrp/CostRetThruDpltnEndPrecTYAmt</t>
  </si>
  <si>
    <t>/IRSFormT/ForestActyAcquisitionsGrp/SellerForeignAddress/CountryCd</t>
  </si>
  <si>
    <t>/IRSFormT/ForestActyPrftLossTmbrSalesGrp/PurchaserForeignAddress/CountryCd</t>
  </si>
  <si>
    <t>DepletionForCurrentTaxYearAmt</t>
  </si>
  <si>
    <t>Depletion for the current tax year</t>
  </si>
  <si>
    <t>/IRSFormT/ForestActyTimberDepletionGrp/DepletionForCurrentTaxYearAmt</t>
  </si>
  <si>
    <t>/IRSFormT/ForestActyPrftLossTmbrSalesGrp/Improvement/Desc</t>
  </si>
  <si>
    <t>/IRSFormT/ForestActyAcquisitionsGrp/Improvement/Desc</t>
  </si>
  <si>
    <t>Part III Line 7i</t>
  </si>
  <si>
    <t>DirectSaleExpensesAmt</t>
  </si>
  <si>
    <t>Direct sale expenses (cruising, marking, selling)</t>
  </si>
  <si>
    <t>/IRSFormT/ForestActyPrftLossTmbrSalesGrp/DirectSaleExpensesAmt</t>
  </si>
  <si>
    <t>/IRSFormT/EIN</t>
  </si>
  <si>
    <t>Part II Line 18(b)</t>
  </si>
  <si>
    <t>EffectiveDt</t>
  </si>
  <si>
    <t>Revocation effective date</t>
  </si>
  <si>
    <t>/IRSFormT/ForestActyTimberDepletionGrp/EffectiveDt</t>
  </si>
  <si>
    <t>/IRSFormT/ForestActyPrftLossTmbrSalesGrp/PurchaserForeignAddress/ForeignPostalCd</t>
  </si>
  <si>
    <t>/IRSFormT/ForestActyAcquisitionsGrp/SellerForeignAddress/ForeignPostalCd</t>
  </si>
  <si>
    <t>ForestActyAcquisitionsGrp</t>
  </si>
  <si>
    <t>/IRSFormT/ForestActyAcquisitionsGrp</t>
  </si>
  <si>
    <t>ForestActyLandOwnershipGrp</t>
  </si>
  <si>
    <t>/IRSFormT/ForestActyLandOwnershipGrp</t>
  </si>
  <si>
    <t>ForestActyPrftLossTmbrSalesGrp</t>
  </si>
  <si>
    <t>/IRSFormT/ForestActyPrftLossTmbrSalesGrp</t>
  </si>
  <si>
    <t>ForestActyReforestationTmbrGrp</t>
  </si>
  <si>
    <t>/IRSFormT/ForestActyReforestationTmbrGrp</t>
  </si>
  <si>
    <t>ForestActyTimberDepletionGrp</t>
  </si>
  <si>
    <t>/IRSFormT/ForestActyTimberDepletionGrp</t>
  </si>
  <si>
    <t>ForestedLand</t>
  </si>
  <si>
    <t>Forested land</t>
  </si>
  <si>
    <t>/IRSFormT/ForestActyPrftLossTmbrSalesGrp/ForestedLand</t>
  </si>
  <si>
    <t>Part I Line 9a</t>
  </si>
  <si>
    <t>/IRSFormT/ForestActyAcquisitionsGrp/ForestedLand</t>
  </si>
  <si>
    <t>ImprovedLand</t>
  </si>
  <si>
    <t>Improved land</t>
  </si>
  <si>
    <t>/IRSFormT/ForestActyPrftLossTmbrSalesGrp/ImprovedLand</t>
  </si>
  <si>
    <t>Part I Line 9c</t>
  </si>
  <si>
    <t>/IRSFormT/ForestActyAcquisitionsGrp/ImprovedLand</t>
  </si>
  <si>
    <t>Part III Line 7f</t>
  </si>
  <si>
    <t>Improvement</t>
  </si>
  <si>
    <t>Improvements</t>
  </si>
  <si>
    <t>/IRSFormT/ForestActyPrftLossTmbrSalesGrp/Improvement</t>
  </si>
  <si>
    <t>Part I Line 9f</t>
  </si>
  <si>
    <t>/IRSFormT/ForestActyAcquisitionsGrp/Improvement</t>
  </si>
  <si>
    <t>IncreaseOrDecreaseTimberQty</t>
  </si>
  <si>
    <t>Increase or decrease of quantity of timber by way of correction</t>
  </si>
  <si>
    <t>/IRSFormT/ForestActyTimberDepletionGrp/IncreaseOrDecreaseTimberQty</t>
  </si>
  <si>
    <t>Part III Line 4b</t>
  </si>
  <si>
    <t>InterestBearingNotesRcvdAmt</t>
  </si>
  <si>
    <t>Amount received in interest-bearing notes</t>
  </si>
  <si>
    <t>/IRSFormT/ForestActyPrftLossTmbrSalesGrp/InterestBearingNotesRcvdAmt</t>
  </si>
  <si>
    <t>KindOfActivityTxt</t>
  </si>
  <si>
    <t>Kind of activity</t>
  </si>
  <si>
    <t>/IRSFormT/ForestActyReforestationTmbrGrp/ReforestationExpensesInfoGrp/KindOfActivityTxt</t>
  </si>
  <si>
    <t>LandOwnershipAcquisDuringYrGrp</t>
  </si>
  <si>
    <t>Acquisitions during year</t>
  </si>
  <si>
    <t>/IRSFormT/ForestActyLandOwnershipGrp/LandOwnershipAcquisDuringYrGrp</t>
  </si>
  <si>
    <t>LandOwnershipBOYGrp</t>
  </si>
  <si>
    <t>/IRSFormT/ForestActyLandOwnershipGrp/LandOwnershipBOYGrp</t>
  </si>
  <si>
    <t>Part V Line 6</t>
  </si>
  <si>
    <t>LandOwnershipBalanceEOYGrp</t>
  </si>
  <si>
    <t>Balance at end of year</t>
  </si>
  <si>
    <t>/IRSFormT/ForestActyLandOwnershipGrp/LandOwnershipBalanceEOYGrp</t>
  </si>
  <si>
    <t>LandOwnershipOtherChangesGrp</t>
  </si>
  <si>
    <t>Other changes</t>
  </si>
  <si>
    <t>/IRSFormT/ForestActyLandOwnershipGrp/LandOwnershipOtherChangesGrp</t>
  </si>
  <si>
    <t>LandOwnershipSalesDuringYrGrp</t>
  </si>
  <si>
    <t>Sales during year</t>
  </si>
  <si>
    <t>/IRSFormT/ForestActyLandOwnershipGrp/LandOwnershipSalesDuringYrGrp</t>
  </si>
  <si>
    <t>LegalExpensesAmt</t>
  </si>
  <si>
    <t>Legal expenses</t>
  </si>
  <si>
    <t>/IRSFormT/ForestActyAcquisitionsGrp/LegalExpensesAmt</t>
  </si>
  <si>
    <t>LogRuleUsedTxt</t>
  </si>
  <si>
    <t>Log rule used</t>
  </si>
  <si>
    <t>/IRSFormT/ForestActyTimberDepletionGrp/LogRuleUsedTxt</t>
  </si>
  <si>
    <t>Part III Line 7d</t>
  </si>
  <si>
    <t>/IRSFormT/ForestActyPrftLossTmbrSalesGrp/LogRuleUsedTxt</t>
  </si>
  <si>
    <t>LostByFireOrOtherCauseDurYrQty</t>
  </si>
  <si>
    <t>Quantity of standing timber lost by fire or other cause during year</t>
  </si>
  <si>
    <t>/IRSFormT/ForestActyTimberDepletionGrp/LostByFireOrOtherCauseDurYrQty</t>
  </si>
  <si>
    <t>MerchantableTimber</t>
  </si>
  <si>
    <t>Merchantable timber</t>
  </si>
  <si>
    <t>/IRSFormT/ForestActyPrftLossTmbrSalesGrp/MerchantableTimber</t>
  </si>
  <si>
    <t>Part I Line 9d</t>
  </si>
  <si>
    <t>/IRSFormT/ForestActyAcquisitionsGrp/MerchantableTimber</t>
  </si>
  <si>
    <t>Part III Line 7g</t>
  </si>
  <si>
    <t>MineralRights</t>
  </si>
  <si>
    <t>Mineral rights</t>
  </si>
  <si>
    <t>/IRSFormT/ForestActyPrftLossTmbrSalesGrp/MineralRights</t>
  </si>
  <si>
    <t>Part I Line 9g</t>
  </si>
  <si>
    <t>/IRSFormT/ForestActyAcquisitionsGrp/MineralRights</t>
  </si>
  <si>
    <t>/IRSFormT/MissingEINReasonCd</t>
  </si>
  <si>
    <t>NameOfBlockAndTitleOfAcctTxt</t>
  </si>
  <si>
    <t>Name of block and title of account of depletion</t>
  </si>
  <si>
    <t>/IRSFormT/ForestActyTimberDepletionGrp/NameOfBlockAndTitleOfAcctTxt</t>
  </si>
  <si>
    <t>Name of block and title of account</t>
  </si>
  <si>
    <t>/IRSFormT/ForestActyAcquisitionsGrp/NameOfBlockAndTitleOfAcctTxt</t>
  </si>
  <si>
    <t>/IRSFormT/ForestActyLandOwnershipGrp/NameOfBlockAndTitleOfAcctTxt</t>
  </si>
  <si>
    <t>/IRSFormT/ForestActyPrftLossTmbrSalesGrp/NameOfBlockAndTitleOfAcctTxt</t>
  </si>
  <si>
    <t>Part II Line 16(a)</t>
  </si>
  <si>
    <t>NetEndOfYearQty</t>
  </si>
  <si>
    <t>Net quantity at end of year</t>
  </si>
  <si>
    <t>/IRSFormT/ForestActyTimberDepletionGrp/NetEndOfYearQty</t>
  </si>
  <si>
    <t>NetValueAtEndOfYearAmt</t>
  </si>
  <si>
    <t>Net value at end of year</t>
  </si>
  <si>
    <t>/IRSFormT/ForestActyTimberDepletionGrp/NetValueAtEndOfYearAmt</t>
  </si>
  <si>
    <t>Part III Line 4c</t>
  </si>
  <si>
    <t>NonInterestBearingNotesRcvdAmt</t>
  </si>
  <si>
    <t>Amount received in non-interest-bearing notes</t>
  </si>
  <si>
    <t>/IRSFormT/ForestActyPrftLossTmbrSalesGrp/NonInterestBearingNotesRcvdAmt</t>
  </si>
  <si>
    <t>NonforestedLand</t>
  </si>
  <si>
    <t>Nonforested land</t>
  </si>
  <si>
    <t>/IRSFormT/ForestActyPrftLossTmbrSalesGrp/NonforestedLand</t>
  </si>
  <si>
    <t>OtherAcquisitionExpensesAmt</t>
  </si>
  <si>
    <t>Cruising, surveying, and other acquisition expenses</t>
  </si>
  <si>
    <t>/IRSFormT/ForestActyAcquisitionsGrp/OtherAcquisitionExpensesAmt</t>
  </si>
  <si>
    <t>OtherConsiderationAmt</t>
  </si>
  <si>
    <t>Amount of other consideration</t>
  </si>
  <si>
    <t>/IRSFormT/ForestActyAcquisitionsGrp/OtherConsiderationAmt</t>
  </si>
  <si>
    <t>Part III Line 5a</t>
  </si>
  <si>
    <t>Amount received in other consideration</t>
  </si>
  <si>
    <t>/IRSFormT/ForestActyPrftLossTmbrSalesGrp/OtherConsiderationAmt</t>
  </si>
  <si>
    <t>OtherConsiderationNatureTxt</t>
  </si>
  <si>
    <t>Explain the nature of other consideration and how you determined the amount shown on line 5a</t>
  </si>
  <si>
    <t>/IRSFormT/ForestActyAcquisitionsGrp/OtherConsiderationNatureTxt</t>
  </si>
  <si>
    <t>Part III Line 5b</t>
  </si>
  <si>
    <t>Explain the nature of other consideration and how you determined the amount shown on line 38a</t>
  </si>
  <si>
    <t>/IRSFormT/ForestActyPrftLossTmbrSalesGrp/OtherConsiderationNatureTxt</t>
  </si>
  <si>
    <t>Part I Line 9b</t>
  </si>
  <si>
    <t>OtherUnimprovedLand</t>
  </si>
  <si>
    <t>Other unimproved land</t>
  </si>
  <si>
    <t>/IRSFormT/ForestActyAcquisitionsGrp/OtherUnimprovedLand</t>
  </si>
  <si>
    <t>PaidCashAmt</t>
  </si>
  <si>
    <t>Amount paid in cash</t>
  </si>
  <si>
    <t>/IRSFormT/ForestActyAcquisitionsGrp/PaidCashAmt</t>
  </si>
  <si>
    <t>PaidInterestBearingNotesAmt</t>
  </si>
  <si>
    <t>Amount paid in interest-bearing notes</t>
  </si>
  <si>
    <t>/IRSFormT/ForestActyAcquisitionsGrp/PaidInterestBearingNotesAmt</t>
  </si>
  <si>
    <t>PaidNonInterestBearingNotesAmt</t>
  </si>
  <si>
    <t>Amount paid in non-interest-bearing notes</t>
  </si>
  <si>
    <t>/IRSFormT/ForestActyAcquisitionsGrp/PaidNonInterestBearingNotesAmt</t>
  </si>
  <si>
    <t>Part III Line 7e</t>
  </si>
  <si>
    <t>PremerchantableTimber</t>
  </si>
  <si>
    <t>Premerchantable timber</t>
  </si>
  <si>
    <t>/IRSFormT/ForestActyPrftLossTmbrSalesGrp/PremerchantableTimber</t>
  </si>
  <si>
    <t>Part I Line 9e</t>
  </si>
  <si>
    <t>/IRSFormT/ForestActyAcquisitionsGrp/PremerchantableTimber</t>
  </si>
  <si>
    <t>ProfitOrLossAmt</t>
  </si>
  <si>
    <t>Profit or loss (line 6 less the total of lines 7h and 7i)</t>
  </si>
  <si>
    <t>/IRSFormT/ForestActyPrftLossTmbrSalesGrp/ProfitOrLossAmt</t>
  </si>
  <si>
    <t>PropertyLocationTxt</t>
  </si>
  <si>
    <t>Location of property (by legal subdivisions or map surveys)</t>
  </si>
  <si>
    <t>/IRSFormT/ForestActyPrftLossTmbrSalesGrp/PropertyLocationTxt</t>
  </si>
  <si>
    <t>/IRSFormT/ForestActyAcquisitionsGrp/PropertyLocationTxt</t>
  </si>
  <si>
    <t>/IRSFormT/ForestActyAcquisitionsGrp/SellerForeignAddress/ProvinceOrStateNm</t>
  </si>
  <si>
    <t>/IRSFormT/ForestActyPrftLossTmbrSalesGrp/PurchaserForeignAddress/ProvinceOrStateNm</t>
  </si>
  <si>
    <t>PurchaserForeignAddress</t>
  </si>
  <si>
    <t>Purchaser's foreign address</t>
  </si>
  <si>
    <t>/IRSFormT/ForestActyPrftLossTmbrSalesGrp/PurchaserForeignAddress</t>
  </si>
  <si>
    <t>PurchaserName</t>
  </si>
  <si>
    <t>Purchaser's name</t>
  </si>
  <si>
    <t>/IRSFormT/ForestActyPrftLossTmbrSalesGrp/PurchaserName</t>
  </si>
  <si>
    <t>PurchaserUSAddress</t>
  </si>
  <si>
    <t>Purchaser's US address</t>
  </si>
  <si>
    <t>/IRSFormT/ForestActyPrftLossTmbrSalesGrp/PurchaserUSAddress</t>
  </si>
  <si>
    <t>ReforestationExpensesInfoGrp</t>
  </si>
  <si>
    <t>/IRSFormT/ForestActyReforestationTmbrGrp/ReforestationExpensesInfoGrp</t>
  </si>
  <si>
    <t>ReturnableOrSlsLossesBssUnitRt</t>
  </si>
  <si>
    <t>Unit rate returnable through depletion or basis of sales or losses</t>
  </si>
  <si>
    <t>/IRSFormT/ForestActyTimberDepletionGrp/ReturnableOrSlsLossesBssUnitRt</t>
  </si>
  <si>
    <t>Part IV Line 3</t>
  </si>
  <si>
    <t>RforExpnssAcreTreatdQty</t>
  </si>
  <si>
    <t>Reforestation expenses - number of acres treated</t>
  </si>
  <si>
    <t>/IRSFormT/ForestActyReforestationTmbrGrp/RforExpnssAcreTreatdQty</t>
  </si>
  <si>
    <t>RforExpnssAmortzUndIRC194aAmt</t>
  </si>
  <si>
    <t>Amount to be amortized under IRC 194(a)</t>
  </si>
  <si>
    <t>/IRSFormT/ForestActyReforestationTmbrGrp/RforExpnssAmortzUndIRC194aAmt</t>
  </si>
  <si>
    <t>RforExpnssDedUndSection194bAmt</t>
  </si>
  <si>
    <t>Amount to be expensed under section 194(b)</t>
  </si>
  <si>
    <t>/IRSFormT/ForestActyReforestationTmbrGrp/RforExpnssDedUndSection194bAmt</t>
  </si>
  <si>
    <t>RforExpnssTotExpendAmt</t>
  </si>
  <si>
    <t>Reforestation expenses - total expenditures</t>
  </si>
  <si>
    <t>/IRSFormT/ForestActyReforestationTmbrGrp/RforExpnssTotExpendAmt</t>
  </si>
  <si>
    <t>/IRSFormT/SSN</t>
  </si>
  <si>
    <t>/IRSFormT/ForestActyPrftLossTmbrSalesGrp/SaleDt</t>
  </si>
  <si>
    <t>Part II Line 18(a)</t>
  </si>
  <si>
    <t>Section631aElectionInd</t>
  </si>
  <si>
    <t>Section 631(a) election</t>
  </si>
  <si>
    <t>/IRSFormT/ForestActyTimberDepletionGrp/Section631aElectionInd</t>
  </si>
  <si>
    <t>Section631aRevocationInd</t>
  </si>
  <si>
    <t>Section 631(a) revocation</t>
  </si>
  <si>
    <t>/IRSFormT/ForestActyTimberDepletionGrp/Section631aRevocationInd</t>
  </si>
  <si>
    <t>SellerForeignAddress</t>
  </si>
  <si>
    <t>Foreign address of seller or person from whom property was acquired</t>
  </si>
  <si>
    <t>/IRSFormT/ForestActyAcquisitionsGrp/SellerForeignAddress</t>
  </si>
  <si>
    <t>SellerName</t>
  </si>
  <si>
    <t>Name of seller or person from whom property was acquired</t>
  </si>
  <si>
    <t>/IRSFormT/ForestActyAcquisitionsGrp/SellerName</t>
  </si>
  <si>
    <t>SellerUSAddress</t>
  </si>
  <si>
    <t>US address of seller or person from whom property was acquired</t>
  </si>
  <si>
    <t>/IRSFormT/ForestActyAcquisitionsGrp/SellerUSAddress</t>
  </si>
  <si>
    <t>ShownOnReturnName</t>
  </si>
  <si>
    <t>Name(s) as shown on return</t>
  </si>
  <si>
    <t>/IRSFormT/ShownOnReturnName</t>
  </si>
  <si>
    <t>StandingTimberSoldDuringYrQty</t>
  </si>
  <si>
    <t>Quantity of standing timber sold during year</t>
  </si>
  <si>
    <t>/IRSFormT/ForestActyTimberDepletionGrp/StandingTimberSoldDuringYrQty</t>
  </si>
  <si>
    <t>/IRSFormT/ForestActyAcquisitionsGrp/SellerUSAddress/StateAbbreviationCd</t>
  </si>
  <si>
    <t>/IRSFormT/ForestActyPrftLossTmbrSalesGrp/PurchaserUSAddress/StateAbbreviationCd</t>
  </si>
  <si>
    <t>Part II Line 5(a)</t>
  </si>
  <si>
    <t>TimberAcquiredDuringYearQty</t>
  </si>
  <si>
    <t>Timber acquired during year - quantity</t>
  </si>
  <si>
    <t>/IRSFormT/ForestActyTimberDepletionGrp/TimberAcquiredDuringYearQty</t>
  </si>
  <si>
    <t>Part II Line 5(b)</t>
  </si>
  <si>
    <t>TimberAcquiredDuringYrCostAmt</t>
  </si>
  <si>
    <t>Timber acquired during year - cost</t>
  </si>
  <si>
    <t>/IRSFormT/ForestActyTimberDepletionGrp/TimberAcquiredDuringYrCostAmt</t>
  </si>
  <si>
    <t>TimberCutDuringYearQty</t>
  </si>
  <si>
    <t>Quantity of timber cut during year</t>
  </si>
  <si>
    <t>/IRSFormT/ForestActyTimberDepletionGrp/TimberCutDuringYearQty</t>
  </si>
  <si>
    <t>Part II Line 2(a)</t>
  </si>
  <si>
    <t>TimberEndOfPrecedingTYEstQty</t>
  </si>
  <si>
    <t>Estimated quantity of timber at end of preceding tax year</t>
  </si>
  <si>
    <t>/IRSFormT/ForestActyTimberDepletionGrp/TimberEndOfPrecedingTYEstQty</t>
  </si>
  <si>
    <t>TimberSoldAsLogsQty</t>
  </si>
  <si>
    <t>Quantity of timber sold as logs</t>
  </si>
  <si>
    <t>/IRSFormT/ForestActyTimberDepletionGrp/TimberSoldAsLogsQty</t>
  </si>
  <si>
    <t>Part IV Line 2</t>
  </si>
  <si>
    <t>TotalAcresTreatedQty</t>
  </si>
  <si>
    <t>Total number of acres treated</t>
  </si>
  <si>
    <t>/IRSFormT/ForestActyReforestationTmbrGrp/TotalAcresTreatedQty</t>
  </si>
  <si>
    <t>/IRSFormT/ForestActyPrftLossTmbrSalesGrp/NonforestedLand/TotalCostOrOtherBasisAmt</t>
  </si>
  <si>
    <t>/IRSFormT/ForestActyAcquisitionsGrp/ForestedLand/TotalCostOrOtherBasisAmt</t>
  </si>
  <si>
    <t>/IRSFormT/ForestActyAcquisitionsGrp/ImprovedLand/TotalCostOrOtherBasisAmt</t>
  </si>
  <si>
    <t>/IRSFormT/ForestActyLandOwnershipGrp/LandOwnershipAcquisDuringYrGrp/TotalCostOrOtherBasisAmt</t>
  </si>
  <si>
    <t>/IRSFormT/ForestActyLandOwnershipGrp/LandOwnershipBOYGrp/TotalCostOrOtherBasisAmt</t>
  </si>
  <si>
    <t>/IRSFormT/ForestActyLandOwnershipGrp/LandOwnershipSalesDuringYrGrp/TotalCostOrOtherBasisAmt</t>
  </si>
  <si>
    <t>/IRSFormT/ForestActyLandOwnershipGrp/LandOwnershipOtherChangesGrp/TotalCostOrOtherBasisAmt</t>
  </si>
  <si>
    <t>/IRSFormT/ForestActyAcquisitionsGrp/OtherUnimprovedLand/TotalCostOrOtherBasisAmt</t>
  </si>
  <si>
    <t>/IRSFormT/ForestActyPrftLossTmbrSalesGrp/ForestedLand/TotalCostOrOtherBasisAmt</t>
  </si>
  <si>
    <t>/IRSFormT/ForestActyPrftLossTmbrSalesGrp/ImprovedLand/TotalCostOrOtherBasisAmt</t>
  </si>
  <si>
    <t>/IRSFormT/ForestActyLandOwnershipGrp/LandOwnershipBalanceEOYGrp/TotalCostOrOtherBasisAmt</t>
  </si>
  <si>
    <t>TotalCostOrOtherBasisPropAmt</t>
  </si>
  <si>
    <t>Total cost or other basis of property</t>
  </si>
  <si>
    <t>/IRSFormT/ForestActyAcquisitionsGrp/TotalCostOrOtherBasisPropAmt</t>
  </si>
  <si>
    <t>Part III Line 7h</t>
  </si>
  <si>
    <t>/IRSFormT/ForestActyPrftLossTmbrSalesGrp/TotalCostOrOtherBasisPropAmt</t>
  </si>
  <si>
    <t>TotalEOYBeforeDepletionCostAmt</t>
  </si>
  <si>
    <t>Total cost at end of year before depletion</t>
  </si>
  <si>
    <t>/IRSFormT/ForestActyTimberDepletionGrp/TotalEOYBeforeDepletionCostAmt</t>
  </si>
  <si>
    <t>TotalEOYBeforeDepletionQty</t>
  </si>
  <si>
    <t>Total quantity at end of year before depletion</t>
  </si>
  <si>
    <t>/IRSFormT/ForestActyTimberDepletionGrp/TotalEOYBeforeDepletionQty</t>
  </si>
  <si>
    <t>TotalExpendituresAmt</t>
  </si>
  <si>
    <t>Total expenditures</t>
  </si>
  <si>
    <t>/IRSFormT/ForestActyReforestationTmbrGrp/ReforestationExpensesInfoGrp/TotalExpendituresAmt</t>
  </si>
  <si>
    <t>TotalOfTotalExpendituresAmt</t>
  </si>
  <si>
    <t>Total of total expenditures</t>
  </si>
  <si>
    <t>/IRSFormT/ForestActyReforestationTmbrGrp/TotalOfTotalExpendituresAmt</t>
  </si>
  <si>
    <t>Part III Line 6</t>
  </si>
  <si>
    <t>TotalReceivedForPropertyAmt</t>
  </si>
  <si>
    <t>Total amount received for property</t>
  </si>
  <si>
    <t>/IRSFormT/ForestActyPrftLossTmbrSalesGrp/TotalReceivedForPropertyAmt</t>
  </si>
  <si>
    <t>Part II Line 15a(a)</t>
  </si>
  <si>
    <t>TotalReductionsDuringYearQty</t>
  </si>
  <si>
    <t>Total reductions during year - quantity</t>
  </si>
  <si>
    <t>/IRSFormT/ForestActyTimberDepletionGrp/TotalReductionsDuringYearQty</t>
  </si>
  <si>
    <t>Part II Line 15b(b)</t>
  </si>
  <si>
    <t>TotalReductionsDuringYrCostAmt</t>
  </si>
  <si>
    <t>Total reductions during year - cost</t>
  </si>
  <si>
    <t>/IRSFormT/ForestActyTimberDepletionGrp/TotalReductionsDuringYrCostAmt</t>
  </si>
  <si>
    <t>Part II Line 4c(a)</t>
  </si>
  <si>
    <t>TransfersFromDefrdRforAcctQty</t>
  </si>
  <si>
    <t>Transfers from deferred reforestation account - quantity</t>
  </si>
  <si>
    <t>/IRSFormT/ForestActyTimberDepletionGrp/TransfersFromDefrdRforAcctQty</t>
  </si>
  <si>
    <t>Part II Line 4c(b)</t>
  </si>
  <si>
    <t>TrnsfrFromDefrdRforAcctCostAmt</t>
  </si>
  <si>
    <t>Transfers from deferred reforestation account - cost</t>
  </si>
  <si>
    <t>/IRSFormT/ForestActyTimberDepletionGrp/TrnsfrFromDefrdRforAcctCostAmt</t>
  </si>
  <si>
    <t>Part II Line 4b(b)</t>
  </si>
  <si>
    <t>TrnsfrPrmrchTmbrAcctCostAmt</t>
  </si>
  <si>
    <t>Transfers from premerchantable timber account - cost</t>
  </si>
  <si>
    <t>/IRSFormT/ForestActyTimberDepletionGrp/TrnsfrPrmrchTmbrAcctCostAmt</t>
  </si>
  <si>
    <t>Part II Line 4b(a)</t>
  </si>
  <si>
    <t>TrnsfrPrmrchTmbrAcctQty</t>
  </si>
  <si>
    <t>Transfers from premerchantable timber account - quantity</t>
  </si>
  <si>
    <t>/IRSFormT/ForestActyTimberDepletionGrp/TrnsfrPrmrchTmbrAcctQty</t>
  </si>
  <si>
    <t>UnitQty</t>
  </si>
  <si>
    <t>Number of units</t>
  </si>
  <si>
    <t>/IRSFormT/ForestActyPrftLossTmbrSalesGrp/ForestedLand/UnitQty</t>
  </si>
  <si>
    <t>/IRSFormT/ForestActyPrftLossTmbrSalesGrp/ImprovedLand/UnitQty</t>
  </si>
  <si>
    <t>/IRSFormT/ForestActyAcquisitionsGrp/ImprovedLand/UnitQty</t>
  </si>
  <si>
    <t>/IRSFormT/ForestActyAcquisitionsGrp/ForestedLand/UnitQty</t>
  </si>
  <si>
    <t>/IRSFormT/ForestActyAcquisitionsGrp/OtherUnimprovedLand/UnitQty</t>
  </si>
  <si>
    <t>/IRSFormT/ForestActyPrftLossTmbrSalesGrp/NonforestedLand/UnitQty</t>
  </si>
  <si>
    <t>UnitTxt</t>
  </si>
  <si>
    <t>Unit</t>
  </si>
  <si>
    <t>/IRSFormT/ForestActyPrftLossTmbrSalesGrp/PremerchantableTimber/UnitTxt</t>
  </si>
  <si>
    <t>/IRSFormT/ForestActyAcquisitionsGrp/MerchantableTimber/UnitTxt</t>
  </si>
  <si>
    <t>/IRSFormT/ForestActyAcquisitionsGrp/PremerchantableTimber/UnitTxt</t>
  </si>
  <si>
    <t>/IRSFormT/ForestActyPrftLossTmbrSalesGrp/MineralRights/UnitTxt</t>
  </si>
  <si>
    <t>/IRSFormT/ForestActyAcquisitionsGrp/MineralRights/UnitTxt</t>
  </si>
  <si>
    <t>/IRSFormT/ForestActyPrftLossTmbrSalesGrp/MerchantableTimber/UnitTxt</t>
  </si>
  <si>
    <t>/IRSFormT/ForestActyPrftLossTmbrSalesGrp/PurchaserUSAddress/ZIPCd</t>
  </si>
  <si>
    <t>/IRSFormT/ForestActyAcquisitionsGrp/SellerUSAddress/ZIPCd</t>
  </si>
  <si>
    <t>/IRSPayment/BankAccountNum</t>
  </si>
  <si>
    <t>/IRSPayment/BankAccountTypeCd</t>
  </si>
  <si>
    <t>/IRSPayment/PaymentAmt</t>
  </si>
  <si>
    <t>/IRSPayment/RequestedPaymentDt</t>
  </si>
  <si>
    <t>/IRSPayment/RoutingTransitNum</t>
  </si>
  <si>
    <t>/IRSPayment/TaxpayerDaytimePhoneNum</t>
  </si>
  <si>
    <t>FormId</t>
  </si>
  <si>
    <t>Form Id</t>
  </si>
  <si>
    <t>/IRSRRB1042S/FormId</t>
  </si>
  <si>
    <t>X137.209.8</t>
  </si>
  <si>
    <t>AmendmentNum</t>
  </si>
  <si>
    <t>Amendment number</t>
  </si>
  <si>
    <t>/IRSRRB1042S/AmendmentNum</t>
  </si>
  <si>
    <t>X137.210.14</t>
  </si>
  <si>
    <t>/IRSRRB1042S/PersonNm</t>
  </si>
  <si>
    <t>X137.212.12 - First
X137.212.14 - Last</t>
  </si>
  <si>
    <t>/IRSRRB1042S/USAddress</t>
  </si>
  <si>
    <t>/IRSRRB1042S/USAddress/AddressLine1Txt</t>
  </si>
  <si>
    <t>X137.212.0</t>
  </si>
  <si>
    <t>/IRSRRB1042S/USAddress/AddressLine2Txt</t>
  </si>
  <si>
    <t>X137.212.1</t>
  </si>
  <si>
    <t>/IRSRRB1042S/USAddress/CityNm</t>
  </si>
  <si>
    <t>X137.212.2</t>
  </si>
  <si>
    <t>/IRSRRB1042S/USAddress/StateAbbreviationCd</t>
  </si>
  <si>
    <t>X137.212.3</t>
  </si>
  <si>
    <t>/IRSRRB1042S/USAddress/ZIPCd</t>
  </si>
  <si>
    <t>X137.212.4</t>
  </si>
  <si>
    <t>/IRSRRB1042S/ForeignAddress</t>
  </si>
  <si>
    <t>/IRSRRB1042S/ForeignAddress/AddressLine1Txt</t>
  </si>
  <si>
    <t>X137.212.5</t>
  </si>
  <si>
    <t>/IRSRRB1042S/ForeignAddress/AddressLine2Txt</t>
  </si>
  <si>
    <t>X137.212.6</t>
  </si>
  <si>
    <t>/IRSRRB1042S/ForeignAddress/CityNm</t>
  </si>
  <si>
    <t>X137.212.7</t>
  </si>
  <si>
    <t>/IRSRRB1042S/ForeignAddress/CountryCd</t>
  </si>
  <si>
    <t>X137.212.9</t>
  </si>
  <si>
    <t>/IRSRRB1042S/ForeignAddress/ForeignPostalCd</t>
  </si>
  <si>
    <t>X137.212.10</t>
  </si>
  <si>
    <t>/IRSRRB1042S/ForeignAddress/ProvinceOrStateNm</t>
  </si>
  <si>
    <t>X137.212.8</t>
  </si>
  <si>
    <t>IncomeTypeCd</t>
  </si>
  <si>
    <t>Income type code</t>
  </si>
  <si>
    <t>/IRSRRB1042S/IncomeTypeCd</t>
  </si>
  <si>
    <t>X137.209.9</t>
  </si>
  <si>
    <t>ChapterTypeCd</t>
  </si>
  <si>
    <t>Chapter type code</t>
  </si>
  <si>
    <t>/IRSRRB1042S/ChapterTypeCd</t>
  </si>
  <si>
    <t>X137.209.10</t>
  </si>
  <si>
    <t>Chapter3StatusCd</t>
  </si>
  <si>
    <t>Chapter 3 status code</t>
  </si>
  <si>
    <t>/IRSRRB1042S/Chapter3StatusCd</t>
  </si>
  <si>
    <t>X137.209.11</t>
  </si>
  <si>
    <t>Chapter4StatusCd</t>
  </si>
  <si>
    <t>Chapter 4 status code</t>
  </si>
  <si>
    <t>/IRSRRB1042S/Chapter4StatusCd</t>
  </si>
  <si>
    <t>X137.209.12</t>
  </si>
  <si>
    <t>/IRSRRB1042S/EmployeeContributionsAmt</t>
  </si>
  <si>
    <t>X137.210.15</t>
  </si>
  <si>
    <t>ClaimNum</t>
  </si>
  <si>
    <t>Claim number</t>
  </si>
  <si>
    <t>/IRSRRB1042S/ClaimNum</t>
  </si>
  <si>
    <t>X137.209.4</t>
  </si>
  <si>
    <t>PayeeCd</t>
  </si>
  <si>
    <t>Payee code</t>
  </si>
  <si>
    <t>/IRSRRB1042S/PayeeCd</t>
  </si>
  <si>
    <t>X137.209.5</t>
  </si>
  <si>
    <t>/IRSRRB1042S/SSN</t>
  </si>
  <si>
    <t>X137.212.11</t>
  </si>
  <si>
    <t>RecipientChapter3StatusCd</t>
  </si>
  <si>
    <t>Recipient chapter 3 status code</t>
  </si>
  <si>
    <t>/IRSRRB1042S/RecipientChapter3StatusCd</t>
  </si>
  <si>
    <t>X137.210.11</t>
  </si>
  <si>
    <t>BirthDt</t>
  </si>
  <si>
    <t>Birth date</t>
  </si>
  <si>
    <t>/IRSRRB1042S/BirthDt</t>
  </si>
  <si>
    <t>X137.210.12</t>
  </si>
  <si>
    <t>GrossBenefitPaidAmt</t>
  </si>
  <si>
    <t>Gross benefit paid amount</t>
  </si>
  <si>
    <t>/IRSRRB1042S/GrossBenefitPaidAmt</t>
  </si>
  <si>
    <t>X137.210.0</t>
  </si>
  <si>
    <t>BenefitRepaidRRBAmt</t>
  </si>
  <si>
    <t>Benefit repaid to railroad retirement board amount</t>
  </si>
  <si>
    <t>/IRSRRB1042S/BenefitRepaidRRBAmt</t>
  </si>
  <si>
    <t>X137.210.1</t>
  </si>
  <si>
    <t>NetBenefitPaidAmount</t>
  </si>
  <si>
    <t>Net benefit paid amount</t>
  </si>
  <si>
    <t>/IRSRRB1042S/NetBenefitPaidAmount</t>
  </si>
  <si>
    <t>X137.210.2</t>
  </si>
  <si>
    <t>/IRSRRB1042S/FederalIncomeTaxWithheldAmt</t>
  </si>
  <si>
    <t>X137.210.9</t>
  </si>
  <si>
    <t>Country code</t>
  </si>
  <si>
    <t>/IRSRRB1042S/CountryCd</t>
  </si>
  <si>
    <t>X137.210.7</t>
  </si>
  <si>
    <t>TaxRt</t>
  </si>
  <si>
    <t>Tax rate</t>
  </si>
  <si>
    <t>/IRSRRB1042S/TaxRt</t>
  </si>
  <si>
    <t>X137.210.8</t>
  </si>
  <si>
    <t>ExemptionCd</t>
  </si>
  <si>
    <t>Exemption code</t>
  </si>
  <si>
    <t>/IRSRRB1042S/ExemptionCd</t>
  </si>
  <si>
    <t>X137.210.13</t>
  </si>
  <si>
    <t>TotalMedicarePremiumAmt</t>
  </si>
  <si>
    <t>Total medicare premium amount</t>
  </si>
  <si>
    <t>/IRSRRB1042S/TotalMedicarePremiumAmt</t>
  </si>
  <si>
    <t>X137.210.10</t>
  </si>
  <si>
    <t>/IRSSSA1042S/PersonNm</t>
  </si>
  <si>
    <t xml:space="preserve">X137.215.12 - First
X137.215.14 - Last
</t>
  </si>
  <si>
    <t>/IRSSSA1042S/SSN</t>
  </si>
  <si>
    <t>Social security benefits amount</t>
  </si>
  <si>
    <t>/IRSSSA1042S/SocSecBnftAmt</t>
  </si>
  <si>
    <t>X137.213.6</t>
  </si>
  <si>
    <t>SocSecBnftDesc</t>
  </si>
  <si>
    <t>Social security benefits description</t>
  </si>
  <si>
    <t>/IRSSSA1042S/SocSecBnftDesc</t>
  </si>
  <si>
    <t>X137.216.128</t>
  </si>
  <si>
    <t>SocSecBnftRepaidSSAAmt</t>
  </si>
  <si>
    <t>Social security benefits repaid to social security administration amount</t>
  </si>
  <si>
    <t>/IRSSSA1042S/SocSecBnftRepaidSSAAmt</t>
  </si>
  <si>
    <t>X137.213.7</t>
  </si>
  <si>
    <t>SocSecBnftRepaidSSADesc</t>
  </si>
  <si>
    <t>Social security benefits repaid to social security administration description</t>
  </si>
  <si>
    <t>/IRSSSA1042S/SocSecBnftRepaidSSADesc</t>
  </si>
  <si>
    <t>X137.217.128</t>
  </si>
  <si>
    <t>NetSocSecBnftAmt</t>
  </si>
  <si>
    <t>Net social security benefits amount</t>
  </si>
  <si>
    <t>/IRSSSA1042S/NetSocSecBnftAmt</t>
  </si>
  <si>
    <t>X137.213.8</t>
  </si>
  <si>
    <t>/IRSSSA1042S/TaxRt</t>
  </si>
  <si>
    <t>X137.213.9</t>
  </si>
  <si>
    <t>/IRSSSA1042S/FederalIncomeTaxWithheldAmt</t>
  </si>
  <si>
    <t>X137.213.12</t>
  </si>
  <si>
    <t>Refund amount</t>
  </si>
  <si>
    <t>/IRSSSA1042S/RefundAmt</t>
  </si>
  <si>
    <t>X137.213.11</t>
  </si>
  <si>
    <t>NetTaxWithheldAmt</t>
  </si>
  <si>
    <t>Net tax withheld amount</t>
  </si>
  <si>
    <t>/IRSSSA1042S/NetTaxWithheldAmt</t>
  </si>
  <si>
    <t>X137.213.10</t>
  </si>
  <si>
    <t>/IRSSSA1042S/USAddress</t>
  </si>
  <si>
    <t>/IRSSSA1042S/USAddress/AddressLine1Txt</t>
  </si>
  <si>
    <t>X137.215.0</t>
  </si>
  <si>
    <t>/IRSSSA1042S/USAddress/AddressLine2Txt</t>
  </si>
  <si>
    <t>X137.215.1</t>
  </si>
  <si>
    <t>/IRSSSA1042S/USAddress/CityNm</t>
  </si>
  <si>
    <t>X137.215.2</t>
  </si>
  <si>
    <t>/IRSSSA1042S/USAddress/StateAbbreviationCd</t>
  </si>
  <si>
    <t>X137.215.3</t>
  </si>
  <si>
    <t>/IRSSSA1042S/USAddress/ZIPCd</t>
  </si>
  <si>
    <t>X137.215.4</t>
  </si>
  <si>
    <t>/IRSSSA1042S/ForeignAddress</t>
  </si>
  <si>
    <t>/IRSSSA1042S/ForeignAddress/AddressLine1Txt</t>
  </si>
  <si>
    <t>X137.215.5</t>
  </si>
  <si>
    <t>/IRSSSA1042S/ForeignAddress/AddressLine2Txt</t>
  </si>
  <si>
    <t>X137.215.6</t>
  </si>
  <si>
    <t>/IRSSSA1042S/ForeignAddress/CityNm</t>
  </si>
  <si>
    <t>X137.215.7</t>
  </si>
  <si>
    <t>/IRSSSA1042S/ForeignAddress/CountryCd</t>
  </si>
  <si>
    <t>X137.215.9</t>
  </si>
  <si>
    <t>/IRSSSA1042S/ForeignAddress/ForeignPostalCd</t>
  </si>
  <si>
    <t>X137.215.10</t>
  </si>
  <si>
    <t>/IRSSSA1042S/ForeignAddress/ProvinceOrStateNm</t>
  </si>
  <si>
    <t>X137.215.8</t>
  </si>
  <si>
    <t>Claim number (use this number if you need to contact SSA)</t>
  </si>
  <si>
    <t>/IRSSSA1042S/ClaimNum</t>
  </si>
  <si>
    <t>X137.213.13</t>
  </si>
  <si>
    <t>/IRSW2/StandardOrNonStandardCd</t>
  </si>
  <si>
    <t>WAG.SN</t>
  </si>
  <si>
    <t>CorrectedW2Ind</t>
  </si>
  <si>
    <t>/IRSW2/CorrectedW2Ind</t>
  </si>
  <si>
    <t>EFL.W2C</t>
  </si>
  <si>
    <t>EmployeeSSN</t>
  </si>
  <si>
    <t>/IRSW2/EmployeeSSN</t>
  </si>
  <si>
    <t>WAG.SSN2</t>
  </si>
  <si>
    <t>/IRSW2/EmployerEIN</t>
  </si>
  <si>
    <t>WAG.EMPID</t>
  </si>
  <si>
    <t>/IRSW2/EmployerName</t>
  </si>
  <si>
    <t>/IRSW2/EmployerName/BusinessNameLine1Txt</t>
  </si>
  <si>
    <t>/IRSW2/EmployerName/BusinessNameLine2Txt</t>
  </si>
  <si>
    <t>EMPR2</t>
  </si>
  <si>
    <t>/IRSW2/EmployerUSAddress</t>
  </si>
  <si>
    <t>/IRSW2/EmployerUSAddress/AddressLine1Txt</t>
  </si>
  <si>
    <t>EFL.EMFAD1</t>
  </si>
  <si>
    <t>/IRSW2/EmployerUSAddress/AddressLine2Txt</t>
  </si>
  <si>
    <t>EFL.EMDOMAD2</t>
  </si>
  <si>
    <t>/IRSW2/EmployerUSAddress/CityNm</t>
  </si>
  <si>
    <t>EFL.EMPCITY</t>
  </si>
  <si>
    <t>/IRSW2/EmployerUSAddress/StateAbbreviationCd</t>
  </si>
  <si>
    <t>EFL.EMPST</t>
  </si>
  <si>
    <t>/IRSW2/EmployerUSAddress/ZIPCd</t>
  </si>
  <si>
    <t>EFL.EMPZIP</t>
  </si>
  <si>
    <t>/IRSW2/EmployerForeignAddress</t>
  </si>
  <si>
    <t>/IRSW2/EmployerForeignAddress/AddressLine1Txt</t>
  </si>
  <si>
    <t>/IRSW2/EmployerForeignAddress/AddressLine2Txt</t>
  </si>
  <si>
    <t>EFL.EMFAD2</t>
  </si>
  <si>
    <t>/IRSW2/EmployerForeignAddress/CityNm</t>
  </si>
  <si>
    <t>EFL.EMFCITY</t>
  </si>
  <si>
    <t>/IRSW2/EmployerForeignAddress/CountryCd</t>
  </si>
  <si>
    <t>EFL.EMFCNTRY</t>
  </si>
  <si>
    <t>/IRSW2/EmployerForeignAddress/ForeignPostalCd</t>
  </si>
  <si>
    <t>EFL.EMFPOST</t>
  </si>
  <si>
    <t>/IRSW2/EmployerForeignAddress/ProvinceOrStateNm</t>
  </si>
  <si>
    <t>EFL.EMFPROV</t>
  </si>
  <si>
    <t>ControlNum</t>
  </si>
  <si>
    <t>/IRSW2/ControlNum</t>
  </si>
  <si>
    <t>CONNUM</t>
  </si>
  <si>
    <t>EmployeeNm</t>
  </si>
  <si>
    <t>/IRSW2/EmployeeNm</t>
  </si>
  <si>
    <t>EFL.W2EMPOYEE</t>
  </si>
  <si>
    <t>EmployeeUSAddress</t>
  </si>
  <si>
    <t>/IRSW2/EmployeeUSAddress</t>
  </si>
  <si>
    <t>/IRSW2/EmployeeUSAddress/AddressLine1Txt</t>
  </si>
  <si>
    <t>EFL.W2MPADR</t>
  </si>
  <si>
    <t>/IRSW2/EmployeeUSAddress/AddressLine2Txt</t>
  </si>
  <si>
    <t>EFL.W2MPADR2</t>
  </si>
  <si>
    <t>/IRSW2/EmployeeUSAddress/CityNm</t>
  </si>
  <si>
    <t>EFL.W2CITYST</t>
  </si>
  <si>
    <t>/IRSW2/EmployeeUSAddress/StateAbbreviationCd</t>
  </si>
  <si>
    <t>EFL.W2STATE</t>
  </si>
  <si>
    <t>/IRSW2/EmployeeUSAddress/ZIPCd</t>
  </si>
  <si>
    <t>EFL.W2ZIP</t>
  </si>
  <si>
    <t>EmployeeForeignAddress</t>
  </si>
  <si>
    <t>/IRSW2/EmployeeForeignAddress</t>
  </si>
  <si>
    <t>/IRSW2/EmployeeForeignAddress/AddressLine1Txt</t>
  </si>
  <si>
    <t>EFL.EEFAD1</t>
  </si>
  <si>
    <t>/IRSW2/EmployeeForeignAddress/AddressLine2Txt</t>
  </si>
  <si>
    <t>EFL.EEFAD2</t>
  </si>
  <si>
    <t>/IRSW2/EmployeeForeignAddress/CityNm</t>
  </si>
  <si>
    <t>EFL.EEFCITY</t>
  </si>
  <si>
    <t>/IRSW2/EmployeeForeignAddress/CountryCd</t>
  </si>
  <si>
    <t>EFL.EEFCNTRY</t>
  </si>
  <si>
    <t>/IRSW2/EmployeeForeignAddress/ForeignPostalCd</t>
  </si>
  <si>
    <t>EFL.EEFPOST</t>
  </si>
  <si>
    <t>/IRSW2/EmployeeForeignAddress/ProvinceOrStateNm</t>
  </si>
  <si>
    <t>EFL.EEFPROV</t>
  </si>
  <si>
    <t>/IRSW2/WagesAmt</t>
  </si>
  <si>
    <t>WAG.WAGES</t>
  </si>
  <si>
    <t>WithholdingAmt</t>
  </si>
  <si>
    <t>/IRSW2/WithholdingAmt</t>
  </si>
  <si>
    <t>WAG.FEDERALWH</t>
  </si>
  <si>
    <t>SocialSecurityWagesAmt</t>
  </si>
  <si>
    <t>/IRSW2/SocialSecurityWagesAmt</t>
  </si>
  <si>
    <t>WAG.SSWAGES</t>
  </si>
  <si>
    <t>/IRSW2/SocialSecurityTaxAmt</t>
  </si>
  <si>
    <t>WAG.SSWH</t>
  </si>
  <si>
    <t>MedicareWagesAndTipsAmt</t>
  </si>
  <si>
    <t>/IRSW2/MedicareWagesAndTipsAmt</t>
  </si>
  <si>
    <t>WAG.MEDICARE</t>
  </si>
  <si>
    <t>/IRSW2/MedicareTaxWithheldAmt</t>
  </si>
  <si>
    <t>WAG.MEDWH</t>
  </si>
  <si>
    <t>SocialSecurityTipsAmt</t>
  </si>
  <si>
    <t>/IRSW2/SocialSecurityTipsAmt</t>
  </si>
  <si>
    <t>WAG.SSTIP</t>
  </si>
  <si>
    <t>AllocatedTipsAmt</t>
  </si>
  <si>
    <t>/IRSW2/AllocatedTipsAmt</t>
  </si>
  <si>
    <t>WAG.ALLTIP</t>
  </si>
  <si>
    <t>/IRSW2/DependentCareBenefitsAmt</t>
  </si>
  <si>
    <t>WAG.DEPCARE</t>
  </si>
  <si>
    <t>NonqualifiedPlansAmt</t>
  </si>
  <si>
    <t>/IRSW2/NonqualifiedPlansAmt</t>
  </si>
  <si>
    <t>EFL.W2NONQUAL</t>
  </si>
  <si>
    <t>EmployersUseAmt</t>
  </si>
  <si>
    <t>/IRSW2/EmployersUseGrp/EmployersUseAmt</t>
  </si>
  <si>
    <t>EmployersUseCd</t>
  </si>
  <si>
    <t>/IRSW2/EmployersUseGrp/EmployersUseCd</t>
  </si>
  <si>
    <t>X81.351.129</t>
  </si>
  <si>
    <t>PriorUSERRAContributionYr</t>
  </si>
  <si>
    <t>/IRSW2/EmployersUseGrp/PriorUSERRAContributionYr</t>
  </si>
  <si>
    <t>StatutoryEmployeeInd</t>
  </si>
  <si>
    <t>/IRSW2/StatutoryEmployeeInd</t>
  </si>
  <si>
    <t>EFL.O15SE</t>
  </si>
  <si>
    <t>RetirementPlanInd</t>
  </si>
  <si>
    <t>/IRSW2/RetirementPlanInd</t>
  </si>
  <si>
    <t>EFL.O15PP</t>
  </si>
  <si>
    <t>ThirdPartySickPayInd</t>
  </si>
  <si>
    <t>/IRSW2/ThirdPartySickPayInd</t>
  </si>
  <si>
    <t>EFL.O15D</t>
  </si>
  <si>
    <t>/IRSW2/OtherDeductionsBenefitsGrp/Desc</t>
  </si>
  <si>
    <t>X81.353.129</t>
  </si>
  <si>
    <t>/IRSW2/OtherDeductionsBenefitsGrp/Amt</t>
  </si>
  <si>
    <t>X81.353.130</t>
  </si>
  <si>
    <t>15 - 20</t>
  </si>
  <si>
    <t>W2StateLocalTaxGrp</t>
  </si>
  <si>
    <t>/IRSW2/W2StateLocalTaxGrp</t>
  </si>
  <si>
    <t>15 - 17</t>
  </si>
  <si>
    <t>W2StateTaxGrp</t>
  </si>
  <si>
    <t>/IRSW2/W2StateLocalTaxGrp/W2StateTaxGrp</t>
  </si>
  <si>
    <t>/IRSW2/W2StateLocalTaxGrp/W2StateTaxGrp/StateAbbreviationCd</t>
  </si>
  <si>
    <t>EmployerStateIdNum</t>
  </si>
  <si>
    <t>/IRSW2/W2StateLocalTaxGrp/W2StateTaxGrp/EmployerStateIdNum</t>
  </si>
  <si>
    <t>SID</t>
  </si>
  <si>
    <t>StateWagesAmt</t>
  </si>
  <si>
    <t>/IRSW2/W2StateLocalTaxGrp/W2StateTaxGrp/StateWagesAmt</t>
  </si>
  <si>
    <t>X81.287.129</t>
  </si>
  <si>
    <t>StateIncomeTaxAmt</t>
  </si>
  <si>
    <t>/IRSW2/W2StateLocalTaxGrp/W2StateTaxGrp/StateIncomeTaxAmt</t>
  </si>
  <si>
    <t>X81.287.130</t>
  </si>
  <si>
    <t>18 - 20</t>
  </si>
  <si>
    <t>W2LocalTaxGrp</t>
  </si>
  <si>
    <t>/IRSW2/W2StateLocalTaxGrp/W2StateTaxGrp/W2LocalTaxGrp</t>
  </si>
  <si>
    <t>LocalWagesAndTipsAmt</t>
  </si>
  <si>
    <t>/IRSW2/W2StateLocalTaxGrp/W2StateTaxGrp/W2LocalTaxGrp/LocalWagesAndTipsAmt</t>
  </si>
  <si>
    <t>X81.287.132</t>
  </si>
  <si>
    <t>LocalIncomeTaxAmt</t>
  </si>
  <si>
    <t>/IRSW2/W2StateLocalTaxGrp/W2StateTaxGrp/W2LocalTaxGrp/LocalIncomeTaxAmt</t>
  </si>
  <si>
    <t>X81.287.133</t>
  </si>
  <si>
    <t>/IRSW2/W2StateLocalTaxGrp/W2StateTaxGrp/W2LocalTaxGrp/LocalityNm</t>
  </si>
  <si>
    <t>X81.287.134</t>
  </si>
  <si>
    <t>Standard Or Non Standard Code</t>
  </si>
  <si>
    <t>/IRSW2G/StandardOrNonStandardCd</t>
  </si>
  <si>
    <t>EFL.W2GS</t>
  </si>
  <si>
    <t>CorrectedW2GInd</t>
  </si>
  <si>
    <t>Corrected Checkbox</t>
  </si>
  <si>
    <t>/IRSW2G/CorrectedW2GInd</t>
  </si>
  <si>
    <t>CORR</t>
  </si>
  <si>
    <t>/IRSW2G/CalendarYr</t>
  </si>
  <si>
    <t>Payer's Name</t>
  </si>
  <si>
    <t>/IRSW2G/PayerName</t>
  </si>
  <si>
    <t>W2GPAYER</t>
  </si>
  <si>
    <t>/IRSW2G/PayerName/BusinessNameLine1Txt</t>
  </si>
  <si>
    <t>/IRSW2G/PayerName/BusinessNameLine2Txt</t>
  </si>
  <si>
    <t>Payer Name Control</t>
  </si>
  <si>
    <t>/IRSW2G/PayerNameControlTxt</t>
  </si>
  <si>
    <t>/IRSW2G/PayerUSAddress</t>
  </si>
  <si>
    <t>/IRSW2G/PayerUSAddress/AddressLine1Txt</t>
  </si>
  <si>
    <t>W2GPADDR</t>
  </si>
  <si>
    <t>/IRSW2G/PayerUSAddress/AddressLine2Txt</t>
  </si>
  <si>
    <t>/IRSW2G/PayerUSAddress/CityNm</t>
  </si>
  <si>
    <t>W2GCITY</t>
  </si>
  <si>
    <t>/IRSW2G/PayerUSAddress/StateAbbreviationCd</t>
  </si>
  <si>
    <t>W2ST</t>
  </si>
  <si>
    <t>/IRSW2G/PayerUSAddress/ZIPCd</t>
  </si>
  <si>
    <t>WG2ZIP</t>
  </si>
  <si>
    <t>/IRSW2G/PayerForeignAddress</t>
  </si>
  <si>
    <t>/IRSW2G/PayerForeignAddress/AddressLine1Txt</t>
  </si>
  <si>
    <t>/IRSW2G/PayerForeignAddress/AddressLine2Txt</t>
  </si>
  <si>
    <t>/IRSW2G/PayerForeignAddress/CityNm</t>
  </si>
  <si>
    <t>/IRSW2G/PayerForeignAddress/CountryCd</t>
  </si>
  <si>
    <t>COUNT2</t>
  </si>
  <si>
    <t>/IRSW2G/PayerForeignAddress/ForeignPostalCd</t>
  </si>
  <si>
    <t>POSTAL2</t>
  </si>
  <si>
    <t>/IRSW2G/PayerForeignAddress/ProvinceOrStateNm</t>
  </si>
  <si>
    <t>PROV2</t>
  </si>
  <si>
    <t>PayerSSN</t>
  </si>
  <si>
    <t>SSN of payer</t>
  </si>
  <si>
    <t>/IRSW2G/PayerSSN</t>
  </si>
  <si>
    <t>W2GEIN</t>
  </si>
  <si>
    <t>EIN of payer</t>
  </si>
  <si>
    <t>/IRSW2G/PayerEIN</t>
  </si>
  <si>
    <t>PayerTelephoneNum</t>
  </si>
  <si>
    <t>Telephone Number of payer</t>
  </si>
  <si>
    <t>/IRSW2G/PayerTelephoneNum</t>
  </si>
  <si>
    <t>W2GTEL</t>
  </si>
  <si>
    <t>/IRSW2G/RecipientNm</t>
  </si>
  <si>
    <t>EFL.GWNAME</t>
  </si>
  <si>
    <t>/IRSW2G/RecipientUSAddress</t>
  </si>
  <si>
    <t>/IRSW2G/RecipientUSAddress/AddressLine1Txt</t>
  </si>
  <si>
    <t>EFL.GWADDR</t>
  </si>
  <si>
    <t>/IRSW2G/RecipientUSAddress/AddressLine2Txt</t>
  </si>
  <si>
    <t>/IRSW2G/RecipientUSAddress/CityNm</t>
  </si>
  <si>
    <t>EFL.GWCSZ</t>
  </si>
  <si>
    <t>/IRSW2G/RecipientUSAddress/StateAbbreviationCd</t>
  </si>
  <si>
    <t>EFL.GWST</t>
  </si>
  <si>
    <t>/IRSW2G/RecipientUSAddress/ZIPCd</t>
  </si>
  <si>
    <t>EFL.GWZIP</t>
  </si>
  <si>
    <t>/IRSW2G/RecipientForeignAddress</t>
  </si>
  <si>
    <t>/IRSW2G/RecipientForeignAddress/AddressLine1Txt</t>
  </si>
  <si>
    <t>/IRSW2G/RecipientForeignAddress/AddressLine2Txt</t>
  </si>
  <si>
    <t>/IRSW2G/RecipientForeignAddress/CityNm</t>
  </si>
  <si>
    <t>/IRSW2G/RecipientForeignAddress/CountryCd</t>
  </si>
  <si>
    <t>COUNT3</t>
  </si>
  <si>
    <t>/IRSW2G/RecipientForeignAddress/ForeignPostalCd</t>
  </si>
  <si>
    <t>POSTAL3</t>
  </si>
  <si>
    <t>/IRSW2G/RecipientForeignAddress/ProvinceOrStateNm</t>
  </si>
  <si>
    <t>PROV3</t>
  </si>
  <si>
    <t>Gambling Reportable Winning Amount</t>
  </si>
  <si>
    <t>/IRSW2G/GamblingReportableWinningAmt</t>
  </si>
  <si>
    <t>W2GL1</t>
  </si>
  <si>
    <t>GamblingWinningDt</t>
  </si>
  <si>
    <t>Gambling Winning Date</t>
  </si>
  <si>
    <t>/IRSW2G/GamblingWinningDt</t>
  </si>
  <si>
    <t>W2GL4</t>
  </si>
  <si>
    <t>GamblingWinWagerTypeDesc</t>
  </si>
  <si>
    <t>Gambling Win Wager Type Description</t>
  </si>
  <si>
    <t>/IRSW2G/GamblingWinWagerTypeDesc</t>
  </si>
  <si>
    <t>W2GL3</t>
  </si>
  <si>
    <t>/IRSW2G/FederalIncomeTaxWithheldAmt</t>
  </si>
  <si>
    <t>W2GL2</t>
  </si>
  <si>
    <t>GamblingWinningTransactionDesc</t>
  </si>
  <si>
    <t>Gambling Winning Transaction Desc</t>
  </si>
  <si>
    <t>/IRSW2G/GamblingWinningTransactionDesc</t>
  </si>
  <si>
    <t>W2GL5</t>
  </si>
  <si>
    <t>GamblingWinningEventDesc</t>
  </si>
  <si>
    <t>Gambling Winning Event Desc</t>
  </si>
  <si>
    <t>/IRSW2G/GamblingWinningEventDesc</t>
  </si>
  <si>
    <t>W2GL6</t>
  </si>
  <si>
    <t>GamblingWinFromIdntclWagersAmt</t>
  </si>
  <si>
    <t>Gambling Win From Ident Wagers Amount</t>
  </si>
  <si>
    <t>/IRSW2G/GamblingWinFromIdntclWagersAmt</t>
  </si>
  <si>
    <t>W2GL7</t>
  </si>
  <si>
    <t>GamblingWinCashierId</t>
  </si>
  <si>
    <t>Gambling Win Cashier Identification</t>
  </si>
  <si>
    <t>/IRSW2G/GamblingWinCashierId</t>
  </si>
  <si>
    <t>W2GL8</t>
  </si>
  <si>
    <t>Recepient's ID Number</t>
  </si>
  <si>
    <t>/IRSW2G/RecipientSSN</t>
  </si>
  <si>
    <t>EFL.G9</t>
  </si>
  <si>
    <t>/IRSW2G/RecipientEIN</t>
  </si>
  <si>
    <t>GamblingWinWindowNum</t>
  </si>
  <si>
    <t>Gambling Win Window Number</t>
  </si>
  <si>
    <t>/IRSW2G/GamblingWinWindowNum</t>
  </si>
  <si>
    <t>W2GL10</t>
  </si>
  <si>
    <t>RecipientFirstAdditionalIdNum</t>
  </si>
  <si>
    <t>Recipient First Addtional ID Number</t>
  </si>
  <si>
    <t>/IRSW2G/RecipientFirstAdditionalIdNum</t>
  </si>
  <si>
    <t>W2GL11</t>
  </si>
  <si>
    <t>RecipientSecondAdditionalIdNum</t>
  </si>
  <si>
    <t>Recipient Second Addtional ID Number</t>
  </si>
  <si>
    <t>/IRSW2G/RecipientSecondAdditionalIdNum</t>
  </si>
  <si>
    <t>W2GL12</t>
  </si>
  <si>
    <t>Payer's State Id Number</t>
  </si>
  <si>
    <t>/IRSW2G/W2GStateLocalTaxGrp/PayerStateIdNum</t>
  </si>
  <si>
    <t>W2GL13</t>
  </si>
  <si>
    <t>State Abbreviation Code</t>
  </si>
  <si>
    <t>/IRSW2G/W2GStateLocalTaxGrp/StateAbbreviationCd</t>
  </si>
  <si>
    <t>W2GSTABV</t>
  </si>
  <si>
    <t>GamblingWinningAmt</t>
  </si>
  <si>
    <t>Gambling Winning Amount</t>
  </si>
  <si>
    <t>/IRSW2G/W2GStateLocalTaxGrp/GamblingWinningAmt</t>
  </si>
  <si>
    <t>X81.340.140</t>
  </si>
  <si>
    <t>State Tax Withheld Amount</t>
  </si>
  <si>
    <t>/IRSW2G/W2GStateLocalTaxGrp/StateTaxWithheldAmt</t>
  </si>
  <si>
    <t>W2GL14</t>
  </si>
  <si>
    <t>W2GStateLocalTaxGrp</t>
  </si>
  <si>
    <t>/IRSW2G/W2GStateLocalTaxGrp</t>
  </si>
  <si>
    <t>W2GLocalTaxGrp</t>
  </si>
  <si>
    <t>/IRSW2G/W2GStateLocalTaxGrp/W2GLocalTaxGrp</t>
  </si>
  <si>
    <t>/IRSW2G/W2GStateLocalTaxGrp/W2GLocalTaxGrp/GamblingWinningAmt</t>
  </si>
  <si>
    <t>X81.360.133</t>
  </si>
  <si>
    <t>Local Income Tax Amount</t>
  </si>
  <si>
    <t>/IRSW2G/W2GStateLocalTaxGrp/W2GLocalTaxGrp/LocalIncomeTaxAmt</t>
  </si>
  <si>
    <t>X81.370.134</t>
  </si>
  <si>
    <t>Name of Locality</t>
  </si>
  <si>
    <t>/IRSW2G/W2GStateLocalTaxGrp/W2GLocalTaxGrp/LocalityNm</t>
  </si>
  <si>
    <t>X81.358.133</t>
  </si>
  <si>
    <t>IRS1040NR</t>
  </si>
  <si>
    <t>/IRS1040NR/AmendedReturnInd</t>
  </si>
  <si>
    <t>Individual Return Filing Status Code Indicator</t>
  </si>
  <si>
    <t>/IRS1040NR/IndividualReturnFilingStatusCd</t>
  </si>
  <si>
    <t>FED.NRFS</t>
  </si>
  <si>
    <t>Qualifying person name</t>
  </si>
  <si>
    <t>/IRS1040NR/QualifyingPersonName</t>
  </si>
  <si>
    <t>/IRS1040NR/QualifyingPersonName/PersonFirstNm</t>
  </si>
  <si>
    <t>/IRS1040NR/QualifyingPersonName/PersonLastNm</t>
  </si>
  <si>
    <t>Qualifying person SSN</t>
  </si>
  <si>
    <t>/IRS1040NR/QualifyingPersonSSN</t>
  </si>
  <si>
    <t>/IRS1040NR/VirtualCurAcquiredDurTYInd</t>
  </si>
  <si>
    <t>/IRS1040NR/DependentDetail</t>
  </si>
  <si>
    <t>Dependent name control</t>
  </si>
  <si>
    <t>/IRS1040NR/DependentDetail/DependentNameControlTxt</t>
  </si>
  <si>
    <t>Dependent first name</t>
  </si>
  <si>
    <t>/IRS1040NR/DependentDetail/DependentFirstNm</t>
  </si>
  <si>
    <t>Dependent last name</t>
  </si>
  <si>
    <t>/IRS1040NR/DependentDetail/DependentLastNm</t>
  </si>
  <si>
    <t>/IRS1040NR/DependentDetail/DependentSSN</t>
  </si>
  <si>
    <t>/IRS1040NR/DependentDetail/IdentityProtectionPIN</t>
  </si>
  <si>
    <t>Died literal code</t>
  </si>
  <si>
    <t>/IRS1040NR/DependentDetail/DiedLiteralCd</t>
  </si>
  <si>
    <t>Eligible for child tax credit indicator</t>
  </si>
  <si>
    <t>/IRS1040NR/DependentDetail/EligibleForChildTaxCreditInd</t>
  </si>
  <si>
    <t>Eligible for other dependent child tax credit indicator</t>
  </si>
  <si>
    <t>/IRS1040NR/DependentDetail/EligibleForODCInd</t>
  </si>
  <si>
    <t>/IRS1040NR/WagesAmt</t>
  </si>
  <si>
    <t>/IRS1040NR/HouseholdEmployeeWagesAmt</t>
  </si>
  <si>
    <t>/IRS1040NR/TipIncomeAmt</t>
  </si>
  <si>
    <t>/IRS1040NR/MedicaidWaiverPymtNotRptW2Amt</t>
  </si>
  <si>
    <t>/IRS1040NR/TaxableBenefitsAmt</t>
  </si>
  <si>
    <t>/IRS1040NR/TaxableBenefitsForm8839Amt</t>
  </si>
  <si>
    <t>/IRS1040NR/TotalWagesWithNoWithholdingAmt</t>
  </si>
  <si>
    <t>/IRS1040NR/OtherEarnedIncomeAmt</t>
  </si>
  <si>
    <t>WagesNotShownGrp</t>
  </si>
  <si>
    <t>/IRS1040NR/WagesNotShownGrp</t>
  </si>
  <si>
    <t>OtherWagesNotShownTxt</t>
  </si>
  <si>
    <t>Other wages not shown</t>
  </si>
  <si>
    <t>/IRS1040NR/WagesNotShownGrp/OtherWagesNotShownTxt</t>
  </si>
  <si>
    <t>WagesLiteralCd</t>
  </si>
  <si>
    <t>Wages literal code</t>
  </si>
  <si>
    <t>/IRS1040NR/WagesNotShownGrp/WagesLiteralCd</t>
  </si>
  <si>
    <t>WagesNotShownAmt</t>
  </si>
  <si>
    <t>Wages not shown amount</t>
  </si>
  <si>
    <t>/IRS1040NR/WagesNotShownGrp/WagesNotShownAmt</t>
  </si>
  <si>
    <t>/IRS1040NR/NontxCombatPayElectionAmt</t>
  </si>
  <si>
    <t>1j</t>
  </si>
  <si>
    <t>Not in MeF - Reserved For Future Usage</t>
  </si>
  <si>
    <t>1k</t>
  </si>
  <si>
    <t>TreatyTaxExemptUSIncomeAmt</t>
  </si>
  <si>
    <t>Treaty Tax Exempt US Income Amount</t>
  </si>
  <si>
    <t>/IRS1040NR/TreatyTaxExemptUSIncomeAmt</t>
  </si>
  <si>
    <t>From Sch OI</t>
  </si>
  <si>
    <t>/IRS1040NR/WagesSalariesAndTipsAmt</t>
  </si>
  <si>
    <t>Tax exempt interest amount</t>
  </si>
  <si>
    <t>/IRS1040NR/TaxExemptInterestAmt</t>
  </si>
  <si>
    <t>Taxable interest amount</t>
  </si>
  <si>
    <t>/IRS1040NR/TaxableInterestAmt</t>
  </si>
  <si>
    <t>Qualified dividends amount</t>
  </si>
  <si>
    <t>/IRS1040NR/QualifiedDividendsAmt</t>
  </si>
  <si>
    <t>Qualified form 8814 amount</t>
  </si>
  <si>
    <t>/IRS1040NR/QualifiedF8814Amt</t>
  </si>
  <si>
    <t>Qualified form 8814 code</t>
  </si>
  <si>
    <t>/IRS1040NR/QualifiedF8814Cd</t>
  </si>
  <si>
    <t>Ordinary dividends amount</t>
  </si>
  <si>
    <t>/IRS1040NR/OrdinaryDividendsAmt</t>
  </si>
  <si>
    <t>Ordinary form 8814 amount</t>
  </si>
  <si>
    <t>/IRS1040NR/OrdinaryF8814Amt</t>
  </si>
  <si>
    <t>Ordinary form 8814 code</t>
  </si>
  <si>
    <t>/IRS1040NR/OrdinaryF8814Cd</t>
  </si>
  <si>
    <t>IRA distributions amount</t>
  </si>
  <si>
    <t>/IRS1040NR/IRADistributionsAmt</t>
  </si>
  <si>
    <t>IRA distributions literal code</t>
  </si>
  <si>
    <t>/IRS1040NR/IRADistributionsLiteralCd</t>
  </si>
  <si>
    <t>Taxable IRA amount</t>
  </si>
  <si>
    <t>/IRS1040NR/TaxableIRAAmt</t>
  </si>
  <si>
    <t>Pensions and annuities amount</t>
  </si>
  <si>
    <t>/IRS1040NR/PensionsAnnuitiesAmt</t>
  </si>
  <si>
    <t>Total taxable pensions amount</t>
  </si>
  <si>
    <t>/IRS1040NR/TotalTaxablePensionsAmt</t>
  </si>
  <si>
    <t>Capital distribution indicator</t>
  </si>
  <si>
    <t>/IRS1040NR/CapitalDistributionInd</t>
  </si>
  <si>
    <t>Capital gain or loss amount</t>
  </si>
  <si>
    <t>/IRS1040NR/CapitalGainLossAmt</t>
  </si>
  <si>
    <t>/IRS1040NR/Form8814Amt</t>
  </si>
  <si>
    <t>Form 8814 code</t>
  </si>
  <si>
    <t>/IRS1040NR/Form8814Cd</t>
  </si>
  <si>
    <t>More dependents indicator</t>
  </si>
  <si>
    <t>/IRS1040NR/MoreDependentsInd</t>
  </si>
  <si>
    <t>Total exemptions count</t>
  </si>
  <si>
    <t>/IRS1040NR/TotalExemptionsCnt</t>
  </si>
  <si>
    <t>/IRS1040NR/TotalAdditionalIncomeAmt</t>
  </si>
  <si>
    <t>TotalECIAmt</t>
  </si>
  <si>
    <t>Total effectively connected income amount</t>
  </si>
  <si>
    <t>/IRS1040NR/TotalECIAmt</t>
  </si>
  <si>
    <t>/IRS1040NR/TotalAdjustmentsAmt</t>
  </si>
  <si>
    <t>/IRS1040NR/AdjustedGrossIncomeAmt</t>
  </si>
  <si>
    <t>IndiaStandardDedTaxTreatyGrp</t>
  </si>
  <si>
    <t>/IRS1040NR/IndiaStandardDedTaxTreatyGrp</t>
  </si>
  <si>
    <t>IndiaStandardDedTaxTreatyAmt</t>
  </si>
  <si>
    <t>India standard deduction tax treaty amount</t>
  </si>
  <si>
    <t>/IRS1040NR/IndiaStandardDedTaxTreatyGrp/IndiaStandardDedTaxTreatyAmt</t>
  </si>
  <si>
    <t>FED.STDEDUCTOR</t>
  </si>
  <si>
    <t>IndiaStandardDedTaxTreatyCd</t>
  </si>
  <si>
    <t>India standard deduction tax treaty code</t>
  </si>
  <si>
    <t>/IRS1040NR/IndiaStandardDedTaxTreatyGrp/IndiaStandardDedTaxTreatyCd</t>
  </si>
  <si>
    <t>Total itemized deductions amount</t>
  </si>
  <si>
    <t>/IRS1040NR/TotalItemizedDeductionsAmt</t>
  </si>
  <si>
    <t>/IRS1040NR/QualifiedBusinessIncomeDedAmt</t>
  </si>
  <si>
    <t>TotQlfyBusinessIncomeDedAmt</t>
  </si>
  <si>
    <t>Total Qualified Business Income Deduction Amount</t>
  </si>
  <si>
    <t>/IRS1040NR/TotQlfyBusinessIncomeDedAmt</t>
  </si>
  <si>
    <t>/IRS1040NR/TotalDeductionAmt</t>
  </si>
  <si>
    <t>IRS schedule Q code</t>
  </si>
  <si>
    <t>/IRS1040NR/ScheduleQCd</t>
  </si>
  <si>
    <t>Taxable income amount</t>
  </si>
  <si>
    <t>/IRS1040NR/TaxableIncomeAmt</t>
  </si>
  <si>
    <t>CanadaIncomeTaxTreatyArtXXVCd</t>
  </si>
  <si>
    <t>Income from Canada under tax treaty article XXV code</t>
  </si>
  <si>
    <t>/IRS1040NR/CanadaIncomeTaxTreatyArtXXVCd</t>
  </si>
  <si>
    <t>Tax amount</t>
  </si>
  <si>
    <t>/IRS1040NR/TaxAmt</t>
  </si>
  <si>
    <t>Form 8814 indicator</t>
  </si>
  <si>
    <t>/IRS1040NR/Form8814Ind</t>
  </si>
  <si>
    <t>Form 4972 indicator</t>
  </si>
  <si>
    <t>/IRS1040NR/Form4972Ind</t>
  </si>
  <si>
    <t>/IRS1040NR/OtherTaxAmtGrp</t>
  </si>
  <si>
    <t>/IRS1040NR/OtherTaxAmtGrp/OtherTaxAmt</t>
  </si>
  <si>
    <t>/IRS1040NR/OtherTaxAmtGrp/OtherTaxAmtCd</t>
  </si>
  <si>
    <t>/IRS1040NR/OtherTaxAmtInd</t>
  </si>
  <si>
    <t>/IRS1040NR/AdditionalTaxAmt</t>
  </si>
  <si>
    <t>Total tax before credits and other taxes amount</t>
  </si>
  <si>
    <t>/IRS1040NR/TotalTaxBeforeCrAndOthTaxesAmt</t>
  </si>
  <si>
    <t>/IRS1040NR/CTCODCAmt</t>
  </si>
  <si>
    <t>/IRS1040NR/TotalNonrefundableCreditsAmt</t>
  </si>
  <si>
    <t>Total credits amount</t>
  </si>
  <si>
    <t>/IRS1040NR/TotalCreditsAmt</t>
  </si>
  <si>
    <t>Tax less credits amount</t>
  </si>
  <si>
    <t>/IRS1040NR/TaxLessCreditsAmt</t>
  </si>
  <si>
    <t>Income Not US Business Tax Amount</t>
  </si>
  <si>
    <t>/IRS1040NR/IncomeNotUSBusinessTaxAmt</t>
  </si>
  <si>
    <t>/IRS1040NR/TotalOtherTaxesAmt</t>
  </si>
  <si>
    <t>TotalUSSourceGrossTransIncmAmt</t>
  </si>
  <si>
    <t>Total U.S. source gross transportation income amount</t>
  </si>
  <si>
    <t>/IRS1040NR/TotalUSSourceGrossTransIncmAmt</t>
  </si>
  <si>
    <t>NRA.GTTAX</t>
  </si>
  <si>
    <t>TotalNECTransOtherTaxAmt</t>
  </si>
  <si>
    <t>Total NEC (Not Effectively Connected) Transportation Other Tax Amount</t>
  </si>
  <si>
    <t>/IRS1040NR/TotalNECTransOtherTaxAmt</t>
  </si>
  <si>
    <t>Expatriation code</t>
  </si>
  <si>
    <t>/IRS1040NR/Form8854DeferredTaxGrp/ExpatriationCd</t>
  </si>
  <si>
    <t>/IRS1040NR/Form8854DeferredTaxGrp/TotalTaxDeferredAmt</t>
  </si>
  <si>
    <t>Total tax amount</t>
  </si>
  <si>
    <t>/IRS1040NR/TotalTaxAmt</t>
  </si>
  <si>
    <t>/IRS1040NR/FormW2WithheldTaxAmt</t>
  </si>
  <si>
    <t>/IRS1040NR/Form1099WithheldTaxAmt</t>
  </si>
  <si>
    <t>/IRS1040NR/TaxWithheldOtherAmt</t>
  </si>
  <si>
    <t>/IRS1040NR/WithholdingTaxAmt</t>
  </si>
  <si>
    <t>25e</t>
  </si>
  <si>
    <t>WithholdingTxFrom8805Amt</t>
  </si>
  <si>
    <t>Withholding Tax From 8805 Amount</t>
  </si>
  <si>
    <t>/IRS1040NR/WithholdingTxFrom8805Amt</t>
  </si>
  <si>
    <t>NRA.8805</t>
  </si>
  <si>
    <t>25f</t>
  </si>
  <si>
    <t>WithholdingTxFrom8288AAmt</t>
  </si>
  <si>
    <t>Withholding Tax From 8288A Amount</t>
  </si>
  <si>
    <t>/IRS1040NR/WithholdingTxFrom8288AAmt</t>
  </si>
  <si>
    <t>NRA.WH8288</t>
  </si>
  <si>
    <t>25g</t>
  </si>
  <si>
    <t>WithholdingTxFrom1042SAmt</t>
  </si>
  <si>
    <t>Withholding Tax From 1042S Amount</t>
  </si>
  <si>
    <t>/IRS1040NR/WithholdingTxFrom1042SAmt</t>
  </si>
  <si>
    <t>NRA.WITHP</t>
  </si>
  <si>
    <t>Estimated tax payments amount</t>
  </si>
  <si>
    <t>/IRS1040NR/EstimatedTaxPaymentsAmt</t>
  </si>
  <si>
    <t>/IRS1040NR/AdditionalChildTaxCreditAmt</t>
  </si>
  <si>
    <t>PaidWithForm1040CAmt</t>
  </si>
  <si>
    <t>Paid with form 1040-C credit amount</t>
  </si>
  <si>
    <t>/IRS1040NR/PaidWithForm1040CAmt</t>
  </si>
  <si>
    <t>Total Other Payments Refundable Credit Amount</t>
  </si>
  <si>
    <t>/IRS1040NR/TotalOtherPaymentsRfdblCrAmt</t>
  </si>
  <si>
    <t>/IRS1040NR/RefundableCreditsAmt</t>
  </si>
  <si>
    <t>Total payments amount</t>
  </si>
  <si>
    <t>/IRS1040NR/TotalPaymentsAmt</t>
  </si>
  <si>
    <t>Overpaid amount</t>
  </si>
  <si>
    <t>/IRS1040NR/OverpaidAmt</t>
  </si>
  <si>
    <t>Form 8888 indicator</t>
  </si>
  <si>
    <t>/IRS1040NR/Form8888Ind</t>
  </si>
  <si>
    <t>/IRS1040NR/RefundAmt</t>
  </si>
  <si>
    <t>Routing transit number</t>
  </si>
  <si>
    <t>/IRS1040NR/RoutingTransitNum</t>
  </si>
  <si>
    <t>Bank account type code</t>
  </si>
  <si>
    <t>/IRS1040NR/BankAccountTypeCd</t>
  </si>
  <si>
    <t>Depositor account number</t>
  </si>
  <si>
    <t>/IRS1040NR/DepositorAccountNum</t>
  </si>
  <si>
    <t>35e</t>
  </si>
  <si>
    <t>SeparateMailingAddress</t>
  </si>
  <si>
    <t>Separate Mailing Address</t>
  </si>
  <si>
    <t>/IRS1040NR/SeparateMailingAddress</t>
  </si>
  <si>
    <t>Applied to estimated tax amount</t>
  </si>
  <si>
    <t>/IRS1040NR/AppliedToEsTaxAmt</t>
  </si>
  <si>
    <t>InterestPenaltyTypeAndAmt</t>
  </si>
  <si>
    <t>Interest Penalty Type and Amount</t>
  </si>
  <si>
    <t>/IRS1040NR/InterestPenaltyTypeAndAmt</t>
  </si>
  <si>
    <t>/IRS1040NR/InterestPenaltyTypeAndAmt/Amt</t>
  </si>
  <si>
    <t>/IRS1040NR/InterestPenaltyTypeAndAmt/Desc</t>
  </si>
  <si>
    <t>Owed amount</t>
  </si>
  <si>
    <t>/IRS1040NR/OwedAmt</t>
  </si>
  <si>
    <t>Estimated penalty amount</t>
  </si>
  <si>
    <t>/IRS1040NR/EsPenaltyAmt</t>
  </si>
  <si>
    <t>ThirdPartyDesigneeFrgnPhoneNum</t>
  </si>
  <si>
    <t>Third party designee foreign phone number</t>
  </si>
  <si>
    <t>/IRS1040NR/ThirdPartyDesigneeFrgnPhoneNum</t>
  </si>
  <si>
    <t>Third party designee indicator</t>
  </si>
  <si>
    <t>/IRS1040NR/ThirdPartyDesigneeInd</t>
  </si>
  <si>
    <t>Third party designee name</t>
  </si>
  <si>
    <t>/IRS1040NR/ThirdPartyDesigneeNm</t>
  </si>
  <si>
    <t>Third party designee phone number</t>
  </si>
  <si>
    <t>/IRS1040NR/ThirdPartyDesigneePhoneNum</t>
  </si>
  <si>
    <t>Third party designee PIN</t>
  </si>
  <si>
    <t>/IRS1040NR/ThirdPartyDesigneePIN</t>
  </si>
  <si>
    <t>/IRS1040NR/AddressChangeInd</t>
  </si>
  <si>
    <t>Child who lived with you count</t>
  </si>
  <si>
    <t>/IRS1040NR/ChldWhoLivedWithYouCnt</t>
  </si>
  <si>
    <t>/IRS1040NR/Form8854DeferredTaxGrp</t>
  </si>
  <si>
    <t>Total exemption primary and spouse count</t>
  </si>
  <si>
    <t>/IRS1040NR/TotalExemptPrimaryAndSpouseCnt</t>
  </si>
  <si>
    <t>Non-paid preparer code</t>
  </si>
  <si>
    <t>/IRS1040NR/NonPaidPreparerCd</t>
  </si>
  <si>
    <t>/IRS1040NR/PersonalRepresentativeInd</t>
  </si>
  <si>
    <t>/IRS1040NR/PowerOfAttorneyNm</t>
  </si>
  <si>
    <t>Power of attorney signed by indicator</t>
  </si>
  <si>
    <t>/IRS1040NR/PowerOfAttorneySignedByInd</t>
  </si>
  <si>
    <t>Primary date of death</t>
  </si>
  <si>
    <t>/IRS1040NR/PrimaryDeathDt</t>
  </si>
  <si>
    <t>Primary occupation</t>
  </si>
  <si>
    <t>/IRS1040NR/PrimaryOccupationTxt</t>
  </si>
  <si>
    <t>ProtectiveReturnInd</t>
  </si>
  <si>
    <t>Check this box for a protective return</t>
  </si>
  <si>
    <t>/IRS1040NR/ProtectiveReturnInd</t>
  </si>
  <si>
    <t>Other dependents listed count</t>
  </si>
  <si>
    <t>/IRS1040NR/OtherDependentsListedCnt</t>
  </si>
  <si>
    <t>Refund product code</t>
  </si>
  <si>
    <t>/IRS1040NR/RefundProductCd</t>
  </si>
  <si>
    <t>Refund product code text</t>
  </si>
  <si>
    <t>/IRS1040NR/RefundProductCodeTxt</t>
  </si>
  <si>
    <t>/IRS1040NR/SeparateMailingAddress/ForeignAddress</t>
  </si>
  <si>
    <t>/IRS1040NR/SeparateMailingAddress/ForeignAddress/AddressLine1Txt</t>
  </si>
  <si>
    <t>/IRS1040NR/SeparateMailingAddress/ForeignAddress/AddressLine2Txt</t>
  </si>
  <si>
    <t>/IRS1040NR/SeparateMailingAddress/ForeignAddress/CityNm</t>
  </si>
  <si>
    <t>/IRS1040NR/SeparateMailingAddress/ForeignAddress/CountryCd</t>
  </si>
  <si>
    <t>/IRS1040NR/SeparateMailingAddress/ForeignAddress/ForeignPostalCd</t>
  </si>
  <si>
    <t>/IRS1040NR/SeparateMailingAddress/ForeignAddress/ProvinceOrStateNm</t>
  </si>
  <si>
    <t>/IRS1040NR/SeparateMailingAddress/USAddress</t>
  </si>
  <si>
    <t>/IRS1040NR/SeparateMailingAddress/USAddress/AddressLine1Txt</t>
  </si>
  <si>
    <t>/IRS1040NR/SeparateMailingAddress/USAddress/AddressLine2Txt</t>
  </si>
  <si>
    <t>/IRS1040NR/SeparateMailingAddress/USAddress/CityNm</t>
  </si>
  <si>
    <t>/IRS1040NR/SeparateMailingAddress/USAddress/StateAbbreviationCd</t>
  </si>
  <si>
    <t>/IRS1040NR/SeparateMailingAddress/USAddress/ZIPCd</t>
  </si>
  <si>
    <t>Special condition description</t>
  </si>
  <si>
    <t>/IRS1040NR/SpecialConditionDesc</t>
  </si>
  <si>
    <t>Spouse date of death</t>
  </si>
  <si>
    <t>/IRS1040NR/SpouseDeathDt</t>
  </si>
  <si>
    <t>/IRS1040NR/SupersededReturnInd</t>
  </si>
  <si>
    <t>There are override fields for parts of the 1040 NR that can be used in TR (should be the last resort)</t>
  </si>
  <si>
    <t>IRS1040NRScheduleA</t>
  </si>
  <si>
    <t>State and local taxes amount</t>
  </si>
  <si>
    <t>/IRS1040NRScheduleA/StateAndLocalTaxAmt</t>
  </si>
  <si>
    <t>WAG.OSTATEWH2</t>
  </si>
  <si>
    <t>Override by mocking a W-2 - Misc Entry</t>
  </si>
  <si>
    <t>State and local taxes limitation amount</t>
  </si>
  <si>
    <t>/IRS1040NRScheduleA/StateAndLocalTaxLimitationAmt</t>
  </si>
  <si>
    <t>Gifts by cash or check amount</t>
  </si>
  <si>
    <t>/IRS1040NRScheduleA/GiftsByCashOrCheckAmt</t>
  </si>
  <si>
    <t>See Notes Below</t>
  </si>
  <si>
    <t>Other than by cash or check amount</t>
  </si>
  <si>
    <t>/IRS1040NRScheduleA/OtherThanByCashOrCheckAmt</t>
  </si>
  <si>
    <t>Carryover from prior year amount</t>
  </si>
  <si>
    <t>/IRS1040NRScheduleA/CarryoverFromPriorYearAmt</t>
  </si>
  <si>
    <t>Total charitable contribution amount</t>
  </si>
  <si>
    <t>/IRS1040NRScheduleA/TotalCharitableContriAmt</t>
  </si>
  <si>
    <t>CasualtyOrTheftLossesAmt</t>
  </si>
  <si>
    <t>Casualty or theft losses amount</t>
  </si>
  <si>
    <t>/IRS1040NRScheduleA/CasualtyOrTheftLossesAmt</t>
  </si>
  <si>
    <t>From 4684</t>
  </si>
  <si>
    <t>OtherMiscDedTypeAndAmt</t>
  </si>
  <si>
    <t>List type and amount of each expense. The total amount of expenses is reported on OtherMiscellaneousDedAmt</t>
  </si>
  <si>
    <t>/IRS1040NRScheduleA/OtherMiscDedTypeAndAmt</t>
  </si>
  <si>
    <t>/IRS1040NRScheduleA/OtherMiscDedTypeAndAmt/Amt</t>
  </si>
  <si>
    <t>/IRS1040NRScheduleA/OtherMiscDedTypeAndAmt/Desc</t>
  </si>
  <si>
    <t>OtherMiscellaneousDedAmt</t>
  </si>
  <si>
    <t>/IRS1040NRScheduleA/OtherMiscellaneousDedAmt</t>
  </si>
  <si>
    <t>/IRS1040NRScheduleA/TotalItemizedDeductionsAmt</t>
  </si>
  <si>
    <t>IRS1040NRScheduleNEC</t>
  </si>
  <si>
    <t>IncomeTaxRt10UndTrtyRuleGrp</t>
  </si>
  <si>
    <t>Income Subject To The 10 Percent Tax Rate Under A Tax Treaty Or U.S. Tax Rule</t>
  </si>
  <si>
    <t>/IRS1040NRScheduleNEC/IncomeTaxRt10UndTrtyRuleGrp</t>
  </si>
  <si>
    <t>(a) 1a</t>
  </si>
  <si>
    <t>DividendsPaidDomCorpAmt</t>
  </si>
  <si>
    <t>Dividends paid by U.S. corporations amount</t>
  </si>
  <si>
    <t>/IRS1040NRScheduleNEC/IncomeTaxRt10UndTrtyRuleGrp/DividendsPaidDomCorpAmt</t>
  </si>
  <si>
    <t>X137.156.4</t>
  </si>
  <si>
    <t>(a) 1b</t>
  </si>
  <si>
    <t>DividendsPaidFrgnCorpAmt</t>
  </si>
  <si>
    <t>Dividends paid by foreign corporations amount</t>
  </si>
  <si>
    <t>/IRS1040NRScheduleNEC/IncomeTaxRt10UndTrtyRuleGrp/DividendsPaidFrgnCorpAmt</t>
  </si>
  <si>
    <t>X137.156.8</t>
  </si>
  <si>
    <t>(a) 1c</t>
  </si>
  <si>
    <t>DividendEquivalentPaymentAmt</t>
  </si>
  <si>
    <t>Dividend payments with section 871(m) transactions</t>
  </si>
  <si>
    <t>/IRS1040NRScheduleNEC/IncomeTaxRt10UndTrtyRuleGrp/DividendEquivalentPaymentAmt</t>
  </si>
  <si>
    <t>X137.157.44</t>
  </si>
  <si>
    <t>(a) 2a</t>
  </si>
  <si>
    <t>MortgageInterestAmt</t>
  </si>
  <si>
    <t>Mortgage interest amount</t>
  </si>
  <si>
    <t>/IRS1040NRScheduleNEC/IncomeTaxRt10UndTrtyRuleGrp/MortgageInterestAmt</t>
  </si>
  <si>
    <t>X137.156.12</t>
  </si>
  <si>
    <t>(a) 2b</t>
  </si>
  <si>
    <t>InterestPaidFrgnCorpAmt</t>
  </si>
  <si>
    <t>Interest paid by foreign corporations amount</t>
  </si>
  <si>
    <t>/IRS1040NRScheduleNEC/IncomeTaxRt10UndTrtyRuleGrp/InterestPaidFrgnCorpAmt</t>
  </si>
  <si>
    <t>X137.156.16</t>
  </si>
  <si>
    <t>(a) 2c</t>
  </si>
  <si>
    <t>OtherInterestAmt</t>
  </si>
  <si>
    <t>/IRS1040NRScheduleNEC/IncomeTaxRt10UndTrtyRuleGrp/OtherInterestAmt</t>
  </si>
  <si>
    <t>X137.156.20</t>
  </si>
  <si>
    <t>(a) 3</t>
  </si>
  <si>
    <t>IndustrialRoyaltiesAmt</t>
  </si>
  <si>
    <t>Industrial royalties amount</t>
  </si>
  <si>
    <t>/IRS1040NRScheduleNEC/IncomeTaxRt10UndTrtyRuleGrp/IndustrialRoyaltiesAmt</t>
  </si>
  <si>
    <t>X137.156.24</t>
  </si>
  <si>
    <t>(a) 4</t>
  </si>
  <si>
    <t>CopyrightRoyaltiesAmt</t>
  </si>
  <si>
    <t>Copyright royalties amount</t>
  </si>
  <si>
    <t>/IRS1040NRScheduleNEC/IncomeTaxRt10UndTrtyRuleGrp/CopyrightRoyaltiesAmt</t>
  </si>
  <si>
    <t>X137.156.28</t>
  </si>
  <si>
    <t>(a) 5</t>
  </si>
  <si>
    <t>OtherRoyaltiesAmt</t>
  </si>
  <si>
    <t>Other royalties amount</t>
  </si>
  <si>
    <t>/IRS1040NRScheduleNEC/IncomeTaxRt10UndTrtyRuleGrp/OtherRoyaltiesAmt</t>
  </si>
  <si>
    <t>X137.156.32</t>
  </si>
  <si>
    <t>(a) 6</t>
  </si>
  <si>
    <t>RealPropNatRscRoyaltiesAmt</t>
  </si>
  <si>
    <t>Real property income and natural resources royalties amount</t>
  </si>
  <si>
    <t>/IRS1040NRScheduleNEC/IncomeTaxRt10UndTrtyRuleGrp/RealPropNatRscRoyaltiesAmt</t>
  </si>
  <si>
    <t>X137.157.3</t>
  </si>
  <si>
    <t>(a) 7</t>
  </si>
  <si>
    <t>/IRS1040NRScheduleNEC/IncomeTaxRt10UndTrtyRuleGrp/PensionsAnnuitiesAmt</t>
  </si>
  <si>
    <t>X137.157.7</t>
  </si>
  <si>
    <t>(a) 8</t>
  </si>
  <si>
    <t>/IRS1040NRScheduleNEC/IncomeTaxRt10UndTrtyRuleGrp/SocSecBnftAmt</t>
  </si>
  <si>
    <t>X137.157.11</t>
  </si>
  <si>
    <t>(a) 9</t>
  </si>
  <si>
    <t>NetCapitalGainOrLossAmt</t>
  </si>
  <si>
    <t>/IRS1040NRScheduleNEC/IncomeTaxRt10UndTrtyRuleGrp/NetCapitalGainOrLossAmt</t>
  </si>
  <si>
    <t>X137.157.15</t>
  </si>
  <si>
    <t>Override - See Note below - Can be entered in the Gain/Loss from Sales/Exchanges on Bottom of Form</t>
  </si>
  <si>
    <t>No</t>
  </si>
  <si>
    <t>(a) 11</t>
  </si>
  <si>
    <t>GmblWinNotCanadaResidentsAmt</t>
  </si>
  <si>
    <t>Gambling winnings non-residents of Canada amount</t>
  </si>
  <si>
    <t>/IRS1040NRScheduleNEC/IncomeTaxRt10UndTrtyRuleGrp/GmblWinNotCanadaResidentsAmt</t>
  </si>
  <si>
    <t>X137.157.40</t>
  </si>
  <si>
    <t>(a) 12</t>
  </si>
  <si>
    <t>/IRS1040NRScheduleNEC/IncomeTaxRt10UndTrtyRuleGrp/OtherIncomeAmt</t>
  </si>
  <si>
    <t>X137.157.20</t>
  </si>
  <si>
    <t>OtherIncomeLitCd</t>
  </si>
  <si>
    <t>Other income literal code</t>
  </si>
  <si>
    <t>/IRS1040NRScheduleNEC/IncomeTaxRt10UndTrtyRuleGrp/OtherIncomeLitCd</t>
  </si>
  <si>
    <t>OtherIncomeTyp</t>
  </si>
  <si>
    <t>/IRS1040NRScheduleNEC/IncomeTaxRt10UndTrtyRuleGrp/OtherIncomeTyp</t>
  </si>
  <si>
    <t>(a) 13</t>
  </si>
  <si>
    <t>Total income amount</t>
  </si>
  <si>
    <t>/IRS1040NRScheduleNEC/IncomeTaxRt10UndTrtyRuleGrp/TotalIncomeAmt</t>
  </si>
  <si>
    <t>(a) 14</t>
  </si>
  <si>
    <t>TotalIncomeTimesTaxRtAmt</t>
  </si>
  <si>
    <t>Total income times tax rate amount</t>
  </si>
  <si>
    <t>/IRS1040NRScheduleNEC/IncomeTaxRt10UndTrtyRuleGrp/TotalIncomeTimesTaxRtAmt</t>
  </si>
  <si>
    <t>IncomeTaxRt15UndTrtyRuleGrp</t>
  </si>
  <si>
    <t>Income Subject To The 15 Percent Tax Rate Under A Tax Treaty Or U.S. Tax Rule</t>
  </si>
  <si>
    <t>/IRS1040NRScheduleNEC/IncomeTaxRt15UndTrtyRuleGrp</t>
  </si>
  <si>
    <t>(b) 1a</t>
  </si>
  <si>
    <t>/IRS1040NRScheduleNEC/IncomeTaxRt15UndTrtyRuleGrp/DividendsPaidDomCorpAmt</t>
  </si>
  <si>
    <t>X137.156.5</t>
  </si>
  <si>
    <t>(b) 1b</t>
  </si>
  <si>
    <t>/IRS1040NRScheduleNEC/IncomeTaxRt15UndTrtyRuleGrp/DividendsPaidFrgnCorpAmt</t>
  </si>
  <si>
    <t>X137.156.9</t>
  </si>
  <si>
    <t>(b) 1c</t>
  </si>
  <si>
    <t>/IRS1040NRScheduleNEC/IncomeTaxRt15UndTrtyRuleGrp/DividendEquivalentPaymentAmt</t>
  </si>
  <si>
    <t>X137.157.45</t>
  </si>
  <si>
    <t>(b) 2a</t>
  </si>
  <si>
    <t>/IRS1040NRScheduleNEC/IncomeTaxRt15UndTrtyRuleGrp/MortgageInterestAmt</t>
  </si>
  <si>
    <t>X137.156.13</t>
  </si>
  <si>
    <t>(b) 2b</t>
  </si>
  <si>
    <t>/IRS1040NRScheduleNEC/IncomeTaxRt15UndTrtyRuleGrp/InterestPaidFrgnCorpAmt</t>
  </si>
  <si>
    <t>X137.156.17</t>
  </si>
  <si>
    <t>(b) 2c</t>
  </si>
  <si>
    <t>/IRS1040NRScheduleNEC/IncomeTaxRt15UndTrtyRuleGrp/OtherInterestAmt</t>
  </si>
  <si>
    <t>X137.156.21</t>
  </si>
  <si>
    <t>(b) 3</t>
  </si>
  <si>
    <t>/IRS1040NRScheduleNEC/IncomeTaxRt15UndTrtyRuleGrp/IndustrialRoyaltiesAmt</t>
  </si>
  <si>
    <t>X137.156.25</t>
  </si>
  <si>
    <t>(b) 4</t>
  </si>
  <si>
    <t>/IRS1040NRScheduleNEC/IncomeTaxRt15UndTrtyRuleGrp/CopyrightRoyaltiesAmt</t>
  </si>
  <si>
    <t>X137.156.29</t>
  </si>
  <si>
    <t>(b) 5</t>
  </si>
  <si>
    <t>/IRS1040NRScheduleNEC/IncomeTaxRt15UndTrtyRuleGrp/OtherRoyaltiesAmt</t>
  </si>
  <si>
    <t>X137.156.33</t>
  </si>
  <si>
    <t>(b) 6</t>
  </si>
  <si>
    <t>/IRS1040NRScheduleNEC/IncomeTaxRt15UndTrtyRuleGrp/RealPropNatRscRoyaltiesAmt</t>
  </si>
  <si>
    <t>X137.157.4</t>
  </si>
  <si>
    <t>(b) 7</t>
  </si>
  <si>
    <t>/IRS1040NRScheduleNEC/IncomeTaxRt15UndTrtyRuleGrp/PensionsAnnuitiesAmt</t>
  </si>
  <si>
    <t>X137.157.8</t>
  </si>
  <si>
    <t>(b) 8</t>
  </si>
  <si>
    <t>/IRS1040NRScheduleNEC/IncomeTaxRt15UndTrtyRuleGrp/SocSecBnftAmt</t>
  </si>
  <si>
    <t>X137.157.12</t>
  </si>
  <si>
    <t>(b) 9</t>
  </si>
  <si>
    <t>/IRS1040NRScheduleNEC/IncomeTaxRt15UndTrtyRuleGrp/NetCapitalGainOrLossAmt</t>
  </si>
  <si>
    <t>X137.157.16</t>
  </si>
  <si>
    <t>(b) 12</t>
  </si>
  <si>
    <t>/IRS1040NRScheduleNEC/IncomeTaxRt15UndTrtyRuleGrp/OtherIncomeAmt</t>
  </si>
  <si>
    <t>X137.157.21</t>
  </si>
  <si>
    <t>/IRS1040NRScheduleNEC/IncomeTaxRt15UndTrtyRuleGrp/OtherIncomeLitCd</t>
  </si>
  <si>
    <t>/IRS1040NRScheduleNEC/IncomeTaxRt15UndTrtyRuleGrp/OtherIncomeTyp</t>
  </si>
  <si>
    <t>(b) 13</t>
  </si>
  <si>
    <t>/IRS1040NRScheduleNEC/IncomeTaxRt15UndTrtyRuleGrp/TotalIncomeAmt</t>
  </si>
  <si>
    <t>(b) 14</t>
  </si>
  <si>
    <t>/IRS1040NRScheduleNEC/IncomeTaxRt15UndTrtyRuleGrp/TotalIncomeTimesTaxRtAmt</t>
  </si>
  <si>
    <t>IncomeTaxRt30UndTrtyRuleGrp</t>
  </si>
  <si>
    <t>Income Subject To The 30 Percent Tax Rate Under A Tax Treaty Or U.S. Tax Rule</t>
  </si>
  <si>
    <t>/IRS1040NRScheduleNEC/IncomeTaxRt30UndTrtyRuleGrp</t>
  </si>
  <si>
    <t>(c) 1a</t>
  </si>
  <si>
    <t>/IRS1040NRScheduleNEC/IncomeTaxRt30UndTrtyRuleGrp/DividendsPaidDomCorpAmt</t>
  </si>
  <si>
    <t>X137.156.6</t>
  </si>
  <si>
    <t>(c) 1b</t>
  </si>
  <si>
    <t>/IRS1040NRScheduleNEC/IncomeTaxRt30UndTrtyRuleGrp/DividendsPaidFrgnCorpAmt</t>
  </si>
  <si>
    <t>X137.156.10</t>
  </si>
  <si>
    <t>(c) 1c</t>
  </si>
  <si>
    <t>/IRS1040NRScheduleNEC/IncomeTaxRt30UndTrtyRuleGrp/DividendEquivalentPaymentAmt</t>
  </si>
  <si>
    <t>X137.157.46</t>
  </si>
  <si>
    <t>(c) 2a</t>
  </si>
  <si>
    <t>/IRS1040NRScheduleNEC/IncomeTaxRt30UndTrtyRuleGrp/MortgageInterestAmt</t>
  </si>
  <si>
    <t>X137.156.14</t>
  </si>
  <si>
    <t>(c) 2b</t>
  </si>
  <si>
    <t>/IRS1040NRScheduleNEC/IncomeTaxRt30UndTrtyRuleGrp/InterestPaidFrgnCorpAmt</t>
  </si>
  <si>
    <t>X137.156.18</t>
  </si>
  <si>
    <t>(c) 2c</t>
  </si>
  <si>
    <t>/IRS1040NRScheduleNEC/IncomeTaxRt30UndTrtyRuleGrp/OtherInterestAmt</t>
  </si>
  <si>
    <t>X137.156.22</t>
  </si>
  <si>
    <t>(c) 3</t>
  </si>
  <si>
    <t>/IRS1040NRScheduleNEC/IncomeTaxRt30UndTrtyRuleGrp/IndustrialRoyaltiesAmt</t>
  </si>
  <si>
    <t>X137.156.26</t>
  </si>
  <si>
    <t>(c) 4</t>
  </si>
  <si>
    <t>/IRS1040NRScheduleNEC/IncomeTaxRt30UndTrtyRuleGrp/CopyrightRoyaltiesAmt</t>
  </si>
  <si>
    <t>X137.156.30</t>
  </si>
  <si>
    <t>(c) 5</t>
  </si>
  <si>
    <t>/IRS1040NRScheduleNEC/IncomeTaxRt30UndTrtyRuleGrp/OtherRoyaltiesAmt</t>
  </si>
  <si>
    <t>X137.156.34</t>
  </si>
  <si>
    <t>(c) 6</t>
  </si>
  <si>
    <t>/IRS1040NRScheduleNEC/IncomeTaxRt30UndTrtyRuleGrp/RealPropNatRscRoyaltiesAmt</t>
  </si>
  <si>
    <t>X137.157.5</t>
  </si>
  <si>
    <t>(c) 7</t>
  </si>
  <si>
    <t>/IRS1040NRScheduleNEC/IncomeTaxRt30UndTrtyRuleGrp/PensionsAnnuitiesAmt</t>
  </si>
  <si>
    <t>X137.157.9</t>
  </si>
  <si>
    <t>(c) 8</t>
  </si>
  <si>
    <t>/IRS1040NRScheduleNEC/IncomeTaxRt30UndTrtyRuleGrp/SocSecBnftAmt</t>
  </si>
  <si>
    <t>X137.157.13</t>
  </si>
  <si>
    <t>(c) 9</t>
  </si>
  <si>
    <t>/IRS1040NRScheduleNEC/IncomeTaxRt30UndTrtyRuleGrp/NetCapitalGainOrLossAmt</t>
  </si>
  <si>
    <t>X137.157.17</t>
  </si>
  <si>
    <t>(c) 10c</t>
  </si>
  <si>
    <t>NetGmblCanadaResidentsAmt</t>
  </si>
  <si>
    <t>Net gambling winnings residents of Canada amount</t>
  </si>
  <si>
    <t>/IRS1040NRScheduleNEC/IncomeTaxRt30UndTrtyRuleGrp/NetGmblCanadaResidentsAmt</t>
  </si>
  <si>
    <t>(c) 11</t>
  </si>
  <si>
    <t>/IRS1040NRScheduleNEC/IncomeTaxRt30UndTrtyRuleGrp/GmblWinNotCanadaResidentsAmt</t>
  </si>
  <si>
    <t>X137.WINOTH</t>
  </si>
  <si>
    <t>(c) 12</t>
  </si>
  <si>
    <t>/IRS1040NRScheduleNEC/IncomeTaxRt30UndTrtyRuleGrp/OtherIncomeAmt</t>
  </si>
  <si>
    <t>X137.157.22</t>
  </si>
  <si>
    <t>/IRS1040NRScheduleNEC/IncomeTaxRt30UndTrtyRuleGrp/OtherIncomeLitCd</t>
  </si>
  <si>
    <t>/IRS1040NRScheduleNEC/IncomeTaxRt30UndTrtyRuleGrp/OtherIncomeTyp</t>
  </si>
  <si>
    <t>(c) 13</t>
  </si>
  <si>
    <t>/IRS1040NRScheduleNEC/IncomeTaxRt30UndTrtyRuleGrp/TotalIncomeAmt</t>
  </si>
  <si>
    <t>(c) 14</t>
  </si>
  <si>
    <t>/IRS1040NRScheduleNEC/IncomeTaxRt30UndTrtyRuleGrp/TotalIncomeTimesTaxRtAmt</t>
  </si>
  <si>
    <t>IncomeTaxRtOthUndTrtyRuleGrp</t>
  </si>
  <si>
    <t>/IRS1040NRScheduleNEC/IncomeTaxRtOthUndTrtyRuleGrp</t>
  </si>
  <si>
    <t>/IRS1040NRScheduleNEC/IncomeTaxRtOth2UndTrtyRuleGrp/TaxRt</t>
  </si>
  <si>
    <t>NRA.RATE</t>
  </si>
  <si>
    <t>(d) 1a</t>
  </si>
  <si>
    <t>/IRS1040NRScheduleNEC/IncomeTaxRtOthUndTrtyRuleGrp/DividendsPaidDomCorpAmt</t>
  </si>
  <si>
    <t>NRA.USDA</t>
  </si>
  <si>
    <t>(d) 1b</t>
  </si>
  <si>
    <t>/IRS1040NRScheduleNEC/IncomeTaxRtOth2UndTrtyRuleGrp/DividendsPaidFrgnCorpAmt</t>
  </si>
  <si>
    <t>NRA.FCA</t>
  </si>
  <si>
    <t>(d) 1c</t>
  </si>
  <si>
    <t>/IRS1040NRScheduleNEC/IncomeTaxRtOthUndTrtyRuleGrp/DividendEquivalentPaymentAmt</t>
  </si>
  <si>
    <t>NRA.DIVEQUIV</t>
  </si>
  <si>
    <t>(d) 2a</t>
  </si>
  <si>
    <t>/IRS1040NRScheduleNEC/IncomeTaxRtOthUndTrtyRuleGrp/MortgageInterestAmt</t>
  </si>
  <si>
    <t>NRA.INTMA</t>
  </si>
  <si>
    <t>(d) 2b</t>
  </si>
  <si>
    <t>/IRS1040NRScheduleNEC/IncomeTaxRtOthUndTrtyRuleGrp/InterestPaidFrgnCorpAmt</t>
  </si>
  <si>
    <t>NRA.INTFA</t>
  </si>
  <si>
    <t>(d) 2c</t>
  </si>
  <si>
    <t>/IRS1040NRScheduleNEC/IncomeTaxRtOthUndTrtyRuleGrp/OtherInterestAmt</t>
  </si>
  <si>
    <t>NRA.OINTA</t>
  </si>
  <si>
    <t>(d) 3</t>
  </si>
  <si>
    <t>/IRS1040NRScheduleNEC/IncomeTaxRtOthUndTrtyRuleGrp/IndustrialRoyaltiesAmt</t>
  </si>
  <si>
    <t>NRA.INDA</t>
  </si>
  <si>
    <t>(d) 4</t>
  </si>
  <si>
    <t>/IRS1040NRScheduleNEC/IncomeTaxRtOthUndTrtyRuleGrp/CopyrightRoyaltiesAmt</t>
  </si>
  <si>
    <t>NRA.MOTIONA</t>
  </si>
  <si>
    <t>(d) 5</t>
  </si>
  <si>
    <t>/IRS1040NRScheduleNEC/IncomeTaxRtOthUndTrtyRuleGrp/OtherRoyaltiesAmt</t>
  </si>
  <si>
    <t>NRA.OTHROYA</t>
  </si>
  <si>
    <t>(d) 6</t>
  </si>
  <si>
    <t>/IRS1040NRScheduleNEC/IncomeTaxRtOthUndTrtyRuleGrp/RealPropNatRscRoyaltiesAmt</t>
  </si>
  <si>
    <t>NRA.REALA</t>
  </si>
  <si>
    <t>(d) 7</t>
  </si>
  <si>
    <t>/IRS1040NRScheduleNEC/IncomeTaxRtOthUndTrtyRuleGrp/PensionsAnnuitiesAmt</t>
  </si>
  <si>
    <t>NRA.PENA</t>
  </si>
  <si>
    <t>(d) 8</t>
  </si>
  <si>
    <t>/IRS1040NRScheduleNEC/IncomeTaxRtOthUndTrtyRuleGrp/SocSecBnftAmt</t>
  </si>
  <si>
    <t>NRA.SSBA</t>
  </si>
  <si>
    <t>(d) 9</t>
  </si>
  <si>
    <t>/IRS1040NRScheduleNEC/IncomeTaxRtOthUndTrtyRuleGrp/NetCapitalGainOrLossAmt</t>
  </si>
  <si>
    <t>NRA.CGAINA</t>
  </si>
  <si>
    <t>(d) 10c</t>
  </si>
  <si>
    <t>/IRS1040NRScheduleNEC/IncomeTaxRtOthUndTrtyRuleGrp/NetGmblCanadaResidentsAmt</t>
  </si>
  <si>
    <t>X137.179.130</t>
  </si>
  <si>
    <t>(d) 11</t>
  </si>
  <si>
    <t>/IRS1040NRScheduleNEC/IncomeTaxRtOthUndTrtyRuleGrp/GmblWinNotCanadaResidentsAmt</t>
  </si>
  <si>
    <t>X137.179.131</t>
  </si>
  <si>
    <t>(d) 12</t>
  </si>
  <si>
    <t>/IRS1040NRScheduleNEC/IncomeTaxRtOthUndTrtyRuleGrp/OtherIncomeAmt</t>
  </si>
  <si>
    <t>NRA.OTH5</t>
  </si>
  <si>
    <t>/IRS1040NRScheduleNEC/IncomeTaxRtOthUndTrtyRuleGrp/OtherIncomeLitCd</t>
  </si>
  <si>
    <t>/IRS1040NRScheduleNEC/IncomeTaxRtOthUndTrtyRuleGrp/OtherIncomeTyp</t>
  </si>
  <si>
    <t>(d) 13</t>
  </si>
  <si>
    <t>/IRS1040NRScheduleNEC/IncomeTaxRtOthUndTrtyRuleGrp/TotalIncomeAmt</t>
  </si>
  <si>
    <t>(d) 14</t>
  </si>
  <si>
    <t>/IRS1040NRScheduleNEC/IncomeTaxRtOthUndTrtyRuleGrp/TotalIncomeTimesTaxRtAmt</t>
  </si>
  <si>
    <t>IncomeTaxRtOth2UndTrtyRuleGrp</t>
  </si>
  <si>
    <t>Income Subject To An Other Percent Tax Rate Under A Tax Treaty Or U.S. Tax Rule</t>
  </si>
  <si>
    <t>/IRS1040NRScheduleNEC/IncomeTaxRtOth2UndTrtyRuleGrp</t>
  </si>
  <si>
    <t>/IRS1040NRScheduleNEC/IncomeTaxRtOthUndTrtyRuleGrp/TaxRt</t>
  </si>
  <si>
    <t>/IRS1040NRScheduleNEC/IncomeTaxRtOthUndTrtyRuleGrp/DividendsPaidFrgnCorpAmt</t>
  </si>
  <si>
    <t>/IRS1040NRScheduleNEC/IncomeTaxRtOth2UndTrtyRuleGrp/DividendEquivalentPaymentAmt</t>
  </si>
  <si>
    <t>/IRS1040NRScheduleNEC/IncomeTaxRtOth2UndTrtyRuleGrp/MortgageInterestAmt</t>
  </si>
  <si>
    <t>/IRS1040NRScheduleNEC/IncomeTaxRtOth2UndTrtyRuleGrp/InterestPaidFrgnCorpAmt</t>
  </si>
  <si>
    <t>/IRS1040NRScheduleNEC/IncomeTaxRtOth2UndTrtyRuleGrp/OtherInterestAmt</t>
  </si>
  <si>
    <t>/IRS1040NRScheduleNEC/IncomeTaxRtOth2UndTrtyRuleGrp/IndustrialRoyaltiesAmt</t>
  </si>
  <si>
    <t>/IRS1040NRScheduleNEC/IncomeTaxRtOth2UndTrtyRuleGrp/OtherRoyaltiesAmt</t>
  </si>
  <si>
    <t>/IRS1040NRScheduleNEC/IncomeTaxRtOth2UndTrtyRuleGrp/RealPropNatRscRoyaltiesAmt</t>
  </si>
  <si>
    <t>/IRS1040NRScheduleNEC/IncomeTaxRtOth2UndTrtyRuleGrp/PensionsAnnuitiesAmt</t>
  </si>
  <si>
    <t>/IRS1040NRScheduleNEC/IncomeTaxRtOth2UndTrtyRuleGrp/SocSecBnftAmt</t>
  </si>
  <si>
    <t>/IRS1040NRScheduleNEC/IncomeTaxRtOth2UndTrtyRuleGrp/NetCapitalGainOrLossAmt</t>
  </si>
  <si>
    <t>/IRS1040NRScheduleNEC/IncomeTaxRtOth2UndTrtyRuleGrp/OtherIncomeAmt</t>
  </si>
  <si>
    <t>/IRS1040NRScheduleNEC/IncomeTaxRtOth2UndTrtyRuleGrp/OtherIncomeLitCd</t>
  </si>
  <si>
    <t>/IRS1040NRScheduleNEC/IncomeTaxRtOth2UndTrtyRuleGrp/OtherIncomeTyp</t>
  </si>
  <si>
    <t>/IRS1040NRScheduleNEC/IncomeTaxRtOth2UndTrtyRuleGrp/TotalIncomeAmt</t>
  </si>
  <si>
    <t>/IRS1040NRScheduleNEC/IncomeTaxRtOth2UndTrtyRuleGrp/TotalIncomeTimesTaxRtAmt</t>
  </si>
  <si>
    <t>Tax on income not effectively connected with a U.S. trade or business amount</t>
  </si>
  <si>
    <t>/IRS1040NRScheduleNEC/IncomeNotUSBusinessTaxAmt</t>
  </si>
  <si>
    <t>CapGainLossSlsOrExchPropGrp</t>
  </si>
  <si>
    <t>/IRS1040NRScheduleNEC/CapGainLossSlsOrExchPropGrp</t>
  </si>
  <si>
    <t>16(a)</t>
  </si>
  <si>
    <t>/IRS1040NRScheduleNEC/CapGainLossSlsOrExchPropGrp/PropertyDesc</t>
  </si>
  <si>
    <t>X137.158.131</t>
  </si>
  <si>
    <t>16(b)</t>
  </si>
  <si>
    <t>Acquired date</t>
  </si>
  <si>
    <t>/IRS1040NRScheduleNEC/CapGainLossSlsOrExchPropGrp/AcquiredDt</t>
  </si>
  <si>
    <t>X137.158.132</t>
  </si>
  <si>
    <t>16(c)</t>
  </si>
  <si>
    <t>Sold date</t>
  </si>
  <si>
    <t>/IRS1040NRScheduleNEC/CapGainLossSlsOrExchPropGrp/SoldDt</t>
  </si>
  <si>
    <t>X137.158.133</t>
  </si>
  <si>
    <t>16(d)</t>
  </si>
  <si>
    <t>Sales price amount</t>
  </si>
  <si>
    <t>/IRS1040NRScheduleNEC/CapGainLossSlsOrExchPropGrp/SalesPriceAmt</t>
  </si>
  <si>
    <t>X137.158.134</t>
  </si>
  <si>
    <t>16(e)</t>
  </si>
  <si>
    <t>/IRS1040NRScheduleNEC/CapGainLossSlsOrExchPropGrp/CostOrOtherBasisAmt</t>
  </si>
  <si>
    <t>X137.158.135</t>
  </si>
  <si>
    <t>16(f)</t>
  </si>
  <si>
    <t>Loss amount</t>
  </si>
  <si>
    <t>/IRS1040NRScheduleNEC/CapGainLossSlsOrExchPropGrp/LossAmt</t>
  </si>
  <si>
    <t>X137.159.130</t>
  </si>
  <si>
    <t>16(g)</t>
  </si>
  <si>
    <t>Gain amount</t>
  </si>
  <si>
    <t>/IRS1040NRScheduleNEC/CapGainLossSlsOrExchPropGrp/GainAmt</t>
  </si>
  <si>
    <t>X137.159.131</t>
  </si>
  <si>
    <t>TotalCapitalLossAmt</t>
  </si>
  <si>
    <t>Total capital loss amount</t>
  </si>
  <si>
    <t>/IRS1040NRScheduleNEC/TotalCapitalLossAmt</t>
  </si>
  <si>
    <t>TotalCapitalGainAmt</t>
  </si>
  <si>
    <t>Total capital gain amount</t>
  </si>
  <si>
    <t>/IRS1040NRScheduleNEC/TotalCapitalGainAmt</t>
  </si>
  <si>
    <t>Net capital gain or loss amount</t>
  </si>
  <si>
    <t>/IRS1040NRScheduleNEC/NetCapitalGainOrLossAmt</t>
  </si>
  <si>
    <t>GmblWinCanadaResidentsAmt</t>
  </si>
  <si>
    <t>Gambling winnings residents of Canada amount</t>
  </si>
  <si>
    <t>/IRS1040NRScheduleNEC/GmblWinCanadaResidentsAmt</t>
  </si>
  <si>
    <t> X137.WINCAN</t>
  </si>
  <si>
    <t>GmblLossCanadaResidentsAmt</t>
  </si>
  <si>
    <t>Gambling losses residents of Canada amount</t>
  </si>
  <si>
    <t>/IRS1040NRScheduleNEC/GmblLossCanadaResidentsAmt</t>
  </si>
  <si>
    <t>X137.LOSSCAN</t>
  </si>
  <si>
    <t>10% Rate for CG Sch.</t>
  </si>
  <si>
    <t>JIOS to complete or User to Input</t>
  </si>
  <si>
    <t>X137.158.128</t>
  </si>
  <si>
    <t>15% Rate for CG Sch.</t>
  </si>
  <si>
    <t>X137.158.129</t>
  </si>
  <si>
    <t>30% Rate for CG Sch.</t>
  </si>
  <si>
    <t>X137.158.130</t>
  </si>
  <si>
    <t>IRS1040NRScheduleOI</t>
  </si>
  <si>
    <t>Citizen country code</t>
  </si>
  <si>
    <t>/IRS1040NRScheduleOI/CitizenCountryCd</t>
  </si>
  <si>
    <t>FED.NRCITCC</t>
  </si>
  <si>
    <t>/IRS1040NRScheduleOI/ForeignTaxResidenceCountryCd</t>
  </si>
  <si>
    <t>FED.NRTRCC</t>
  </si>
  <si>
    <t>AppLawfulPermanentResidentInd</t>
  </si>
  <si>
    <t>Applied to be lawful permanent resident of U.S. indicator</t>
  </si>
  <si>
    <t>/IRS1040NRScheduleOI/AppLawfulPermanentResidentInd</t>
  </si>
  <si>
    <t>NRA.PERM</t>
  </si>
  <si>
    <t>Line D1</t>
  </si>
  <si>
    <t>USCitizenInd</t>
  </si>
  <si>
    <t>U.S. citizen indicator</t>
  </si>
  <si>
    <t>/IRS1040NRScheduleOI/USCitizenInd</t>
  </si>
  <si>
    <t>NRA.XORB</t>
  </si>
  <si>
    <t>Line D2</t>
  </si>
  <si>
    <t>LawfulPermanentResidentInd</t>
  </si>
  <si>
    <t>Lawful permanent resident indicator</t>
  </si>
  <si>
    <t>/IRS1040NRScheduleOI/LawfulPermanentResidentInd</t>
  </si>
  <si>
    <t>NRA.GRNCARD</t>
  </si>
  <si>
    <t>USImmigrationStatusDesc</t>
  </si>
  <si>
    <t>U.S. immigrant status description</t>
  </si>
  <si>
    <t>/IRS1040NRScheduleOI/USImmigrationStatusDesc</t>
  </si>
  <si>
    <t>NRA.VISACHG</t>
  </si>
  <si>
    <t>NonImmigrantVisaTypeCd</t>
  </si>
  <si>
    <t>Nonimmigrant visa type code</t>
  </si>
  <si>
    <t>/IRS1040NRScheduleOI/NonImmigrantVisaTypeCd</t>
  </si>
  <si>
    <t>NRA.VC</t>
  </si>
  <si>
    <t>ImmigrantVisaTypeCd</t>
  </si>
  <si>
    <t>Immigrant visa type code</t>
  </si>
  <si>
    <t>/IRS1040NRScheduleOI/ImmigrantVisaTypeCd</t>
  </si>
  <si>
    <t>Line F</t>
  </si>
  <si>
    <t>USImmigrationStatVisaTypChgInd</t>
  </si>
  <si>
    <t>U.S. immigration status or visa type changed indicator</t>
  </si>
  <si>
    <t>/IRS1040NRScheduleOI/USImmigrationStatVisaTypChgInd</t>
  </si>
  <si>
    <t>NRA.ABAND</t>
  </si>
  <si>
    <t>VisaChangeDesc</t>
  </si>
  <si>
    <t>Visa change description</t>
  </si>
  <si>
    <t>/IRS1040NRScheduleOI/VisaChangeDesc</t>
  </si>
  <si>
    <t>NRA.VCREASON</t>
  </si>
  <si>
    <t>VisaChangeDt</t>
  </si>
  <si>
    <t>Visa change date</t>
  </si>
  <si>
    <t>/IRS1040NRScheduleOI/VisaChangeDt</t>
  </si>
  <si>
    <t>NRA.VCDATE</t>
  </si>
  <si>
    <t>Line G</t>
  </si>
  <si>
    <t>MexicoResidentWorkInUSInd</t>
  </si>
  <si>
    <t>Resident of Mexico working in U.S. indicator</t>
  </si>
  <si>
    <t>/IRS1040NRScheduleOI/MexicoResidentWorkInUSInd</t>
  </si>
  <si>
    <t>NRA.XB</t>
  </si>
  <si>
    <t>CanadaResidentWorkInUSInd</t>
  </si>
  <si>
    <t>Resident of Canada working in U.S. indicator</t>
  </si>
  <si>
    <t>/IRS1040NRScheduleOI/CanadaResidentWorkInUSInd</t>
  </si>
  <si>
    <t>EnteredDepartedUSGrp</t>
  </si>
  <si>
    <t>/IRS1040NRScheduleOI/EnteredDepartedUSGrp</t>
  </si>
  <si>
    <t>EnteredUSDt</t>
  </si>
  <si>
    <t>Entered U.S. date</t>
  </si>
  <si>
    <t>/IRS1040NRScheduleOI/EnteredDepartedUSGrp/EnteredUSDt</t>
  </si>
  <si>
    <t>NRA.DATE1</t>
  </si>
  <si>
    <t>Departed U.S. date</t>
  </si>
  <si>
    <t>/IRS1040NRScheduleOI/EnteredDepartedUSGrp/DepartedUSDt</t>
  </si>
  <si>
    <t>NRA.DATE2</t>
  </si>
  <si>
    <t>Line H</t>
  </si>
  <si>
    <t>PhysicallyPresUSPYDayCnt</t>
  </si>
  <si>
    <t>Number of days physically present in U.S. count</t>
  </si>
  <si>
    <t>/IRS1040NRScheduleOI/PhysicallyPresUSPYDayCnt</t>
  </si>
  <si>
    <t>NRA.TOT1</t>
  </si>
  <si>
    <t>PhysicallyPresUSPYLess1DayCnt</t>
  </si>
  <si>
    <t>/IRS1040NRScheduleOI/PhysicallyPresUSPYLess1DayCnt</t>
  </si>
  <si>
    <t>NRA.TOT2</t>
  </si>
  <si>
    <t>PhysicallyPresUSPYLess2DayCnt</t>
  </si>
  <si>
    <t>/IRS1040NRScheduleOI/PhysicallyPresUSPYLess2DayCnt</t>
  </si>
  <si>
    <t>NRA.TOT3</t>
  </si>
  <si>
    <t>Line I</t>
  </si>
  <si>
    <t>USTaxRetFiledForAnyPYInd</t>
  </si>
  <si>
    <t>U.S. tax return filed for any prior year indicator</t>
  </si>
  <si>
    <t>/IRS1040NRScheduleOI/USTaxRetFiledForAnyPYInd</t>
  </si>
  <si>
    <t>NRA.FILED</t>
  </si>
  <si>
    <t>FormTypeCd</t>
  </si>
  <si>
    <t>Form type code</t>
  </si>
  <si>
    <t>/IRS1040NRScheduleOI/FormTypeCd</t>
  </si>
  <si>
    <t>NRA.FORM</t>
  </si>
  <si>
    <t>ReturnFiledYr</t>
  </si>
  <si>
    <t>Latest year you filed a U.S. return</t>
  </si>
  <si>
    <t>/IRS1040NRScheduleOI/ReturnFiledYr</t>
  </si>
  <si>
    <t>NRA.YR</t>
  </si>
  <si>
    <t>Line K</t>
  </si>
  <si>
    <t>TotalComp250KOrMoreInd</t>
  </si>
  <si>
    <t>Total compensation of $250,000 or more indicator</t>
  </si>
  <si>
    <t>/IRS1040NRScheduleOI/TotalComp250KOrMoreInd</t>
  </si>
  <si>
    <t>X137.136.16</t>
  </si>
  <si>
    <t>Alternative method used to determine source of compensation indicator</t>
  </si>
  <si>
    <t>/IRS1040NRScheduleOI/AltBasisCompensationSourceInd</t>
  </si>
  <si>
    <t>NRA.OTRUSTN3</t>
  </si>
  <si>
    <t>AustraliaTreatyGrp</t>
  </si>
  <si>
    <t>/IRS1040NRScheduleOI/AustraliaTreatyGrp</t>
  </si>
  <si>
    <t>Line L1(a)</t>
  </si>
  <si>
    <t>/IRS1040NRScheduleOI/AustraliaTreatyGrp/CountryCd</t>
  </si>
  <si>
    <t>X137.183.129</t>
  </si>
  <si>
    <t>Line L1(d)</t>
  </si>
  <si>
    <t>ExemptIncomeCurrentTYAmt</t>
  </si>
  <si>
    <t>Exempt income in current tax year amount</t>
  </si>
  <si>
    <t>/IRS1040NRScheduleOI/AustraliaTreatyGrp/ExemptIncomeCurrentTYAmt</t>
  </si>
  <si>
    <t>X137.183.131</t>
  </si>
  <si>
    <t>Line L1(c)</t>
  </si>
  <si>
    <t>MnthExemptClmPriorTYNum</t>
  </si>
  <si>
    <t>Number of months for which exemption was claimed in prior tax years</t>
  </si>
  <si>
    <t>/IRS1040NRScheduleOI/AustraliaTreatyGrp/MnthExemptClmPriorTYNum</t>
  </si>
  <si>
    <t>X137.183.130</t>
  </si>
  <si>
    <t>Line L1(b)</t>
  </si>
  <si>
    <t>TaxTreatyArticleCd</t>
  </si>
  <si>
    <t>Tax treaty article code</t>
  </si>
  <si>
    <t>/IRS1040NRScheduleOI/AustraliaTreatyGrp/TaxTreatyArticleCd</t>
  </si>
  <si>
    <t>X137.185.129</t>
  </si>
  <si>
    <t>AustriaTreatyGrp</t>
  </si>
  <si>
    <t>/IRS1040NRScheduleOI/AustriaTreatyGrp</t>
  </si>
  <si>
    <t>/IRS1040NRScheduleOI/AustriaTreatyGrp/CountryCd</t>
  </si>
  <si>
    <t>/IRS1040NRScheduleOI/AustriaTreatyGrp/ExemptIncomeCurrentTYAmt</t>
  </si>
  <si>
    <t>/IRS1040NRScheduleOI/AustriaTreatyGrp/MnthExemptClmPriorTYNum</t>
  </si>
  <si>
    <t>/IRS1040NRScheduleOI/AustriaTreatyGrp/TaxTreatyArticleCd</t>
  </si>
  <si>
    <t>BangladeshTreatyGrp</t>
  </si>
  <si>
    <t>/IRS1040NRScheduleOI/BangladeshTreatyGrp</t>
  </si>
  <si>
    <t>/IRS1040NRScheduleOI/BangladeshTreatyGrp/CountryCd</t>
  </si>
  <si>
    <t>/IRS1040NRScheduleOI/BangladeshTreatyGrp/ExemptIncomeCurrentTYAmt</t>
  </si>
  <si>
    <t>/IRS1040NRScheduleOI/BangladeshTreatyGrp/MnthExemptClmPriorTYNum</t>
  </si>
  <si>
    <t>/IRS1040NRScheduleOI/BangladeshTreatyGrp/TaxTreatyArticleCd</t>
  </si>
  <si>
    <t>BarbadosTreatyGrp</t>
  </si>
  <si>
    <t>/IRS1040NRScheduleOI/BarbadosTreatyGrp</t>
  </si>
  <si>
    <t>/IRS1040NRScheduleOI/BarbadosTreatyGrp/CountryCd</t>
  </si>
  <si>
    <t>/IRS1040NRScheduleOI/BarbadosTreatyGrp/ExemptIncomeCurrentTYAmt</t>
  </si>
  <si>
    <t>/IRS1040NRScheduleOI/BarbadosTreatyGrp/MnthExemptClmPriorTYNum</t>
  </si>
  <si>
    <t>/IRS1040NRScheduleOI/BarbadosTreatyGrp/TaxTreatyArticleCd</t>
  </si>
  <si>
    <t>BelgiumTreatyGrp</t>
  </si>
  <si>
    <t>/IRS1040NRScheduleOI/BelgiumTreatyGrp</t>
  </si>
  <si>
    <t>/IRS1040NRScheduleOI/BelgiumTreatyGrp/CountryCd</t>
  </si>
  <si>
    <t>/IRS1040NRScheduleOI/BelgiumTreatyGrp/ExemptIncomeCurrentTYAmt</t>
  </si>
  <si>
    <t>/IRS1040NRScheduleOI/BelgiumTreatyGrp/MnthExemptClmPriorTYNum</t>
  </si>
  <si>
    <t>/IRS1040NRScheduleOI/BelgiumTreatyGrp/TaxTreatyArticleCd</t>
  </si>
  <si>
    <t>BulgariaTreatyGrp</t>
  </si>
  <si>
    <t>/IRS1040NRScheduleOI/BulgariaTreatyGrp</t>
  </si>
  <si>
    <t>/IRS1040NRScheduleOI/BulgariaTreatyGrp/CountryCd</t>
  </si>
  <si>
    <t>/IRS1040NRScheduleOI/BulgariaTreatyGrp/ExemptIncomeCurrentTYAmt</t>
  </si>
  <si>
    <t>/IRS1040NRScheduleOI/BulgariaTreatyGrp/MnthExemptClmPriorTYNum</t>
  </si>
  <si>
    <t>/IRS1040NRScheduleOI/BulgariaTreatyGrp/TaxTreatyArticleCd</t>
  </si>
  <si>
    <t>CanadaTreatyGrp</t>
  </si>
  <si>
    <t>/IRS1040NRScheduleOI/CanadaTreatyGrp</t>
  </si>
  <si>
    <t>/IRS1040NRScheduleOI/CanadaTreatyGrp/CountryCd</t>
  </si>
  <si>
    <t>/IRS1040NRScheduleOI/CanadaTreatyGrp/ExemptIncomeCurrentTYAmt</t>
  </si>
  <si>
    <t>/IRS1040NRScheduleOI/CanadaTreatyGrp/MnthExemptClmPriorTYNum</t>
  </si>
  <si>
    <t>/IRS1040NRScheduleOI/CanadaTreatyGrp/TaxTreatyArticleCd</t>
  </si>
  <si>
    <t>ChinaTreatyGrp</t>
  </si>
  <si>
    <t>/IRS1040NRScheduleOI/ChinaTreatyGrp</t>
  </si>
  <si>
    <t>/IRS1040NRScheduleOI/ChinaTreatyGrp/CountryCd</t>
  </si>
  <si>
    <t>/IRS1040NRScheduleOI/ChinaTreatyGrp/ExemptIncomeCurrentTYAmt</t>
  </si>
  <si>
    <t>/IRS1040NRScheduleOI/ChinaTreatyGrp/MnthExemptClmPriorTYNum</t>
  </si>
  <si>
    <t>/IRS1040NRScheduleOI/ChinaTreatyGrp/TaxTreatyArticleCd</t>
  </si>
  <si>
    <t>CommonwealthIndStTreatyGrp</t>
  </si>
  <si>
    <t>/IRS1040NRScheduleOI/CommonwealthIndStTreatyGrp</t>
  </si>
  <si>
    <t>/IRS1040NRScheduleOI/CommonwealthIndStTreatyGrp/CountryCd</t>
  </si>
  <si>
    <t>/IRS1040NRScheduleOI/CommonwealthIndStTreatyGrp/ExemptIncomeCurrentTYAmt</t>
  </si>
  <si>
    <t>/IRS1040NRScheduleOI/CommonwealthIndStTreatyGrp/MnthExemptClmPriorTYNum</t>
  </si>
  <si>
    <t>/IRS1040NRScheduleOI/CommonwealthIndStTreatyGrp/TaxTreatyArticleCd</t>
  </si>
  <si>
    <t>CyprusTreatyGrp</t>
  </si>
  <si>
    <t>/IRS1040NRScheduleOI/CyprusTreatyGrp</t>
  </si>
  <si>
    <t>/IRS1040NRScheduleOI/CyprusTreatyGrp/CountryCd</t>
  </si>
  <si>
    <t>/IRS1040NRScheduleOI/CyprusTreatyGrp/ExemptIncomeCurrentTYAmt</t>
  </si>
  <si>
    <t>/IRS1040NRScheduleOI/CyprusTreatyGrp/MnthExemptClmPriorTYNum</t>
  </si>
  <si>
    <t>/IRS1040NRScheduleOI/CyprusTreatyGrp/TaxTreatyArticleCd</t>
  </si>
  <si>
    <t>CzechRepublicTreatyGrp</t>
  </si>
  <si>
    <t>/IRS1040NRScheduleOI/CzechRepublicTreatyGrp</t>
  </si>
  <si>
    <t>/IRS1040NRScheduleOI/CzechRepublicTreatyGrp/CountryCd</t>
  </si>
  <si>
    <t>/IRS1040NRScheduleOI/CzechRepublicTreatyGrp/ExemptIncomeCurrentTYAmt</t>
  </si>
  <si>
    <t>/IRS1040NRScheduleOI/CzechRepublicTreatyGrp/MnthExemptClmPriorTYNum</t>
  </si>
  <si>
    <t>/IRS1040NRScheduleOI/CzechRepublicTreatyGrp/TaxTreatyArticleCd</t>
  </si>
  <si>
    <t>DenmarkTreatyGrp</t>
  </si>
  <si>
    <t>/IRS1040NRScheduleOI/DenmarkTreatyGrp</t>
  </si>
  <si>
    <t>/IRS1040NRScheduleOI/DenmarkTreatyGrp/CountryCd</t>
  </si>
  <si>
    <t>/IRS1040NRScheduleOI/DenmarkTreatyGrp/ExemptIncomeCurrentTYAmt</t>
  </si>
  <si>
    <t>/IRS1040NRScheduleOI/DenmarkTreatyGrp/MnthExemptClmPriorTYNum</t>
  </si>
  <si>
    <t>/IRS1040NRScheduleOI/DenmarkTreatyGrp/TaxTreatyArticleCd</t>
  </si>
  <si>
    <t>EgyptTreatyGrp</t>
  </si>
  <si>
    <t>/IRS1040NRScheduleOI/EgyptTreatyGrp</t>
  </si>
  <si>
    <t>/IRS1040NRScheduleOI/EgyptTreatyGrp/CountryCd</t>
  </si>
  <si>
    <t>/IRS1040NRScheduleOI/EgyptTreatyGrp/ExemptIncomeCurrentTYAmt</t>
  </si>
  <si>
    <t>/IRS1040NRScheduleOI/EgyptTreatyGrp/MnthExemptClmPriorTYNum</t>
  </si>
  <si>
    <t>/IRS1040NRScheduleOI/EgyptTreatyGrp/TaxTreatyArticleCd</t>
  </si>
  <si>
    <t>EstoniaTreatyGrp</t>
  </si>
  <si>
    <t>/IRS1040NRScheduleOI/EstoniaTreatyGrp</t>
  </si>
  <si>
    <t>/IRS1040NRScheduleOI/EstoniaTreatyGrp/CountryCd</t>
  </si>
  <si>
    <t>/IRS1040NRScheduleOI/EstoniaTreatyGrp/ExemptIncomeCurrentTYAmt</t>
  </si>
  <si>
    <t>/IRS1040NRScheduleOI/EstoniaTreatyGrp/MnthExemptClmPriorTYNum</t>
  </si>
  <si>
    <t>/IRS1040NRScheduleOI/EstoniaTreatyGrp/TaxTreatyArticleCd</t>
  </si>
  <si>
    <t>FinlandTreatyGrp</t>
  </si>
  <si>
    <t>/IRS1040NRScheduleOI/FinlandTreatyGrp</t>
  </si>
  <si>
    <t>/IRS1040NRScheduleOI/FinlandTreatyGrp/CountryCd</t>
  </si>
  <si>
    <t>/IRS1040NRScheduleOI/FinlandTreatyGrp/ExemptIncomeCurrentTYAmt</t>
  </si>
  <si>
    <t>/IRS1040NRScheduleOI/FinlandTreatyGrp/MnthExemptClmPriorTYNum</t>
  </si>
  <si>
    <t>/IRS1040NRScheduleOI/FinlandTreatyGrp/TaxTreatyArticleCd</t>
  </si>
  <si>
    <t>FranceTreatyGrp</t>
  </si>
  <si>
    <t>/IRS1040NRScheduleOI/FranceTreatyGrp</t>
  </si>
  <si>
    <t>/IRS1040NRScheduleOI/FranceTreatyGrp/CountryCd</t>
  </si>
  <si>
    <t>/IRS1040NRScheduleOI/FranceTreatyGrp/ExemptIncomeCurrentTYAmt</t>
  </si>
  <si>
    <t>/IRS1040NRScheduleOI/FranceTreatyGrp/MnthExemptClmPriorTYNum</t>
  </si>
  <si>
    <t>/IRS1040NRScheduleOI/FranceTreatyGrp/TaxTreatyArticleCd</t>
  </si>
  <si>
    <t>GermanyTreatyGrp</t>
  </si>
  <si>
    <t>/IRS1040NRScheduleOI/GermanyTreatyGrp</t>
  </si>
  <si>
    <t>/IRS1040NRScheduleOI/GermanyTreatyGrp/CountryCd</t>
  </si>
  <si>
    <t>/IRS1040NRScheduleOI/GermanyTreatyGrp/ExemptIncomeCurrentTYAmt</t>
  </si>
  <si>
    <t>/IRS1040NRScheduleOI/GermanyTreatyGrp/MnthExemptClmPriorTYNum</t>
  </si>
  <si>
    <t>/IRS1040NRScheduleOI/GermanyTreatyGrp/TaxTreatyArticleCd</t>
  </si>
  <si>
    <t>GreeceTreatyGrp</t>
  </si>
  <si>
    <t>/IRS1040NRScheduleOI/GreeceTreatyGrp</t>
  </si>
  <si>
    <t>/IRS1040NRScheduleOI/GreeceTreatyGrp/CountryCd</t>
  </si>
  <si>
    <t>/IRS1040NRScheduleOI/GreeceTreatyGrp/ExemptIncomeCurrentTYAmt</t>
  </si>
  <si>
    <t>/IRS1040NRScheduleOI/GreeceTreatyGrp/MnthExemptClmPriorTYNum</t>
  </si>
  <si>
    <t>/IRS1040NRScheduleOI/GreeceTreatyGrp/TaxTreatyArticleCd</t>
  </si>
  <si>
    <t>HungaryTreatyGrp</t>
  </si>
  <si>
    <t>/IRS1040NRScheduleOI/HungaryTreatyGrp</t>
  </si>
  <si>
    <t>/IRS1040NRScheduleOI/HungaryTreatyGrp/CountryCd</t>
  </si>
  <si>
    <t>/IRS1040NRScheduleOI/HungaryTreatyGrp/ExemptIncomeCurrentTYAmt</t>
  </si>
  <si>
    <t>/IRS1040NRScheduleOI/HungaryTreatyGrp/MnthExemptClmPriorTYNum</t>
  </si>
  <si>
    <t>/IRS1040NRScheduleOI/HungaryTreatyGrp/TaxTreatyArticleCd</t>
  </si>
  <si>
    <t>IcelandTreatyGrp</t>
  </si>
  <si>
    <t>/IRS1040NRScheduleOI/IcelandTreatyGrp</t>
  </si>
  <si>
    <t>/IRS1040NRScheduleOI/IcelandTreatyGrp/CountryCd</t>
  </si>
  <si>
    <t>X137.186.129</t>
  </si>
  <si>
    <t>/IRS1040NRScheduleOI/IcelandTreatyGrp/ExemptIncomeCurrentTYAmt</t>
  </si>
  <si>
    <t>X137.186.131</t>
  </si>
  <si>
    <t>/IRS1040NRScheduleOI/IcelandTreatyGrp/MnthExemptClmPriorTYNum</t>
  </si>
  <si>
    <t>X137.186.130</t>
  </si>
  <si>
    <t>/IRS1040NRScheduleOI/IcelandTreatyGrp/TaxTreatyArticleCd</t>
  </si>
  <si>
    <t>X137.187.129</t>
  </si>
  <si>
    <t>IndiaTreatyGrp</t>
  </si>
  <si>
    <t>/IRS1040NRScheduleOI/IndiaTreatyGrp</t>
  </si>
  <si>
    <t>/IRS1040NRScheduleOI/IndiaTreatyGrp/CountryCd</t>
  </si>
  <si>
    <t>/IRS1040NRScheduleOI/IndiaTreatyGrp/ExemptIncomeCurrentTYAmt</t>
  </si>
  <si>
    <t>/IRS1040NRScheduleOI/IndiaTreatyGrp/MnthExemptClmPriorTYNum</t>
  </si>
  <si>
    <t>/IRS1040NRScheduleOI/IndiaTreatyGrp/TaxTreatyArticleCd</t>
  </si>
  <si>
    <t>IndonesiaTreatyGrp</t>
  </si>
  <si>
    <t>/IRS1040NRScheduleOI/IndonesiaTreatyGrp</t>
  </si>
  <si>
    <t>/IRS1040NRScheduleOI/IndonesiaTreatyGrp/CountryCd</t>
  </si>
  <si>
    <t>/IRS1040NRScheduleOI/IndonesiaTreatyGrp/ExemptIncomeCurrentTYAmt</t>
  </si>
  <si>
    <t>/IRS1040NRScheduleOI/IndonesiaTreatyGrp/MnthExemptClmPriorTYNum</t>
  </si>
  <si>
    <t>/IRS1040NRScheduleOI/IndonesiaTreatyGrp/TaxTreatyArticleCd</t>
  </si>
  <si>
    <t>IrelandTreatyGrp</t>
  </si>
  <si>
    <t>/IRS1040NRScheduleOI/IrelandTreatyGrp</t>
  </si>
  <si>
    <t>/IRS1040NRScheduleOI/IrelandTreatyGrp/CountryCd</t>
  </si>
  <si>
    <t>/IRS1040NRScheduleOI/IrelandTreatyGrp/ExemptIncomeCurrentTYAmt</t>
  </si>
  <si>
    <t>/IRS1040NRScheduleOI/IrelandTreatyGrp/MnthExemptClmPriorTYNum</t>
  </si>
  <si>
    <t>/IRS1040NRScheduleOI/IrelandTreatyGrp/TaxTreatyArticleCd</t>
  </si>
  <si>
    <t>IsraelTreatyGrp</t>
  </si>
  <si>
    <t>/IRS1040NRScheduleOI/IsraelTreatyGrp</t>
  </si>
  <si>
    <t>/IRS1040NRScheduleOI/IsraelTreatyGrp/CountryCd</t>
  </si>
  <si>
    <t>/IRS1040NRScheduleOI/IsraelTreatyGrp/ExemptIncomeCurrentTYAmt</t>
  </si>
  <si>
    <t>/IRS1040NRScheduleOI/IsraelTreatyGrp/MnthExemptClmPriorTYNum</t>
  </si>
  <si>
    <t>/IRS1040NRScheduleOI/IsraelTreatyGrp/TaxTreatyArticleCd</t>
  </si>
  <si>
    <t>ItalyTreatyGrp</t>
  </si>
  <si>
    <t>/IRS1040NRScheduleOI/ItalyTreatyGrp</t>
  </si>
  <si>
    <t>/IRS1040NRScheduleOI/ItalyTreatyGrp/CountryCd</t>
  </si>
  <si>
    <t>/IRS1040NRScheduleOI/ItalyTreatyGrp/ExemptIncomeCurrentTYAmt</t>
  </si>
  <si>
    <t>/IRS1040NRScheduleOI/ItalyTreatyGrp/MnthExemptClmPriorTYNum</t>
  </si>
  <si>
    <t>/IRS1040NRScheduleOI/ItalyTreatyGrp/TaxTreatyArticleCd</t>
  </si>
  <si>
    <t>JamaicaTreatyGrp</t>
  </si>
  <si>
    <t>/IRS1040NRScheduleOI/JamaicaTreatyGrp</t>
  </si>
  <si>
    <t>/IRS1040NRScheduleOI/JamaicaTreatyGrp/CountryCd</t>
  </si>
  <si>
    <t>/IRS1040NRScheduleOI/JamaicaTreatyGrp/ExemptIncomeCurrentTYAmt</t>
  </si>
  <si>
    <t>/IRS1040NRScheduleOI/JamaicaTreatyGrp/MnthExemptClmPriorTYNum</t>
  </si>
  <si>
    <t>/IRS1040NRScheduleOI/JamaicaTreatyGrp/TaxTreatyArticleCd</t>
  </si>
  <si>
    <t>JapanTreatyGrp</t>
  </si>
  <si>
    <t>/IRS1040NRScheduleOI/JapanTreatyGrp</t>
  </si>
  <si>
    <t>/IRS1040NRScheduleOI/JapanTreatyGrp/CountryCd</t>
  </si>
  <si>
    <t>/IRS1040NRScheduleOI/JapanTreatyGrp/ExemptIncomeCurrentTYAmt</t>
  </si>
  <si>
    <t>/IRS1040NRScheduleOI/JapanTreatyGrp/MnthExemptClmPriorTYNum</t>
  </si>
  <si>
    <t>/IRS1040NRScheduleOI/JapanTreatyGrp/TaxTreatyArticleCd</t>
  </si>
  <si>
    <t>KazakhstanTreatyGrp</t>
  </si>
  <si>
    <t>/IRS1040NRScheduleOI/KazakhstanTreatyGrp</t>
  </si>
  <si>
    <t>/IRS1040NRScheduleOI/KazakhstanTreatyGrp/CountryCd</t>
  </si>
  <si>
    <t>/IRS1040NRScheduleOI/KazakhstanTreatyGrp/ExemptIncomeCurrentTYAmt</t>
  </si>
  <si>
    <t>/IRS1040NRScheduleOI/KazakhstanTreatyGrp/MnthExemptClmPriorTYNum</t>
  </si>
  <si>
    <t>/IRS1040NRScheduleOI/KazakhstanTreatyGrp/TaxTreatyArticleCd</t>
  </si>
  <si>
    <t>LatviaTreatyGrp</t>
  </si>
  <si>
    <t>/IRS1040NRScheduleOI/LatviaTreatyGrp</t>
  </si>
  <si>
    <t>/IRS1040NRScheduleOI/LatviaTreatyGrp/CountryCd</t>
  </si>
  <si>
    <t>/IRS1040NRScheduleOI/LatviaTreatyGrp/ExemptIncomeCurrentTYAmt</t>
  </si>
  <si>
    <t>/IRS1040NRScheduleOI/LatviaTreatyGrp/MnthExemptClmPriorTYNum</t>
  </si>
  <si>
    <t>/IRS1040NRScheduleOI/LatviaTreatyGrp/TaxTreatyArticleCd</t>
  </si>
  <si>
    <t>LithuaniaTreatyGrp</t>
  </si>
  <si>
    <t>/IRS1040NRScheduleOI/LithuaniaTreatyGrp</t>
  </si>
  <si>
    <t>/IRS1040NRScheduleOI/LithuaniaTreatyGrp/CountryCd</t>
  </si>
  <si>
    <t>/IRS1040NRScheduleOI/LithuaniaTreatyGrp/ExemptIncomeCurrentTYAmt</t>
  </si>
  <si>
    <t>/IRS1040NRScheduleOI/LithuaniaTreatyGrp/MnthExemptClmPriorTYNum</t>
  </si>
  <si>
    <t>/IRS1040NRScheduleOI/LithuaniaTreatyGrp/TaxTreatyArticleCd</t>
  </si>
  <si>
    <t>LuxembourgTreatyGrp</t>
  </si>
  <si>
    <t>/IRS1040NRScheduleOI/LuxembourgTreatyGrp</t>
  </si>
  <si>
    <t>/IRS1040NRScheduleOI/LuxembourgTreatyGrp/CountryCd</t>
  </si>
  <si>
    <t>/IRS1040NRScheduleOI/LuxembourgTreatyGrp/ExemptIncomeCurrentTYAmt</t>
  </si>
  <si>
    <t>/IRS1040NRScheduleOI/LuxembourgTreatyGrp/MnthExemptClmPriorTYNum</t>
  </si>
  <si>
    <t>/IRS1040NRScheduleOI/LuxembourgTreatyGrp/TaxTreatyArticleCd</t>
  </si>
  <si>
    <t>MaltaTreatyGrp</t>
  </si>
  <si>
    <t>/IRS1040NRScheduleOI/MaltaTreatyGrp</t>
  </si>
  <si>
    <t>/IRS1040NRScheduleOI/MaltaTreatyGrp/CountryCd</t>
  </si>
  <si>
    <t>/IRS1040NRScheduleOI/MaltaTreatyGrp/ExemptIncomeCurrentTYAmt</t>
  </si>
  <si>
    <t>/IRS1040NRScheduleOI/MaltaTreatyGrp/MnthExemptClmPriorTYNum</t>
  </si>
  <si>
    <t>/IRS1040NRScheduleOI/MaltaTreatyGrp/TaxTreatyArticleCd</t>
  </si>
  <si>
    <t>MexicoTreatyGrp</t>
  </si>
  <si>
    <t>/IRS1040NRScheduleOI/MexicoTreatyGrp</t>
  </si>
  <si>
    <t>/IRS1040NRScheduleOI/MexicoTreatyGrp/CountryCd</t>
  </si>
  <si>
    <t>/IRS1040NRScheduleOI/MexicoTreatyGrp/ExemptIncomeCurrentTYAmt</t>
  </si>
  <si>
    <t>/IRS1040NRScheduleOI/MexicoTreatyGrp/MnthExemptClmPriorTYNum</t>
  </si>
  <si>
    <t>/IRS1040NRScheduleOI/MexicoTreatyGrp/TaxTreatyArticleCd</t>
  </si>
  <si>
    <t>MoroccoTreatyGrp</t>
  </si>
  <si>
    <t>/IRS1040NRScheduleOI/MoroccoTreatyGrp</t>
  </si>
  <si>
    <t>/IRS1040NRScheduleOI/MoroccoTreatyGrp/CountryCd</t>
  </si>
  <si>
    <t>/IRS1040NRScheduleOI/MoroccoTreatyGrp/ExemptIncomeCurrentTYAmt</t>
  </si>
  <si>
    <t>/IRS1040NRScheduleOI/MoroccoTreatyGrp/MnthExemptClmPriorTYNum</t>
  </si>
  <si>
    <t>/IRS1040NRScheduleOI/MoroccoTreatyGrp/TaxTreatyArticleCd</t>
  </si>
  <si>
    <t>NetherlandsTreatyGrp</t>
  </si>
  <si>
    <t>/IRS1040NRScheduleOI/NetherlandsTreatyGrp</t>
  </si>
  <si>
    <t>/IRS1040NRScheduleOI/NetherlandsTreatyGrp/CountryCd</t>
  </si>
  <si>
    <t>/IRS1040NRScheduleOI/NetherlandsTreatyGrp/ExemptIncomeCurrentTYAmt</t>
  </si>
  <si>
    <t>/IRS1040NRScheduleOI/NetherlandsTreatyGrp/MnthExemptClmPriorTYNum</t>
  </si>
  <si>
    <t>/IRS1040NRScheduleOI/NetherlandsTreatyGrp/TaxTreatyArticleCd</t>
  </si>
  <si>
    <t>NewZealandTreatyGrp</t>
  </si>
  <si>
    <t>/IRS1040NRScheduleOI/NewZealandTreatyGrp</t>
  </si>
  <si>
    <t>/IRS1040NRScheduleOI/NewZealandTreatyGrp/CountryCd</t>
  </si>
  <si>
    <t>/IRS1040NRScheduleOI/NewZealandTreatyGrp/ExemptIncomeCurrentTYAmt</t>
  </si>
  <si>
    <t>/IRS1040NRScheduleOI/NewZealandTreatyGrp/MnthExemptClmPriorTYNum</t>
  </si>
  <si>
    <t>/IRS1040NRScheduleOI/NewZealandTreatyGrp/TaxTreatyArticleCd</t>
  </si>
  <si>
    <t>NorwayTreatyGrp</t>
  </si>
  <si>
    <t>/IRS1040NRScheduleOI/NorwayTreatyGrp</t>
  </si>
  <si>
    <t>/IRS1040NRScheduleOI/NorwayTreatyGrp/CountryCd</t>
  </si>
  <si>
    <t>/IRS1040NRScheduleOI/NorwayTreatyGrp/ExemptIncomeCurrentTYAmt</t>
  </si>
  <si>
    <t>/IRS1040NRScheduleOI/NorwayTreatyGrp/MnthExemptClmPriorTYNum</t>
  </si>
  <si>
    <t>/IRS1040NRScheduleOI/NorwayTreatyGrp/TaxTreatyArticleCd</t>
  </si>
  <si>
    <t>OtherCountriesTreatyGrp</t>
  </si>
  <si>
    <t>/IRS1040NRScheduleOI/OtherCountriesTreatyGrp</t>
  </si>
  <si>
    <t>/IRS1040NRScheduleOI/OtherCountriesTreatyGrp/CountryCd</t>
  </si>
  <si>
    <t>/IRS1040NRScheduleOI/OtherCountriesTreatyGrp/ExemptIncomeCurrentTYAmt</t>
  </si>
  <si>
    <t>X137.190.131</t>
  </si>
  <si>
    <t>/IRS1040NRScheduleOI/OtherCountriesTreatyGrp/MnthExemptClmPriorTYNum</t>
  </si>
  <si>
    <t>X137.190.130</t>
  </si>
  <si>
    <t>/IRS1040NRScheduleOI/OtherCountriesTreatyGrp/TaxTreatyArticleCd</t>
  </si>
  <si>
    <t>X137.191.129</t>
  </si>
  <si>
    <t>PakistanTreatyGrp</t>
  </si>
  <si>
    <t>/IRS1040NRScheduleOI/PakistanTreatyGrp</t>
  </si>
  <si>
    <t>/IRS1040NRScheduleOI/PakistanTreatyGrp/CountryCd</t>
  </si>
  <si>
    <t>X137.188.129</t>
  </si>
  <si>
    <t>/IRS1040NRScheduleOI/PakistanTreatyGrp/ExemptIncomeCurrentTYAmt</t>
  </si>
  <si>
    <t>X137.188.131</t>
  </si>
  <si>
    <t>/IRS1040NRScheduleOI/PakistanTreatyGrp/MnthExemptClmPriorTYNum</t>
  </si>
  <si>
    <t>X137.188.130</t>
  </si>
  <si>
    <t>/IRS1040NRScheduleOI/PakistanTreatyGrp/TaxTreatyArticleCd</t>
  </si>
  <si>
    <t>X137.189.129</t>
  </si>
  <si>
    <t>PhilippinesTreatyGrp</t>
  </si>
  <si>
    <t>/IRS1040NRScheduleOI/PhilippinesTreatyGrp</t>
  </si>
  <si>
    <t>/IRS1040NRScheduleOI/PhilippinesTreatyGrp/CountryCd</t>
  </si>
  <si>
    <t>/IRS1040NRScheduleOI/PhilippinesTreatyGrp/ExemptIncomeCurrentTYAmt</t>
  </si>
  <si>
    <t>/IRS1040NRScheduleOI/PhilippinesTreatyGrp/MnthExemptClmPriorTYNum</t>
  </si>
  <si>
    <t>/IRS1040NRScheduleOI/PhilippinesTreatyGrp/TaxTreatyArticleCd</t>
  </si>
  <si>
    <t>PolandTreatyGrp</t>
  </si>
  <si>
    <t>/IRS1040NRScheduleOI/PolandTreatyGrp</t>
  </si>
  <si>
    <t>/IRS1040NRScheduleOI/PolandTreatyGrp/CountryCd</t>
  </si>
  <si>
    <t>/IRS1040NRScheduleOI/PolandTreatyGrp/ExemptIncomeCurrentTYAmt</t>
  </si>
  <si>
    <t>/IRS1040NRScheduleOI/PolandTreatyGrp/MnthExemptClmPriorTYNum</t>
  </si>
  <si>
    <t>/IRS1040NRScheduleOI/PolandTreatyGrp/TaxTreatyArticleCd</t>
  </si>
  <si>
    <t>PortugalTreatyGrp</t>
  </si>
  <si>
    <t>/IRS1040NRScheduleOI/PortugalTreatyGrp</t>
  </si>
  <si>
    <t>/IRS1040NRScheduleOI/PortugalTreatyGrp/CountryCd</t>
  </si>
  <si>
    <t>/IRS1040NRScheduleOI/PortugalTreatyGrp/ExemptIncomeCurrentTYAmt</t>
  </si>
  <si>
    <t>/IRS1040NRScheduleOI/PortugalTreatyGrp/MnthExemptClmPriorTYNum</t>
  </si>
  <si>
    <t>/IRS1040NRScheduleOI/PortugalTreatyGrp/TaxTreatyArticleCd</t>
  </si>
  <si>
    <t>RomaniaTreatyGrp</t>
  </si>
  <si>
    <t>/IRS1040NRScheduleOI/RomaniaTreatyGrp</t>
  </si>
  <si>
    <t>/IRS1040NRScheduleOI/RomaniaTreatyGrp/CountryCd</t>
  </si>
  <si>
    <t>/IRS1040NRScheduleOI/RomaniaTreatyGrp/ExemptIncomeCurrentTYAmt</t>
  </si>
  <si>
    <t>/IRS1040NRScheduleOI/RomaniaTreatyGrp/MnthExemptClmPriorTYNum</t>
  </si>
  <si>
    <t>/IRS1040NRScheduleOI/RomaniaTreatyGrp/TaxTreatyArticleCd</t>
  </si>
  <si>
    <t>RussiaTreatyGrp</t>
  </si>
  <si>
    <t>/IRS1040NRScheduleOI/RussiaTreatyGrp</t>
  </si>
  <si>
    <t>/IRS1040NRScheduleOI/RussiaTreatyGrp/CountryCd</t>
  </si>
  <si>
    <t>/IRS1040NRScheduleOI/RussiaTreatyGrp/ExemptIncomeCurrentTYAmt</t>
  </si>
  <si>
    <t>/IRS1040NRScheduleOI/RussiaTreatyGrp/MnthExemptClmPriorTYNum</t>
  </si>
  <si>
    <t>/IRS1040NRScheduleOI/RussiaTreatyGrp/TaxTreatyArticleCd</t>
  </si>
  <si>
    <t>SlovakRepublicTreatyGrp</t>
  </si>
  <si>
    <t>/IRS1040NRScheduleOI/SlovakRepublicTreatyGrp</t>
  </si>
  <si>
    <t>/IRS1040NRScheduleOI/SlovakRepublicTreatyGrp/CountryCd</t>
  </si>
  <si>
    <t>/IRS1040NRScheduleOI/SlovakRepublicTreatyGrp/ExemptIncomeCurrentTYAmt</t>
  </si>
  <si>
    <t>/IRS1040NRScheduleOI/SlovakRepublicTreatyGrp/MnthExemptClmPriorTYNum</t>
  </si>
  <si>
    <t>/IRS1040NRScheduleOI/SlovakRepublicTreatyGrp/TaxTreatyArticleCd</t>
  </si>
  <si>
    <t>SloveniaTreatyGrp</t>
  </si>
  <si>
    <t>/IRS1040NRScheduleOI/SloveniaTreatyGrp</t>
  </si>
  <si>
    <t>/IRS1040NRScheduleOI/SloveniaTreatyGrp/CountryCd</t>
  </si>
  <si>
    <t>/IRS1040NRScheduleOI/SloveniaTreatyGrp/ExemptIncomeCurrentTYAmt</t>
  </si>
  <si>
    <t>/IRS1040NRScheduleOI/SloveniaTreatyGrp/MnthExemptClmPriorTYNum</t>
  </si>
  <si>
    <t>/IRS1040NRScheduleOI/SloveniaTreatyGrp/TaxTreatyArticleCd</t>
  </si>
  <si>
    <t>SouthAfricaTreatyGrp</t>
  </si>
  <si>
    <t>/IRS1040NRScheduleOI/SouthAfricaTreatyGrp</t>
  </si>
  <si>
    <t>/IRS1040NRScheduleOI/SouthAfricaTreatyGrp/CountryCd</t>
  </si>
  <si>
    <t>/IRS1040NRScheduleOI/SouthAfricaTreatyGrp/ExemptIncomeCurrentTYAmt</t>
  </si>
  <si>
    <t>/IRS1040NRScheduleOI/SouthAfricaTreatyGrp/MnthExemptClmPriorTYNum</t>
  </si>
  <si>
    <t>/IRS1040NRScheduleOI/SouthAfricaTreatyGrp/TaxTreatyArticleCd</t>
  </si>
  <si>
    <t>SouthKoreaTreatyGrp</t>
  </si>
  <si>
    <t>/IRS1040NRScheduleOI/SouthKoreaTreatyGrp</t>
  </si>
  <si>
    <t>/IRS1040NRScheduleOI/SouthKoreaTreatyGrp/CountryCd</t>
  </si>
  <si>
    <t>/IRS1040NRScheduleOI/SouthKoreaTreatyGrp/ExemptIncomeCurrentTYAmt</t>
  </si>
  <si>
    <t>/IRS1040NRScheduleOI/SouthKoreaTreatyGrp/MnthExemptClmPriorTYNum</t>
  </si>
  <si>
    <t>/IRS1040NRScheduleOI/SouthKoreaTreatyGrp/TaxTreatyArticleCd</t>
  </si>
  <si>
    <t>SpainTreatyGrp</t>
  </si>
  <si>
    <t>/IRS1040NRScheduleOI/SpainTreatyGrp</t>
  </si>
  <si>
    <t>/IRS1040NRScheduleOI/SpainTreatyGrp/CountryCd</t>
  </si>
  <si>
    <t>/IRS1040NRScheduleOI/SpainTreatyGrp/ExemptIncomeCurrentTYAmt</t>
  </si>
  <si>
    <t>/IRS1040NRScheduleOI/SpainTreatyGrp/MnthExemptClmPriorTYNum</t>
  </si>
  <si>
    <t>/IRS1040NRScheduleOI/SpainTreatyGrp/TaxTreatyArticleCd</t>
  </si>
  <si>
    <t>SriLankaTreatyGrp</t>
  </si>
  <si>
    <t>/IRS1040NRScheduleOI/SriLankaTreatyGrp</t>
  </si>
  <si>
    <t>/IRS1040NRScheduleOI/SriLankaTreatyGrp/CountryCd</t>
  </si>
  <si>
    <t>/IRS1040NRScheduleOI/SriLankaTreatyGrp/ExemptIncomeCurrentTYAmt</t>
  </si>
  <si>
    <t>/IRS1040NRScheduleOI/SriLankaTreatyGrp/MnthExemptClmPriorTYNum</t>
  </si>
  <si>
    <t>/IRS1040NRScheduleOI/SriLankaTreatyGrp/TaxTreatyArticleCd</t>
  </si>
  <si>
    <t>SwedenTreatyGrp</t>
  </si>
  <si>
    <t>/IRS1040NRScheduleOI/SwedenTreatyGrp</t>
  </si>
  <si>
    <t>/IRS1040NRScheduleOI/SwedenTreatyGrp/CountryCd</t>
  </si>
  <si>
    <t>/IRS1040NRScheduleOI/SwedenTreatyGrp/ExemptIncomeCurrentTYAmt</t>
  </si>
  <si>
    <t>/IRS1040NRScheduleOI/SwedenTreatyGrp/MnthExemptClmPriorTYNum</t>
  </si>
  <si>
    <t>/IRS1040NRScheduleOI/SwedenTreatyGrp/TaxTreatyArticleCd</t>
  </si>
  <si>
    <t>SwitzerlandTreatyGrp</t>
  </si>
  <si>
    <t>/IRS1040NRScheduleOI/SwitzerlandTreatyGrp</t>
  </si>
  <si>
    <t>/IRS1040NRScheduleOI/SwitzerlandTreatyGrp/CountryCd</t>
  </si>
  <si>
    <t>/IRS1040NRScheduleOI/SwitzerlandTreatyGrp/ExemptIncomeCurrentTYAmt</t>
  </si>
  <si>
    <t>/IRS1040NRScheduleOI/SwitzerlandTreatyGrp/MnthExemptClmPriorTYNum</t>
  </si>
  <si>
    <t>/IRS1040NRScheduleOI/SwitzerlandTreatyGrp/TaxTreatyArticleCd</t>
  </si>
  <si>
    <t>ThailandTreatyGrp</t>
  </si>
  <si>
    <t>/IRS1040NRScheduleOI/ThailandTreatyGrp</t>
  </si>
  <si>
    <t>/IRS1040NRScheduleOI/ThailandTreatyGrp/CountryCd</t>
  </si>
  <si>
    <t>/IRS1040NRScheduleOI/ThailandTreatyGrp/ExemptIncomeCurrentTYAmt</t>
  </si>
  <si>
    <t>/IRS1040NRScheduleOI/ThailandTreatyGrp/MnthExemptClmPriorTYNum</t>
  </si>
  <si>
    <t>/IRS1040NRScheduleOI/ThailandTreatyGrp/TaxTreatyArticleCd</t>
  </si>
  <si>
    <t>TrinidadTobagoTreatyGrp</t>
  </si>
  <si>
    <t>/IRS1040NRScheduleOI/TrinidadTobagoTreatyGrp</t>
  </si>
  <si>
    <t>/IRS1040NRScheduleOI/TrinidadTobagoTreatyGrp/CountryCd</t>
  </si>
  <si>
    <t>/IRS1040NRScheduleOI/TrinidadTobagoTreatyGrp/ExemptIncomeCurrentTYAmt</t>
  </si>
  <si>
    <t>/IRS1040NRScheduleOI/TrinidadTobagoTreatyGrp/MnthExemptClmPriorTYNum</t>
  </si>
  <si>
    <t>/IRS1040NRScheduleOI/TrinidadTobagoTreatyGrp/TaxTreatyArticleCd</t>
  </si>
  <si>
    <t>TunisiaTreatyGrp</t>
  </si>
  <si>
    <t>/IRS1040NRScheduleOI/TunisiaTreatyGrp</t>
  </si>
  <si>
    <t>/IRS1040NRScheduleOI/TunisiaTreatyGrp/CountryCd</t>
  </si>
  <si>
    <t>/IRS1040NRScheduleOI/TunisiaTreatyGrp/ExemptIncomeCurrentTYAmt</t>
  </si>
  <si>
    <t>/IRS1040NRScheduleOI/TunisiaTreatyGrp/MnthExemptClmPriorTYNum</t>
  </si>
  <si>
    <t>/IRS1040NRScheduleOI/TunisiaTreatyGrp/TaxTreatyArticleCd</t>
  </si>
  <si>
    <t>TurkeyTreatyGrp</t>
  </si>
  <si>
    <t>/IRS1040NRScheduleOI/TurkeyTreatyGrp</t>
  </si>
  <si>
    <t>/IRS1040NRScheduleOI/TurkeyTreatyGrp/CountryCd</t>
  </si>
  <si>
    <t>/IRS1040NRScheduleOI/TurkeyTreatyGrp/ExemptIncomeCurrentTYAmt</t>
  </si>
  <si>
    <t>/IRS1040NRScheduleOI/TurkeyTreatyGrp/MnthExemptClmPriorTYNum</t>
  </si>
  <si>
    <t>/IRS1040NRScheduleOI/TurkeyTreatyGrp/TaxTreatyArticleCd</t>
  </si>
  <si>
    <t>UkraineTreatyGrp</t>
  </si>
  <si>
    <t>/IRS1040NRScheduleOI/UkraineTreatyGrp</t>
  </si>
  <si>
    <t>/IRS1040NRScheduleOI/UkraineTreatyGrp/CountryCd</t>
  </si>
  <si>
    <t>/IRS1040NRScheduleOI/UkraineTreatyGrp/ExemptIncomeCurrentTYAmt</t>
  </si>
  <si>
    <t>/IRS1040NRScheduleOI/UkraineTreatyGrp/MnthExemptClmPriorTYNum</t>
  </si>
  <si>
    <t>/IRS1040NRScheduleOI/UkraineTreatyGrp/TaxTreatyArticleCd</t>
  </si>
  <si>
    <t>UnitedKingdomTreatyGrp</t>
  </si>
  <si>
    <t>/IRS1040NRScheduleOI/UnitedKingdomTreatyGrp</t>
  </si>
  <si>
    <t>/IRS1040NRScheduleOI/UnitedKingdomTreatyGrp/CountryCd</t>
  </si>
  <si>
    <t>/IRS1040NRScheduleOI/UnitedKingdomTreatyGrp/ExemptIncomeCurrentTYAmt</t>
  </si>
  <si>
    <t>/IRS1040NRScheduleOI/UnitedKingdomTreatyGrp/MnthExemptClmPriorTYNum</t>
  </si>
  <si>
    <t>/IRS1040NRScheduleOI/UnitedKingdomTreatyGrp/TaxTreatyArticleCd</t>
  </si>
  <si>
    <t>VenezuelaTreatyGrp</t>
  </si>
  <si>
    <t>/IRS1040NRScheduleOI/VenezuelaTreatyGrp</t>
  </si>
  <si>
    <t>/IRS1040NRScheduleOI/VenezuelaTreatyGrp/CountryCd</t>
  </si>
  <si>
    <t>/IRS1040NRScheduleOI/VenezuelaTreatyGrp/ExemptIncomeCurrentTYAmt</t>
  </si>
  <si>
    <t>/IRS1040NRScheduleOI/VenezuelaTreatyGrp/MnthExemptClmPriorTYNum</t>
  </si>
  <si>
    <t>/IRS1040NRScheduleOI/VenezuelaTreatyGrp/TaxTreatyArticleCd</t>
  </si>
  <si>
    <t>Line L1(e)</t>
  </si>
  <si>
    <t>Total tax exempt income under treaty amount</t>
  </si>
  <si>
    <t>/IRS1040NRScheduleOI/TreatyTaxExemptUSIncomeAmt</t>
  </si>
  <si>
    <t>Line L2</t>
  </si>
  <si>
    <t>TxFrgnCntryExemptIncmCurrTYInd</t>
  </si>
  <si>
    <t>Subject to tax in foreign country on exempt income in current tax year</t>
  </si>
  <si>
    <t>/IRS1040NRScheduleOI/TxFrgnCntryExemptIncmCurrTYInd</t>
  </si>
  <si>
    <t>NRA.NSTAX</t>
  </si>
  <si>
    <t>Line L3</t>
  </si>
  <si>
    <t>CompetentAuthorityDetermInd</t>
  </si>
  <si>
    <t>Claiming treaty benefits pursuant to a competent authority determination indicator</t>
  </si>
  <si>
    <t>/IRS1040NRScheduleOI/CompetentAuthorityDetermInd</t>
  </si>
  <si>
    <t>NRA.COMPAUTH</t>
  </si>
  <si>
    <t>M1</t>
  </si>
  <si>
    <t>Section871dElectionInd</t>
  </si>
  <si>
    <t>Section 871d election checkbox</t>
  </si>
  <si>
    <t>/IRS1040NRScheduleOI/Section871dElectionInd</t>
  </si>
  <si>
    <t>NRA.871DFY</t>
  </si>
  <si>
    <t>M2</t>
  </si>
  <si>
    <t>PYSection871dElectionNotRvkInd</t>
  </si>
  <si>
    <t>Prior year section 871d election checkbox</t>
  </si>
  <si>
    <t>/IRS1040NRScheduleOI/PYSection871dElectionNotRvkInd</t>
  </si>
  <si>
    <t>NRA.871DPY</t>
  </si>
  <si>
    <t>Return1040SS</t>
  </si>
  <si>
    <t>IRS1040SS</t>
  </si>
  <si>
    <t>USAmountNNType</t>
  </si>
  <si>
    <t>/IRS1040SS/ACTCBonaFideResidentsGrp/ACTCAfterLimitAmt</t>
  </si>
  <si>
    <t>Other dependent credit and additional child tax credit after income limit amount</t>
  </si>
  <si>
    <t>ACTCBonaFideResidentsGrp</t>
  </si>
  <si>
    <t>ACTCBonaFideResidentsGrpEmbeddedType</t>
  </si>
  <si>
    <t>/IRS1040SS/ACTCBonaFideResidentsGrp</t>
  </si>
  <si>
    <t>ACTCLimitAmt</t>
  </si>
  <si>
    <t>/IRS1040SS/ACTCBonaFideResidentsGrp/ACTCLimitAmt</t>
  </si>
  <si>
    <t>Other dependent credit and additional child tax credit over income limit amount</t>
  </si>
  <si>
    <t>ACTCOverPhaseOutLimitInd</t>
  </si>
  <si>
    <t>BooleanType</t>
  </si>
  <si>
    <t>/IRS1040SS/ACTCBonaFideResidentsGrp/ACTCOverPhaseOutLimitInd</t>
  </si>
  <si>
    <t>Other dependent credit and additional child tax credit over income limit indicator</t>
  </si>
  <si>
    <t>ACTCTaxClaimInd</t>
  </si>
  <si>
    <t>/IRS1040SS/ACTCBonaFideResidentsGrp/ACTCTaxClaimInd</t>
  </si>
  <si>
    <t>Is the amount on TotalTaxAfterLimitAmt more than the amount ExSocSecTaxWithhldAmt</t>
  </si>
  <si>
    <t>ACTCTaxLimitAmt</t>
  </si>
  <si>
    <t>/IRS1040SS/ACTCBonaFideResidentsGrp/ACTCTaxLimitAmt</t>
  </si>
  <si>
    <t>ACTC tax limit amount</t>
  </si>
  <si>
    <t>/IRS1040SS/ACTCBonaFideResidentsGrp/AdditionalChildTaxCreditAmt</t>
  </si>
  <si>
    <t>/IRS1040SS/ACTCBonaFideResidentsGrp/AdditionalMedicareTaxAmt</t>
  </si>
  <si>
    <t>Part II Line 13e</t>
  </si>
  <si>
    <t>Additional medicare tax amount</t>
  </si>
  <si>
    <t>AdditionalMedicareTaxCd</t>
  </si>
  <si>
    <t>TextType</t>
  </si>
  <si>
    <t>/IRS1040SS/AddnlMedicareTaxWithheldGrp/AdditionalMedicareTaxCd</t>
  </si>
  <si>
    <t>Additional Medicare Tax Code</t>
  </si>
  <si>
    <t>/IRS1040SS/AddnlMedicareTaxWithheldGrp/AddlMedcrRRTTaxWithholdingAmt</t>
  </si>
  <si>
    <t>Additional Medicare Withholding Amount</t>
  </si>
  <si>
    <t>AddnlMedicareTaxWithheldGrp</t>
  </si>
  <si>
    <t>AddnlMedicareTaxWithheldGrpEmbeddedType</t>
  </si>
  <si>
    <t>/IRS1040SS/AddnlMedicareTaxWithheldGrp</t>
  </si>
  <si>
    <t>/IRS1040SS/ACTCBonaFideResidentsGrp/AddnlMedicareTaxWithholdingAmt</t>
  </si>
  <si>
    <t>Additional medicare Tax withholding amount</t>
  </si>
  <si>
    <t>CheckboxType</t>
  </si>
  <si>
    <t>/IRS1040SS/AddressChangeInd</t>
  </si>
  <si>
    <t>/IRS1040SS/AppliedToEsTaxAmt</t>
  </si>
  <si>
    <t>Applied to ES tax</t>
  </si>
  <si>
    <t>BankAccountType</t>
  </si>
  <si>
    <t>/IRS1040SS/BankAccountTypeCd</t>
  </si>
  <si>
    <t>Part I Line 14c</t>
  </si>
  <si>
    <t>Bank account type</t>
  </si>
  <si>
    <t>DateType</t>
  </si>
  <si>
    <t>/IRS1040SS/ChangeDt</t>
  </si>
  <si>
    <t>Date Of Change</t>
  </si>
  <si>
    <t>/IRS1040SS/QualifyingChildInfoGrp/ChildRelationshipCd</t>
  </si>
  <si>
    <t>Qualifying child relationship</t>
  </si>
  <si>
    <t>CorrectedReturnInd</t>
  </si>
  <si>
    <t>/IRS1040SS/CorrectedReturnInd</t>
  </si>
  <si>
    <t>Corrected Return Indicator</t>
  </si>
  <si>
    <t>BankAccountNumberType</t>
  </si>
  <si>
    <t>/IRS1040SS/DepositorAccountNum</t>
  </si>
  <si>
    <t>Part I Line 14d</t>
  </si>
  <si>
    <t>/IRS1040SS/QualifyingChildInfoGrp/DiedLiteralCd</t>
  </si>
  <si>
    <t>/IRS1040SS/EstimatedTaxPaymentsAmt</t>
  </si>
  <si>
    <t>Estimated tax payments</t>
  </si>
  <si>
    <t>ExSocSecTaxWithheldAmt</t>
  </si>
  <si>
    <t>/IRS1040SS/ExSocSecTaxWithheldAmt</t>
  </si>
  <si>
    <t>Excess social security tax withheld</t>
  </si>
  <si>
    <t>/IRS1040SS/ACTCBonaFideResidentsGrp/FilingStatusThresholdCd</t>
  </si>
  <si>
    <t>Filing status income threshold.</t>
  </si>
  <si>
    <t>/IRS1040SS/Form8888Ind</t>
  </si>
  <si>
    <t>Part I Line 14a</t>
  </si>
  <si>
    <t>USAmountType</t>
  </si>
  <si>
    <t>/IRS1040SS/HealthCoverageTaxCreditAmt</t>
  </si>
  <si>
    <t>Health coverage tax credit</t>
  </si>
  <si>
    <t>/IRS1040SS/HouseholdEmploymentTaxAmt</t>
  </si>
  <si>
    <t>Household employment taxes</t>
  </si>
  <si>
    <t>/IRS1040SS/QualifyingChildInfoGrp/IdentityProtectionPIN</t>
  </si>
  <si>
    <t>/IRS1040SS/IndividualReturnFilingStatusCd</t>
  </si>
  <si>
    <t>Individual return filing status cd</t>
  </si>
  <si>
    <t>InitialACTCAmt</t>
  </si>
  <si>
    <t>/IRS1040SS/ACTCBonaFideResidentsGrp/InitialACTCAmt</t>
  </si>
  <si>
    <t>Initial other dependent and additional child tax credit amount</t>
  </si>
  <si>
    <t>/IRS1040SS/ACTCBonaFideResidentsGrp/MAGILessThresholdAmt</t>
  </si>
  <si>
    <t>If Yes, subtract FilingStatusThresholdCd from ModifiedAGIAmt</t>
  </si>
  <si>
    <t>MAGIMoreThanThresholdInd</t>
  </si>
  <si>
    <t>/IRS1040SS/ACTCBonaFideResidentsGrp/MAGIMoreThanThresholdInd</t>
  </si>
  <si>
    <t>Is amount on ModifiedAGIAmt more than the amount on FilingStatusThresholdCd</t>
  </si>
  <si>
    <t>/IRS1040SS/ACTCBonaFideResidentsGrp/ModifiedAGIAmt</t>
  </si>
  <si>
    <t>/IRS1040SS/ACTCBonaFideResidentsGrp/ModifiedAGIPhaseOutAmt</t>
  </si>
  <si>
    <t>Multiply amount on specified line by specified percent</t>
  </si>
  <si>
    <t>/IRS1040SS/MoreDependentsInd</t>
  </si>
  <si>
    <t>/IRS1040SS/NRALiteralCd</t>
  </si>
  <si>
    <t>Nonresident Alien (NRA) Literal Code</t>
  </si>
  <si>
    <t>/IRS1040SS/NonPaidPreparerCd</t>
  </si>
  <si>
    <t>Non-paid preparer</t>
  </si>
  <si>
    <t>OneHalfAddnlMedicareTaxAmt</t>
  </si>
  <si>
    <t>/IRS1040SS/ACTCBonaFideResidentsGrp/OneHalfAddnlMedicareTaxAmt</t>
  </si>
  <si>
    <t>Part II Line 12b</t>
  </si>
  <si>
    <t>One-half additional medicare tax</t>
  </si>
  <si>
    <t>/IRS1040SS/ACTCBonaFideResidentsGrp/OneHalfSelfEmploymentTaxAmt</t>
  </si>
  <si>
    <t>Part II Line 12a</t>
  </si>
  <si>
    <t>One-half self employment tax</t>
  </si>
  <si>
    <t>IntegerNNType</t>
  </si>
  <si>
    <t>/IRS1040SS/ACTCBonaFideResidentsGrp/OtherDependentCnt</t>
  </si>
  <si>
    <t>Other dependent count</t>
  </si>
  <si>
    <t>/IRS1040SS/ACTCBonaFideResidentsGrp/OtherDependentCreditAmt</t>
  </si>
  <si>
    <t>Other dependent credit amount</t>
  </si>
  <si>
    <t>/IRS1040SS/OverpaidAmt</t>
  </si>
  <si>
    <t>Amount overpaid</t>
  </si>
  <si>
    <t>/IRS1040SS/OwedAmt</t>
  </si>
  <si>
    <t>Part I Line 16</t>
  </si>
  <si>
    <t>/IRS1040SS/PersonalRepresentativeInd</t>
  </si>
  <si>
    <t>PersonNameType</t>
  </si>
  <si>
    <t>/IRS1040SS/PowerOfAttorneyNm</t>
  </si>
  <si>
    <t>/IRS1040SS/PowerOfAttorneySignedByInd</t>
  </si>
  <si>
    <t>Power Of Attorney Signed By</t>
  </si>
  <si>
    <t>/IRS1040SS/PrimaryDeathDt</t>
  </si>
  <si>
    <t>/IRS1040SS/ACTCBonaFideResidentsGrp/QlfyChildUnderAgeSSNCnt</t>
  </si>
  <si>
    <t>Number of qualifying children</t>
  </si>
  <si>
    <t>/IRS1040SS/ACTCBonaFideResidentsGrp/QlfyChildUnderAgeSSNLimtAmt</t>
  </si>
  <si>
    <t>Number of qualifying children times threshold amount</t>
  </si>
  <si>
    <t>QlfyChildUnderAgeSSNLimtAmtLN7</t>
  </si>
  <si>
    <t>/IRS1040SS/ACTCBonaFideResidentsGrp/QlfyChildUnderAgeSSNLimtAmtLN7</t>
  </si>
  <si>
    <t>Number of qualifying children under specified age times threshold amount</t>
  </si>
  <si>
    <t>QualifyingChildFirstNm</t>
  </si>
  <si>
    <t>PersonFirstNameType</t>
  </si>
  <si>
    <t>/IRS1040SS/QualifyingChildInfoGrp/QualifyingChildFirstNm</t>
  </si>
  <si>
    <t>Qualifying child first name</t>
  </si>
  <si>
    <t>QualifyingChildIdentifyingNum</t>
  </si>
  <si>
    <t>SSNType</t>
  </si>
  <si>
    <t>/IRS1040SS/QualifyingChildInfoGrp/QualifyingChildIdentifyingNum</t>
  </si>
  <si>
    <t>Qualifying child SSN</t>
  </si>
  <si>
    <t>/IRS1040SS/ACTCBonaFideResidentsGrp/QualifyingChildInd</t>
  </si>
  <si>
    <t>Do you have one or more qualifying children under specified age with required Social Security Number</t>
  </si>
  <si>
    <t>QualifyingChildInfoGrp</t>
  </si>
  <si>
    <t>QualifyingChildInfoGrpEmbeddedType</t>
  </si>
  <si>
    <t>/IRS1040SS/QualifyingChildInfoGrp</t>
  </si>
  <si>
    <t>QualifyingChildLastNm</t>
  </si>
  <si>
    <t>PersonLastNameType</t>
  </si>
  <si>
    <t>/IRS1040SS/QualifyingChildInfoGrp/QualifyingChildLastNm</t>
  </si>
  <si>
    <t>Qualifying child last name</t>
  </si>
  <si>
    <t>PersonNameControlType</t>
  </si>
  <si>
    <t>/IRS1040SS/QualifyingChildInfoGrp/QualifyingChildNameControlTxt</t>
  </si>
  <si>
    <t>/IRS1040SS/RefundAmt</t>
  </si>
  <si>
    <t>Amount to be refunded</t>
  </si>
  <si>
    <t>/IRS1040SS/RefundProductCd</t>
  </si>
  <si>
    <t>/IRS1040SS/RefundProductCodeTxt</t>
  </si>
  <si>
    <t>RepymtOfAdvncPymtRcvdInErrAmt</t>
  </si>
  <si>
    <t>/IRS1040SS/TotalTaxAdditionsGrp/RepymtOfAdvncPymtRcvdInErrGrp/RepymtOfAdvncPymtRcvdInErrAmt</t>
  </si>
  <si>
    <t>RepymtOfAdvncPymtRcvdInErrCd</t>
  </si>
  <si>
    <t>/IRS1040SS/TotalTaxAdditionsGrp/RepymtOfAdvncPymtRcvdInErrGrp/RepymtOfAdvncPymtRcvdInErrCd</t>
  </si>
  <si>
    <t>RepymtOfAdvncPymtRcvdInErrGrp</t>
  </si>
  <si>
    <t>RepymtOfAdvncPymtRcvdInErrGrpEmbeddedType</t>
  </si>
  <si>
    <t>/IRS1040SS/TotalTaxAdditionsGrp/RepymtOfAdvncPymtRcvdInErrGrp</t>
  </si>
  <si>
    <t>/IRS1040SS/RfdblCrQlfySLFMLWagesAftrAmt</t>
  </si>
  <si>
    <t>Refundable portion of credit for qualified sick and family leave wages paid in 2022 for leave taken after March 31, 2021, and before October 1, 2021</t>
  </si>
  <si>
    <t>/IRS1040SS/RfdblCrQlfySLFMLWagesAmt</t>
  </si>
  <si>
    <t>RoutingTransitNumberType</t>
  </si>
  <si>
    <t>/IRS1040SS/RoutingTransitNum</t>
  </si>
  <si>
    <t>Part I Line 14b</t>
  </si>
  <si>
    <t>/IRS1040SS/SelfEmploymentTaxAmt</t>
  </si>
  <si>
    <t>Self-employment tax</t>
  </si>
  <si>
    <t>/IRS1040SS/ACTCBonaFideResidentsGrp/SocSecMedicareTaxUnrptdTipAmt</t>
  </si>
  <si>
    <t>Part II Line 13b</t>
  </si>
  <si>
    <t>/IRS1040SS/TotalTaxAdditionsGrp/SocSecMedicareTaxUnrptdTipGrp/SocSecMedicareTaxUnrptdTipAmt</t>
  </si>
  <si>
    <t>SocSecMedicareTaxUnrptdTipGrp</t>
  </si>
  <si>
    <t>SocSecMedicareTaxUnrptdTipGrpEmbeddedType</t>
  </si>
  <si>
    <t>/IRS1040SS/TotalTaxAdditionsGrp/SocSecMedicareTaxUnrptdTipGrp</t>
  </si>
  <si>
    <t>SpanishLanguageInd</t>
  </si>
  <si>
    <t>/IRS1040SS/SpanishLanguageInd</t>
  </si>
  <si>
    <t>Spanish Language Indicator</t>
  </si>
  <si>
    <t>/IRS1040SS/SpecialConditionDesc</t>
  </si>
  <si>
    <t>/IRS1040SS/SpouseDeathDt</t>
  </si>
  <si>
    <t>/IRS1040SS/SpouseNm</t>
  </si>
  <si>
    <t>Spouses name</t>
  </si>
  <si>
    <t>/IRS1040SS/SupersededReturnInd</t>
  </si>
  <si>
    <t>/IRS1040SS/SurvivingSpouseInd</t>
  </si>
  <si>
    <t>TaxOnTipsCd</t>
  </si>
  <si>
    <t>/IRS1040SS/TotalTaxAdditionsGrp/SocSecMedicareTaxUnrptdTipGrp/TaxOnTipsCd</t>
  </si>
  <si>
    <t>/IRS1040SS/ThirdPartyDesigneeInd</t>
  </si>
  <si>
    <t>/IRS1040SS/ThirdPartyDesigneeNm</t>
  </si>
  <si>
    <t>PINType</t>
  </si>
  <si>
    <t>/IRS1040SS/ThirdPartyDesigneePIN</t>
  </si>
  <si>
    <t>PhoneNumberType</t>
  </si>
  <si>
    <t>/IRS1040SS/ThirdPartyDesigneePhoneNum</t>
  </si>
  <si>
    <t>Third party designee telephone number</t>
  </si>
  <si>
    <t>/IRS1040SS/TotalAMRRTTaxAmt</t>
  </si>
  <si>
    <t>/IRS1040SS/TotalPaymentsAmt</t>
  </si>
  <si>
    <t>Total payments and credits</t>
  </si>
  <si>
    <t>TotalSEAddnlMedicareTaxAmt</t>
  </si>
  <si>
    <t>/IRS1040SS/ACTCBonaFideResidentsGrp/TotalSEAddnlMedicareTaxAmt</t>
  </si>
  <si>
    <t>Part II Line 12c</t>
  </si>
  <si>
    <t>Total OneHalfSelfEmploymentTaxAmt and OneHalfAddnlMedicareTaxAmt</t>
  </si>
  <si>
    <t>TotalSocSecAndMedcrWithheldAmt</t>
  </si>
  <si>
    <t>/IRS1040SS/ACTCBonaFideResidentsGrp/TotalSocSecAndMedcrWithheldAmt</t>
  </si>
  <si>
    <t>Part II Line 13a</t>
  </si>
  <si>
    <t>Withheld Social Security, Medicare, and Additional Medicare Taxed from Puerto Rico Form(s) 499R-2/W-2PR.</t>
  </si>
  <si>
    <t>TotalTaxAdditionsGrp</t>
  </si>
  <si>
    <t>TotalTaxAdditionsGrpEmbeddedType</t>
  </si>
  <si>
    <t>/IRS1040SS/TotalTaxAdditionsGrp</t>
  </si>
  <si>
    <t>TotalTaxAfterLimitAmt</t>
  </si>
  <si>
    <t>/IRS1040SS/ACTCBonaFideResidentsGrp/TotalTaxAfterLimitAmt</t>
  </si>
  <si>
    <t>Subtract line AddnlMedicareTaxWithholdingAmt from TotalTaxLimitAmt</t>
  </si>
  <si>
    <t>/IRS1040SS/TotalTaxAdditionsGrp/TotalTaxAmt</t>
  </si>
  <si>
    <t>Total tax</t>
  </si>
  <si>
    <t>TotalTaxLimitAmt</t>
  </si>
  <si>
    <t>/IRS1040SS/ACTCBonaFideResidentsGrp/TotalTaxLimitAmt</t>
  </si>
  <si>
    <t>Add TotalSEAddnlMedicareTaxAmt and TotalWthldUncollUnrptdTaxAmt</t>
  </si>
  <si>
    <t>TotalWthldUncollUnrptdTaxAmt</t>
  </si>
  <si>
    <t>/IRS1040SS/ACTCBonaFideResidentsGrp/TotalWthldUncollUnrptdTaxAmt</t>
  </si>
  <si>
    <t>Part II Line 13f</t>
  </si>
  <si>
    <t>Total withheld uncollected and unreported tax</t>
  </si>
  <si>
    <t>/IRS1040SS/ACTCBonaFideResidentsGrp/UncollectedSocSecMedTaxAmt</t>
  </si>
  <si>
    <t>Part II Line 13c</t>
  </si>
  <si>
    <t>/IRS1040SS/TotalTaxAdditionsGrp/UncollectedSocSecMedTaxGrp/UncollectedSocSecMedTaxAmt</t>
  </si>
  <si>
    <t>UncollectedSocSecMedTaxGTLIAmt</t>
  </si>
  <si>
    <t>/IRS1040SS/ACTCBonaFideResidentsGrp/UncollectedSocSecMedTaxGTLIAmt</t>
  </si>
  <si>
    <t>Part II Line 13d</t>
  </si>
  <si>
    <t>/IRS1040SS/TotalTaxAdditionsGrp/UncollectedSocSecMedTaxGTLIGrp/UncollectedSocSecMedTaxGTLIAmt</t>
  </si>
  <si>
    <t>UncollectedSocSecMedTaxGTLIGrp</t>
  </si>
  <si>
    <t>UncollectedSocSecMedTaxGTLIGrpEmbeddedType</t>
  </si>
  <si>
    <t>/IRS1040SS/TotalTaxAdditionsGrp/UncollectedSocSecMedTaxGTLIGrp</t>
  </si>
  <si>
    <t>UncollectedSocSecMedTaxGrp</t>
  </si>
  <si>
    <t>UncollectedSocSecMedTaxGrpEmbeddedType</t>
  </si>
  <si>
    <t>/IRS1040SS/TotalTaxAdditionsGrp/UncollectedSocSecMedTaxGrp</t>
  </si>
  <si>
    <t>UncollectedSocSecTaxOnTipsAmt</t>
  </si>
  <si>
    <t>/IRS1040SS/TotalTaxAdditionsGrp/UncollectedSocSecTaxOnTipsGrp/UncollectedSocSecTaxOnTipsAmt</t>
  </si>
  <si>
    <t>UncollectedSocSecTaxOnTipsGrp</t>
  </si>
  <si>
    <t>UncollectedSocSecTaxOnTipsGrpEmbeddedType</t>
  </si>
  <si>
    <t>/IRS1040SS/TotalTaxAdditionsGrp/UncollectedSocSecTaxOnTipsGrp</t>
  </si>
  <si>
    <t>UncollectedTaxCd</t>
  </si>
  <si>
    <t>/IRS1040SS/TotalTaxAdditionsGrp/UncollectedSocSecTaxOnTipsGrp/UncollectedTaxCd</t>
  </si>
  <si>
    <t>/IRS1040SS/TotalTaxAdditionsGrp/UncollectedSocSecMedTaxGTLIGrp/UncollectedTaxCd</t>
  </si>
  <si>
    <t>/IRS1040SS/TotalTaxAdditionsGrp/UncollectedSocSecMedTaxGrp/UncollectedTaxCd</t>
  </si>
  <si>
    <t>/IRS1040SS/VirtualCurAcquiredDurTYInd</t>
  </si>
  <si>
    <t>Virtual currency acquired during TY indicator</t>
  </si>
  <si>
    <t>IRS499W2PR</t>
  </si>
  <si>
    <t>StreetAddressType</t>
  </si>
  <si>
    <t>/IRS499W2PR/EmployerForeignAddress/AddressLine1Txt</t>
  </si>
  <si>
    <t>/IRS499W2PR/EmployerUSAddress/AddressLine1Txt</t>
  </si>
  <si>
    <t>/IRS499W2PR/EmployeeUSAddress/AddressLine1Txt</t>
  </si>
  <si>
    <t>/IRS499W2PR/EmployeeUSAddress/AddressLine2Txt</t>
  </si>
  <si>
    <t>/IRS499W2PR/EmployerUSAddress/AddressLine2Txt</t>
  </si>
  <si>
    <t>/IRS499W2PR/EmployerForeignAddress/AddressLine2Txt</t>
  </si>
  <si>
    <t>AgriculturalLaborSrvcPymtInd</t>
  </si>
  <si>
    <t>/IRS499W2PR/AgriculturalLaborSrvcPymtInd</t>
  </si>
  <si>
    <t>Agricultural Labor Service Payment Indicator</t>
  </si>
  <si>
    <t>/IRS499W2PR/BirthDt</t>
  </si>
  <si>
    <t>Employee Birth Date</t>
  </si>
  <si>
    <t>BusinessNameLine1Type</t>
  </si>
  <si>
    <t>/IRS499W2PR/EmployerName/BusinessNameLine1Txt</t>
  </si>
  <si>
    <t>BusinessNameLine2Type</t>
  </si>
  <si>
    <t>/IRS499W2PR/EmployerName/BusinessNameLine2Txt</t>
  </si>
  <si>
    <t>CeaseOperationsDt</t>
  </si>
  <si>
    <t>/IRS499W2PR/CeaseOperationsDt</t>
  </si>
  <si>
    <t>Cease Operations Date</t>
  </si>
  <si>
    <t>ChurchReligiousOrdSrvcPymtInd</t>
  </si>
  <si>
    <t>/IRS499W2PR/ChurchReligiousOrdSrvcPymtInd</t>
  </si>
  <si>
    <t>Church Religious Order Service Payment Indicator</t>
  </si>
  <si>
    <t>CityType</t>
  </si>
  <si>
    <t>/IRS499W2PR/EmployeeUSAddress/CityNm</t>
  </si>
  <si>
    <t>/IRS499W2PR/EmployerUSAddress/CityNm</t>
  </si>
  <si>
    <t>StringType</t>
  </si>
  <si>
    <t>/IRS499W2PR/EmployerForeignAddress/CityNm</t>
  </si>
  <si>
    <t>/IRS499W2PR/CommissionsAmt</t>
  </si>
  <si>
    <t>Commissions Amount</t>
  </si>
  <si>
    <t>ContributionsToCODAPlansAmt</t>
  </si>
  <si>
    <t>/IRS499W2PR/ContributionsToCODAPlansAmt</t>
  </si>
  <si>
    <t>Contributions To CODA Plans Amount</t>
  </si>
  <si>
    <t>AlphaNumericType</t>
  </si>
  <si>
    <t>/IRS499W2PR/ControlNum</t>
  </si>
  <si>
    <t>Control Number</t>
  </si>
  <si>
    <t>CountryType</t>
  </si>
  <si>
    <t>/IRS499W2PR/EmployerForeignAddress/CountryCd</t>
  </si>
  <si>
    <t>DirectEmploymentPaymentGrp</t>
  </si>
  <si>
    <t>DirectEmploymentPaymentGrpEmbeddedType</t>
  </si>
  <si>
    <t>/IRS499W2PR/DirectEmploymentPaymentGrp</t>
  </si>
  <si>
    <t>DirectEmploymentPaymentInd</t>
  </si>
  <si>
    <t>/IRS499W2PR/DirectEmploymentPaymentGrp/DirectEmploymentPaymentInd</t>
  </si>
  <si>
    <t>Direct Employment Payment Indicator</t>
  </si>
  <si>
    <t>DomesticServicesPaymentInd</t>
  </si>
  <si>
    <t>/IRS499W2PR/DomesticServicesPaymentInd</t>
  </si>
  <si>
    <t>Domestic Services Payment Indicator</t>
  </si>
  <si>
    <t>EINType</t>
  </si>
  <si>
    <t>/IRS499W2PR/DirectEmploymentPaymentGrp/EIN</t>
  </si>
  <si>
    <t>F(ii)</t>
  </si>
  <si>
    <t>/IRS499W2PR/EIN</t>
  </si>
  <si>
    <t>ElectronicFilingCnfrmNum</t>
  </si>
  <si>
    <t>/IRS499W2PR/ElectronicFilingCnfrmNum</t>
  </si>
  <si>
    <t>Electronic Filing Confirmation Number</t>
  </si>
  <si>
    <t>EmployeeNameControlTxt</t>
  </si>
  <si>
    <t>/IRS499W2PR/EmployeeNameControlTxt</t>
  </si>
  <si>
    <t>Employee Name Control</t>
  </si>
  <si>
    <t>/IRS499W2PR/EmployeeNm</t>
  </si>
  <si>
    <t>Employee Name</t>
  </si>
  <si>
    <t>EmployeeReimbursedExpenseAmt</t>
  </si>
  <si>
    <t>/IRS499W2PR/EmployeeReimbursedExpenseAmt</t>
  </si>
  <si>
    <t>Employee Reimbursed Expense Amount</t>
  </si>
  <si>
    <t>EmployeeTipsAmt</t>
  </si>
  <si>
    <t>/IRS499W2PR/EmployeeTipsAmt</t>
  </si>
  <si>
    <t>Employee Tips Amount</t>
  </si>
  <si>
    <t>USAddressType</t>
  </si>
  <si>
    <t>/IRS499W2PR/EmployeeUSAddress</t>
  </si>
  <si>
    <t>Employee United States Address</t>
  </si>
  <si>
    <t>EmployerEmailAddressTxt</t>
  </si>
  <si>
    <t>EmailAddressType</t>
  </si>
  <si>
    <t>/IRS499W2PR/EmployerEmailAddressTxt</t>
  </si>
  <si>
    <t>Employer's E-mail</t>
  </si>
  <si>
    <t>OtherForeignAddressType</t>
  </si>
  <si>
    <t>/IRS499W2PR/EmployerForeignAddress</t>
  </si>
  <si>
    <t>BusinessNameType</t>
  </si>
  <si>
    <t>/IRS499W2PR/EmployerName</t>
  </si>
  <si>
    <t>BusinessNameControlType</t>
  </si>
  <si>
    <t>/IRS499W2PR/EmployerNameControlTxt</t>
  </si>
  <si>
    <t>EmployerTelephoneNum</t>
  </si>
  <si>
    <t>/IRS499W2PR/EmployerTelephoneNum</t>
  </si>
  <si>
    <t>Employer Telephone Number</t>
  </si>
  <si>
    <t>/IRS499W2PR/EmployerUSAddress</t>
  </si>
  <si>
    <t>Employer United States Address</t>
  </si>
  <si>
    <t>EmplrSponsoredHealthCvrCostAmt</t>
  </si>
  <si>
    <t>/IRS499W2PR/EmplrSponsoredHealthCvrCostAmt</t>
  </si>
  <si>
    <t>Employer Sponsored Health Coverage Cost Amount</t>
  </si>
  <si>
    <t>ExemptSalariesPaidGrp</t>
  </si>
  <si>
    <t>ExemptSalariesPaidGrpType</t>
  </si>
  <si>
    <t>/IRS499W2PR/ExemptSalariesPaidGrp</t>
  </si>
  <si>
    <t>16,17,18</t>
  </si>
  <si>
    <t>Exempt Salaries Paid Group</t>
  </si>
  <si>
    <t>ExemptSalaryPaidAmt</t>
  </si>
  <si>
    <t>/IRS499W2PR/ExemptSalariesPaidGrp/ExemptSalaryPaidAmt</t>
  </si>
  <si>
    <t>Exempt Salary Paid Amount</t>
  </si>
  <si>
    <t>ExemptSalaryPaidCd</t>
  </si>
  <si>
    <t>/IRS499W2PR/ExemptSalariesPaidGrp/ExemptSalaryPaidCd</t>
  </si>
  <si>
    <t>Exempt Salary Paid Code</t>
  </si>
  <si>
    <t>ExpenseAllowancesAmt</t>
  </si>
  <si>
    <t>/IRS499W2PR/ExpenseAllowancesAmt</t>
  </si>
  <si>
    <t>Expense Allowances Amount</t>
  </si>
  <si>
    <t>/IRS499W2PR/EmployerForeignAddress/ForeignPostalCd</t>
  </si>
  <si>
    <t>HealthProfessionalsPymtInd</t>
  </si>
  <si>
    <t>/IRS499W2PR/HealthProfessionalsPymtInd</t>
  </si>
  <si>
    <t>Health Professionals Payment Indicator</t>
  </si>
  <si>
    <t>HoursWorkedQty</t>
  </si>
  <si>
    <t>xsd:decimal</t>
  </si>
  <si>
    <t>/IRS499W2PR/DirectEmploymentPaymentGrp/HoursWorkedQty</t>
  </si>
  <si>
    <t>F(i)</t>
  </si>
  <si>
    <t>Hours Worked Quantity</t>
  </si>
  <si>
    <t>/IRS499W2PR/MedicareTaxWithheldAmt</t>
  </si>
  <si>
    <t>Medicare Tax Withheld Amount</t>
  </si>
  <si>
    <t>/IRS499W2PR/MedicareWagesAndTipsAmt</t>
  </si>
  <si>
    <t>Medicare Wages And Tips Amount</t>
  </si>
  <si>
    <t>OthSrvcSalaryPaymentConceptTxt</t>
  </si>
  <si>
    <t>/IRS499W2PR/OthSrvcSalaryPaymentConceptTxt</t>
  </si>
  <si>
    <t>Other Service Salary Payment Concept Text</t>
  </si>
  <si>
    <t>OtherPaymentsInd</t>
  </si>
  <si>
    <t>/IRS499W2PR/OtherPaymentsInd</t>
  </si>
  <si>
    <t>Other Payments Indicator</t>
  </si>
  <si>
    <t>/IRS499W2PR/EmployerForeignAddress/ProvinceOrStateNm</t>
  </si>
  <si>
    <t>QlfyPhysicianServicesPymtInd</t>
  </si>
  <si>
    <t>/IRS499W2PR/QlfyPhysicianServicesPymtInd</t>
  </si>
  <si>
    <t>Qualify Physician Services Payment Indicator</t>
  </si>
  <si>
    <t>RetirementFundAmt</t>
  </si>
  <si>
    <t>/IRS499W2PR/RetirementFundAmt</t>
  </si>
  <si>
    <t>Retirement Fund Amount</t>
  </si>
  <si>
    <t>/IRS499W2PR/SSN</t>
  </si>
  <si>
    <t>SaveAndDoubleMonyProgContriAmt</t>
  </si>
  <si>
    <t>/IRS499W2PR/SaveAndDoubleMonyProgContriAmt</t>
  </si>
  <si>
    <t>Contributions to the Save and Double your Money Program</t>
  </si>
  <si>
    <t>/IRS499W2PR/SocialSecurityTaxAmt</t>
  </si>
  <si>
    <t>/IRS499W2PR/SocialSecurityTipsAmt</t>
  </si>
  <si>
    <t>Social Security Tips Amount</t>
  </si>
  <si>
    <t>/IRS499W2PR/SocialSecurityWagesAmt</t>
  </si>
  <si>
    <t>Social Security Wages Amount</t>
  </si>
  <si>
    <t>/IRS499W2PR/StandardOrNonStandardCd</t>
  </si>
  <si>
    <t>StateType</t>
  </si>
  <si>
    <t>/IRS499W2PR/EmployerUSAddress/StateAbbreviationCd</t>
  </si>
  <si>
    <t>/IRS499W2PR/EmployeeUSAddress/StateAbbreviationCd</t>
  </si>
  <si>
    <t>/IRS499W2PR/TotalCharitableContriAmt</t>
  </si>
  <si>
    <t>Total Charitable Contributions Amount</t>
  </si>
  <si>
    <t>/IRS499W2PR/TotalIncomeAmt</t>
  </si>
  <si>
    <t>UncollectedMedcrTaxOnTipsAmt</t>
  </si>
  <si>
    <t>/IRS499W2PR/UncollectedMedcrTaxOnTipsAmt</t>
  </si>
  <si>
    <t>Uncollected Medicare Tax On Tips Amount</t>
  </si>
  <si>
    <t>/IRS499W2PR/UncollectedSocSecTaxOnTipsAmt</t>
  </si>
  <si>
    <t>Uncollected Social Security Tax On Tips Amount</t>
  </si>
  <si>
    <t>/IRS499W2PR/WagesAmt</t>
  </si>
  <si>
    <t>/IRS499W2PR/WithholdingAmt</t>
  </si>
  <si>
    <t>Withholding Amount</t>
  </si>
  <si>
    <t>ZIPCodeType</t>
  </si>
  <si>
    <t>/IRS499W2PR/EmployerUSAddress/ZIPCd</t>
  </si>
  <si>
    <t>/IRS499W2PR/EmployeeUSAddress/ZIPCd</t>
  </si>
  <si>
    <t>IRS8288A</t>
  </si>
  <si>
    <t>TransfereePersonNm</t>
  </si>
  <si>
    <t>Transferee person name</t>
  </si>
  <si>
    <t>/IRS8288A/TransfereePersonNm</t>
  </si>
  <si>
    <t>X137.219.1
X137.219.3</t>
  </si>
  <si>
    <t>Transferee name</t>
  </si>
  <si>
    <t>/IRS8288A/TransfereeName</t>
  </si>
  <si>
    <t>/IRS8288A/TransfereeName/BusinessNameLine1Txt</t>
  </si>
  <si>
    <t>X137.219.5</t>
  </si>
  <si>
    <t>/IRS8288A/TransfereeName/BusinessNameLine2Txt</t>
  </si>
  <si>
    <t>X137.219.6</t>
  </si>
  <si>
    <t>Street address, city or town, state or province, country, ZIP or foreign postal code, and phone no.</t>
  </si>
  <si>
    <t>/IRS8288A/TransfereeUSAddress</t>
  </si>
  <si>
    <t>/IRS8288A/TransfereeUSAddress/AddressLine1Txt</t>
  </si>
  <si>
    <t>X137.220.0</t>
  </si>
  <si>
    <t>/IRS8288A/TransfereeUSAddress/AddressLine2Txt</t>
  </si>
  <si>
    <t>X137.220.1</t>
  </si>
  <si>
    <t>/IRS8288A/TransfereeUSAddress/CityNm</t>
  </si>
  <si>
    <t>X137.220.2</t>
  </si>
  <si>
    <t>/IRS8288A/TransfereeUSAddress/StateAbbreviationCd</t>
  </si>
  <si>
    <t>X137.220.3</t>
  </si>
  <si>
    <t>/IRS8288A/TransfereeUSAddress/ZIPCd</t>
  </si>
  <si>
    <t>X137.220.4</t>
  </si>
  <si>
    <t>/IRS8288A/TransfereeForeignAddress</t>
  </si>
  <si>
    <t>/IRS8288A/TransfereeForeignAddress/AddressLine1Txt</t>
  </si>
  <si>
    <t>X137.220.5</t>
  </si>
  <si>
    <t>/IRS8288A/TransfereeForeignAddress/AddressLine2Txt</t>
  </si>
  <si>
    <t>X137.220.6</t>
  </si>
  <si>
    <t>/IRS8288A/TransfereeForeignAddress/CityNm</t>
  </si>
  <si>
    <t>X137.220.7</t>
  </si>
  <si>
    <t>/IRS8288A/TransfereeForeignAddress/CountryCd</t>
  </si>
  <si>
    <t>X137.220.9</t>
  </si>
  <si>
    <t>/IRS8288A/TransfereeForeignAddress/ForeignPostalCd</t>
  </si>
  <si>
    <t>X137.220.10</t>
  </si>
  <si>
    <t>/IRS8288A/TransfereeForeignAddress/ProvinceOrStateNm</t>
  </si>
  <si>
    <t>X137.220.8</t>
  </si>
  <si>
    <t>/IRS8288A/PhoneNum</t>
  </si>
  <si>
    <t>X137.220.11</t>
  </si>
  <si>
    <t>/IRS8288A/ForeignPhoneNum</t>
  </si>
  <si>
    <t>X137.220.12</t>
  </si>
  <si>
    <t>TransfereeSSN</t>
  </si>
  <si>
    <t>Withholding Agents US TIN</t>
  </si>
  <si>
    <t>/IRS8288A/TransfereeSSN</t>
  </si>
  <si>
    <t>X137.219.8</t>
  </si>
  <si>
    <t>/IRS8288A/TransfereeEIN</t>
  </si>
  <si>
    <t>X137.219.9</t>
  </si>
  <si>
    <t>ForeignPersonSubjectToWthldGrp</t>
  </si>
  <si>
    <t>/IRS8288A/ForeignPersonSubjectToWthldGrp</t>
  </si>
  <si>
    <t>US TIN of foreign person subject to withholding</t>
  </si>
  <si>
    <t>/IRS8288A/ForeignPersonSubjectToWthldGrp/SSN</t>
  </si>
  <si>
    <t>/IRS8288A/ForeignPersonSubjectToWthldGrp/EIN</t>
  </si>
  <si>
    <t>illy</t>
  </si>
  <si>
    <t>/IRS8288A/ForeignPersonSubjectToWthldGrp/PersonFullName</t>
  </si>
  <si>
    <t>/IRS8288A/ForeignPersonSubjectToWthldGrp/PersonFullName/PersonFirstNm</t>
  </si>
  <si>
    <t>X137.219.12</t>
  </si>
  <si>
    <t>/IRS8288A/ForeignPersonSubjectToWthldGrp/PersonFullName/PersonLastNm</t>
  </si>
  <si>
    <t>X137.219.14</t>
  </si>
  <si>
    <t>/IRS8288A/ForeignPersonSubjectToWthldGrp/BusinessName</t>
  </si>
  <si>
    <t>/IRS8288A/ForeignPersonSubjectToWthldGrp/BusinessName/BusinessNameLine1Txt</t>
  </si>
  <si>
    <t>X137.219.15</t>
  </si>
  <si>
    <t>/IRS8288A/ForeignPersonSubjectToWthldGrp/BusinessName/BusinessNameLine2Txt</t>
  </si>
  <si>
    <t>X137.219.16</t>
  </si>
  <si>
    <t>In care of name</t>
  </si>
  <si>
    <t>/IRS8288A/ForeignPersonSubjectToWthldGrp/InCareOfNm</t>
  </si>
  <si>
    <t>SellerForeignAddressGrp</t>
  </si>
  <si>
    <t>/IRS8288A/ForeignPersonSubjectToWthldGrp/SellerForeignAddressGrp</t>
  </si>
  <si>
    <t>/IRS8288A/ForeignPersonSubjectToWthldGrp/SellerForeignAddressGrp/ForeignAddress</t>
  </si>
  <si>
    <t>/IRS8288A/ForeignPersonSubjectToWthldGrp/SellerForeignAddressGrp/ForeignAddress/AddressLine1Txt</t>
  </si>
  <si>
    <t>X137.222.1</t>
  </si>
  <si>
    <t>/IRS8288A/ForeignPersonSubjectToWthldGrp/SellerForeignAddressGrp/ForeignAddress/AddressLine2Txt</t>
  </si>
  <si>
    <t>X137.222.2</t>
  </si>
  <si>
    <t>/IRS8288A/ForeignPersonSubjectToWthldGrp/SellerForeignAddressGrp/ForeignAddress/CityNm</t>
  </si>
  <si>
    <t>X137.222.3</t>
  </si>
  <si>
    <t>/IRS8288A/ForeignPersonSubjectToWthldGrp/SellerForeignAddressGrp/ForeignAddress/CountryCd</t>
  </si>
  <si>
    <t>X137.222.5</t>
  </si>
  <si>
    <t>/IRS8288A/ForeignPersonSubjectToWthldGrp/SellerForeignAddressGrp/ForeignAddress/ForeignPostalCd</t>
  </si>
  <si>
    <t>X137.222.6</t>
  </si>
  <si>
    <t>/IRS8288A/ForeignPersonSubjectToWthldGrp/SellerForeignAddressGrp/ForeignAddress/ProvinceOrStateNm</t>
  </si>
  <si>
    <t>X137.222.4</t>
  </si>
  <si>
    <t>/IRS8288A/ForeignPersonSubjectToWthldGrp/SellerForeignAddressGrp/SeparateMailingAddress</t>
  </si>
  <si>
    <t>U.S. Address</t>
  </si>
  <si>
    <t>/IRS8288A/ForeignPersonSubjectToWthldGrp/SellerForeignAddressGrp/SeparateMailingAddress/USAddress</t>
  </si>
  <si>
    <t>/IRS8288A/ForeignPersonSubjectToWthldGrp/SellerForeignAddressGrp/SeparateMailingAddress/USAddress/AddressLine1Txt</t>
  </si>
  <si>
    <t>X137.223.0</t>
  </si>
  <si>
    <t>/IRS8288A/ForeignPersonSubjectToWthldGrp/SellerForeignAddressGrp/SeparateMailingAddress/USAddress/AddressLine2Txt</t>
  </si>
  <si>
    <t>X137.223.1</t>
  </si>
  <si>
    <t>/IRS8288A/ForeignPersonSubjectToWthldGrp/SellerForeignAddressGrp/SeparateMailingAddress/USAddress/CityNm</t>
  </si>
  <si>
    <t>X137.223.2</t>
  </si>
  <si>
    <t>/IRS8288A/ForeignPersonSubjectToWthldGrp/SellerForeignAddressGrp/SeparateMailingAddress/USAddress/StateAbbreviationCd</t>
  </si>
  <si>
    <t>X137.223.3</t>
  </si>
  <si>
    <t>/IRS8288A/ForeignPersonSubjectToWthldGrp/SellerForeignAddressGrp/SeparateMailingAddress/USAddress/ZIPCd</t>
  </si>
  <si>
    <t>X137.223.4</t>
  </si>
  <si>
    <t>/IRS8288A/ForeignPersonSubjectToWthldGrp/SellerForeignAddressGrp/SeparateMailingAddress/ForeignAddress</t>
  </si>
  <si>
    <t>/IRS8288A/ForeignPersonSubjectToWthldGrp/SellerForeignAddressGrp/SeparateMailingAddress/ForeignAddress/AddressLine1Txt</t>
  </si>
  <si>
    <t>X137.223.5</t>
  </si>
  <si>
    <t>/IRS8288A/ForeignPersonSubjectToWthldGrp/SellerForeignAddressGrp/SeparateMailingAddress/ForeignAddress/AddressLine2Txt</t>
  </si>
  <si>
    <t>X137.223.6</t>
  </si>
  <si>
    <t>/IRS8288A/ForeignPersonSubjectToWthldGrp/SellerForeignAddressGrp/SeparateMailingAddress/ForeignAddress/CityNm</t>
  </si>
  <si>
    <t>X137.223.10</t>
  </si>
  <si>
    <t>/IRS8288A/ForeignPersonSubjectToWthldGrp/SellerForeignAddressGrp/SeparateMailingAddress/ForeignAddress/CountryCd</t>
  </si>
  <si>
    <t>X137.223.7</t>
  </si>
  <si>
    <t>/IRS8288A/ForeignPersonSubjectToWthldGrp/SellerForeignAddressGrp/SeparateMailingAddress/ForeignAddress/ForeignPostalCd</t>
  </si>
  <si>
    <t>X137.223.9</t>
  </si>
  <si>
    <t>/IRS8288A/ForeignPersonSubjectToWthldGrp/SellerForeignAddressGrp/SeparateMailingAddress/ForeignAddress/ProvinceOrStateNm</t>
  </si>
  <si>
    <t>X137.223.8</t>
  </si>
  <si>
    <t>SellerSeparateMailingAddrGrp</t>
  </si>
  <si>
    <t>/IRS8288A/ForeignPersonSubjectToWthldGrp/SellerSeparateMailingAddrGrp</t>
  </si>
  <si>
    <t>Mailing address of person subject to withholding (if different)</t>
  </si>
  <si>
    <t>/IRS8288A/ForeignPersonSubjectToWthldGrp/SellerSeparateMailingAddrGrp/SeparateMailingAddress</t>
  </si>
  <si>
    <t>City or town, state or province, country (not U.S.), and ZIP or foreign postal code</t>
  </si>
  <si>
    <t>/IRS8288A/ForeignPersonSubjectToWthldGrp/SellerSeparateMailingAddrGrp/SeparateMailingAddress/USAddress</t>
  </si>
  <si>
    <t>/IRS8288A/ForeignPersonSubjectToWthldGrp/SellerSeparateMailingAddrGrp/SeparateMailingAddress/USAddress/AddressLine1Txt</t>
  </si>
  <si>
    <t>/IRS8288A/ForeignPersonSubjectToWthldGrp/SellerSeparateMailingAddrGrp/SeparateMailingAddress/USAddress/AddressLine2Txt</t>
  </si>
  <si>
    <t>/IRS8288A/ForeignPersonSubjectToWthldGrp/SellerSeparateMailingAddrGrp/SeparateMailingAddress/USAddress/CityNm</t>
  </si>
  <si>
    <t>/IRS8288A/ForeignPersonSubjectToWthldGrp/SellerSeparateMailingAddrGrp/SeparateMailingAddress/USAddress/StateAbbreviationCd</t>
  </si>
  <si>
    <t>/IRS8288A/ForeignPersonSubjectToWthldGrp/SellerSeparateMailingAddrGrp/SeparateMailingAddress/USAddress/ZIPCd</t>
  </si>
  <si>
    <t>/IRS8288A/ForeignPersonSubjectToWthldGrp/SellerSeparateMailingAddrGrp/SeparateMailingAddress/ForeignAddress</t>
  </si>
  <si>
    <t>/IRS8288A/ForeignPersonSubjectToWthldGrp/SellerSeparateMailingAddrGrp/SeparateMailingAddress/ForeignAddress/AddressLine1Txt</t>
  </si>
  <si>
    <t>/IRS8288A/ForeignPersonSubjectToWthldGrp/SellerSeparateMailingAddrGrp/SeparateMailingAddress/ForeignAddress/AddressLine2Txt</t>
  </si>
  <si>
    <t>/IRS8288A/ForeignPersonSubjectToWthldGrp/SellerSeparateMailingAddrGrp/SeparateMailingAddress/ForeignAddress/CityNm</t>
  </si>
  <si>
    <t>/IRS8288A/ForeignPersonSubjectToWthldGrp/SellerSeparateMailingAddrGrp/SeparateMailingAddress/ForeignAddress/CountryCd</t>
  </si>
  <si>
    <t>/IRS8288A/ForeignPersonSubjectToWthldGrp/SellerSeparateMailingAddrGrp/SeparateMailingAddress/ForeignAddress/ForeignPostalCd</t>
  </si>
  <si>
    <t>/IRS8288A/ForeignPersonSubjectToWthldGrp/SellerSeparateMailingAddrGrp/SeparateMailingAddress/ForeignAddress/ProvinceOrStateNm</t>
  </si>
  <si>
    <t>Transfer date</t>
  </si>
  <si>
    <t>/IRS8288A/ForeignPersonSubjectToWthldGrp/TransferDt</t>
  </si>
  <si>
    <t>X137.221.1</t>
  </si>
  <si>
    <t>Gain Recognized By Foreign Corporation</t>
  </si>
  <si>
    <t>/IRS8288A/ForeignPersonSubjectToWthldGrp/GainRecognizedOnTransferAmt</t>
  </si>
  <si>
    <t>X137.221.4</t>
  </si>
  <si>
    <t>Realized amount</t>
  </si>
  <si>
    <t>/IRS8288A/ForeignPersonSubjectToWthldGrp/RealizedAmt</t>
  </si>
  <si>
    <t>X137.221.3</t>
  </si>
  <si>
    <t>Federal Income Tax Withheld</t>
  </si>
  <si>
    <t>/IRS8288A/ForeignPersonSubjectToWthldGrp/FederalIncomeTaxWithheldAmt</t>
  </si>
  <si>
    <t>X137.221.2</t>
  </si>
  <si>
    <t>Section1445WithholdingInd</t>
  </si>
  <si>
    <t>Withholding Under Section 1445</t>
  </si>
  <si>
    <t>/IRS8288A/ForeignPersonSubjectToWthldGrp/Section1445WithholdingInd</t>
  </si>
  <si>
    <t>X137.254.0</t>
  </si>
  <si>
    <t>Section1446fWithholdingInd</t>
  </si>
  <si>
    <t>Withholding Under Section 1446(f)</t>
  </si>
  <si>
    <t>/IRS8288A/ForeignPersonSubjectToWthldGrp/Section1446fWithholdingInd</t>
  </si>
  <si>
    <t>X137.254.1</t>
  </si>
  <si>
    <t>Individual indicator</t>
  </si>
  <si>
    <t>/IRS8288A/ForeignPersonSubjectToWthldGrp/IndividualInd</t>
  </si>
  <si>
    <t>X137.221.6</t>
  </si>
  <si>
    <t>Corporation indicator</t>
  </si>
  <si>
    <t>/IRS8288A/ForeignPersonSubjectToWthldGrp/CorporationInd</t>
  </si>
  <si>
    <t>X137.221.7</t>
  </si>
  <si>
    <t>/IRS8288A/ForeignPersonSubjectToWthldGrp/PartnershipInd</t>
  </si>
  <si>
    <t>X137.221.14</t>
  </si>
  <si>
    <t>OtherWithholdingTypeCd</t>
  </si>
  <si>
    <t>Other withholding type code</t>
  </si>
  <si>
    <t>/IRS8288A/ForeignPersonSubjectToWthldGrp/OtherWithholdingTypeCd</t>
  </si>
  <si>
    <t>X137.221.8</t>
  </si>
  <si>
    <t>/IRS8288A/ForeignPersonSubjectToWthldGrp/SellerForeignAddressGrp/CountryCd</t>
  </si>
  <si>
    <t>X137.222.0</t>
  </si>
  <si>
    <t>Country code of person subject to withholding</t>
  </si>
  <si>
    <t>/IRS8288A/ForeignPersonSubjectToWthldGrp/SellerSeparateMailingAddrGrp/CountryCd</t>
  </si>
  <si>
    <t>/IRS8288A/ForeignPersonSubjectToWthldGrp/PropertyDesc</t>
  </si>
  <si>
    <t>X137.221.5</t>
  </si>
  <si>
    <t>IRS8805</t>
  </si>
  <si>
    <t>/IRS8805/TaxPeriodBeginDt</t>
  </si>
  <si>
    <t>X91.3324.10</t>
  </si>
  <si>
    <t>/IRS8805/TaxPeriodEndDt</t>
  </si>
  <si>
    <t>X91.3324.11</t>
  </si>
  <si>
    <t>Sect1446WTForeignPartnerGrp</t>
  </si>
  <si>
    <t>/IRS8805/Sect1446WTForeignPartnerGrp</t>
  </si>
  <si>
    <t>Partner person name</t>
  </si>
  <si>
    <t>/IRS8805/Sect1446WTForeignPartnerGrp/PartnerPersonNm</t>
  </si>
  <si>
    <t>Partner name</t>
  </si>
  <si>
    <t>/IRS8805/Sect1446WTForeignPartnerGrp/PartnerName</t>
  </si>
  <si>
    <t>/IRS8805/Sect1446WTForeignPartnerGrp/PartnerName/BusinessNameLine1Txt</t>
  </si>
  <si>
    <t>/IRS8805/Sect1446WTForeignPartnerGrp/PartnerName/BusinessNameLine2Txt</t>
  </si>
  <si>
    <t>Partner SSN</t>
  </si>
  <si>
    <t>/IRS8805/Sect1446WTForeignPartnerGrp/PartnerSSN</t>
  </si>
  <si>
    <t>Partner EIN</t>
  </si>
  <si>
    <t>/IRS8805/Sect1446WTForeignPartnerGrp/PartnerEIN</t>
  </si>
  <si>
    <t>Missing SSN/EIN reason code</t>
  </si>
  <si>
    <t>/IRS8805/Sect1446WTForeignPartnerGrp/MissingSSNEINReasonCd</t>
  </si>
  <si>
    <t>Partner U.S. address</t>
  </si>
  <si>
    <t>/IRS8805/Sect1446WTForeignPartnerGrp/PartnerUSAddress</t>
  </si>
  <si>
    <t>/IRS8805/Sect1446WTForeignPartnerGrp/PartnerUSAddress/AddressLine1Txt</t>
  </si>
  <si>
    <t>/IRS8805/Sect1446WTForeignPartnerGrp/PartnerUSAddress/AddressLine2Txt</t>
  </si>
  <si>
    <t>/IRS8805/Sect1446WTForeignPartnerGrp/PartnerUSAddress/CityNm</t>
  </si>
  <si>
    <t>/IRS8805/Sect1446WTForeignPartnerGrp/PartnerUSAddress/StateAbbreviationCd</t>
  </si>
  <si>
    <t>/IRS8805/Sect1446WTForeignPartnerGrp/PartnerUSAddress/ZIPCd</t>
  </si>
  <si>
    <t>Partner foreign address</t>
  </si>
  <si>
    <t>/IRS8805/Sect1446WTForeignPartnerGrp/PartnerForeignAddress</t>
  </si>
  <si>
    <t>/IRS8805/Sect1446WTForeignPartnerGrp/PartnerForeignAddress/AddressLine1Txt</t>
  </si>
  <si>
    <t>/IRS8805/Sect1446WTForeignPartnerGrp/PartnerForeignAddress/AddressLine2Txt</t>
  </si>
  <si>
    <t>/IRS8805/Sect1446WTForeignPartnerGrp/PartnerForeignAddress/CityNm</t>
  </si>
  <si>
    <t>/IRS8805/Sect1446WTForeignPartnerGrp/PartnerForeignAddress/CountryCd</t>
  </si>
  <si>
    <t>/IRS8805/Sect1446WTForeignPartnerGrp/PartnerForeignAddress/ForeignPostalCd</t>
  </si>
  <si>
    <t>/IRS8805/Sect1446WTForeignPartnerGrp/PartnerForeignAddress/ProvinceOrStateNm</t>
  </si>
  <si>
    <t>AccountNum</t>
  </si>
  <si>
    <t>Account number</t>
  </si>
  <si>
    <t>/IRS8805/Sect1446WTForeignPartnerGrp/AccountNum</t>
  </si>
  <si>
    <t>X91.3302.134</t>
  </si>
  <si>
    <t>PartnerTypeCd</t>
  </si>
  <si>
    <t>Partner type code</t>
  </si>
  <si>
    <t>/IRS8805/Sect1446WTForeignPartnerGrp/PartnerTypeCd</t>
  </si>
  <si>
    <t>X91.3302.150</t>
  </si>
  <si>
    <t>/IRS8805/Sect1446WTForeignPartnerGrp/ForeignCountryOrUSPossessionCd</t>
  </si>
  <si>
    <t>X91.3303.130</t>
  </si>
  <si>
    <t>Partnership name</t>
  </si>
  <si>
    <t>/IRS8805/PartnershipName</t>
  </si>
  <si>
    <t>/IRS8805/PartnershipName/BusinessNameLine1Txt</t>
  </si>
  <si>
    <t>/IRS8805/PartnershipName/BusinessNameLine2Txt</t>
  </si>
  <si>
    <t>/IRS8805/PartnershipEIN</t>
  </si>
  <si>
    <t>Partnership missing EIN reason code</t>
  </si>
  <si>
    <t>/IRS8805/PartnershipMissingEINReasonCd</t>
  </si>
  <si>
    <t>Partnership U.S. address</t>
  </si>
  <si>
    <t>/IRS8805/PartnershipUSAddress</t>
  </si>
  <si>
    <t>/IRS8805/PartnershipUSAddress/AddressLine1Txt</t>
  </si>
  <si>
    <t>X91.3324.0</t>
  </si>
  <si>
    <t>/IRS8805/PartnershipUSAddress/AddressLine2Txt</t>
  </si>
  <si>
    <t>X91.3324.1</t>
  </si>
  <si>
    <t>/IRS8805/PartnershipUSAddress/CityNm</t>
  </si>
  <si>
    <t>X91.3324.3</t>
  </si>
  <si>
    <t>/IRS8805/PartnershipUSAddress/StateAbbreviationCd</t>
  </si>
  <si>
    <t>X91.3324.4</t>
  </si>
  <si>
    <t>/IRS8805/PartnershipUSAddress/ZIPCd</t>
  </si>
  <si>
    <t>X91.3324.5</t>
  </si>
  <si>
    <t>Partnership foreign address</t>
  </si>
  <si>
    <t>/IRS8805/PartnershipForeignAddress</t>
  </si>
  <si>
    <t>/IRS8805/PartnershipForeignAddress/AddressLine1Txt</t>
  </si>
  <si>
    <t>X91.3324.7</t>
  </si>
  <si>
    <t>/IRS8805/PartnershipForeignAddress/AddressLine2Txt</t>
  </si>
  <si>
    <t>X91.3596.0</t>
  </si>
  <si>
    <t>/IRS8805/PartnershipForeignAddress/CityNm</t>
  </si>
  <si>
    <t>X91.3596.1</t>
  </si>
  <si>
    <t>/IRS8805/PartnershipForeignAddress/CountryCd</t>
  </si>
  <si>
    <t>X91.3324.9</t>
  </si>
  <si>
    <t>/IRS8805/PartnershipForeignAddress/ForeignPostalCd</t>
  </si>
  <si>
    <t>X91.3596.3</t>
  </si>
  <si>
    <t>/IRS8805/PartnershipForeignAddress/ProvinceOrStateNm</t>
  </si>
  <si>
    <t>X91.3596.2</t>
  </si>
  <si>
    <t>SameAsAboveCd</t>
  </si>
  <si>
    <t>Same as above code</t>
  </si>
  <si>
    <t>/IRS8805/SameAsAboveCd</t>
  </si>
  <si>
    <t>Section1446WithholdingAgentGrp</t>
  </si>
  <si>
    <t>/IRS8805/Section1446WithholdingAgentGrp</t>
  </si>
  <si>
    <t>/IRS8805/Section1446WithholdingAgentGrp/BusinessName</t>
  </si>
  <si>
    <t>/IRS8805/Section1446WithholdingAgentGrp/BusinessName/BusinessNameLine1Txt</t>
  </si>
  <si>
    <t>/IRS8805/Section1446WithholdingAgentGrp/BusinessName/BusinessNameLine2Txt</t>
  </si>
  <si>
    <t>/IRS8805/Section1446WithholdingAgentGrp/EIN</t>
  </si>
  <si>
    <t>/IRS8805/Section1446WithholdingAgentGrp/MissingEINReasonCd</t>
  </si>
  <si>
    <t>OwnIntGreaterOnePartnershipInd</t>
  </si>
  <si>
    <t>Own an interest in one or more partnerships indicator</t>
  </si>
  <si>
    <t>/IRS8805/OwnIntGreaterOnePartnershipInd</t>
  </si>
  <si>
    <t>X91.3303.135</t>
  </si>
  <si>
    <t>ECTIExemptInd</t>
  </si>
  <si>
    <t>Effectively connected taxable income exempt from U.S. tax indicator</t>
  </si>
  <si>
    <t>/IRS8805/ECTIExemptInd</t>
  </si>
  <si>
    <t>X91.3303.136</t>
  </si>
  <si>
    <t>AllocableECTIAmt</t>
  </si>
  <si>
    <t>Effectively connected taxable income allocable to partner amount</t>
  </si>
  <si>
    <t>/IRS8805/AllocableECTIAmt</t>
  </si>
  <si>
    <t>X91.3303.137</t>
  </si>
  <si>
    <t>Total tax credit allowed to partner amount</t>
  </si>
  <si>
    <t>/IRS8805/TotalAllowedTaxCreditAmt</t>
  </si>
  <si>
    <t>X91.3261.139</t>
  </si>
  <si>
    <t>BeneficiaryInformationGrp</t>
  </si>
  <si>
    <t>/IRS8805/BeneficiaryInformationGrp</t>
  </si>
  <si>
    <t>Schedule T Line 11a</t>
  </si>
  <si>
    <t>Beneficiary business name</t>
  </si>
  <si>
    <t>/IRS8805/BeneficiaryInformationGrp/BeneficiaryBusinessName</t>
  </si>
  <si>
    <t>/IRS8805/BeneficiaryInformationGrp/BeneficiaryBusinessName/BusinessNameLine1Txt</t>
  </si>
  <si>
    <t>/IRS8805/BeneficiaryInformationGrp/BeneficiaryBusinessName/BusinessNameLine2Txt</t>
  </si>
  <si>
    <t>Beneficiary person name</t>
  </si>
  <si>
    <t>/IRS8805/BeneficiaryInformationGrp/BeneficiaryPersonNm</t>
  </si>
  <si>
    <t>Schedule T Line 11b</t>
  </si>
  <si>
    <t>/IRS8805/BeneficiaryInformationGrp/SSN</t>
  </si>
  <si>
    <t>/IRS8805/BeneficiaryInformationGrp/EIN</t>
  </si>
  <si>
    <t>/IRS8805/BeneficiaryInformationGrp/MissingSSNEINReasonCd</t>
  </si>
  <si>
    <t>Schedule T Line 11c</t>
  </si>
  <si>
    <t>/IRS8805/BeneficiaryInformationGrp/USAddress</t>
  </si>
  <si>
    <t>/IRS8805/BeneficiaryInformationGrp/USAddress/AddressLine1Txt</t>
  </si>
  <si>
    <t>/IRS8805/BeneficiaryInformationGrp/USAddress/AddressLine2Txt</t>
  </si>
  <si>
    <t>/IRS8805/BeneficiaryInformationGrp/USAddress/CityNm</t>
  </si>
  <si>
    <t>/IRS8805/BeneficiaryInformationGrp/USAddress/StateAbbreviationCd</t>
  </si>
  <si>
    <t>/IRS8805/BeneficiaryInformationGrp/USAddress/ZIPCd</t>
  </si>
  <si>
    <t>/IRS8805/BeneficiaryInformationGrp/ForeignAddress</t>
  </si>
  <si>
    <t>/IRS8805/BeneficiaryInformationGrp/ForeignAddress/AddressLine1Txt</t>
  </si>
  <si>
    <t>/IRS8805/BeneficiaryInformationGrp/ForeignAddress/AddressLine2Txt</t>
  </si>
  <si>
    <t>/IRS8805/BeneficiaryInformationGrp/ForeignAddress/CityNm</t>
  </si>
  <si>
    <t>/IRS8805/BeneficiaryInformationGrp/ForeignAddress/CountryCd</t>
  </si>
  <si>
    <t>/IRS8805/BeneficiaryInformationGrp/ForeignAddress/ForeignPostalCd</t>
  </si>
  <si>
    <t>/IRS8805/BeneficiaryInformationGrp/ForeignAddress/ProvinceOrStateNm</t>
  </si>
  <si>
    <t>AllocableECTIIncldGrossIncmAmt</t>
  </si>
  <si>
    <t>Allocable effectively connected taxable income included in gross income amount</t>
  </si>
  <si>
    <t>/IRS8805/BeneficiaryInformationGrp/AllocableECTIIncldGrossIncmAmt</t>
  </si>
  <si>
    <t>X91.3477.136</t>
  </si>
  <si>
    <t>Total allowed tax credit amount</t>
  </si>
  <si>
    <t>/IRS8805/BeneficiaryInformationGrp/TotalAllowedTaxCreditAmt</t>
  </si>
  <si>
    <t>X91.3477.137</t>
  </si>
  <si>
    <t>Unless you can related this to a Schedule K-1 , the K-1 has to be mocked to enter data for</t>
  </si>
  <si>
    <t>purposes of 8805</t>
  </si>
  <si>
    <t>IRS8840</t>
  </si>
  <si>
    <t>USImmigrationStatusGrp</t>
  </si>
  <si>
    <t>/IRS8840/USImmigrationStatusGrp</t>
  </si>
  <si>
    <t>Pt I, Line 1</t>
  </si>
  <si>
    <t>/IRS8840/USImmigrationStatusGrp/EnteredUSDt</t>
  </si>
  <si>
    <t>/IRS8840/USImmigrationStatusGrp/ImmigrantVisaTypeCd</t>
  </si>
  <si>
    <t>X63.280.128</t>
  </si>
  <si>
    <t>Non-immigrant visa type code</t>
  </si>
  <si>
    <t>/IRS8840/USImmigrationStatusGrp/NonImmigrantVisaTypeCd</t>
  </si>
  <si>
    <t>X63.315.128</t>
  </si>
  <si>
    <t>/IRS8840/USImmigrationStatusGrp/USImmigrationStatusDesc</t>
  </si>
  <si>
    <t>X63.357.129</t>
  </si>
  <si>
    <t>Pt I, Line 2</t>
  </si>
  <si>
    <t>/IRS8840/CitizenCountryCd</t>
  </si>
  <si>
    <t>X63.356.128</t>
  </si>
  <si>
    <t>PassportIssuedGrp</t>
  </si>
  <si>
    <t>/IRS8840/PassportIssuedGrp</t>
  </si>
  <si>
    <t>Pt I, Line 3</t>
  </si>
  <si>
    <t>/IRS8840/PassportIssuedGrp/CountryCd</t>
  </si>
  <si>
    <t>X63.281.129</t>
  </si>
  <si>
    <t>Pt I, Line 4</t>
  </si>
  <si>
    <t>PassportNum</t>
  </si>
  <si>
    <t>Passport number</t>
  </si>
  <si>
    <t>/IRS8840/PassportIssuedGrp/PassportNum</t>
  </si>
  <si>
    <t>X63.281.130</t>
  </si>
  <si>
    <t>Pt I, Line 5</t>
  </si>
  <si>
    <t>/IRS8840/PhysicallyPresUSPYDayCnt</t>
  </si>
  <si>
    <t>X63.7.15</t>
  </si>
  <si>
    <t>/IRS8840/PhysicallyPresUSPYLess1DayCnt</t>
  </si>
  <si>
    <t>X63.7.16</t>
  </si>
  <si>
    <t>/IRS8840/PhysicallyPresUSPYLess2DayCnt</t>
  </si>
  <si>
    <t>X63.7.17</t>
  </si>
  <si>
    <t>Pt I, Line 6</t>
  </si>
  <si>
    <t>/IRS8840/AppLawfulPermanentResidentInd</t>
  </si>
  <si>
    <t>X63.12.1</t>
  </si>
  <si>
    <t>Pt II, Line 7</t>
  </si>
  <si>
    <t>TaxHomeCountryCd</t>
  </si>
  <si>
    <t>Tax home country code</t>
  </si>
  <si>
    <t>/IRS8840/TaxHomeCountryCd</t>
  </si>
  <si>
    <t>X63.284.1</t>
  </si>
  <si>
    <t>Pt II, Line 8</t>
  </si>
  <si>
    <t>CloserConnectionCountryCd</t>
  </si>
  <si>
    <t>Closer connection country code</t>
  </si>
  <si>
    <t>/IRS8840/CloserConnectionCountryCd</t>
  </si>
  <si>
    <t>X63.284.2</t>
  </si>
  <si>
    <t>Pt III, Line 9</t>
  </si>
  <si>
    <t>FirstDayPYTaxHomeCountryCd</t>
  </si>
  <si>
    <t>Tax home on first day of prior year country code</t>
  </si>
  <si>
    <t>/IRS8840/FirstDayPYTaxHomeCountryCd</t>
  </si>
  <si>
    <t>X63.284.3</t>
  </si>
  <si>
    <t>Pt III, Line 10</t>
  </si>
  <si>
    <t>LocRemainderPYTaxHomeCountryCd</t>
  </si>
  <si>
    <t>/IRS8840/LocRemainderPYTaxHomeCountryCd</t>
  </si>
  <si>
    <t>X63.284.4</t>
  </si>
  <si>
    <t>Pt III, Line 11</t>
  </si>
  <si>
    <t>CloserConnectionFrgnCntryInd</t>
  </si>
  <si>
    <t>Closer connection to foreign country indicator</t>
  </si>
  <si>
    <t>/IRS8840/CloserConnectionFrgnCntryInd</t>
  </si>
  <si>
    <t>X63.12.9</t>
  </si>
  <si>
    <t>Pt III, Line 12</t>
  </si>
  <si>
    <t>TaxResidentInternalLawCntryInd</t>
  </si>
  <si>
    <t>Subject to tax as resident under internal law of country indicator</t>
  </si>
  <si>
    <t>/IRS8840/TaxResidentInternalLawCntryInd</t>
  </si>
  <si>
    <t>X63.12.11</t>
  </si>
  <si>
    <t>Pt III, Line 13</t>
  </si>
  <si>
    <t>TaxReturnFldTaxHomeCountryInd</t>
  </si>
  <si>
    <t>/IRS8840/TaxReturnFldTaxHomeCountryInd</t>
  </si>
  <si>
    <t>X63.12.13</t>
  </si>
  <si>
    <t>Pt IV, Line 14</t>
  </si>
  <si>
    <t>PermanentHomeCountryCd</t>
  </si>
  <si>
    <t>Permanent home country code</t>
  </si>
  <si>
    <t>/IRS8840/PermanentHomeCountryCd</t>
  </si>
  <si>
    <t>X63.13.9</t>
  </si>
  <si>
    <t>MultiplePermanentHomeGrp</t>
  </si>
  <si>
    <t>/IRS8840/MultiplePermanentHomeGrp</t>
  </si>
  <si>
    <t>Pt IV, Line 15</t>
  </si>
  <si>
    <t>/IRS8840/MultiplePermanentHomeGrp/PermanentHomeCountryCd</t>
  </si>
  <si>
    <t>X63.340.128</t>
  </si>
  <si>
    <t>ShortExplanationTxt</t>
  </si>
  <si>
    <t>Short explanation</t>
  </si>
  <si>
    <t>/IRS8840/MultiplePermanentHomeGrp/ShortExplanationTxt</t>
  </si>
  <si>
    <t>X63.340.129</t>
  </si>
  <si>
    <t>Pt IV, Line 16</t>
  </si>
  <si>
    <t>FamilyLocationCountryCd</t>
  </si>
  <si>
    <t>Family location country code</t>
  </si>
  <si>
    <t>/IRS8840/FamilyLocationCountryCd</t>
  </si>
  <si>
    <t>X63.341.128</t>
  </si>
  <si>
    <t>Pt IV, Line 17</t>
  </si>
  <si>
    <t>AutomobileLocationCountryCd</t>
  </si>
  <si>
    <t>Automobile location country code</t>
  </si>
  <si>
    <t>/IRS8840/AutomobileLocationCountryCd</t>
  </si>
  <si>
    <t>X63.342.128</t>
  </si>
  <si>
    <t>Pt IV, Line 18</t>
  </si>
  <si>
    <t>AutomobileRegdCountryCd</t>
  </si>
  <si>
    <t>Automobile registered country code</t>
  </si>
  <si>
    <t>/IRS8840/AutomobileRegdCountryCd</t>
  </si>
  <si>
    <t>X63.343.128</t>
  </si>
  <si>
    <t>Pt IV, Line 19</t>
  </si>
  <si>
    <t>PersonalBelongingsLocCountryCd</t>
  </si>
  <si>
    <t>Personal belongings location country code</t>
  </si>
  <si>
    <t>/IRS8840/PersonalBelongingsLocCountryCd</t>
  </si>
  <si>
    <t>X63.344.128</t>
  </si>
  <si>
    <t>Pt IV, Line 20a - 20d</t>
  </si>
  <si>
    <t>PrsnlBankingActyLocCountryCd</t>
  </si>
  <si>
    <t>Personal banking activity location country code</t>
  </si>
  <si>
    <t>/IRS8840/PrsnlBankingActyLocCountryCd</t>
  </si>
  <si>
    <t>X63.345.128</t>
  </si>
  <si>
    <t>Pt IV, Line 21</t>
  </si>
  <si>
    <t>BusActyLocOthThanTaxHomeInd</t>
  </si>
  <si>
    <t>Business activity location other than tax home indicator</t>
  </si>
  <si>
    <t>/IRS8840/BusActyLocOthThanTaxHomeInd</t>
  </si>
  <si>
    <t>X63.14.15</t>
  </si>
  <si>
    <t>BusActyLocOthThanTxHmCountryCd</t>
  </si>
  <si>
    <t>Business activity location other than tax home country code</t>
  </si>
  <si>
    <t>/IRS8840/BusActyLocOthThanTxHmCountryCd</t>
  </si>
  <si>
    <t>X63.14.18</t>
  </si>
  <si>
    <t>Pt IV, Line 22a</t>
  </si>
  <si>
    <t>DriversLicenseIssdCountryCd</t>
  </si>
  <si>
    <t>Driver's license issued country code</t>
  </si>
  <si>
    <t>/IRS8840/DriversLicenseIssdCountryCd</t>
  </si>
  <si>
    <t>X63.15.17</t>
  </si>
  <si>
    <t>Pt IV, Line 22b</t>
  </si>
  <si>
    <t>SndDriversLicenseIssdCountryCd</t>
  </si>
  <si>
    <t>Second driver's license issued country code</t>
  </si>
  <si>
    <t>/IRS8840/SndDriversLicenseIssdCountryCd</t>
  </si>
  <si>
    <t>X63.15.18</t>
  </si>
  <si>
    <t>Pt IV, Line 23</t>
  </si>
  <si>
    <t>RegisteredToVoteCountryCd</t>
  </si>
  <si>
    <t>Registered to vote country code</t>
  </si>
  <si>
    <t>/IRS8840/RegisteredToVoteCountryCd</t>
  </si>
  <si>
    <t>X63.348.128</t>
  </si>
  <si>
    <t>Pt IV, Line 24</t>
  </si>
  <si>
    <t>Foreign Tax residence country code</t>
  </si>
  <si>
    <t>/IRS8840/ForeignTaxResidenceCountryCd</t>
  </si>
  <si>
    <t>X63.349.128</t>
  </si>
  <si>
    <t>Pt IV, Line 25a</t>
  </si>
  <si>
    <t>FormW8BENOrOtherW8CompletedInd</t>
  </si>
  <si>
    <t>Form W-8BEN or other W-8 form completed indicator</t>
  </si>
  <si>
    <t>/IRS8840/FormW8BENOrOtherW8CompletedInd</t>
  </si>
  <si>
    <t>X63.15.6</t>
  </si>
  <si>
    <t>Pt IV, Line 25b</t>
  </si>
  <si>
    <t>FormW9CompletedInd</t>
  </si>
  <si>
    <t>Form W-9 completed indicator</t>
  </si>
  <si>
    <t>/IRS8840/FormW9CompletedInd</t>
  </si>
  <si>
    <t>X63.15.8</t>
  </si>
  <si>
    <t>Pt IV, Line 25c</t>
  </si>
  <si>
    <t>OthUSOfficialFormCompletedInd</t>
  </si>
  <si>
    <t>Other U.S. official form completed indicator</t>
  </si>
  <si>
    <t>/IRS8840/OthUSOfficialFormCompletedInd</t>
  </si>
  <si>
    <t>X63.365.128</t>
  </si>
  <si>
    <t>This mapped to form into - not yes/no check box. It seems like TR sets the yes/no depending on if data is in there</t>
  </si>
  <si>
    <t>Pt IV, Line 26</t>
  </si>
  <si>
    <t>DocumentLocationCountryCd</t>
  </si>
  <si>
    <t>Personal, financial, and legal documents location country code</t>
  </si>
  <si>
    <t>/IRS8840/DocumentLocationCountryCd</t>
  </si>
  <si>
    <t>Pt IV, Line 27</t>
  </si>
  <si>
    <t>MajorityIncomeDerivedCountryCd</t>
  </si>
  <si>
    <t>Majority of income derived from country code</t>
  </si>
  <si>
    <t>/IRS8840/MajorityIncomeDerivedCountryCd</t>
  </si>
  <si>
    <t>X63.351.128</t>
  </si>
  <si>
    <t>Pt IV, Line 28</t>
  </si>
  <si>
    <t>IncomeFromUSSourceInd</t>
  </si>
  <si>
    <t>Income from U.S. sources indicator</t>
  </si>
  <si>
    <t>/IRS8840/IncomeFromUSSourceInd</t>
  </si>
  <si>
    <t>X63.16.3</t>
  </si>
  <si>
    <t>InvestmentLocationCountryCd</t>
  </si>
  <si>
    <t>Investment location country code</t>
  </si>
  <si>
    <t>/IRS8840/InvestmentLocationCountryCd</t>
  </si>
  <si>
    <t>X63.352.128</t>
  </si>
  <si>
    <t>QlfyFrgnNationalHealthPlanInd</t>
  </si>
  <si>
    <t>Qualified for national health plan sponsored by foreign government indicator</t>
  </si>
  <si>
    <t>/IRS8840/QlfyFrgnNationalHealthPlanInd</t>
  </si>
  <si>
    <t>X63.17.1</t>
  </si>
  <si>
    <t>IRS8843</t>
  </si>
  <si>
    <t>Form1040NRInformationCd</t>
  </si>
  <si>
    <t>Form 1040NR information code</t>
  </si>
  <si>
    <t>/IRS8843/Form1040NRInformationCd</t>
  </si>
  <si>
    <t>ExmptIndivOrMedicalGenInfoGrp</t>
  </si>
  <si>
    <t>/IRS8843/ExmptIndivOrMedicalGenInfoGrp</t>
  </si>
  <si>
    <t>/IRS8843/ExmptIndivOrMedicalGenInfoGrp/USImmigrationStatusGrp</t>
  </si>
  <si>
    <t>/IRS8843/ExmptIndivOrMedicalGenInfoGrp/USImmigrationStatusGrp/EnteredUSDt</t>
  </si>
  <si>
    <t>X63.280.130
X63.315.130
X63.357.130</t>
  </si>
  <si>
    <t>/IRS8843/ExmptIndivOrMedicalGenInfoGrp/USImmigrationStatusGrp/ImmigrantVisaTypeCd</t>
  </si>
  <si>
    <t>/IRS8843/ExmptIndivOrMedicalGenInfoGrp/USImmigrationStatusGrp/NonImmigrantVisaTypeCd</t>
  </si>
  <si>
    <t>U.S. immigration status description</t>
  </si>
  <si>
    <t>/IRS8843/ExmptIndivOrMedicalGenInfoGrp/USImmigrationStatusGrp/USImmigrationStatusDesc</t>
  </si>
  <si>
    <t>NonimmigrantStatusGrp</t>
  </si>
  <si>
    <t>/IRS8843/ExmptIndivOrMedicalGenInfoGrp/NonimmigrantStatusGrp</t>
  </si>
  <si>
    <t>/IRS8843/ExmptIndivOrMedicalGenInfoGrp/NonimmigrantStatusGrp/VisaChangeDesc</t>
  </si>
  <si>
    <t>X63.380.128</t>
  </si>
  <si>
    <t>/IRS8843/ExmptIndivOrMedicalGenInfoGrp/NonimmigrantStatusGrp/VisaChangeDt</t>
  </si>
  <si>
    <t>X63.380.129</t>
  </si>
  <si>
    <t>/IRS8843/ExmptIndivOrMedicalGenInfoGrp/CitizenCountryCd</t>
  </si>
  <si>
    <t>/IRS8843/ExmptIndivOrMedicalGenInfoGrp/PassportIssuedGrp</t>
  </si>
  <si>
    <t>/IRS8843/ExmptIndivOrMedicalGenInfoGrp/PassportIssuedGrp/CountryCd</t>
  </si>
  <si>
    <t>/IRS8843/ExmptIndivOrMedicalGenInfoGrp/PassportIssuedGrp/PassportNum</t>
  </si>
  <si>
    <t>/IRS8843/ExmptIndivOrMedicalGenInfoGrp/PhysicallyPresUSPYDayCnt</t>
  </si>
  <si>
    <t>/IRS8843/ExmptIndivOrMedicalGenInfoGrp/PhysicallyPresUSPYLess1DayCnt</t>
  </si>
  <si>
    <t>/IRS8843/ExmptIndivOrMedicalGenInfoGrp/PhysicallyPresUSPYLess2DayCnt</t>
  </si>
  <si>
    <t>SubstPresenceTestExclDaysCnt</t>
  </si>
  <si>
    <t>Number of days excluded for purpose of substantial presence test</t>
  </si>
  <si>
    <t>/IRS8843/ExmptIndivOrMedicalGenInfoGrp/SubstPresenceTestExclDaysCnt</t>
  </si>
  <si>
    <t>X63.7.18</t>
  </si>
  <si>
    <t>AcademicInstitutionDetail</t>
  </si>
  <si>
    <t>/IRS8843/TeacherOrTraineeExemptIndivGrp/AcademicInstitutionDetail</t>
  </si>
  <si>
    <t>Institution name</t>
  </si>
  <si>
    <t>/IRS8843/TeacherOrTraineeExemptIndivGrp/AcademicInstitutionDetail/InstitutionName</t>
  </si>
  <si>
    <t>/IRS8843/TeacherOrTraineeExemptIndivGrp/AcademicInstitutionDetail/InstitutionName/BusinessNameLine1Txt</t>
  </si>
  <si>
    <t>X63.303.1</t>
  </si>
  <si>
    <t>/IRS8843/TeacherOrTraineeExemptIndivGrp/AcademicInstitutionDetail/InstitutionName/BusinessNameLine2Txt</t>
  </si>
  <si>
    <t>X63.303.2</t>
  </si>
  <si>
    <t>/IRS8843/TeacherOrTraineeExemptIndivGrp/AcademicInstitutionDetail/USAddress</t>
  </si>
  <si>
    <t>/IRS8843/TeacherOrTraineeExemptIndivGrp/AcademicInstitutionDetail/USAddress/AddressLine1Txt</t>
  </si>
  <si>
    <t>X63.303.3</t>
  </si>
  <si>
    <t>/IRS8843/TeacherOrTraineeExemptIndivGrp/AcademicInstitutionDetail/USAddress/AddressLine2Txt</t>
  </si>
  <si>
    <t>X63.303.4</t>
  </si>
  <si>
    <t>/IRS8843/TeacherOrTraineeExemptIndivGrp/AcademicInstitutionDetail/USAddress/CityNm</t>
  </si>
  <si>
    <t>X63.303.5</t>
  </si>
  <si>
    <t>/IRS8843/TeacherOrTraineeExemptIndivGrp/AcademicInstitutionDetail/USAddress/StateAbbreviationCd</t>
  </si>
  <si>
    <t>X63.303.6</t>
  </si>
  <si>
    <t>/IRS8843/TeacherOrTraineeExemptIndivGrp/AcademicInstitutionDetail/USAddress/ZIPCd</t>
  </si>
  <si>
    <t>X63.303.7</t>
  </si>
  <si>
    <t>Phone number</t>
  </si>
  <si>
    <t>/IRS8843/TeacherOrTraineeExemptIndivGrp/AcademicInstitutionDetail/PhoneNum</t>
  </si>
  <si>
    <t>/IRS8843/TeacherOrTraineeExemptIndivGrp/AcademicInstitutionDetail/ForeignAddress</t>
  </si>
  <si>
    <t>/IRS8843/TeacherOrTraineeExemptIndivGrp/AcademicInstitutionDetail/ForeignAddress/AddressLine1Txt</t>
  </si>
  <si>
    <t>X63.303.9</t>
  </si>
  <si>
    <t>/IRS8843/TeacherOrTraineeExemptIndivGrp/AcademicInstitutionDetail/ForeignAddress/AddressLine2Txt</t>
  </si>
  <si>
    <t>X63.303.10</t>
  </si>
  <si>
    <t>/IRS8843/TeacherOrTraineeExemptIndivGrp/AcademicInstitutionDetail/ForeignAddress/CityNm</t>
  </si>
  <si>
    <t>X63.303.11</t>
  </si>
  <si>
    <t>/IRS8843/TeacherOrTraineeExemptIndivGrp/AcademicInstitutionDetail/ForeignAddress/CountryCd</t>
  </si>
  <si>
    <t>X63.303.13</t>
  </si>
  <si>
    <t>/IRS8843/TeacherOrTraineeExemptIndivGrp/AcademicInstitutionDetail/ForeignAddress/ForeignPostalCd</t>
  </si>
  <si>
    <t>X63.303.14</t>
  </si>
  <si>
    <t>/IRS8843/TeacherOrTraineeExemptIndivGrp/AcademicInstitutionDetail/ForeignAddress/ProvinceOrStateNm</t>
  </si>
  <si>
    <t>X63.303.12</t>
  </si>
  <si>
    <t>/IRS8843/TeacherOrTraineeExemptIndivGrp/AcademicInstitutionDetail/ForeignPhoneNum</t>
  </si>
  <si>
    <t>X63.303.15</t>
  </si>
  <si>
    <t>AcademicOrSpclProgDirDetail</t>
  </si>
  <si>
    <t>/IRS8843/TeacherOrTraineeExemptIndivGrp/AcademicOrSpclProgDirDetail</t>
  </si>
  <si>
    <t>/IRS8843/TeacherOrTraineeExemptIndivGrp/AcademicOrSpclProgDirDetail/PersonNm</t>
  </si>
  <si>
    <t>/IRS8843/TeacherOrTraineeExemptIndivGrp/AcademicOrSpclProgDirDetail/USAddress</t>
  </si>
  <si>
    <t>/IRS8843/TeacherOrTraineeExemptIndivGrp/AcademicOrSpclProgDirDetail/USAddress/AddressLine1Txt</t>
  </si>
  <si>
    <t>X63.375.1</t>
  </si>
  <si>
    <t>/IRS8843/TeacherOrTraineeExemptIndivGrp/AcademicOrSpclProgDirDetail/USAddress/AddressLine2Txt</t>
  </si>
  <si>
    <t>X63.375.4</t>
  </si>
  <si>
    <t>/IRS8843/TeacherOrTraineeExemptIndivGrp/AcademicOrSpclProgDirDetail/USAddress/CityNm</t>
  </si>
  <si>
    <t>X63.375.5</t>
  </si>
  <si>
    <t>/IRS8843/TeacherOrTraineeExemptIndivGrp/AcademicOrSpclProgDirDetail/USAddress/StateAbbreviationCd</t>
  </si>
  <si>
    <t>X63.375.6</t>
  </si>
  <si>
    <t>/IRS8843/TeacherOrTraineeExemptIndivGrp/AcademicOrSpclProgDirDetail/USAddress/ZIPCd</t>
  </si>
  <si>
    <t>X63.375.7</t>
  </si>
  <si>
    <t>/IRS8843/TeacherOrTraineeExemptIndivGrp/AcademicOrSpclProgDirDetail/PhoneNum</t>
  </si>
  <si>
    <t>X63.375.8</t>
  </si>
  <si>
    <t>/IRS8843/TeacherOrTraineeExemptIndivGrp/AcademicOrSpclProgDirDetail/ForeignAddress</t>
  </si>
  <si>
    <t>/IRS8843/TeacherOrTraineeExemptIndivGrp/AcademicOrSpclProgDirDetail/ForeignAddress/AddressLine1Txt</t>
  </si>
  <si>
    <t>X63.375.9</t>
  </si>
  <si>
    <t>/IRS8843/TeacherOrTraineeExemptIndivGrp/AcademicOrSpclProgDirDetail/ForeignAddress/AddressLine2Txt</t>
  </si>
  <si>
    <t>X63.375.10</t>
  </si>
  <si>
    <t>/IRS8843/TeacherOrTraineeExemptIndivGrp/AcademicOrSpclProgDirDetail/ForeignAddress/CityNm</t>
  </si>
  <si>
    <t>X63.375.11</t>
  </si>
  <si>
    <t>/IRS8843/TeacherOrTraineeExemptIndivGrp/AcademicOrSpclProgDirDetail/ForeignAddress/CountryCd</t>
  </si>
  <si>
    <t>X63.375.13</t>
  </si>
  <si>
    <t>/IRS8843/TeacherOrTraineeExemptIndivGrp/AcademicOrSpclProgDirDetail/ForeignAddress/ForeignPostalCd</t>
  </si>
  <si>
    <t>X63.375.14</t>
  </si>
  <si>
    <t>/IRS8843/TeacherOrTraineeExemptIndivGrp/AcademicOrSpclProgDirDetail/ForeignAddress/ProvinceOrStateNm</t>
  </si>
  <si>
    <t>X63.375.12</t>
  </si>
  <si>
    <t>/IRS8843/TeacherOrTraineeExemptIndivGrp/AcademicOrSpclProgDirDetail/ForeignPhoneNum</t>
  </si>
  <si>
    <t>X63.375.15</t>
  </si>
  <si>
    <t>TeacherOrTraineeExemptIndivGrp</t>
  </si>
  <si>
    <t>/IRS8843/TeacherOrTraineeExemptIndivGrp</t>
  </si>
  <si>
    <t>CurrTYLess1TeacherVisaGrp</t>
  </si>
  <si>
    <t>/IRS8843/TeacherOrTraineeExemptIndivGrp/CurrTYLess1TeacherVisaGrp</t>
  </si>
  <si>
    <t>TeacherOrTraineeVisaTypeCd</t>
  </si>
  <si>
    <t>Teacher or trainee visa type code</t>
  </si>
  <si>
    <t>/IRS8843/TeacherOrTraineeExemptIndivGrp/CurrTYLess1TeacherVisaGrp/TeacherOrTraineeVisaTypeCd</t>
  </si>
  <si>
    <t>X63.305.2</t>
  </si>
  <si>
    <t>VisaTypeChangeGrp</t>
  </si>
  <si>
    <t>/IRS8843/TeacherOrTraineeExemptIndivGrp/CurrTYLess1TeacherVisaGrp/VisaTypeChangeGrp</t>
  </si>
  <si>
    <t>/IRS8843/TeacherOrTraineeExemptIndivGrp/CurrTYLess1TeacherVisaGrp/VisaTypeChangeGrp/VisaChangeDesc</t>
  </si>
  <si>
    <t>X63.305.8</t>
  </si>
  <si>
    <t>/IRS8843/TeacherOrTraineeExemptIndivGrp/CurrTYLess1TeacherVisaGrp/VisaTypeChangeGrp/VisaChangeDt</t>
  </si>
  <si>
    <t>X63.305.14</t>
  </si>
  <si>
    <t>CurrTYLess2TeacherVisaGrp</t>
  </si>
  <si>
    <t>/IRS8843/TeacherOrTraineeExemptIndivGrp/CurrTYLess2TeacherVisaGrp</t>
  </si>
  <si>
    <t>/IRS8843/TeacherOrTraineeExemptIndivGrp/CurrTYLess2TeacherVisaGrp/TeacherOrTraineeVisaTypeCd</t>
  </si>
  <si>
    <t>X63.305.3</t>
  </si>
  <si>
    <t>/IRS8843/TeacherOrTraineeExemptIndivGrp/CurrTYLess2TeacherVisaGrp/VisaTypeChangeGrp</t>
  </si>
  <si>
    <t>/IRS8843/TeacherOrTraineeExemptIndivGrp/CurrTYLess2TeacherVisaGrp/VisaTypeChangeGrp/VisaChangeDesc</t>
  </si>
  <si>
    <t>X63.305.9</t>
  </si>
  <si>
    <t>/IRS8843/TeacherOrTraineeExemptIndivGrp/CurrTYLess2TeacherVisaGrp/VisaTypeChangeGrp/VisaChangeDt</t>
  </si>
  <si>
    <t>X63.305.15</t>
  </si>
  <si>
    <t>CurrTYLess3TeacherVisaGrp</t>
  </si>
  <si>
    <t>/IRS8843/TeacherOrTraineeExemptIndivGrp/CurrTYLess3TeacherVisaGrp</t>
  </si>
  <si>
    <t>/IRS8843/TeacherOrTraineeExemptIndivGrp/CurrTYLess3TeacherVisaGrp/TeacherOrTraineeVisaTypeCd</t>
  </si>
  <si>
    <t>X63.305.4</t>
  </si>
  <si>
    <t>/IRS8843/TeacherOrTraineeExemptIndivGrp/CurrTYLess3TeacherVisaGrp/VisaTypeChangeGrp</t>
  </si>
  <si>
    <t>/IRS8843/TeacherOrTraineeExemptIndivGrp/CurrTYLess3TeacherVisaGrp/VisaTypeChangeGrp/VisaChangeDesc</t>
  </si>
  <si>
    <t>X63.305.10</t>
  </si>
  <si>
    <t>/IRS8843/TeacherOrTraineeExemptIndivGrp/CurrTYLess3TeacherVisaGrp/VisaTypeChangeGrp/VisaChangeDt</t>
  </si>
  <si>
    <t>X63.305.16</t>
  </si>
  <si>
    <t>CurrTYLess4TeacherVisaGrp</t>
  </si>
  <si>
    <t>/IRS8843/TeacherOrTraineeExemptIndivGrp/CurrTYLess4TeacherVisaGrp</t>
  </si>
  <si>
    <t>/IRS8843/TeacherOrTraineeExemptIndivGrp/CurrTYLess4TeacherVisaGrp/TeacherOrTraineeVisaTypeCd</t>
  </si>
  <si>
    <t>X63.305.5</t>
  </si>
  <si>
    <t>/IRS8843/TeacherOrTraineeExemptIndivGrp/CurrTYLess4TeacherVisaGrp/VisaTypeChangeGrp</t>
  </si>
  <si>
    <t>/IRS8843/TeacherOrTraineeExemptIndivGrp/CurrTYLess4TeacherVisaGrp/VisaTypeChangeGrp/VisaChangeDesc</t>
  </si>
  <si>
    <t>X63.305.11</t>
  </si>
  <si>
    <t>/IRS8843/TeacherOrTraineeExemptIndivGrp/CurrTYLess4TeacherVisaGrp/VisaTypeChangeGrp/VisaChangeDt</t>
  </si>
  <si>
    <t>X63.305.17</t>
  </si>
  <si>
    <t>CurrTYLess5TeacherVisaGrp</t>
  </si>
  <si>
    <t>/IRS8843/TeacherOrTraineeExemptIndivGrp/CurrTYLess5TeacherVisaGrp</t>
  </si>
  <si>
    <t>/IRS8843/TeacherOrTraineeExemptIndivGrp/CurrTYLess5TeacherVisaGrp/TeacherOrTraineeVisaTypeCd</t>
  </si>
  <si>
    <t>X63.305.6</t>
  </si>
  <si>
    <t>/IRS8843/TeacherOrTraineeExemptIndivGrp/CurrTYLess5TeacherVisaGrp/VisaTypeChangeGrp</t>
  </si>
  <si>
    <t>/IRS8843/TeacherOrTraineeExemptIndivGrp/CurrTYLess5TeacherVisaGrp/VisaTypeChangeGrp/VisaChangeDesc</t>
  </si>
  <si>
    <t>X63.305.12</t>
  </si>
  <si>
    <t>/IRS8843/TeacherOrTraineeExemptIndivGrp/CurrTYLess5TeacherVisaGrp/VisaTypeChangeGrp/VisaChangeDt</t>
  </si>
  <si>
    <t>X63.305.18</t>
  </si>
  <si>
    <t>CurrTYLess6TeacherVisaGrp</t>
  </si>
  <si>
    <t>/IRS8843/TeacherOrTraineeExemptIndivGrp/CurrTYLess6TeacherVisaGrp</t>
  </si>
  <si>
    <t>/IRS8843/TeacherOrTraineeExemptIndivGrp/CurrTYLess6TeacherVisaGrp/TeacherOrTraineeVisaTypeCd</t>
  </si>
  <si>
    <t>X63.305.1</t>
  </si>
  <si>
    <t>/IRS8843/TeacherOrTraineeExemptIndivGrp/CurrTYLess6TeacherVisaGrp/VisaTypeChangeGrp</t>
  </si>
  <si>
    <t>/IRS8843/TeacherOrTraineeExemptIndivGrp/CurrTYLess6TeacherVisaGrp/VisaTypeChangeGrp/VisaChangeDesc</t>
  </si>
  <si>
    <t>X63.305.7</t>
  </si>
  <si>
    <t>/IRS8843/TeacherOrTraineeExemptIndivGrp/CurrTYLess6TeacherVisaGrp/VisaTypeChangeGrp/VisaChangeDt</t>
  </si>
  <si>
    <t>X63.305.13</t>
  </si>
  <si>
    <t>TeacherTraineeStdnt2of6PrCYInd</t>
  </si>
  <si>
    <t>Present in U.S. as teacher, trainee, or student for 2 of the last 6 prior calendar years indicator</t>
  </si>
  <si>
    <t>/IRS8843/TeacherTraineeStdnt2of6PrCYInd</t>
  </si>
  <si>
    <t>X63.12.2</t>
  </si>
  <si>
    <t>StudentExemptIndivGrp</t>
  </si>
  <si>
    <t>/IRS8843/StudentExemptIndivGrp</t>
  </si>
  <si>
    <t>/IRS8843/StudentExemptIndivGrp/AcademicInstitutionDetail</t>
  </si>
  <si>
    <t>/IRS8843/StudentExemptIndivGrp/AcademicInstitutionDetail/InstitutionName</t>
  </si>
  <si>
    <t>/IRS8843/StudentExemptIndivGrp/AcademicInstitutionDetail/InstitutionName/BusinessNameLine1Txt</t>
  </si>
  <si>
    <t>X63.306.1</t>
  </si>
  <si>
    <t>/IRS8843/StudentExemptIndivGrp/AcademicInstitutionDetail/InstitutionName/BusinessNameLine2Txt</t>
  </si>
  <si>
    <t>X63.306.2</t>
  </si>
  <si>
    <t>/IRS8843/StudentExemptIndivGrp/AcademicInstitutionDetail/USAddress</t>
  </si>
  <si>
    <t>/IRS8843/StudentExemptIndivGrp/AcademicInstitutionDetail/USAddress/AddressLine1Txt</t>
  </si>
  <si>
    <t>X63.306.3</t>
  </si>
  <si>
    <t>/IRS8843/StudentExemptIndivGrp/AcademicInstitutionDetail/USAddress/AddressLine2Txt</t>
  </si>
  <si>
    <t>X63.306.4</t>
  </si>
  <si>
    <t>/IRS8843/StudentExemptIndivGrp/AcademicInstitutionDetail/USAddress/CityNm</t>
  </si>
  <si>
    <t>X63.306.5</t>
  </si>
  <si>
    <t>/IRS8843/StudentExemptIndivGrp/AcademicInstitutionDetail/USAddress/StateAbbreviationCd</t>
  </si>
  <si>
    <t>X63.306.6</t>
  </si>
  <si>
    <t>/IRS8843/StudentExemptIndivGrp/AcademicInstitutionDetail/USAddress/ZIPCd</t>
  </si>
  <si>
    <t>X63.306.7</t>
  </si>
  <si>
    <t>/IRS8843/StudentExemptIndivGrp/AcademicInstitutionDetail/PhoneNum</t>
  </si>
  <si>
    <t>X63.306.8</t>
  </si>
  <si>
    <t>/IRS8843/StudentExemptIndivGrp/AcademicInstitutionDetail/ForeignAddress</t>
  </si>
  <si>
    <t>/IRS8843/StudentExemptIndivGrp/AcademicInstitutionDetail/ForeignAddress/AddressLine1Txt</t>
  </si>
  <si>
    <t>X63.306.9</t>
  </si>
  <si>
    <t>/IRS8843/StudentExemptIndivGrp/AcademicInstitutionDetail/ForeignAddress/AddressLine2Txt</t>
  </si>
  <si>
    <t>X63.306.10</t>
  </si>
  <si>
    <t>/IRS8843/StudentExemptIndivGrp/AcademicInstitutionDetail/ForeignAddress/CityNm</t>
  </si>
  <si>
    <t>X63.306.11</t>
  </si>
  <si>
    <t>/IRS8843/StudentExemptIndivGrp/AcademicInstitutionDetail/ForeignAddress/CountryCd</t>
  </si>
  <si>
    <t>X63.306.13</t>
  </si>
  <si>
    <t>/IRS8843/StudentExemptIndivGrp/AcademicInstitutionDetail/ForeignAddress/ForeignPostalCd</t>
  </si>
  <si>
    <t>X63.306.14</t>
  </si>
  <si>
    <t>/IRS8843/StudentExemptIndivGrp/AcademicInstitutionDetail/ForeignAddress/ProvinceOrStateNm</t>
  </si>
  <si>
    <t>X63.306.12</t>
  </si>
  <si>
    <t>/IRS8843/StudentExemptIndivGrp/AcademicInstitutionDetail/ForeignPhoneNum</t>
  </si>
  <si>
    <t>X63.306.15</t>
  </si>
  <si>
    <t>/IRS8843/StudentExemptIndivGrp/AcademicOrSpclProgDirDetail</t>
  </si>
  <si>
    <t>/IRS8843/StudentExemptIndivGrp/AcademicOrSpclProgDirDetail/PersonNm</t>
  </si>
  <si>
    <t>X63.307.1
X63.307.2</t>
  </si>
  <si>
    <t>/IRS8843/StudentExemptIndivGrp/AcademicOrSpclProgDirDetail/USAddress</t>
  </si>
  <si>
    <t>/IRS8843/StudentExemptIndivGrp/AcademicOrSpclProgDirDetail/USAddress/AddressLine1Txt</t>
  </si>
  <si>
    <t>X63.307.3</t>
  </si>
  <si>
    <t>/IRS8843/StudentExemptIndivGrp/AcademicOrSpclProgDirDetail/USAddress/AddressLine2Txt</t>
  </si>
  <si>
    <t>X63.307.4</t>
  </si>
  <si>
    <t>/IRS8843/StudentExemptIndivGrp/AcademicOrSpclProgDirDetail/USAddress/CityNm</t>
  </si>
  <si>
    <t>X63.307.5</t>
  </si>
  <si>
    <t>/IRS8843/StudentExemptIndivGrp/AcademicOrSpclProgDirDetail/USAddress/StateAbbreviationCd</t>
  </si>
  <si>
    <t>X63.307.6</t>
  </si>
  <si>
    <t>/IRS8843/StudentExemptIndivGrp/AcademicOrSpclProgDirDetail/USAddress/ZIPCd</t>
  </si>
  <si>
    <t>X63.307.7</t>
  </si>
  <si>
    <t>/IRS8843/StudentExemptIndivGrp/AcademicOrSpclProgDirDetail/PhoneNum</t>
  </si>
  <si>
    <t>X63.307.8</t>
  </si>
  <si>
    <t>/IRS8843/StudentExemptIndivGrp/AcademicOrSpclProgDirDetail/ForeignAddress</t>
  </si>
  <si>
    <t>/IRS8843/StudentExemptIndivGrp/AcademicOrSpclProgDirDetail/ForeignAddress/AddressLine1Txt</t>
  </si>
  <si>
    <t>X63.307.9</t>
  </si>
  <si>
    <t>/IRS8843/StudentExemptIndivGrp/AcademicOrSpclProgDirDetail/ForeignAddress/AddressLine2Txt</t>
  </si>
  <si>
    <t>X63.307.10</t>
  </si>
  <si>
    <t>/IRS8843/StudentExemptIndivGrp/AcademicOrSpclProgDirDetail/ForeignAddress/CityNm</t>
  </si>
  <si>
    <t>X63.307.11</t>
  </si>
  <si>
    <t>/IRS8843/StudentExemptIndivGrp/AcademicOrSpclProgDirDetail/ForeignAddress/CountryCd</t>
  </si>
  <si>
    <t>X63.307.13</t>
  </si>
  <si>
    <t>/IRS8843/StudentExemptIndivGrp/AcademicOrSpclProgDirDetail/ForeignAddress/ForeignPostalCd</t>
  </si>
  <si>
    <t>X63.307.14</t>
  </si>
  <si>
    <t>/IRS8843/StudentExemptIndivGrp/AcademicOrSpclProgDirDetail/ForeignAddress/ProvinceOrStateNm</t>
  </si>
  <si>
    <t>X63.307.12</t>
  </si>
  <si>
    <t>/IRS8843/StudentExemptIndivGrp/AcademicOrSpclProgDirDetail/ForeignPhoneNum</t>
  </si>
  <si>
    <t>X63.307.15</t>
  </si>
  <si>
    <t>CurrTYLess1StudentVisaGrp</t>
  </si>
  <si>
    <t>/IRS8843/StudentExemptIndivGrp/CurrTYLess1StudentVisaGrp</t>
  </si>
  <si>
    <t>StudentTypeVisaCd</t>
  </si>
  <si>
    <t>Student type visa code</t>
  </si>
  <si>
    <t>/IRS8843/StudentExemptIndivGrp/CurrTYLess1StudentVisaGrp/StudentTypeVisaCd</t>
  </si>
  <si>
    <t>X63.308.2</t>
  </si>
  <si>
    <t>/IRS8843/StudentExemptIndivGrp/CurrTYLess1StudentVisaGrp/VisaTypeChangeGrp</t>
  </si>
  <si>
    <t>/IRS8843/StudentExemptIndivGrp/CurrTYLess1StudentVisaGrp/VisaTypeChangeGrp/VisaChangeDesc</t>
  </si>
  <si>
    <t>X63.308.8</t>
  </si>
  <si>
    <t>/IRS8843/StudentExemptIndivGrp/CurrTYLess1StudentVisaGrp/VisaTypeChangeGrp/VisaChangeDt</t>
  </si>
  <si>
    <t>X63.308.14</t>
  </si>
  <si>
    <t>CurrTYLess2StudentVisaGrp</t>
  </si>
  <si>
    <t>/IRS8843/StudentExemptIndivGrp/CurrTYLess2StudentVisaGrp</t>
  </si>
  <si>
    <t>/IRS8843/StudentExemptIndivGrp/CurrTYLess2StudentVisaGrp/StudentTypeVisaCd</t>
  </si>
  <si>
    <t>X63.308.3</t>
  </si>
  <si>
    <t>/IRS8843/StudentExemptIndivGrp/CurrTYLess2StudentVisaGrp/VisaTypeChangeGrp</t>
  </si>
  <si>
    <t>/IRS8843/StudentExemptIndivGrp/CurrTYLess2StudentVisaGrp/VisaTypeChangeGrp/VisaChangeDesc</t>
  </si>
  <si>
    <t>X63.308.9</t>
  </si>
  <si>
    <t>/IRS8843/StudentExemptIndivGrp/CurrTYLess2StudentVisaGrp/VisaTypeChangeGrp/VisaChangeDt</t>
  </si>
  <si>
    <t>X63.308.15</t>
  </si>
  <si>
    <t>CurrTYLess3StudentVisaGrp</t>
  </si>
  <si>
    <t>/IRS8843/StudentExemptIndivGrp/CurrTYLess3StudentVisaGrp</t>
  </si>
  <si>
    <t>/IRS8843/StudentExemptIndivGrp/CurrTYLess3StudentVisaGrp/StudentTypeVisaCd</t>
  </si>
  <si>
    <t>X63.308.4</t>
  </si>
  <si>
    <t>/IRS8843/StudentExemptIndivGrp/CurrTYLess3StudentVisaGrp/VisaTypeChangeGrp</t>
  </si>
  <si>
    <t>/IRS8843/StudentExemptIndivGrp/CurrTYLess3StudentVisaGrp/VisaTypeChangeGrp/VisaChangeDesc</t>
  </si>
  <si>
    <t>X63.308.10</t>
  </si>
  <si>
    <t>/IRS8843/StudentExemptIndivGrp/CurrTYLess3StudentVisaGrp/VisaTypeChangeGrp/VisaChangeDt</t>
  </si>
  <si>
    <t>X63.308.16</t>
  </si>
  <si>
    <t>CurrTYLess4StudentVisaGrp</t>
  </si>
  <si>
    <t>/IRS8843/StudentExemptIndivGrp/CurrTYLess4StudentVisaGrp</t>
  </si>
  <si>
    <t>/IRS8843/StudentExemptIndivGrp/CurrTYLess4StudentVisaGrp/StudentTypeVisaCd</t>
  </si>
  <si>
    <t>X63.308.5</t>
  </si>
  <si>
    <t>/IRS8843/StudentExemptIndivGrp/CurrTYLess4StudentVisaGrp/VisaTypeChangeGrp</t>
  </si>
  <si>
    <t>/IRS8843/StudentExemptIndivGrp/CurrTYLess4StudentVisaGrp/VisaTypeChangeGrp/VisaChangeDesc</t>
  </si>
  <si>
    <t>X63.308.11</t>
  </si>
  <si>
    <t>/IRS8843/StudentExemptIndivGrp/CurrTYLess4StudentVisaGrp/VisaTypeChangeGrp/VisaChangeDt</t>
  </si>
  <si>
    <t>X63.308.17</t>
  </si>
  <si>
    <t>CurrTYLess5StudentVisaGrp</t>
  </si>
  <si>
    <t>/IRS8843/StudentExemptIndivGrp/CurrTYLess5StudentVisaGrp</t>
  </si>
  <si>
    <t>/IRS8843/StudentExemptIndivGrp/CurrTYLess5StudentVisaGrp/StudentTypeVisaCd</t>
  </si>
  <si>
    <t>X63.308.6</t>
  </si>
  <si>
    <t>/IRS8843/StudentExemptIndivGrp/CurrTYLess5StudentVisaGrp/VisaTypeChangeGrp</t>
  </si>
  <si>
    <t>/IRS8843/StudentExemptIndivGrp/CurrTYLess5StudentVisaGrp/VisaTypeChangeGrp/VisaChangeDesc</t>
  </si>
  <si>
    <t>X63.308.12</t>
  </si>
  <si>
    <t>/IRS8843/StudentExemptIndivGrp/CurrTYLess5StudentVisaGrp/VisaTypeChangeGrp/VisaChangeDt</t>
  </si>
  <si>
    <t>X63.308.18</t>
  </si>
  <si>
    <t>CurrTYLess6StudentVisaGrp</t>
  </si>
  <si>
    <t>/IRS8843/StudentExemptIndivGrp/CurrTYLess6StudentVisaGrp</t>
  </si>
  <si>
    <t>/IRS8843/StudentExemptIndivGrp/CurrTYLess6StudentVisaGrp/StudentTypeVisaCd</t>
  </si>
  <si>
    <t>X63.308.1</t>
  </si>
  <si>
    <t>/IRS8843/StudentExemptIndivGrp/CurrTYLess6StudentVisaGrp/VisaTypeChangeGrp</t>
  </si>
  <si>
    <t>/IRS8843/StudentExemptIndivGrp/CurrTYLess6StudentVisaGrp/VisaTypeChangeGrp/VisaChangeDesc</t>
  </si>
  <si>
    <t>X63.308.7</t>
  </si>
  <si>
    <t>/IRS8843/StudentExemptIndivGrp/CurrTYLess6StudentVisaGrp/VisaTypeChangeGrp/VisaChangeDt</t>
  </si>
  <si>
    <t>X63.308.13</t>
  </si>
  <si>
    <t>TeacherTraineeStdntGrtr5CYInd</t>
  </si>
  <si>
    <t>Present in U.S. as teacher, trainee, or student for greater than 5 calendar years indicator</t>
  </si>
  <si>
    <t>/IRS8843/TeacherTraineeStdntGrtr5CYInd</t>
  </si>
  <si>
    <t>X63.12.17</t>
  </si>
  <si>
    <t>Applied for lawful permanent resident status indicator</t>
  </si>
  <si>
    <t>/IRS8843/AppLawfulPermanentResidentInd</t>
  </si>
  <si>
    <t>AppLawfulPermanentResExplnTxt</t>
  </si>
  <si>
    <t>/IRS8843/AppLawfulPermanentResExplnTxt</t>
  </si>
  <si>
    <t>X63.383.128</t>
  </si>
  <si>
    <t>USChrtblSportEvtCompetitionGrp</t>
  </si>
  <si>
    <t>/IRS8843/USChrtblSportEvtCompetitionGrp</t>
  </si>
  <si>
    <t>CharitableEventDt</t>
  </si>
  <si>
    <t>Charitable event date</t>
  </si>
  <si>
    <t>/IRS8843/USChrtblSportEvtCompetitionGrp/CharitableEventDt</t>
  </si>
  <si>
    <t>X63.381.129</t>
  </si>
  <si>
    <t>EventNameTxt</t>
  </si>
  <si>
    <t>Event name</t>
  </si>
  <si>
    <t>/IRS8843/USChrtblSportEvtCompetitionGrp/EventNameTxt</t>
  </si>
  <si>
    <t>X63.381.128</t>
  </si>
  <si>
    <t>SportEvtBnftCharitableOrgGrp</t>
  </si>
  <si>
    <t>Sporting Event Benefiting Charitable Organization</t>
  </si>
  <si>
    <t>/IRS8843/SportEvtBnftCharitableOrgGrp</t>
  </si>
  <si>
    <t>/IRS8843/SportEvtBnftCharitableOrgGrp/EIN</t>
  </si>
  <si>
    <t>X63.382.129</t>
  </si>
  <si>
    <t>OrganizationBusinessName</t>
  </si>
  <si>
    <t>Organization business name</t>
  </si>
  <si>
    <t>/IRS8843/SportEvtBnftCharitableOrgGrp/OrganizationBusinessName</t>
  </si>
  <si>
    <t>X63.382.128</t>
  </si>
  <si>
    <t>/IRS8843/SportEvtBnftCharitableOrgGrp/OrganizationBusinessName/BusinessNameLine1Txt</t>
  </si>
  <si>
    <t>/IRS8843/SportEvtBnftCharitableOrgGrp/OrganizationBusinessName/BusinessNameLine2Txt</t>
  </si>
  <si>
    <t>MedicalConditionDesc</t>
  </si>
  <si>
    <t>Medical condition description</t>
  </si>
  <si>
    <t>/IRS8843/MedicalConditionDesc</t>
  </si>
  <si>
    <t>X63.10.8</t>
  </si>
  <si>
    <t>IntendedUSDepartureDt</t>
  </si>
  <si>
    <t>Intended U.S. departure date</t>
  </si>
  <si>
    <t>/IRS8843/IntendedUSDepartureDt</t>
  </si>
  <si>
    <t>X63.10.4</t>
  </si>
  <si>
    <t>/IRS8843/DepartedUSDt</t>
  </si>
  <si>
    <t>X63.10.5</t>
  </si>
  <si>
    <t>Mandatory TR</t>
  </si>
  <si>
    <t>JIOS to create if needed</t>
  </si>
  <si>
    <t>X63.305.19</t>
  </si>
  <si>
    <t>X63.308.19</t>
  </si>
  <si>
    <t>Release</t>
  </si>
  <si>
    <t>Return Type</t>
  </si>
  <si>
    <t>Type Name</t>
  </si>
  <si>
    <t>IRSW2AS</t>
  </si>
  <si>
    <t>/IRSW2AS/EmployerUSAddress/AddressLine1Txt</t>
  </si>
  <si>
    <t>/IRSW2AS/EmployeeUSAddress/AddressLine1Txt</t>
  </si>
  <si>
    <t>/IRSW2AS/EmployerOtherForeignAddress/AddressLine1Txt</t>
  </si>
  <si>
    <t>/IRSW2AS/EmployeeOtherForeignAddress/AddressLine1Txt</t>
  </si>
  <si>
    <t>/IRSW2AS/EmployeeOtherForeignAddress/AddressLine2Txt</t>
  </si>
  <si>
    <t>/IRSW2AS/EmployerUSAddress/AddressLine2Txt</t>
  </si>
  <si>
    <t>/IRSW2AS/EmployerOtherForeignAddress/AddressLine2Txt</t>
  </si>
  <si>
    <t>/IRSW2AS/EmployeeUSAddress/AddressLine2Txt</t>
  </si>
  <si>
    <t>AmericanSamoaWithholdingAmt</t>
  </si>
  <si>
    <t>/IRSW2AS/AmericanSamoaWithholdingAmt</t>
  </si>
  <si>
    <t>American Samoa Withholding Amt</t>
  </si>
  <si>
    <t>/IRSW2AS/OtherDeductionsBenefitsGrp/Amt</t>
  </si>
  <si>
    <t>/IRSW2AS/EmployerName/BusinessNameLine1Txt</t>
  </si>
  <si>
    <t>/IRSW2AS/EmployerName/BusinessNameLine2Txt</t>
  </si>
  <si>
    <t>/IRSW2AS/EmployerOtherForeignAddress/CityNm</t>
  </si>
  <si>
    <t>/IRSW2AS/EmployeeOtherForeignAddress/CityNm</t>
  </si>
  <si>
    <t>/IRSW2AS/EmployeeUSAddress/CityNm</t>
  </si>
  <si>
    <t>/IRSW2AS/EmployerUSAddress/CityNm</t>
  </si>
  <si>
    <t>/IRSW2AS/ControlNum</t>
  </si>
  <si>
    <t>CorrectedW2AmericanSamoaInd</t>
  </si>
  <si>
    <t>/IRSW2AS/CorrectedW2AmericanSamoaInd</t>
  </si>
  <si>
    <t>/IRSW2AS/EmployerOtherForeignAddress/CountryCd</t>
  </si>
  <si>
    <t>/IRSW2AS/EmployeeOtherForeignAddress/CountryCd</t>
  </si>
  <si>
    <t>LineExplanationType</t>
  </si>
  <si>
    <t>/IRSW2AS/OtherDeductionsBenefitsGrp/Desc</t>
  </si>
  <si>
    <t>/IRSW2AS/EmployeeNm</t>
  </si>
  <si>
    <t>EmployeeOtherForeignAddress</t>
  </si>
  <si>
    <t>/IRSW2AS/EmployeeOtherForeignAddress</t>
  </si>
  <si>
    <t>Employee Foreign Address</t>
  </si>
  <si>
    <t>/IRSW2AS/EmployeeSSN</t>
  </si>
  <si>
    <t>SSN of Employee</t>
  </si>
  <si>
    <t>/IRSW2AS/EmployeeUSAddress</t>
  </si>
  <si>
    <t>Employee US address</t>
  </si>
  <si>
    <t>/IRSW2AS/EmployerEIN</t>
  </si>
  <si>
    <t>/IRSW2AS/EmployerName</t>
  </si>
  <si>
    <t>/IRSW2AS/EmployerNameControlTxt</t>
  </si>
  <si>
    <t>/IRSW2AS/EmployerOtherForeignAddress</t>
  </si>
  <si>
    <t>/IRSW2AS/EmployerUSAddress</t>
  </si>
  <si>
    <t>Employer US address</t>
  </si>
  <si>
    <t>/IRSW2AS/NonUSEmployersUseGrp/EmployersUseAmt</t>
  </si>
  <si>
    <t>Employers Use Amount</t>
  </si>
  <si>
    <t>/IRSW2AS/NonUSEmployersUseGrp/EmployersUseCd</t>
  </si>
  <si>
    <t>Employers Use Cd</t>
  </si>
  <si>
    <t>/IRSW2AS/EmployeeOtherForeignAddress/ForeignPostalCd</t>
  </si>
  <si>
    <t>/IRSW2AS/EmployerOtherForeignAddress/ForeignPostalCd</t>
  </si>
  <si>
    <t>/IRSW2AS/MedicareTaxWithheldAmt</t>
  </si>
  <si>
    <t>/IRSW2AS/MedicareWagesAndTipsAmt</t>
  </si>
  <si>
    <t>NonUSEmployersUseGrp</t>
  </si>
  <si>
    <t>NonUSEmployersUseGrpEmbeddedType</t>
  </si>
  <si>
    <t>/IRSW2AS/NonUSEmployersUseGrp</t>
  </si>
  <si>
    <t>/IRSW2AS/NonqualifiedPlansAmt</t>
  </si>
  <si>
    <t>Nonqualified Plans Amount</t>
  </si>
  <si>
    <t>OtherDeductionsBenefitsGrp</t>
  </si>
  <si>
    <t>USItemizedEntryType</t>
  </si>
  <si>
    <t>/IRSW2AS/OtherDeductionsBenefitsGrp</t>
  </si>
  <si>
    <t>Other Deducts Benefits</t>
  </si>
  <si>
    <t>/IRSW2AS/EmployeeOtherForeignAddress/ProvinceOrStateNm</t>
  </si>
  <si>
    <t>/IRSW2AS/EmployerOtherForeignAddress/ProvinceOrStateNm</t>
  </si>
  <si>
    <t>/IRSW2AS/RetirementPlanInd</t>
  </si>
  <si>
    <t>Retirement Plan Ind Checkbox</t>
  </si>
  <si>
    <t>/IRSW2AS/SocialSecurityTaxAmt</t>
  </si>
  <si>
    <t>/IRSW2AS/SocialSecurityTipsAmt</t>
  </si>
  <si>
    <t>/IRSW2AS/SocialSecurityWagesAmt</t>
  </si>
  <si>
    <t>/IRSW2AS/StandardOrNonStandardCd</t>
  </si>
  <si>
    <t>Standard Or Non Standard Cd</t>
  </si>
  <si>
    <t>/IRSW2AS/EmployerUSAddress/StateAbbreviationCd</t>
  </si>
  <si>
    <t>/IRSW2AS/EmployeeUSAddress/StateAbbreviationCd</t>
  </si>
  <si>
    <t>/IRSW2AS/StatutoryEmployeeInd</t>
  </si>
  <si>
    <t>Statutory Employee Ind Checkbox</t>
  </si>
  <si>
    <t>/IRSW2AS/ThirdPartySickPayInd</t>
  </si>
  <si>
    <t>ThirdParty SickPay Ind Checkbox</t>
  </si>
  <si>
    <t>/IRSW2AS/VoidInd</t>
  </si>
  <si>
    <t>Void Indicator Checkbox</t>
  </si>
  <si>
    <t>/IRSW2AS/WagesAmt</t>
  </si>
  <si>
    <t>/IRSW2AS/EmployeeUSAddress/ZIPCd</t>
  </si>
  <si>
    <t>/IRSW2AS/EmployerUSAddress/ZIPCd</t>
  </si>
  <si>
    <t>IRSW2GU</t>
  </si>
  <si>
    <t>/IRSW2GU/EmployeeUSAddress/AddressLine1Txt</t>
  </si>
  <si>
    <t>/IRSW2GU/EmployerForeignAddress/AddressLine1Txt</t>
  </si>
  <si>
    <t>/IRSW2GU/EmployeeForeignAddress/AddressLine1Txt</t>
  </si>
  <si>
    <t>/IRSW2GU/EmployerUSAddress/AddressLine1Txt</t>
  </si>
  <si>
    <t>/IRSW2GU/EmployeeForeignAddress/AddressLine2Txt</t>
  </si>
  <si>
    <t>/IRSW2GU/EmployeeUSAddress/AddressLine2Txt</t>
  </si>
  <si>
    <t>/IRSW2GU/EmployerForeignAddress/AddressLine2Txt</t>
  </si>
  <si>
    <t>/IRSW2GU/EmployerUSAddress/AddressLine2Txt</t>
  </si>
  <si>
    <t>AdvanceEICPaymentAmt</t>
  </si>
  <si>
    <t>/IRSW2GU/AdvanceEICPaymentAmt</t>
  </si>
  <si>
    <t>Advance EIC Payment Amount</t>
  </si>
  <si>
    <t>/IRSW2GU/OtherDeductionsBenefitsGrp/Amt</t>
  </si>
  <si>
    <t>/IRSW2GU/EmployerName/BusinessNameLine1Txt</t>
  </si>
  <si>
    <t>/IRSW2GU/EmployerName/BusinessNameLine2Txt</t>
  </si>
  <si>
    <t>/IRSW2GU/EmployeeUSAddress/CityNm</t>
  </si>
  <si>
    <t>/IRSW2GU/EmployerUSAddress/CityNm</t>
  </si>
  <si>
    <t>/IRSW2GU/EmployeeForeignAddress/CityNm</t>
  </si>
  <si>
    <t>/IRSW2GU/EmployerForeignAddress/CityNm</t>
  </si>
  <si>
    <t>/IRSW2GU/ControlNum</t>
  </si>
  <si>
    <t>CorrectedW2GUInd</t>
  </si>
  <si>
    <t>/IRSW2GU/CorrectedW2GUInd</t>
  </si>
  <si>
    <t>/IRSW2GU/EmployerForeignAddress/CountryCd</t>
  </si>
  <si>
    <t>/IRSW2GU/EmployeeForeignAddress/CountryCd</t>
  </si>
  <si>
    <t>/IRSW2GU/OtherDeductionsBenefitsGrp/Desc</t>
  </si>
  <si>
    <t>/IRSW2GU/EmployeeForeignAddress</t>
  </si>
  <si>
    <t>/IRSW2GU/EmployeeNm</t>
  </si>
  <si>
    <t>/IRSW2GU/EmployeeSSN</t>
  </si>
  <si>
    <t>OtherUSAddressType</t>
  </si>
  <si>
    <t>/IRSW2GU/EmployeeUSAddress</t>
  </si>
  <si>
    <t>/IRSW2GU/EmployerEIN</t>
  </si>
  <si>
    <t>/IRSW2GU/EmployerForeignAddress</t>
  </si>
  <si>
    <t>/IRSW2GU/EmployerName</t>
  </si>
  <si>
    <t>/IRSW2GU/EmployerNameControlTxt</t>
  </si>
  <si>
    <t>/IRSW2GU/EmployerUSAddress</t>
  </si>
  <si>
    <t>/IRSW2GU/NonUSEmployersUseGrp/EmployersUseAmt</t>
  </si>
  <si>
    <t>/IRSW2GU/NonUSEmployersUseGrp/EmployersUseCd</t>
  </si>
  <si>
    <t>/IRSW2GU/EmployeeForeignAddress/ForeignPostalCd</t>
  </si>
  <si>
    <t>/IRSW2GU/EmployerForeignAddress/ForeignPostalCd</t>
  </si>
  <si>
    <t>GuamWithholdingAmt</t>
  </si>
  <si>
    <t>/IRSW2GU/GuamWithholdingAmt</t>
  </si>
  <si>
    <t>Guam Withholding Amount</t>
  </si>
  <si>
    <t>/IRSW2GU/MedicareTaxWithheldAmt</t>
  </si>
  <si>
    <t>/IRSW2GU/MedicareWagesAndTipsAmt</t>
  </si>
  <si>
    <t>/IRSW2GU/NonUSEmployersUseGrp</t>
  </si>
  <si>
    <t>/IRSW2GU/NonqualifiedPlansAmt</t>
  </si>
  <si>
    <t>/IRSW2GU/OtherDeductionsBenefitsGrp</t>
  </si>
  <si>
    <t>/IRSW2GU/EmployeeForeignAddress/ProvinceOrStateNm</t>
  </si>
  <si>
    <t>/IRSW2GU/EmployerForeignAddress/ProvinceOrStateNm</t>
  </si>
  <si>
    <t>/IRSW2GU/RetirementPlanInd</t>
  </si>
  <si>
    <t>/IRSW2GU/SocialSecurityTaxAmt</t>
  </si>
  <si>
    <t>/IRSW2GU/SocialSecurityTipsAmt</t>
  </si>
  <si>
    <t>/IRSW2GU/SocialSecurityWagesAmt</t>
  </si>
  <si>
    <t>/IRSW2GU/StandardOrNonStandardCd</t>
  </si>
  <si>
    <t>/IRSW2GU/EmployerUSAddress/StateAbbreviationCd</t>
  </si>
  <si>
    <t>/IRSW2GU/EmployeeUSAddress/StateAbbreviationCd</t>
  </si>
  <si>
    <t>/IRSW2GU/StatutoryEmployeeInd</t>
  </si>
  <si>
    <t>/IRSW2GU/ThirdPartySickPayInd</t>
  </si>
  <si>
    <t>/IRSW2GU/VoidInd</t>
  </si>
  <si>
    <t>/IRSW2GU/WagesAmt</t>
  </si>
  <si>
    <t>/IRSW2GU/EmployerUSAddress/ZIPCd</t>
  </si>
  <si>
    <t>/IRSW2GU/EmployeeUSAddress/ZIPCd</t>
  </si>
  <si>
    <t>IRSW2VI</t>
  </si>
  <si>
    <t>/IRSW2VI/EmployeeOtherForeignAddress/AddressLine1Txt</t>
  </si>
  <si>
    <t>/IRSW2VI/EmployeeUSAddress/AddressLine1Txt</t>
  </si>
  <si>
    <t>/IRSW2VI/EmployerOtherForeignAddress/AddressLine1Txt</t>
  </si>
  <si>
    <t>/IRSW2VI/EmployerUSAddress/AddressLine1Txt</t>
  </si>
  <si>
    <t>/IRSW2VI/EmployeeUSAddress/AddressLine2Txt</t>
  </si>
  <si>
    <t>/IRSW2VI/EmployeeOtherForeignAddress/AddressLine2Txt</t>
  </si>
  <si>
    <t>/IRSW2VI/EmployerUSAddress/AddressLine2Txt</t>
  </si>
  <si>
    <t>/IRSW2VI/EmployerOtherForeignAddress/AddressLine2Txt</t>
  </si>
  <si>
    <t>/IRSW2VI/AdvanceEICPaymentAmt</t>
  </si>
  <si>
    <t>/IRSW2VI/OtherDeductionsBenefitsGrp/Amt</t>
  </si>
  <si>
    <t>/IRSW2VI/EmployerName/BusinessNameLine1Txt</t>
  </si>
  <si>
    <t>/IRSW2VI/EmployerName/BusinessNameLine2Txt</t>
  </si>
  <si>
    <t>/IRSW2VI/EmployerOtherForeignAddress/CityNm</t>
  </si>
  <si>
    <t>/IRSW2VI/EmployeeOtherForeignAddress/CityNm</t>
  </si>
  <si>
    <t>/IRSW2VI/EmployeeUSAddress/CityNm</t>
  </si>
  <si>
    <t>/IRSW2VI/EmployerUSAddress/CityNm</t>
  </si>
  <si>
    <t>/IRSW2VI/ControlNum</t>
  </si>
  <si>
    <t>CorrectedW2VirginIslandsInd</t>
  </si>
  <si>
    <t>/IRSW2VI/CorrectedW2VirginIslandsInd</t>
  </si>
  <si>
    <t>0</t>
  </si>
  <si>
    <t>/IRSW2VI/EmployerOtherForeignAddress/CountryCd</t>
  </si>
  <si>
    <t>/IRSW2VI/EmployeeOtherForeignAddress/CountryCd</t>
  </si>
  <si>
    <t>/IRSW2VI/OtherDeductionsBenefitsGrp/Desc</t>
  </si>
  <si>
    <t>/IRSW2VI/EmployeeNm</t>
  </si>
  <si>
    <t>/IRSW2VI/EmployeeOtherForeignAddress</t>
  </si>
  <si>
    <t>/IRSW2VI/EmployeeSSN</t>
  </si>
  <si>
    <t>/IRSW2VI/EmployeeUSAddress</t>
  </si>
  <si>
    <t>/IRSW2VI/EmployerEIN</t>
  </si>
  <si>
    <t>/IRSW2VI/EmployerName</t>
  </si>
  <si>
    <t>/IRSW2VI/EmployerNameControlTxt</t>
  </si>
  <si>
    <t>/IRSW2VI/EmployerOtherForeignAddress</t>
  </si>
  <si>
    <t>/IRSW2VI/EmployerUSAddress</t>
  </si>
  <si>
    <t>/IRSW2VI/NonUSEmployersUseGrp/EmployersUseAmt</t>
  </si>
  <si>
    <t>/IRSW2VI/NonUSEmployersUseGrp/EmployersUseCd</t>
  </si>
  <si>
    <t>/IRSW2VI/EmployeeOtherForeignAddress/ForeignPostalCd</t>
  </si>
  <si>
    <t>/IRSW2VI/EmployerOtherForeignAddress/ForeignPostalCd</t>
  </si>
  <si>
    <t>/IRSW2VI/MedicareTaxWithheldAmt</t>
  </si>
  <si>
    <t>/IRSW2VI/MedicareWagesAndTipsAmt</t>
  </si>
  <si>
    <t>/IRSW2VI/NonUSEmployersUseGrp</t>
  </si>
  <si>
    <t>/IRSW2VI/NonqualifiedPlansAmt</t>
  </si>
  <si>
    <t>/IRSW2VI/OtherDeductionsBenefitsGrp</t>
  </si>
  <si>
    <t>/IRSW2VI/EmployerOtherForeignAddress/ProvinceOrStateNm</t>
  </si>
  <si>
    <t>/IRSW2VI/EmployeeOtherForeignAddress/ProvinceOrStateNm</t>
  </si>
  <si>
    <t>/IRSW2VI/RetirementPlanInd</t>
  </si>
  <si>
    <t>/IRSW2VI/SocialSecurityTaxAmt</t>
  </si>
  <si>
    <t>/IRSW2VI/SocialSecurityTipsAmt</t>
  </si>
  <si>
    <t>/IRSW2VI/SocialSecurityWagesAmt</t>
  </si>
  <si>
    <t>/IRSW2VI/StandardOrNonStandardCd</t>
  </si>
  <si>
    <t>/IRSW2VI/EmployeeUSAddress/StateAbbreviationCd</t>
  </si>
  <si>
    <t>/IRSW2VI/EmployerUSAddress/StateAbbreviationCd</t>
  </si>
  <si>
    <t>/IRSW2VI/StatutoryEmployeeInd</t>
  </si>
  <si>
    <t>/IRSW2VI/ThirdPartySickPayInd</t>
  </si>
  <si>
    <t>VirginIslandsWithholdingAmt</t>
  </si>
  <si>
    <t>/IRSW2VI/VirginIslandsWithholdingAmt</t>
  </si>
  <si>
    <t>Virgin Islands Withholding Amt</t>
  </si>
  <si>
    <t>/IRSW2VI/VoidInd</t>
  </si>
  <si>
    <t>/IRSW2VI/WagesAmt</t>
  </si>
  <si>
    <t>/IRSW2VI/EmployeeUSAddress/ZIPCd</t>
  </si>
  <si>
    <t>/IRSW2VI/EmployerUSAddress/ZIPCd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</si>
</sst>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
      <b/>
      <sz val="11"/>
      <name val="Calibri"/>
      <family val="2"/>
      <scheme val="minor"/>
    </font>
    <font>
      <sz val="11"/>
      <name val="Calibri"/>
      <family val="2"/>
      <scheme val="minor"/>
    </font>
    <font>
      <b/>
      <sz val="12"/>
      <color rgb="FF212121"/>
      <name val="Arial"/>
      <family val="2"/>
    </font>
    <font>
      <sz val="12"/>
      <color rgb="FF212121"/>
      <name val="Arial"/>
      <family val="2"/>
    </font>
    <font>
      <u/>
      <sz val="11"/>
      <color theme="1"/>
      <name val="Calibri"/>
      <family val="2"/>
      <scheme val="minor"/>
    </font>
    <font>
      <sz val="8"/>
      <color rgb="FF212121"/>
      <name val="Arial"/>
      <family val="2"/>
    </font>
    <font>
      <b/>
      <sz val="9"/>
      <color indexed="81"/>
      <name val="Tahoma"/>
      <family val="2"/>
    </font>
    <font>
      <sz val="9"/>
      <color indexed="81"/>
      <name val="Tahoma"/>
      <family val="2"/>
    </font>
    <font>
      <i/>
      <u/>
      <sz val="11"/>
      <color theme="5" tint="-0.249977111117893"/>
      <name val="Calibri"/>
      <family val="2"/>
      <scheme val="minor"/>
    </font>
    <font>
      <sz val="11"/>
      <color theme="5" tint="-0.249977111117893"/>
      <name val="Calibri"/>
      <family val="2"/>
      <scheme val="minor"/>
    </font>
    <font>
      <i/>
      <u/>
      <sz val="11"/>
      <color rgb="FF00B050"/>
      <name val="Calibri"/>
      <family val="2"/>
      <scheme val="minor"/>
    </font>
    <font>
      <i/>
      <sz val="11"/>
      <color rgb="FF00B050"/>
      <name val="Calibri"/>
      <family val="2"/>
      <scheme val="minor"/>
    </font>
    <font>
      <sz val="11"/>
      <color rgb="FF00B050"/>
      <name val="Calibri"/>
      <family val="2"/>
      <scheme val="minor"/>
    </font>
    <font>
      <sz val="8"/>
      <name val="Arial"/>
      <family val="2"/>
    </font>
    <font>
      <sz val="11"/>
      <color rgb="FF212121"/>
      <name val="Calibri"/>
      <family val="2"/>
      <scheme val="minor"/>
    </font>
    <font>
      <sz val="11"/>
      <color theme="1"/>
      <name val="Calibri"/>
      <family val="2"/>
    </font>
    <font>
      <sz val="8"/>
      <name val="Calibri"/>
      <family val="2"/>
      <scheme val="minor"/>
    </font>
    <font>
      <strike/>
      <sz val="12"/>
      <color rgb="FF212121"/>
      <name val="Arial"/>
      <family val="2"/>
    </font>
    <font>
      <sz val="10"/>
      <color rgb="FF212121"/>
      <name val="Arial"/>
      <family val="2"/>
    </font>
  </fonts>
  <fills count="13">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1"/>
        <bgColor indexed="64"/>
      </patternFill>
    </fill>
    <fill>
      <patternFill patternType="solid">
        <fgColor theme="7"/>
        <bgColor indexed="64"/>
      </patternFill>
    </fill>
    <fill>
      <patternFill patternType="solid">
        <fgColor theme="0"/>
        <bgColor indexed="64"/>
      </patternFill>
    </fill>
    <fill>
      <patternFill patternType="solid">
        <fgColor theme="9"/>
        <bgColor theme="9"/>
      </patternFill>
    </fill>
    <fill>
      <patternFill patternType="solid">
        <fgColor theme="0" tint="-0.14999847407452621"/>
        <bgColor indexed="64"/>
      </patternFill>
    </fill>
    <fill>
      <patternFill patternType="solid">
        <fgColor theme="1" tint="4.9989318521683403E-2"/>
        <bgColor indexed="64"/>
      </patternFill>
    </fill>
    <fill>
      <patternFill patternType="solid">
        <fgColor theme="4" tint="0.79998168889431442"/>
        <bgColor indexed="64"/>
      </patternFill>
    </fill>
    <fill>
      <patternFill patternType="solid">
        <fgColor theme="4" tint="0.79998168889431442"/>
        <bgColor theme="9"/>
      </patternFill>
    </fill>
    <fill>
      <patternFill patternType="solid">
        <fgColor theme="5"/>
        <bgColor indexed="64"/>
      </patternFill>
    </fill>
  </fills>
  <borders count="20">
    <border>
      <left/>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style="thin">
        <color theme="4" tint="0.39997558519241921"/>
      </top>
      <bottom style="thin">
        <color theme="4" tint="0.39997558519241921"/>
      </bottom>
      <diagonal/>
    </border>
  </borders>
  <cellStyleXfs count="1">
    <xf numFmtId="0" fontId="0" fillId="0" borderId="0"/>
  </cellStyleXfs>
  <cellXfs count="158">
    <xf numFmtId="0" fontId="0" fillId="0" borderId="0" xfId="0"/>
    <xf numFmtId="0" fontId="0" fillId="0" borderId="0" xfId="0"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4" fillId="0" borderId="0" xfId="0" applyFont="1"/>
    <xf numFmtId="0" fontId="0" fillId="6" borderId="0" xfId="0" applyFill="1" applyAlignment="1">
      <alignment horizontal="center"/>
    </xf>
    <xf numFmtId="0" fontId="0" fillId="0" borderId="0" xfId="0" applyFill="1"/>
    <xf numFmtId="0" fontId="0" fillId="0" borderId="0" xfId="0" applyFill="1" applyAlignment="1">
      <alignment horizontal="left"/>
    </xf>
    <xf numFmtId="0" fontId="4" fillId="0" borderId="0" xfId="0" applyFont="1" applyFill="1" applyAlignment="1">
      <alignment horizontal="left"/>
    </xf>
    <xf numFmtId="0" fontId="0" fillId="0" borderId="0" xfId="0" applyAlignment="1">
      <alignment horizontal="center" wrapText="1"/>
    </xf>
    <xf numFmtId="0" fontId="0" fillId="0" borderId="0" xfId="0" applyFill="1" applyAlignment="1">
      <alignment horizontal="center"/>
    </xf>
    <xf numFmtId="0" fontId="3" fillId="0" borderId="0" xfId="0" applyFont="1" applyFill="1"/>
    <xf numFmtId="0" fontId="0" fillId="0" borderId="0" xfId="0" applyAlignment="1">
      <alignment horizontal="center" vertical="center"/>
    </xf>
    <xf numFmtId="0" fontId="5" fillId="0" borderId="0" xfId="0" applyFont="1" applyFill="1"/>
    <xf numFmtId="0" fontId="0" fillId="0" borderId="0" xfId="0" applyAlignment="1">
      <alignment horizontal="left"/>
    </xf>
    <xf numFmtId="38" fontId="0" fillId="0" borderId="0" xfId="0" applyNumberFormat="1" applyFill="1"/>
    <xf numFmtId="38" fontId="0" fillId="0" borderId="0" xfId="0" applyNumberFormat="1"/>
    <xf numFmtId="0" fontId="5" fillId="0" borderId="0" xfId="0" applyFont="1" applyFill="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0" xfId="0" applyNumberFormat="1" applyFill="1" applyBorder="1" applyAlignment="1">
      <alignment horizontal="center"/>
    </xf>
    <xf numFmtId="0" fontId="0" fillId="0" borderId="0" xfId="0" applyAlignment="1">
      <alignment wrapText="1"/>
    </xf>
    <xf numFmtId="0" fontId="5" fillId="0" borderId="0" xfId="0" applyNumberFormat="1" applyFont="1" applyFill="1" applyBorder="1" applyAlignment="1">
      <alignment horizontal="left"/>
    </xf>
    <xf numFmtId="38" fontId="0" fillId="0" borderId="3" xfId="0" applyNumberFormat="1" applyBorder="1"/>
    <xf numFmtId="38" fontId="0" fillId="0" borderId="3" xfId="0" applyNumberFormat="1" applyFill="1" applyBorder="1"/>
    <xf numFmtId="0" fontId="3" fillId="0" borderId="0" xfId="0" applyFont="1" applyFill="1" applyAlignment="1"/>
    <xf numFmtId="0" fontId="3" fillId="0" borderId="0" xfId="0" applyFont="1" applyFill="1" applyAlignment="1">
      <alignment vertical="center"/>
    </xf>
    <xf numFmtId="10" fontId="0" fillId="0" borderId="0" xfId="0" applyNumberFormat="1"/>
    <xf numFmtId="0" fontId="0" fillId="0" borderId="0" xfId="0" applyFill="1" applyAlignment="1">
      <alignment horizontal="center" wrapText="1"/>
    </xf>
    <xf numFmtId="0" fontId="0" fillId="0" borderId="4" xfId="0" applyFill="1" applyBorder="1"/>
    <xf numFmtId="38" fontId="0" fillId="0" borderId="5" xfId="0" applyNumberFormat="1" applyBorder="1"/>
    <xf numFmtId="0" fontId="0" fillId="0" borderId="1" xfId="0" applyFill="1" applyBorder="1"/>
    <xf numFmtId="38" fontId="0" fillId="0" borderId="6" xfId="0" applyNumberFormat="1" applyBorder="1"/>
    <xf numFmtId="10" fontId="0" fillId="0" borderId="6" xfId="0" applyNumberFormat="1" applyBorder="1"/>
    <xf numFmtId="0" fontId="0" fillId="0" borderId="2" xfId="0" applyFill="1" applyBorder="1"/>
    <xf numFmtId="10" fontId="0" fillId="0" borderId="7" xfId="0" applyNumberFormat="1" applyBorder="1"/>
    <xf numFmtId="0" fontId="1" fillId="7" borderId="8" xfId="0" applyFont="1" applyFill="1" applyBorder="1"/>
    <xf numFmtId="0" fontId="1" fillId="7" borderId="9" xfId="0" applyFont="1" applyFill="1" applyBorder="1"/>
    <xf numFmtId="0" fontId="6" fillId="0" borderId="0" xfId="0" applyFont="1"/>
    <xf numFmtId="0" fontId="7" fillId="0" borderId="0" xfId="0" applyFont="1"/>
    <xf numFmtId="0" fontId="0" fillId="2" borderId="0" xfId="0" applyFill="1"/>
    <xf numFmtId="0" fontId="0" fillId="4" borderId="0" xfId="0" applyFill="1"/>
    <xf numFmtId="0" fontId="10" fillId="0" borderId="0" xfId="0" applyFont="1"/>
    <xf numFmtId="0" fontId="10" fillId="0" borderId="0" xfId="0" applyFont="1" applyAlignment="1">
      <alignment horizontal="center"/>
    </xf>
    <xf numFmtId="0" fontId="9" fillId="0" borderId="0" xfId="0" applyFont="1"/>
    <xf numFmtId="0" fontId="1" fillId="0" borderId="0" xfId="0" applyFont="1"/>
    <xf numFmtId="0" fontId="3" fillId="0" borderId="0" xfId="0" applyFont="1"/>
    <xf numFmtId="0" fontId="0" fillId="3" borderId="0" xfId="0" applyFill="1"/>
    <xf numFmtId="0" fontId="5" fillId="0" borderId="0" xfId="0" applyFont="1"/>
    <xf numFmtId="0" fontId="0" fillId="0" borderId="8" xfId="0" applyBorder="1"/>
    <xf numFmtId="0" fontId="0" fillId="0" borderId="0" xfId="0" applyAlignment="1">
      <alignment horizontal="left" vertical="top"/>
    </xf>
    <xf numFmtId="0" fontId="5" fillId="0" borderId="0" xfId="0" applyFont="1" applyAlignment="1">
      <alignment horizontal="center"/>
    </xf>
    <xf numFmtId="0" fontId="0" fillId="0" borderId="0" xfId="0" applyAlignment="1">
      <alignment horizontal="center" vertical="center" wrapText="1"/>
    </xf>
    <xf numFmtId="0" fontId="11" fillId="0" borderId="0" xfId="0" applyFont="1"/>
    <xf numFmtId="0" fontId="9" fillId="0" borderId="0" xfId="0" applyFont="1" applyAlignment="1">
      <alignment wrapText="1"/>
    </xf>
    <xf numFmtId="0" fontId="0" fillId="4" borderId="0" xfId="0" applyFill="1" applyAlignment="1">
      <alignment wrapText="1"/>
    </xf>
    <xf numFmtId="0" fontId="0" fillId="0" borderId="0" xfId="0" quotePrefix="1"/>
    <xf numFmtId="0" fontId="0" fillId="0" borderId="0" xfId="0" applyAlignment="1">
      <alignment vertical="top" wrapText="1"/>
    </xf>
    <xf numFmtId="0" fontId="19" fillId="0" borderId="0" xfId="0" applyFont="1"/>
    <xf numFmtId="0" fontId="11" fillId="0" borderId="0" xfId="0" applyFont="1" applyAlignment="1">
      <alignment vertical="center" wrapText="1"/>
    </xf>
    <xf numFmtId="0" fontId="0" fillId="4" borderId="0" xfId="0" applyFill="1" applyAlignment="1">
      <alignment horizontal="center" vertical="center"/>
    </xf>
    <xf numFmtId="0" fontId="10" fillId="0" borderId="0" xfId="0" applyFont="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xf numFmtId="0" fontId="0" fillId="0" borderId="14" xfId="0" applyBorder="1" applyAlignment="1">
      <alignment horizontal="center" vertical="center"/>
    </xf>
    <xf numFmtId="0" fontId="0" fillId="0" borderId="15" xfId="0" applyBorder="1"/>
    <xf numFmtId="0" fontId="0" fillId="0" borderId="16" xfId="0" applyBorder="1" applyAlignment="1">
      <alignment horizontal="center" vertical="center"/>
    </xf>
    <xf numFmtId="0" fontId="0" fillId="0" borderId="16" xfId="0" applyBorder="1"/>
    <xf numFmtId="0" fontId="0" fillId="0" borderId="17" xfId="0" applyBorder="1" applyAlignment="1">
      <alignment horizontal="center" vertical="center"/>
    </xf>
    <xf numFmtId="0" fontId="10" fillId="0" borderId="0" xfId="0" applyFont="1" applyAlignment="1">
      <alignment wrapText="1"/>
    </xf>
    <xf numFmtId="0" fontId="0" fillId="0" borderId="0" xfId="0" applyAlignment="1">
      <alignment horizontal="left" vertical="center"/>
    </xf>
    <xf numFmtId="0" fontId="0" fillId="4" borderId="0" xfId="0" applyFill="1" applyAlignment="1">
      <alignment horizontal="center" vertical="center" wrapText="1"/>
    </xf>
    <xf numFmtId="0" fontId="10" fillId="0" borderId="0" xfId="0" applyFont="1" applyAlignment="1">
      <alignment horizontal="center" vertical="center" wrapText="1"/>
    </xf>
    <xf numFmtId="0" fontId="9" fillId="0" borderId="0" xfId="0" applyFont="1" applyAlignment="1">
      <alignment horizontal="center"/>
    </xf>
    <xf numFmtId="0" fontId="9" fillId="0" borderId="0" xfId="0" applyFont="1" applyAlignment="1">
      <alignment horizontal="center" vertical="center"/>
    </xf>
    <xf numFmtId="0" fontId="1" fillId="7" borderId="0" xfId="0" applyFont="1" applyFill="1"/>
    <xf numFmtId="0" fontId="9" fillId="0" borderId="0" xfId="0" applyFont="1" applyAlignment="1">
      <alignment horizontal="left" vertical="center" wrapText="1" indent="1"/>
    </xf>
    <xf numFmtId="9" fontId="0" fillId="0" borderId="0" xfId="0" applyNumberFormat="1"/>
    <xf numFmtId="0" fontId="11" fillId="0" borderId="0" xfId="0" applyFont="1" applyAlignment="1">
      <alignment wrapText="1"/>
    </xf>
    <xf numFmtId="0" fontId="0" fillId="0" borderId="4" xfId="0" applyBorder="1" applyAlignment="1">
      <alignment vertical="center"/>
    </xf>
    <xf numFmtId="0" fontId="0" fillId="0" borderId="18" xfId="0" applyBorder="1" applyAlignment="1">
      <alignment vertical="center"/>
    </xf>
    <xf numFmtId="0" fontId="0" fillId="0" borderId="5" xfId="0" applyBorder="1" applyAlignment="1">
      <alignment vertical="center"/>
    </xf>
    <xf numFmtId="0" fontId="0" fillId="0" borderId="0" xfId="0" applyAlignment="1">
      <alignment vertical="center"/>
    </xf>
    <xf numFmtId="0" fontId="0" fillId="0" borderId="1" xfId="0" applyBorder="1"/>
    <xf numFmtId="0" fontId="0" fillId="0" borderId="6" xfId="0" applyBorder="1"/>
    <xf numFmtId="0" fontId="0" fillId="0" borderId="2" xfId="0" applyBorder="1"/>
    <xf numFmtId="0" fontId="0" fillId="0" borderId="3" xfId="0" applyBorder="1"/>
    <xf numFmtId="0" fontId="0" fillId="0" borderId="7" xfId="0" applyBorder="1"/>
    <xf numFmtId="0" fontId="0" fillId="0" borderId="4" xfId="0" applyBorder="1"/>
    <xf numFmtId="0" fontId="0" fillId="0" borderId="18" xfId="0" applyBorder="1"/>
    <xf numFmtId="0" fontId="0" fillId="0" borderId="18" xfId="0" applyBorder="1" applyAlignment="1">
      <alignment wrapText="1"/>
    </xf>
    <xf numFmtId="0" fontId="0" fillId="0" borderId="5" xfId="0" applyBorder="1"/>
    <xf numFmtId="49" fontId="0" fillId="0" borderId="0" xfId="0" applyNumberFormat="1"/>
    <xf numFmtId="0" fontId="3" fillId="3" borderId="0" xfId="0" applyFont="1" applyFill="1"/>
    <xf numFmtId="0" fontId="0" fillId="5" borderId="0" xfId="0" applyFill="1"/>
    <xf numFmtId="0" fontId="0" fillId="0" borderId="9" xfId="0" applyBorder="1"/>
    <xf numFmtId="0" fontId="20" fillId="0" borderId="0" xfId="0" applyFont="1"/>
    <xf numFmtId="0" fontId="20" fillId="0" borderId="0" xfId="0" applyFont="1" applyAlignment="1">
      <alignment wrapText="1"/>
    </xf>
    <xf numFmtId="49" fontId="0" fillId="0" borderId="19" xfId="0" applyNumberFormat="1" applyBorder="1"/>
    <xf numFmtId="0" fontId="7" fillId="0" borderId="0" xfId="0" applyFont="1" applyAlignment="1">
      <alignment horizontal="center"/>
    </xf>
    <xf numFmtId="0" fontId="21" fillId="0" borderId="0" xfId="0" applyFont="1"/>
    <xf numFmtId="0" fontId="2" fillId="8" borderId="0" xfId="0" applyFont="1" applyFill="1"/>
    <xf numFmtId="0" fontId="0" fillId="2" borderId="0" xfId="0" applyFill="1" applyAlignment="1">
      <alignment horizontal="center"/>
    </xf>
    <xf numFmtId="0" fontId="0" fillId="4" borderId="0" xfId="0" applyFill="1" applyAlignment="1">
      <alignment vertical="center"/>
    </xf>
    <xf numFmtId="0" fontId="4" fillId="0" borderId="1" xfId="0" applyFont="1" applyBorder="1" applyAlignment="1">
      <alignment horizontal="center"/>
    </xf>
    <xf numFmtId="0" fontId="0" fillId="0" borderId="1" xfId="0" applyFont="1" applyBorder="1" applyAlignment="1">
      <alignment horizontal="center"/>
    </xf>
    <xf numFmtId="0" fontId="4" fillId="0" borderId="1" xfId="0" applyFont="1" applyBorder="1" applyAlignment="1">
      <alignment horizontal="center" vertical="center"/>
    </xf>
    <xf numFmtId="0" fontId="0" fillId="0" borderId="1" xfId="0" applyFill="1" applyBorder="1" applyAlignment="1">
      <alignment horizontal="left"/>
    </xf>
    <xf numFmtId="0" fontId="0" fillId="0" borderId="1" xfId="0" applyFont="1" applyBorder="1" applyAlignment="1">
      <alignment horizontal="left"/>
    </xf>
    <xf numFmtId="0" fontId="0" fillId="0" borderId="1" xfId="0" applyFont="1" applyFill="1" applyBorder="1" applyAlignment="1">
      <alignment horizontal="left"/>
    </xf>
    <xf numFmtId="0" fontId="0" fillId="0" borderId="0" xfId="0" applyFont="1" applyFill="1" applyAlignment="1">
      <alignment horizontal="left"/>
    </xf>
    <xf numFmtId="0" fontId="0" fillId="0" borderId="0" xfId="0" applyFont="1" applyFill="1" applyBorder="1" applyAlignment="1">
      <alignment horizontal="left"/>
    </xf>
    <xf numFmtId="0" fontId="0" fillId="0" borderId="0" xfId="0" applyFont="1" applyBorder="1" applyAlignment="1">
      <alignment horizontal="left" vertical="center"/>
    </xf>
    <xf numFmtId="0" fontId="0" fillId="0" borderId="0" xfId="0" applyFont="1" applyBorder="1" applyAlignment="1">
      <alignment horizontal="left"/>
    </xf>
    <xf numFmtId="0" fontId="0" fillId="5" borderId="0" xfId="0" applyFill="1" applyAlignment="1">
      <alignment horizontal="left"/>
    </xf>
    <xf numFmtId="0" fontId="0" fillId="0" borderId="0" xfId="0" applyBorder="1" applyAlignment="1">
      <alignment horizontal="left"/>
    </xf>
    <xf numFmtId="0" fontId="0" fillId="0" borderId="0" xfId="0" applyNumberFormat="1" applyBorder="1" applyAlignment="1">
      <alignment horizontal="left"/>
    </xf>
    <xf numFmtId="38" fontId="0" fillId="0" borderId="0" xfId="0" applyNumberFormat="1" applyAlignment="1">
      <alignment horizontal="left"/>
    </xf>
    <xf numFmtId="0" fontId="3" fillId="0" borderId="0" xfId="0" applyFont="1" applyFill="1" applyAlignment="1">
      <alignment horizontal="left"/>
    </xf>
    <xf numFmtId="38" fontId="3" fillId="0" borderId="0" xfId="0" applyNumberFormat="1" applyFont="1" applyFill="1" applyAlignment="1">
      <alignment horizontal="left"/>
    </xf>
    <xf numFmtId="0" fontId="3" fillId="0" borderId="0" xfId="0" applyFont="1" applyAlignment="1">
      <alignment horizontal="left"/>
    </xf>
    <xf numFmtId="0" fontId="0" fillId="0" borderId="16" xfId="0" applyFill="1" applyBorder="1" applyAlignment="1">
      <alignment horizontal="left"/>
    </xf>
    <xf numFmtId="38" fontId="0" fillId="0" borderId="16" xfId="0" applyNumberFormat="1" applyBorder="1" applyAlignment="1">
      <alignment horizontal="left"/>
    </xf>
    <xf numFmtId="38" fontId="0" fillId="0" borderId="0" xfId="0" applyNumberFormat="1" applyAlignment="1">
      <alignment horizontal="right"/>
    </xf>
    <xf numFmtId="38" fontId="0" fillId="0" borderId="0" xfId="0" applyNumberFormat="1" applyFill="1" applyAlignment="1">
      <alignment horizontal="right"/>
    </xf>
    <xf numFmtId="0" fontId="1" fillId="7" borderId="8" xfId="0" applyFont="1" applyFill="1" applyBorder="1" applyAlignment="1">
      <alignment horizontal="left"/>
    </xf>
    <xf numFmtId="0" fontId="9" fillId="0" borderId="0" xfId="0" applyFont="1" applyFill="1" applyAlignment="1">
      <alignment horizontal="left"/>
    </xf>
    <xf numFmtId="0" fontId="2" fillId="9" borderId="0" xfId="0" applyFont="1" applyFill="1"/>
    <xf numFmtId="0" fontId="7" fillId="0" borderId="0" xfId="0" applyFont="1" applyFill="1" applyAlignment="1">
      <alignment horizontal="center"/>
    </xf>
    <xf numFmtId="0" fontId="0" fillId="3" borderId="0" xfId="0" applyFill="1" applyAlignment="1">
      <alignment horizontal="left"/>
    </xf>
    <xf numFmtId="0" fontId="9" fillId="3" borderId="0" xfId="0" applyFont="1" applyFill="1"/>
    <xf numFmtId="0" fontId="0" fillId="3" borderId="0" xfId="0" applyFill="1" applyAlignment="1">
      <alignment wrapText="1"/>
    </xf>
    <xf numFmtId="0" fontId="0" fillId="3" borderId="8" xfId="0" applyFill="1" applyBorder="1"/>
    <xf numFmtId="0" fontId="0" fillId="3" borderId="0" xfId="0" applyFill="1" applyAlignment="1">
      <alignment horizontal="center" vertical="center" wrapText="1"/>
    </xf>
    <xf numFmtId="0" fontId="11" fillId="3" borderId="0" xfId="0" applyFont="1" applyFill="1"/>
    <xf numFmtId="0" fontId="0" fillId="3" borderId="0" xfId="0" applyFill="1" applyAlignment="1">
      <alignment horizontal="center" vertical="center"/>
    </xf>
    <xf numFmtId="0" fontId="7" fillId="3" borderId="0" xfId="0" applyFont="1" applyFill="1"/>
    <xf numFmtId="38" fontId="0" fillId="3" borderId="0" xfId="0" applyNumberFormat="1" applyFill="1" applyAlignment="1">
      <alignment horizontal="right"/>
    </xf>
    <xf numFmtId="0" fontId="1" fillId="11" borderId="8" xfId="0" applyFont="1" applyFill="1" applyBorder="1"/>
    <xf numFmtId="0" fontId="1" fillId="11" borderId="9" xfId="0" applyFont="1" applyFill="1" applyBorder="1"/>
    <xf numFmtId="0" fontId="3" fillId="10" borderId="0" xfId="0" applyFont="1" applyFill="1"/>
    <xf numFmtId="0" fontId="0" fillId="12" borderId="0" xfId="0" applyFill="1"/>
    <xf numFmtId="0" fontId="23" fillId="12" borderId="0" xfId="0" applyFont="1" applyFill="1"/>
    <xf numFmtId="0" fontId="24" fillId="0" borderId="0" xfId="0" applyFont="1"/>
    <xf numFmtId="0" fontId="3" fillId="0" borderId="0" xfId="0" applyFont="1" applyFill="1" applyAlignment="1">
      <alignment horizontal="center"/>
    </xf>
    <xf numFmtId="0" fontId="3" fillId="0" borderId="0" xfId="0" applyFont="1" applyAlignment="1">
      <alignment horizontal="center"/>
    </xf>
    <xf numFmtId="0" fontId="0" fillId="0" borderId="0" xfId="0" applyAlignment="1">
      <alignment horizontal="center" vertical="center" wrapText="1"/>
    </xf>
    <xf numFmtId="0" fontId="3" fillId="0" borderId="0" xfId="0" applyFont="1" applyFill="1" applyAlignment="1">
      <alignment horizontal="center"/>
    </xf>
    <xf numFmtId="0" fontId="3" fillId="0" borderId="0" xfId="0" applyFont="1" applyFill="1" applyAlignment="1">
      <alignment horizontal="center" vertical="center"/>
    </xf>
    <xf numFmtId="0" fontId="3" fillId="0" borderId="0" xfId="0" applyFont="1" applyAlignment="1">
      <alignment horizontal="center"/>
    </xf>
    <xf numFmtId="0" fontId="3" fillId="3" borderId="0" xfId="0" applyFont="1" applyFill="1" applyAlignment="1">
      <alignment horizontal="center"/>
    </xf>
    <xf numFmtId="0" fontId="0" fillId="0" borderId="18" xfId="0"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theme" Target="theme/theme1.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styles" Target="styles.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sharedStrings" Target="sharedStrings.xml"/><Relationship Id="rId3" Type="http://schemas.openxmlformats.org/officeDocument/2006/relationships/worksheet" Target="worksheets/sheet3.xml"/><Relationship Id="rId214" Type="http://schemas.openxmlformats.org/officeDocument/2006/relationships/worksheet" Target="worksheets/sheet214.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calcChain" Target="calcChain.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customXml" Target="../customXml/item1.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customXml" Target="../customXml/item2.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customXml" Target="../customXml/item3.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 Type="http://schemas.openxmlformats.org/officeDocument/2006/relationships/worksheet" Target="worksheets/sheet2.xml"/><Relationship Id="rId29" Type="http://schemas.openxmlformats.org/officeDocument/2006/relationships/worksheet" Target="worksheets/sheet29.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25</xdr:row>
      <xdr:rowOff>0</xdr:rowOff>
    </xdr:from>
    <xdr:to>
      <xdr:col>9</xdr:col>
      <xdr:colOff>1542857</xdr:colOff>
      <xdr:row>28</xdr:row>
      <xdr:rowOff>9450</xdr:rowOff>
    </xdr:to>
    <xdr:pic>
      <xdr:nvPicPr>
        <xdr:cNvPr id="2" name="Picture 1">
          <a:extLst>
            <a:ext uri="{FF2B5EF4-FFF2-40B4-BE49-F238E27FC236}">
              <a16:creationId xmlns:a16="http://schemas.microsoft.com/office/drawing/2014/main" id="{5AE660ED-BB72-4C15-95BE-2BFBB9E36BEF}"/>
            </a:ext>
          </a:extLst>
        </xdr:cNvPr>
        <xdr:cNvPicPr>
          <a:picLocks noChangeAspect="1"/>
        </xdr:cNvPicPr>
      </xdr:nvPicPr>
      <xdr:blipFill>
        <a:blip xmlns:r="http://schemas.openxmlformats.org/officeDocument/2006/relationships" r:embed="rId1"/>
        <a:stretch>
          <a:fillRect/>
        </a:stretch>
      </xdr:blipFill>
      <xdr:spPr>
        <a:xfrm>
          <a:off x="19554825" y="4800600"/>
          <a:ext cx="1542857" cy="6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publish.no.irs.gov/cat12.cgi?request=CAT1&amp;catnum=14953" TargetMode="External"/><Relationship Id="rId21" Type="http://schemas.openxmlformats.org/officeDocument/2006/relationships/hyperlink" Target="https://publish.no.irs.gov/cat12.cgi?request=CAT1&amp;catnum=63966" TargetMode="External"/><Relationship Id="rId42" Type="http://schemas.openxmlformats.org/officeDocument/2006/relationships/hyperlink" Target="https://publish.no.irs.gov/cat12.cgi?request=CAT1&amp;catnum=10822" TargetMode="External"/><Relationship Id="rId47" Type="http://schemas.openxmlformats.org/officeDocument/2006/relationships/hyperlink" Target="https://publish.no.irs.gov/cat12.cgi?request=CAT1&amp;catnum=37721" TargetMode="External"/><Relationship Id="rId63" Type="http://schemas.openxmlformats.org/officeDocument/2006/relationships/hyperlink" Target="https://publish.no.irs.gov/cat12.cgi?request=CAT1&amp;catnum=16026" TargetMode="External"/><Relationship Id="rId68" Type="http://schemas.openxmlformats.org/officeDocument/2006/relationships/hyperlink" Target="https://publish.no.irs.gov/cat12.cgi?request=CAT1&amp;catnum=11380" TargetMode="External"/><Relationship Id="rId84" Type="http://schemas.openxmlformats.org/officeDocument/2006/relationships/hyperlink" Target="https://publish.no.irs.gov/cat12.cgi?request=CAT1&amp;catnum=37824" TargetMode="External"/><Relationship Id="rId89" Type="http://schemas.openxmlformats.org/officeDocument/2006/relationships/hyperlink" Target="https://publish.no.irs.gov/cat12.cgi?request=CAT1&amp;catnum=11386" TargetMode="External"/><Relationship Id="rId16" Type="http://schemas.openxmlformats.org/officeDocument/2006/relationships/hyperlink" Target="https://publish.no.irs.gov/cat12.cgi?request=CAT1&amp;catnum=13700" TargetMode="External"/><Relationship Id="rId11" Type="http://schemas.openxmlformats.org/officeDocument/2006/relationships/hyperlink" Target="https://publish.no.irs.gov/cat12.cgi?request=CAT1&amp;catnum=13117" TargetMode="External"/><Relationship Id="rId32" Type="http://schemas.openxmlformats.org/officeDocument/2006/relationships/hyperlink" Target="https://publish.no.irs.gov/cat12.cgi?request=CAT1&amp;catnum=71960" TargetMode="External"/><Relationship Id="rId37" Type="http://schemas.openxmlformats.org/officeDocument/2006/relationships/hyperlink" Target="https://publish.no.irs.gov/cat12.cgi?request=CAT1&amp;catnum=17184" TargetMode="External"/><Relationship Id="rId53" Type="http://schemas.openxmlformats.org/officeDocument/2006/relationships/hyperlink" Target="https://publish.no.irs.gov/cat12.cgi?request=CAT1&amp;catnum=37802" TargetMode="External"/><Relationship Id="rId58" Type="http://schemas.openxmlformats.org/officeDocument/2006/relationships/hyperlink" Target="https://publish.no.irs.gov/cat12.cgi?request=CAT1&amp;catnum=37804" TargetMode="External"/><Relationship Id="rId74" Type="http://schemas.openxmlformats.org/officeDocument/2006/relationships/hyperlink" Target="https://publish.no.irs.gov/cat12.cgi?request=CAT1&amp;catnum=12909" TargetMode="External"/><Relationship Id="rId79" Type="http://schemas.openxmlformats.org/officeDocument/2006/relationships/hyperlink" Target="https://publish.no.irs.gov/cat12.cgi?request=CAT1&amp;catnum=24126" TargetMode="External"/><Relationship Id="rId5" Type="http://schemas.openxmlformats.org/officeDocument/2006/relationships/hyperlink" Target="https://publish.no.irs.gov/cat12.cgi?request=CAT1&amp;catnum=25513" TargetMode="External"/><Relationship Id="rId90" Type="http://schemas.openxmlformats.org/officeDocument/2006/relationships/hyperlink" Target="https://publish.no.irs.gov/cat12.cgi?request=CAT1&amp;catnum=10138" TargetMode="External"/><Relationship Id="rId95" Type="http://schemas.openxmlformats.org/officeDocument/2006/relationships/hyperlink" Target="https://publish.no.irs.gov/cat12.cgi?request=CAT1&amp;catnum=75187" TargetMode="External"/><Relationship Id="rId22" Type="http://schemas.openxmlformats.org/officeDocument/2006/relationships/hyperlink" Target="https://publish.no.irs.gov/cat12.cgi?request=CAT1&amp;catnum=64113" TargetMode="External"/><Relationship Id="rId27" Type="http://schemas.openxmlformats.org/officeDocument/2006/relationships/hyperlink" Target="https://publish.no.irs.gov/cat12.cgi?request=CAT1&amp;catnum=14953" TargetMode="External"/><Relationship Id="rId43" Type="http://schemas.openxmlformats.org/officeDocument/2006/relationships/hyperlink" Target="https://publish.no.irs.gov/cat12.cgi?request=CAT1&amp;catnum=24779" TargetMode="External"/><Relationship Id="rId48" Type="http://schemas.openxmlformats.org/officeDocument/2006/relationships/hyperlink" Target="https://publish.no.irs.gov/cat12.cgi?request=CAT1&amp;catnum=37722" TargetMode="External"/><Relationship Id="rId64" Type="http://schemas.openxmlformats.org/officeDocument/2006/relationships/hyperlink" Target="https://publish.no.irs.gov/cat12.cgi?request=CAT1&amp;catnum=49977" TargetMode="External"/><Relationship Id="rId69" Type="http://schemas.openxmlformats.org/officeDocument/2006/relationships/hyperlink" Target="https://publish.no.irs.gov/cat12.cgi?request=CAT1&amp;catnum=14436" TargetMode="External"/><Relationship Id="rId8" Type="http://schemas.openxmlformats.org/officeDocument/2006/relationships/hyperlink" Target="https://publish.no.irs.gov/cat12.cgi?request=CAT1&amp;catnum=12626" TargetMode="External"/><Relationship Id="rId51" Type="http://schemas.openxmlformats.org/officeDocument/2006/relationships/hyperlink" Target="https://publish.no.irs.gov/cat12.cgi?request=CAT1&amp;catnum=37757" TargetMode="External"/><Relationship Id="rId72" Type="http://schemas.openxmlformats.org/officeDocument/2006/relationships/hyperlink" Target="https://publish.no.irs.gov/cat12.cgi?request=CAT1&amp;catnum=12276" TargetMode="External"/><Relationship Id="rId80" Type="http://schemas.openxmlformats.org/officeDocument/2006/relationships/hyperlink" Target="https://publish.no.irs.gov/cat12.cgi?request=CAT1&amp;catnum=26142" TargetMode="External"/><Relationship Id="rId85" Type="http://schemas.openxmlformats.org/officeDocument/2006/relationships/hyperlink" Target="https://publish.no.irs.gov/cat12.cgi?request=CAT1&amp;catnum=16982" TargetMode="External"/><Relationship Id="rId93" Type="http://schemas.openxmlformats.org/officeDocument/2006/relationships/hyperlink" Target="https://publish.no.irs.gov/cat12.cgi?request=CAT1&amp;catnum=34654" TargetMode="External"/><Relationship Id="rId3" Type="http://schemas.openxmlformats.org/officeDocument/2006/relationships/hyperlink" Target="https://publish.no.irs.gov/cat12.cgi?request=CAT1&amp;catnum=93602" TargetMode="External"/><Relationship Id="rId12" Type="http://schemas.openxmlformats.org/officeDocument/2006/relationships/hyperlink" Target="https://publish.no.irs.gov/cat12.cgi?request=CAT1&amp;catnum=13187" TargetMode="External"/><Relationship Id="rId17" Type="http://schemas.openxmlformats.org/officeDocument/2006/relationships/hyperlink" Target="https://publish.no.irs.gov/cat12.cgi?request=CAT1&amp;catnum=13715" TargetMode="External"/><Relationship Id="rId25" Type="http://schemas.openxmlformats.org/officeDocument/2006/relationships/hyperlink" Target="https://publish.no.irs.gov/cat12.cgi?request=CAT1&amp;catnum=12774" TargetMode="External"/><Relationship Id="rId33" Type="http://schemas.openxmlformats.org/officeDocument/2006/relationships/hyperlink" Target="https://publish.no.irs.gov/cat12.cgi?request=CAT1&amp;catnum=72749" TargetMode="External"/><Relationship Id="rId38" Type="http://schemas.openxmlformats.org/officeDocument/2006/relationships/hyperlink" Target="https://publish.no.irs.gov/cat12.cgi?request=CAT1&amp;catnum=15829" TargetMode="External"/><Relationship Id="rId46" Type="http://schemas.openxmlformats.org/officeDocument/2006/relationships/hyperlink" Target="https://publish.no.irs.gov/cat12.cgi?request=CAT1&amp;catnum=37720" TargetMode="External"/><Relationship Id="rId59" Type="http://schemas.openxmlformats.org/officeDocument/2006/relationships/hyperlink" Target="https://publish.no.irs.gov/cat12.cgi?request=CAT1&amp;catnum=62261" TargetMode="External"/><Relationship Id="rId67" Type="http://schemas.openxmlformats.org/officeDocument/2006/relationships/hyperlink" Target="https://publish.no.irs.gov/cat12.cgi?request=CAT1&amp;catnum=11360" TargetMode="External"/><Relationship Id="rId20" Type="http://schemas.openxmlformats.org/officeDocument/2006/relationships/hyperlink" Target="https://publish.no.irs.gov/cat12.cgi?request=CAT1&amp;catnum=64641" TargetMode="External"/><Relationship Id="rId41" Type="http://schemas.openxmlformats.org/officeDocument/2006/relationships/hyperlink" Target="https://publish.no.irs.gov/cat12.cgi?request=CAT1&amp;catnum=64174" TargetMode="External"/><Relationship Id="rId54" Type="http://schemas.openxmlformats.org/officeDocument/2006/relationships/hyperlink" Target="https://publish.no.irs.gov/cat12.cgi?request=CAT1&amp;catnum=70970" TargetMode="External"/><Relationship Id="rId62" Type="http://schemas.openxmlformats.org/officeDocument/2006/relationships/hyperlink" Target="https://publish.no.irs.gov/cat12.cgi?request=CAT1&amp;catnum=93666" TargetMode="External"/><Relationship Id="rId70" Type="http://schemas.openxmlformats.org/officeDocument/2006/relationships/hyperlink" Target="https://publish.no.irs.gov/cat12.cgi?request=CAT1&amp;catnum=11566" TargetMode="External"/><Relationship Id="rId75" Type="http://schemas.openxmlformats.org/officeDocument/2006/relationships/hyperlink" Target="https://publish.no.irs.gov/cat12.cgi?request=CAT1&amp;catnum=61935" TargetMode="External"/><Relationship Id="rId83" Type="http://schemas.openxmlformats.org/officeDocument/2006/relationships/hyperlink" Target="https://publish.no.irs.gov/cat12.cgi?request=CAT1&amp;catnum=37753" TargetMode="External"/><Relationship Id="rId88" Type="http://schemas.openxmlformats.org/officeDocument/2006/relationships/hyperlink" Target="https://publish.no.irs.gov/cat12.cgi?request=CAT1&amp;catnum=11386" TargetMode="External"/><Relationship Id="rId91" Type="http://schemas.openxmlformats.org/officeDocument/2006/relationships/hyperlink" Target="https://publish.no.irs.gov/cat12.cgi?request=CAT1&amp;catnum=12906" TargetMode="External"/><Relationship Id="rId1" Type="http://schemas.openxmlformats.org/officeDocument/2006/relationships/hyperlink" Target="https://publish.no.irs.gov/cat12.cgi?request=CAT1&amp;catnum=10134" TargetMode="External"/><Relationship Id="rId6" Type="http://schemas.openxmlformats.org/officeDocument/2006/relationships/hyperlink" Target="https://publish.no.irs.gov/cat12.cgi?request=CAT1&amp;catnum=11359" TargetMode="External"/><Relationship Id="rId15" Type="http://schemas.openxmlformats.org/officeDocument/2006/relationships/hyperlink" Target="https://publish.no.irs.gov/cat12.cgi?request=CAT1&amp;catnum=13601" TargetMode="External"/><Relationship Id="rId23" Type="http://schemas.openxmlformats.org/officeDocument/2006/relationships/hyperlink" Target="https://publish.no.irs.gov/cat12.cgi?request=CAT1&amp;catnum=64598" TargetMode="External"/><Relationship Id="rId28" Type="http://schemas.openxmlformats.org/officeDocument/2006/relationships/hyperlink" Target="https://publish.no.irs.gov/cat12.cgi?request=CAT1&amp;catnum=24091" TargetMode="External"/><Relationship Id="rId36" Type="http://schemas.openxmlformats.org/officeDocument/2006/relationships/hyperlink" Target="https://publish.no.irs.gov/cat12.cgi?request=CAT1&amp;catnum=71930" TargetMode="External"/><Relationship Id="rId49" Type="http://schemas.openxmlformats.org/officeDocument/2006/relationships/hyperlink" Target="https://publish.no.irs.gov/cat12.cgi?request=CAT1&amp;catnum=75585" TargetMode="External"/><Relationship Id="rId57" Type="http://schemas.openxmlformats.org/officeDocument/2006/relationships/hyperlink" Target="https://publish.no.irs.gov/cat12.cgi?request=CAT1&amp;catnum=37817" TargetMode="External"/><Relationship Id="rId10" Type="http://schemas.openxmlformats.org/officeDocument/2006/relationships/hyperlink" Target="https://publish.no.irs.gov/cat12.cgi?request=CAT1&amp;catnum=12997" TargetMode="External"/><Relationship Id="rId31" Type="http://schemas.openxmlformats.org/officeDocument/2006/relationships/hyperlink" Target="https://publish.no.irs.gov/cat12.cgi?request=CAT1&amp;catnum=37814" TargetMode="External"/><Relationship Id="rId44" Type="http://schemas.openxmlformats.org/officeDocument/2006/relationships/hyperlink" Target="https://publish.no.irs.gov/cat12.cgi?request=CAT1&amp;catnum=33435" TargetMode="External"/><Relationship Id="rId52" Type="http://schemas.openxmlformats.org/officeDocument/2006/relationships/hyperlink" Target="https://publish.no.irs.gov/cat12.cgi?request=CAT1&amp;catnum=37779" TargetMode="External"/><Relationship Id="rId60" Type="http://schemas.openxmlformats.org/officeDocument/2006/relationships/hyperlink" Target="https://publish.no.irs.gov/cat12.cgi?request=CAT1&amp;catnum=10078" TargetMode="External"/><Relationship Id="rId65" Type="http://schemas.openxmlformats.org/officeDocument/2006/relationships/hyperlink" Target="https://publish.no.irs.gov/cat12.cgi?request=CAT1&amp;catnum=13339" TargetMode="External"/><Relationship Id="rId73" Type="http://schemas.openxmlformats.org/officeDocument/2006/relationships/hyperlink" Target="https://publish.no.irs.gov/cat12.cgi?request=CAT1&amp;catnum=41488" TargetMode="External"/><Relationship Id="rId78" Type="http://schemas.openxmlformats.org/officeDocument/2006/relationships/hyperlink" Target="https://publish.no.irs.gov/cat12.cgi?request=CAT1&amp;catnum=69698" TargetMode="External"/><Relationship Id="rId81" Type="http://schemas.openxmlformats.org/officeDocument/2006/relationships/hyperlink" Target="https://publish.no.irs.gov/cat12.cgi?request=CAT1&amp;catnum=21858" TargetMode="External"/><Relationship Id="rId86" Type="http://schemas.openxmlformats.org/officeDocument/2006/relationships/hyperlink" Target="https://publish.no.irs.gov/cat12.cgi?request=CAT1&amp;catnum=71277" TargetMode="External"/><Relationship Id="rId94" Type="http://schemas.openxmlformats.org/officeDocument/2006/relationships/hyperlink" Target="https://publish.no.irs.gov/cat12.cgi?request=CAT1&amp;catnum=75186" TargetMode="External"/><Relationship Id="rId4" Type="http://schemas.openxmlformats.org/officeDocument/2006/relationships/hyperlink" Target="https://publish.no.irs.gov/cat12.cgi?request=CAT1&amp;catnum=12187" TargetMode="External"/><Relationship Id="rId9" Type="http://schemas.openxmlformats.org/officeDocument/2006/relationships/hyperlink" Target="https://publish.no.irs.gov/cat12.cgi?request=CAT1&amp;catnum=16654" TargetMode="External"/><Relationship Id="rId13" Type="http://schemas.openxmlformats.org/officeDocument/2006/relationships/hyperlink" Target="https://publish.no.irs.gov/cat12.cgi?request=CAT1&amp;catnum=13570" TargetMode="External"/><Relationship Id="rId18" Type="http://schemas.openxmlformats.org/officeDocument/2006/relationships/hyperlink" Target="https://publish.no.irs.gov/cat12.cgi?request=CAT1&amp;catnum=62299" TargetMode="External"/><Relationship Id="rId39" Type="http://schemas.openxmlformats.org/officeDocument/2006/relationships/hyperlink" Target="https://publish.no.irs.gov/cat12.cgi?request=CAT1&amp;catnum=17227" TargetMode="External"/><Relationship Id="rId34" Type="http://schemas.openxmlformats.org/officeDocument/2006/relationships/hyperlink" Target="https://publish.no.irs.gov/cat12.cgi?request=CAT1&amp;catnum=72752" TargetMode="External"/><Relationship Id="rId50" Type="http://schemas.openxmlformats.org/officeDocument/2006/relationships/hyperlink" Target="https://publish.no.irs.gov/cat12.cgi?request=CAT1&amp;catnum=37748" TargetMode="External"/><Relationship Id="rId55" Type="http://schemas.openxmlformats.org/officeDocument/2006/relationships/hyperlink" Target="https://publish.no.irs.gov/cat12.cgi?request=CAT1&amp;catnum=37816" TargetMode="External"/><Relationship Id="rId76" Type="http://schemas.openxmlformats.org/officeDocument/2006/relationships/hyperlink" Target="https://publish.no.irs.gov/cat12.cgi?request=CAT1&amp;catnum=14594" TargetMode="External"/><Relationship Id="rId7" Type="http://schemas.openxmlformats.org/officeDocument/2006/relationships/hyperlink" Target="https://publish.no.irs.gov/cat12.cgi?request=CAT1&amp;catnum=11700" TargetMode="External"/><Relationship Id="rId71" Type="http://schemas.openxmlformats.org/officeDocument/2006/relationships/hyperlink" Target="https://publish.no.irs.gov/cat12.cgi?request=CAT1&amp;catnum=11712" TargetMode="External"/><Relationship Id="rId92" Type="http://schemas.openxmlformats.org/officeDocument/2006/relationships/hyperlink" Target="https://publish.no.irs.gov/cat12.cgi?request=CAT1&amp;catnum=14895" TargetMode="External"/><Relationship Id="rId2" Type="http://schemas.openxmlformats.org/officeDocument/2006/relationships/hyperlink" Target="https://publish.no.irs.gov/cat12.cgi?request=CAT1&amp;catnum=13232" TargetMode="External"/><Relationship Id="rId29" Type="http://schemas.openxmlformats.org/officeDocument/2006/relationships/hyperlink" Target="https://publish.no.irs.gov/cat12.cgi?request=CAT1&amp;catnum=37621" TargetMode="External"/><Relationship Id="rId24" Type="http://schemas.openxmlformats.org/officeDocument/2006/relationships/hyperlink" Target="https://publish.no.irs.gov/cat12.cgi?request=CAT1&amp;catnum=10750" TargetMode="External"/><Relationship Id="rId40" Type="http://schemas.openxmlformats.org/officeDocument/2006/relationships/hyperlink" Target="https://publish.no.irs.gov/cat12.cgi?request=CAT1&amp;catnum=62474" TargetMode="External"/><Relationship Id="rId45" Type="http://schemas.openxmlformats.org/officeDocument/2006/relationships/hyperlink" Target="https://publish.no.irs.gov/cat12.cgi?request=CAT1&amp;catnum=37715" TargetMode="External"/><Relationship Id="rId66" Type="http://schemas.openxmlformats.org/officeDocument/2006/relationships/hyperlink" Target="https://publish.no.irs.gov/cat12.cgi?request=CAT1&amp;catnum=74174" TargetMode="External"/><Relationship Id="rId87" Type="http://schemas.openxmlformats.org/officeDocument/2006/relationships/hyperlink" Target="https://publish.no.irs.gov/cat12.cgi?request=CAT1&amp;catnum=17066" TargetMode="External"/><Relationship Id="rId61" Type="http://schemas.openxmlformats.org/officeDocument/2006/relationships/hyperlink" Target="https://publish.no.irs.gov/cat12.cgi?request=CAT1&amp;catnum=39879" TargetMode="External"/><Relationship Id="rId82" Type="http://schemas.openxmlformats.org/officeDocument/2006/relationships/hyperlink" Target="https://publish.no.irs.gov/cat12.cgi?request=CAT1&amp;catnum=75352" TargetMode="External"/><Relationship Id="rId19" Type="http://schemas.openxmlformats.org/officeDocument/2006/relationships/hyperlink" Target="https://publish.no.irs.gov/cat12.cgi?request=CAT1&amp;catnum=62502" TargetMode="External"/><Relationship Id="rId14" Type="http://schemas.openxmlformats.org/officeDocument/2006/relationships/hyperlink" Target="https://publish.no.irs.gov/cat12.cgi?request=CAT1&amp;catnum=50012" TargetMode="External"/><Relationship Id="rId30" Type="http://schemas.openxmlformats.org/officeDocument/2006/relationships/hyperlink" Target="https://publish.no.irs.gov/cat12.cgi?request=CAT1&amp;catnum=37730" TargetMode="External"/><Relationship Id="rId35" Type="http://schemas.openxmlformats.org/officeDocument/2006/relationships/hyperlink" Target="https://publish.no.irs.gov/cat12.cgi?request=CAT1&amp;catnum=72756" TargetMode="External"/><Relationship Id="rId56" Type="http://schemas.openxmlformats.org/officeDocument/2006/relationships/hyperlink" Target="https://publish.no.irs.gov/cat12.cgi?request=CAT1&amp;catnum=71396" TargetMode="External"/><Relationship Id="rId77" Type="http://schemas.openxmlformats.org/officeDocument/2006/relationships/hyperlink" Target="https://publish.no.irs.gov/cat12.cgi?request=CAT1&amp;catnum=20471"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publish.no.irs.gov/cat12.cgi?request=CAT1&amp;catnum=14953" TargetMode="External"/><Relationship Id="rId21" Type="http://schemas.openxmlformats.org/officeDocument/2006/relationships/hyperlink" Target="https://publish.no.irs.gov/cat12.cgi?request=CAT1&amp;catnum=63966" TargetMode="External"/><Relationship Id="rId42" Type="http://schemas.openxmlformats.org/officeDocument/2006/relationships/hyperlink" Target="https://publish.no.irs.gov/cat12.cgi?request=CAT1&amp;catnum=10822" TargetMode="External"/><Relationship Id="rId47" Type="http://schemas.openxmlformats.org/officeDocument/2006/relationships/hyperlink" Target="https://publish.no.irs.gov/cat12.cgi?request=CAT1&amp;catnum=37721" TargetMode="External"/><Relationship Id="rId63" Type="http://schemas.openxmlformats.org/officeDocument/2006/relationships/hyperlink" Target="https://publish.no.irs.gov/cat12.cgi?request=CAT1&amp;catnum=16026" TargetMode="External"/><Relationship Id="rId68" Type="http://schemas.openxmlformats.org/officeDocument/2006/relationships/hyperlink" Target="https://publish.no.irs.gov/cat12.cgi?request=CAT1&amp;catnum=11380" TargetMode="External"/><Relationship Id="rId84" Type="http://schemas.openxmlformats.org/officeDocument/2006/relationships/hyperlink" Target="https://publish.no.irs.gov/cat12.cgi?request=CAT1&amp;catnum=37824" TargetMode="External"/><Relationship Id="rId89" Type="http://schemas.openxmlformats.org/officeDocument/2006/relationships/hyperlink" Target="https://publish.no.irs.gov/cat12.cgi?request=CAT1&amp;catnum=11386" TargetMode="External"/><Relationship Id="rId16" Type="http://schemas.openxmlformats.org/officeDocument/2006/relationships/hyperlink" Target="https://publish.no.irs.gov/cat12.cgi?request=CAT1&amp;catnum=13700" TargetMode="External"/><Relationship Id="rId11" Type="http://schemas.openxmlformats.org/officeDocument/2006/relationships/hyperlink" Target="https://publish.no.irs.gov/cat12.cgi?request=CAT1&amp;catnum=13117" TargetMode="External"/><Relationship Id="rId32" Type="http://schemas.openxmlformats.org/officeDocument/2006/relationships/hyperlink" Target="https://publish.no.irs.gov/cat12.cgi?request=CAT1&amp;catnum=71960" TargetMode="External"/><Relationship Id="rId37" Type="http://schemas.openxmlformats.org/officeDocument/2006/relationships/hyperlink" Target="https://publish.no.irs.gov/cat12.cgi?request=CAT1&amp;catnum=17184" TargetMode="External"/><Relationship Id="rId53" Type="http://schemas.openxmlformats.org/officeDocument/2006/relationships/hyperlink" Target="https://publish.no.irs.gov/cat12.cgi?request=CAT1&amp;catnum=37802" TargetMode="External"/><Relationship Id="rId58" Type="http://schemas.openxmlformats.org/officeDocument/2006/relationships/hyperlink" Target="https://publish.no.irs.gov/cat12.cgi?request=CAT1&amp;catnum=37804" TargetMode="External"/><Relationship Id="rId74" Type="http://schemas.openxmlformats.org/officeDocument/2006/relationships/hyperlink" Target="https://publish.no.irs.gov/cat12.cgi?request=CAT1&amp;catnum=12909" TargetMode="External"/><Relationship Id="rId79" Type="http://schemas.openxmlformats.org/officeDocument/2006/relationships/hyperlink" Target="https://publish.no.irs.gov/cat12.cgi?request=CAT1&amp;catnum=24126" TargetMode="External"/><Relationship Id="rId5" Type="http://schemas.openxmlformats.org/officeDocument/2006/relationships/hyperlink" Target="https://publish.no.irs.gov/cat12.cgi?request=CAT1&amp;catnum=25513" TargetMode="External"/><Relationship Id="rId90" Type="http://schemas.openxmlformats.org/officeDocument/2006/relationships/hyperlink" Target="https://publish.no.irs.gov/cat12.cgi?request=CAT1&amp;catnum=10138" TargetMode="External"/><Relationship Id="rId95" Type="http://schemas.openxmlformats.org/officeDocument/2006/relationships/hyperlink" Target="https://publish.no.irs.gov/cat12.cgi?request=CAT1&amp;catnum=75187" TargetMode="External"/><Relationship Id="rId22" Type="http://schemas.openxmlformats.org/officeDocument/2006/relationships/hyperlink" Target="https://publish.no.irs.gov/cat12.cgi?request=CAT1&amp;catnum=64113" TargetMode="External"/><Relationship Id="rId27" Type="http://schemas.openxmlformats.org/officeDocument/2006/relationships/hyperlink" Target="https://publish.no.irs.gov/cat12.cgi?request=CAT1&amp;catnum=14953" TargetMode="External"/><Relationship Id="rId43" Type="http://schemas.openxmlformats.org/officeDocument/2006/relationships/hyperlink" Target="https://publish.no.irs.gov/cat12.cgi?request=CAT1&amp;catnum=24779" TargetMode="External"/><Relationship Id="rId48" Type="http://schemas.openxmlformats.org/officeDocument/2006/relationships/hyperlink" Target="https://publish.no.irs.gov/cat12.cgi?request=CAT1&amp;catnum=37722" TargetMode="External"/><Relationship Id="rId64" Type="http://schemas.openxmlformats.org/officeDocument/2006/relationships/hyperlink" Target="https://publish.no.irs.gov/cat12.cgi?request=CAT1&amp;catnum=49977" TargetMode="External"/><Relationship Id="rId69" Type="http://schemas.openxmlformats.org/officeDocument/2006/relationships/hyperlink" Target="https://publish.no.irs.gov/cat12.cgi?request=CAT1&amp;catnum=14436" TargetMode="External"/><Relationship Id="rId8" Type="http://schemas.openxmlformats.org/officeDocument/2006/relationships/hyperlink" Target="https://publish.no.irs.gov/cat12.cgi?request=CAT1&amp;catnum=12626" TargetMode="External"/><Relationship Id="rId51" Type="http://schemas.openxmlformats.org/officeDocument/2006/relationships/hyperlink" Target="https://publish.no.irs.gov/cat12.cgi?request=CAT1&amp;catnum=37757" TargetMode="External"/><Relationship Id="rId72" Type="http://schemas.openxmlformats.org/officeDocument/2006/relationships/hyperlink" Target="https://publish.no.irs.gov/cat12.cgi?request=CAT1&amp;catnum=12276" TargetMode="External"/><Relationship Id="rId80" Type="http://schemas.openxmlformats.org/officeDocument/2006/relationships/hyperlink" Target="https://publish.no.irs.gov/cat12.cgi?request=CAT1&amp;catnum=26142" TargetMode="External"/><Relationship Id="rId85" Type="http://schemas.openxmlformats.org/officeDocument/2006/relationships/hyperlink" Target="https://publish.no.irs.gov/cat12.cgi?request=CAT1&amp;catnum=16982" TargetMode="External"/><Relationship Id="rId93" Type="http://schemas.openxmlformats.org/officeDocument/2006/relationships/hyperlink" Target="https://publish.no.irs.gov/cat12.cgi?request=CAT1&amp;catnum=34654" TargetMode="External"/><Relationship Id="rId3" Type="http://schemas.openxmlformats.org/officeDocument/2006/relationships/hyperlink" Target="https://publish.no.irs.gov/cat12.cgi?request=CAT1&amp;catnum=93602" TargetMode="External"/><Relationship Id="rId12" Type="http://schemas.openxmlformats.org/officeDocument/2006/relationships/hyperlink" Target="https://publish.no.irs.gov/cat12.cgi?request=CAT1&amp;catnum=13187" TargetMode="External"/><Relationship Id="rId17" Type="http://schemas.openxmlformats.org/officeDocument/2006/relationships/hyperlink" Target="https://publish.no.irs.gov/cat12.cgi?request=CAT1&amp;catnum=13715" TargetMode="External"/><Relationship Id="rId25" Type="http://schemas.openxmlformats.org/officeDocument/2006/relationships/hyperlink" Target="https://publish.no.irs.gov/cat12.cgi?request=CAT1&amp;catnum=12774" TargetMode="External"/><Relationship Id="rId33" Type="http://schemas.openxmlformats.org/officeDocument/2006/relationships/hyperlink" Target="https://publish.no.irs.gov/cat12.cgi?request=CAT1&amp;catnum=72749" TargetMode="External"/><Relationship Id="rId38" Type="http://schemas.openxmlformats.org/officeDocument/2006/relationships/hyperlink" Target="https://publish.no.irs.gov/cat12.cgi?request=CAT1&amp;catnum=15829" TargetMode="External"/><Relationship Id="rId46" Type="http://schemas.openxmlformats.org/officeDocument/2006/relationships/hyperlink" Target="https://publish.no.irs.gov/cat12.cgi?request=CAT1&amp;catnum=37720" TargetMode="External"/><Relationship Id="rId59" Type="http://schemas.openxmlformats.org/officeDocument/2006/relationships/hyperlink" Target="https://publish.no.irs.gov/cat12.cgi?request=CAT1&amp;catnum=62261" TargetMode="External"/><Relationship Id="rId67" Type="http://schemas.openxmlformats.org/officeDocument/2006/relationships/hyperlink" Target="https://publish.no.irs.gov/cat12.cgi?request=CAT1&amp;catnum=11360" TargetMode="External"/><Relationship Id="rId20" Type="http://schemas.openxmlformats.org/officeDocument/2006/relationships/hyperlink" Target="https://publish.no.irs.gov/cat12.cgi?request=CAT1&amp;catnum=64641" TargetMode="External"/><Relationship Id="rId41" Type="http://schemas.openxmlformats.org/officeDocument/2006/relationships/hyperlink" Target="https://publish.no.irs.gov/cat12.cgi?request=CAT1&amp;catnum=64174" TargetMode="External"/><Relationship Id="rId54" Type="http://schemas.openxmlformats.org/officeDocument/2006/relationships/hyperlink" Target="https://publish.no.irs.gov/cat12.cgi?request=CAT1&amp;catnum=70970" TargetMode="External"/><Relationship Id="rId62" Type="http://schemas.openxmlformats.org/officeDocument/2006/relationships/hyperlink" Target="https://publish.no.irs.gov/cat12.cgi?request=CAT1&amp;catnum=93666" TargetMode="External"/><Relationship Id="rId70" Type="http://schemas.openxmlformats.org/officeDocument/2006/relationships/hyperlink" Target="https://publish.no.irs.gov/cat12.cgi?request=CAT1&amp;catnum=11566" TargetMode="External"/><Relationship Id="rId75" Type="http://schemas.openxmlformats.org/officeDocument/2006/relationships/hyperlink" Target="https://publish.no.irs.gov/cat12.cgi?request=CAT1&amp;catnum=61935" TargetMode="External"/><Relationship Id="rId83" Type="http://schemas.openxmlformats.org/officeDocument/2006/relationships/hyperlink" Target="https://publish.no.irs.gov/cat12.cgi?request=CAT1&amp;catnum=37753" TargetMode="External"/><Relationship Id="rId88" Type="http://schemas.openxmlformats.org/officeDocument/2006/relationships/hyperlink" Target="https://publish.no.irs.gov/cat12.cgi?request=CAT1&amp;catnum=11386" TargetMode="External"/><Relationship Id="rId91" Type="http://schemas.openxmlformats.org/officeDocument/2006/relationships/hyperlink" Target="https://publish.no.irs.gov/cat12.cgi?request=CAT1&amp;catnum=12906" TargetMode="External"/><Relationship Id="rId1" Type="http://schemas.openxmlformats.org/officeDocument/2006/relationships/hyperlink" Target="https://publish.no.irs.gov/cat12.cgi?request=CAT1&amp;catnum=10134" TargetMode="External"/><Relationship Id="rId6" Type="http://schemas.openxmlformats.org/officeDocument/2006/relationships/hyperlink" Target="https://publish.no.irs.gov/cat12.cgi?request=CAT1&amp;catnum=11359" TargetMode="External"/><Relationship Id="rId15" Type="http://schemas.openxmlformats.org/officeDocument/2006/relationships/hyperlink" Target="https://publish.no.irs.gov/cat12.cgi?request=CAT1&amp;catnum=13601" TargetMode="External"/><Relationship Id="rId23" Type="http://schemas.openxmlformats.org/officeDocument/2006/relationships/hyperlink" Target="https://publish.no.irs.gov/cat12.cgi?request=CAT1&amp;catnum=64598" TargetMode="External"/><Relationship Id="rId28" Type="http://schemas.openxmlformats.org/officeDocument/2006/relationships/hyperlink" Target="https://publish.no.irs.gov/cat12.cgi?request=CAT1&amp;catnum=24091" TargetMode="External"/><Relationship Id="rId36" Type="http://schemas.openxmlformats.org/officeDocument/2006/relationships/hyperlink" Target="https://publish.no.irs.gov/cat12.cgi?request=CAT1&amp;catnum=71930" TargetMode="External"/><Relationship Id="rId49" Type="http://schemas.openxmlformats.org/officeDocument/2006/relationships/hyperlink" Target="https://publish.no.irs.gov/cat12.cgi?request=CAT1&amp;catnum=75585" TargetMode="External"/><Relationship Id="rId57" Type="http://schemas.openxmlformats.org/officeDocument/2006/relationships/hyperlink" Target="https://publish.no.irs.gov/cat12.cgi?request=CAT1&amp;catnum=37817" TargetMode="External"/><Relationship Id="rId10" Type="http://schemas.openxmlformats.org/officeDocument/2006/relationships/hyperlink" Target="https://publish.no.irs.gov/cat12.cgi?request=CAT1&amp;catnum=12997" TargetMode="External"/><Relationship Id="rId31" Type="http://schemas.openxmlformats.org/officeDocument/2006/relationships/hyperlink" Target="https://publish.no.irs.gov/cat12.cgi?request=CAT1&amp;catnum=37814" TargetMode="External"/><Relationship Id="rId44" Type="http://schemas.openxmlformats.org/officeDocument/2006/relationships/hyperlink" Target="https://publish.no.irs.gov/cat12.cgi?request=CAT1&amp;catnum=33435" TargetMode="External"/><Relationship Id="rId52" Type="http://schemas.openxmlformats.org/officeDocument/2006/relationships/hyperlink" Target="https://publish.no.irs.gov/cat12.cgi?request=CAT1&amp;catnum=37779" TargetMode="External"/><Relationship Id="rId60" Type="http://schemas.openxmlformats.org/officeDocument/2006/relationships/hyperlink" Target="https://publish.no.irs.gov/cat12.cgi?request=CAT1&amp;catnum=10078" TargetMode="External"/><Relationship Id="rId65" Type="http://schemas.openxmlformats.org/officeDocument/2006/relationships/hyperlink" Target="https://publish.no.irs.gov/cat12.cgi?request=CAT1&amp;catnum=13339" TargetMode="External"/><Relationship Id="rId73" Type="http://schemas.openxmlformats.org/officeDocument/2006/relationships/hyperlink" Target="https://publish.no.irs.gov/cat12.cgi?request=CAT1&amp;catnum=41488" TargetMode="External"/><Relationship Id="rId78" Type="http://schemas.openxmlformats.org/officeDocument/2006/relationships/hyperlink" Target="https://publish.no.irs.gov/cat12.cgi?request=CAT1&amp;catnum=69698" TargetMode="External"/><Relationship Id="rId81" Type="http://schemas.openxmlformats.org/officeDocument/2006/relationships/hyperlink" Target="https://publish.no.irs.gov/cat12.cgi?request=CAT1&amp;catnum=21858" TargetMode="External"/><Relationship Id="rId86" Type="http://schemas.openxmlformats.org/officeDocument/2006/relationships/hyperlink" Target="https://publish.no.irs.gov/cat12.cgi?request=CAT1&amp;catnum=71277" TargetMode="External"/><Relationship Id="rId94" Type="http://schemas.openxmlformats.org/officeDocument/2006/relationships/hyperlink" Target="https://publish.no.irs.gov/cat12.cgi?request=CAT1&amp;catnum=75186" TargetMode="External"/><Relationship Id="rId4" Type="http://schemas.openxmlformats.org/officeDocument/2006/relationships/hyperlink" Target="https://publish.no.irs.gov/cat12.cgi?request=CAT1&amp;catnum=12187" TargetMode="External"/><Relationship Id="rId9" Type="http://schemas.openxmlformats.org/officeDocument/2006/relationships/hyperlink" Target="https://publish.no.irs.gov/cat12.cgi?request=CAT1&amp;catnum=16654" TargetMode="External"/><Relationship Id="rId13" Type="http://schemas.openxmlformats.org/officeDocument/2006/relationships/hyperlink" Target="https://publish.no.irs.gov/cat12.cgi?request=CAT1&amp;catnum=13570" TargetMode="External"/><Relationship Id="rId18" Type="http://schemas.openxmlformats.org/officeDocument/2006/relationships/hyperlink" Target="https://publish.no.irs.gov/cat12.cgi?request=CAT1&amp;catnum=62299" TargetMode="External"/><Relationship Id="rId39" Type="http://schemas.openxmlformats.org/officeDocument/2006/relationships/hyperlink" Target="https://publish.no.irs.gov/cat12.cgi?request=CAT1&amp;catnum=17227" TargetMode="External"/><Relationship Id="rId34" Type="http://schemas.openxmlformats.org/officeDocument/2006/relationships/hyperlink" Target="https://publish.no.irs.gov/cat12.cgi?request=CAT1&amp;catnum=72752" TargetMode="External"/><Relationship Id="rId50" Type="http://schemas.openxmlformats.org/officeDocument/2006/relationships/hyperlink" Target="https://publish.no.irs.gov/cat12.cgi?request=CAT1&amp;catnum=37748" TargetMode="External"/><Relationship Id="rId55" Type="http://schemas.openxmlformats.org/officeDocument/2006/relationships/hyperlink" Target="https://publish.no.irs.gov/cat12.cgi?request=CAT1&amp;catnum=37816" TargetMode="External"/><Relationship Id="rId76" Type="http://schemas.openxmlformats.org/officeDocument/2006/relationships/hyperlink" Target="https://publish.no.irs.gov/cat12.cgi?request=CAT1&amp;catnum=14594" TargetMode="External"/><Relationship Id="rId7" Type="http://schemas.openxmlformats.org/officeDocument/2006/relationships/hyperlink" Target="https://publish.no.irs.gov/cat12.cgi?request=CAT1&amp;catnum=11700" TargetMode="External"/><Relationship Id="rId71" Type="http://schemas.openxmlformats.org/officeDocument/2006/relationships/hyperlink" Target="https://publish.no.irs.gov/cat12.cgi?request=CAT1&amp;catnum=11712" TargetMode="External"/><Relationship Id="rId92" Type="http://schemas.openxmlformats.org/officeDocument/2006/relationships/hyperlink" Target="https://publish.no.irs.gov/cat12.cgi?request=CAT1&amp;catnum=14895" TargetMode="External"/><Relationship Id="rId2" Type="http://schemas.openxmlformats.org/officeDocument/2006/relationships/hyperlink" Target="https://publish.no.irs.gov/cat12.cgi?request=CAT1&amp;catnum=13232" TargetMode="External"/><Relationship Id="rId29" Type="http://schemas.openxmlformats.org/officeDocument/2006/relationships/hyperlink" Target="https://publish.no.irs.gov/cat12.cgi?request=CAT1&amp;catnum=37621" TargetMode="External"/><Relationship Id="rId24" Type="http://schemas.openxmlformats.org/officeDocument/2006/relationships/hyperlink" Target="https://publish.no.irs.gov/cat12.cgi?request=CAT1&amp;catnum=10750" TargetMode="External"/><Relationship Id="rId40" Type="http://schemas.openxmlformats.org/officeDocument/2006/relationships/hyperlink" Target="https://publish.no.irs.gov/cat12.cgi?request=CAT1&amp;catnum=62474" TargetMode="External"/><Relationship Id="rId45" Type="http://schemas.openxmlformats.org/officeDocument/2006/relationships/hyperlink" Target="https://publish.no.irs.gov/cat12.cgi?request=CAT1&amp;catnum=37715" TargetMode="External"/><Relationship Id="rId66" Type="http://schemas.openxmlformats.org/officeDocument/2006/relationships/hyperlink" Target="https://publish.no.irs.gov/cat12.cgi?request=CAT1&amp;catnum=74174" TargetMode="External"/><Relationship Id="rId87" Type="http://schemas.openxmlformats.org/officeDocument/2006/relationships/hyperlink" Target="https://publish.no.irs.gov/cat12.cgi?request=CAT1&amp;catnum=17066" TargetMode="External"/><Relationship Id="rId61" Type="http://schemas.openxmlformats.org/officeDocument/2006/relationships/hyperlink" Target="https://publish.no.irs.gov/cat12.cgi?request=CAT1&amp;catnum=39879" TargetMode="External"/><Relationship Id="rId82" Type="http://schemas.openxmlformats.org/officeDocument/2006/relationships/hyperlink" Target="https://publish.no.irs.gov/cat12.cgi?request=CAT1&amp;catnum=75352" TargetMode="External"/><Relationship Id="rId19" Type="http://schemas.openxmlformats.org/officeDocument/2006/relationships/hyperlink" Target="https://publish.no.irs.gov/cat12.cgi?request=CAT1&amp;catnum=62502" TargetMode="External"/><Relationship Id="rId14" Type="http://schemas.openxmlformats.org/officeDocument/2006/relationships/hyperlink" Target="https://publish.no.irs.gov/cat12.cgi?request=CAT1&amp;catnum=50012" TargetMode="External"/><Relationship Id="rId30" Type="http://schemas.openxmlformats.org/officeDocument/2006/relationships/hyperlink" Target="https://publish.no.irs.gov/cat12.cgi?request=CAT1&amp;catnum=37730" TargetMode="External"/><Relationship Id="rId35" Type="http://schemas.openxmlformats.org/officeDocument/2006/relationships/hyperlink" Target="https://publish.no.irs.gov/cat12.cgi?request=CAT1&amp;catnum=72756" TargetMode="External"/><Relationship Id="rId56" Type="http://schemas.openxmlformats.org/officeDocument/2006/relationships/hyperlink" Target="https://publish.no.irs.gov/cat12.cgi?request=CAT1&amp;catnum=71396" TargetMode="External"/><Relationship Id="rId77" Type="http://schemas.openxmlformats.org/officeDocument/2006/relationships/hyperlink" Target="https://publish.no.irs.gov/cat12.cgi?request=CAT1&amp;catnum=20471" TargetMode="External"/></Relationships>
</file>

<file path=xl/worksheets/_rels/sheet4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4ADAD-583E-481C-BD15-6CC3526CCB2C}">
  <dimension ref="A1:K291"/>
  <sheetViews>
    <sheetView topLeftCell="A226" workbookViewId="0">
      <selection activeCell="A197" sqref="A197:B197"/>
    </sheetView>
  </sheetViews>
  <sheetFormatPr defaultRowHeight="15"/>
  <cols>
    <col min="1" max="1" width="27.85546875" style="7" bestFit="1" customWidth="1"/>
    <col min="2" max="2" width="9.85546875" bestFit="1" customWidth="1"/>
    <col min="3" max="3" width="22.28515625" style="11" bestFit="1" customWidth="1"/>
    <col min="4" max="4" width="9.140625" style="1"/>
    <col min="8" max="8" width="9.85546875" bestFit="1" customWidth="1"/>
    <col min="9" max="9" width="89.140625" bestFit="1" customWidth="1"/>
    <col min="11" max="11" width="21.7109375" bestFit="1" customWidth="1"/>
  </cols>
  <sheetData>
    <row r="1" spans="1:9">
      <c r="A1" s="152" t="s">
        <v>0</v>
      </c>
      <c r="B1" s="152"/>
      <c r="C1" s="152"/>
      <c r="D1" s="27"/>
    </row>
    <row r="2" spans="1:9" s="47" customFormat="1">
      <c r="A2" s="12" t="s">
        <v>1</v>
      </c>
      <c r="B2" s="47" t="s">
        <v>2</v>
      </c>
      <c r="C2" s="148" t="s">
        <v>3</v>
      </c>
      <c r="D2" s="149"/>
    </row>
    <row r="3" spans="1:9">
      <c r="A3" s="8" t="s">
        <v>4</v>
      </c>
      <c r="B3">
        <v>146</v>
      </c>
      <c r="D3" s="1" t="s">
        <v>5</v>
      </c>
      <c r="E3" t="s">
        <v>6</v>
      </c>
      <c r="G3">
        <f>COUNTIF(E3:E248, "Top 40")</f>
        <v>40</v>
      </c>
      <c r="H3" t="s">
        <v>6</v>
      </c>
    </row>
    <row r="4" spans="1:9">
      <c r="A4" s="8" t="s">
        <v>7</v>
      </c>
      <c r="B4">
        <v>67</v>
      </c>
      <c r="D4" s="1" t="s">
        <v>5</v>
      </c>
      <c r="E4" t="s">
        <v>6</v>
      </c>
      <c r="G4">
        <f>COUNTIF(E3:E248,"Second 40")</f>
        <v>0</v>
      </c>
      <c r="H4" t="s">
        <v>8</v>
      </c>
    </row>
    <row r="5" spans="1:9">
      <c r="A5" s="8" t="s">
        <v>9</v>
      </c>
      <c r="B5">
        <v>42</v>
      </c>
      <c r="D5" s="1" t="s">
        <v>5</v>
      </c>
      <c r="E5" t="s">
        <v>6</v>
      </c>
      <c r="G5">
        <f>COUNTIF(E3:E248, "Third 40")</f>
        <v>0</v>
      </c>
      <c r="H5" t="s">
        <v>10</v>
      </c>
    </row>
    <row r="6" spans="1:9">
      <c r="A6" s="8" t="s">
        <v>11</v>
      </c>
      <c r="B6">
        <v>40</v>
      </c>
      <c r="D6" s="1" t="s">
        <v>5</v>
      </c>
      <c r="E6" t="s">
        <v>6</v>
      </c>
      <c r="G6">
        <f>COUNTIF(E3:E248, "Fourth 40")</f>
        <v>0</v>
      </c>
      <c r="H6" t="s">
        <v>12</v>
      </c>
    </row>
    <row r="7" spans="1:9">
      <c r="A7" s="8" t="s">
        <v>13</v>
      </c>
      <c r="B7">
        <v>37</v>
      </c>
      <c r="D7" s="1" t="s">
        <v>5</v>
      </c>
      <c r="E7" t="s">
        <v>6</v>
      </c>
      <c r="G7" s="90">
        <f>COUNTIF(E3:E248, "Non-Prio")</f>
        <v>0</v>
      </c>
      <c r="H7" t="s">
        <v>14</v>
      </c>
    </row>
    <row r="8" spans="1:9">
      <c r="A8" s="8" t="s">
        <v>15</v>
      </c>
      <c r="B8">
        <v>28</v>
      </c>
      <c r="D8" s="1" t="s">
        <v>5</v>
      </c>
      <c r="E8" t="s">
        <v>6</v>
      </c>
      <c r="G8">
        <f>SUM(G3:G7)</f>
        <v>40</v>
      </c>
      <c r="H8" s="17">
        <f>+B261</f>
        <v>156</v>
      </c>
      <c r="I8" s="17"/>
    </row>
    <row r="9" spans="1:9">
      <c r="A9" s="8" t="s">
        <v>16</v>
      </c>
      <c r="B9">
        <v>47</v>
      </c>
      <c r="D9" s="1" t="s">
        <v>5</v>
      </c>
      <c r="E9" t="s">
        <v>6</v>
      </c>
    </row>
    <row r="10" spans="1:9">
      <c r="A10" s="8" t="s">
        <v>17</v>
      </c>
      <c r="B10">
        <v>89</v>
      </c>
      <c r="D10" s="1" t="s">
        <v>5</v>
      </c>
      <c r="E10" t="s">
        <v>6</v>
      </c>
    </row>
    <row r="11" spans="1:9">
      <c r="A11" s="8" t="s">
        <v>18</v>
      </c>
      <c r="B11">
        <v>57</v>
      </c>
      <c r="D11" s="1" t="s">
        <v>5</v>
      </c>
      <c r="E11" t="s">
        <v>6</v>
      </c>
    </row>
    <row r="12" spans="1:9">
      <c r="A12" s="8" t="s">
        <v>19</v>
      </c>
      <c r="B12">
        <v>102</v>
      </c>
      <c r="D12" s="1" t="s">
        <v>5</v>
      </c>
      <c r="E12" t="s">
        <v>6</v>
      </c>
    </row>
    <row r="13" spans="1:9">
      <c r="A13" s="8" t="s">
        <v>20</v>
      </c>
      <c r="B13">
        <v>15</v>
      </c>
      <c r="D13" s="1" t="s">
        <v>5</v>
      </c>
    </row>
    <row r="14" spans="1:9">
      <c r="A14" s="8" t="s">
        <v>21</v>
      </c>
      <c r="B14">
        <v>86</v>
      </c>
      <c r="D14" s="1" t="s">
        <v>5</v>
      </c>
      <c r="E14" t="s">
        <v>6</v>
      </c>
    </row>
    <row r="15" spans="1:9">
      <c r="A15" s="8" t="s">
        <v>22</v>
      </c>
      <c r="B15">
        <v>68</v>
      </c>
      <c r="D15" s="1" t="s">
        <v>5</v>
      </c>
    </row>
    <row r="16" spans="1:9">
      <c r="A16" s="8" t="s">
        <v>23</v>
      </c>
      <c r="B16">
        <v>25</v>
      </c>
      <c r="D16" s="1" t="s">
        <v>5</v>
      </c>
    </row>
    <row r="17" spans="1:5">
      <c r="A17" s="8" t="s">
        <v>24</v>
      </c>
      <c r="B17">
        <v>3</v>
      </c>
      <c r="D17" s="1" t="s">
        <v>5</v>
      </c>
    </row>
    <row r="18" spans="1:5">
      <c r="A18" s="8" t="s">
        <v>25</v>
      </c>
      <c r="B18">
        <v>25</v>
      </c>
      <c r="D18" s="1" t="s">
        <v>5</v>
      </c>
    </row>
    <row r="19" spans="1:5">
      <c r="A19" s="8" t="s">
        <v>26</v>
      </c>
      <c r="B19">
        <v>25</v>
      </c>
      <c r="D19" s="1" t="s">
        <v>5</v>
      </c>
      <c r="E19" t="s">
        <v>6</v>
      </c>
    </row>
    <row r="20" spans="1:5">
      <c r="A20" s="8" t="s">
        <v>27</v>
      </c>
      <c r="B20">
        <v>109</v>
      </c>
      <c r="D20" s="2"/>
    </row>
    <row r="21" spans="1:5">
      <c r="A21" s="8" t="s">
        <v>28</v>
      </c>
      <c r="B21">
        <v>57</v>
      </c>
      <c r="D21" s="1" t="s">
        <v>5</v>
      </c>
    </row>
    <row r="22" spans="1:5">
      <c r="A22" s="8" t="s">
        <v>29</v>
      </c>
      <c r="B22">
        <v>49</v>
      </c>
      <c r="C22" s="11" t="s">
        <v>30</v>
      </c>
      <c r="D22" s="3"/>
    </row>
    <row r="23" spans="1:5">
      <c r="A23" s="8" t="s">
        <v>31</v>
      </c>
      <c r="B23">
        <v>67</v>
      </c>
      <c r="D23" s="1" t="s">
        <v>5</v>
      </c>
    </row>
    <row r="24" spans="1:5">
      <c r="A24" s="8" t="s">
        <v>32</v>
      </c>
      <c r="B24">
        <v>74</v>
      </c>
      <c r="D24" s="1" t="s">
        <v>5</v>
      </c>
      <c r="E24" t="s">
        <v>6</v>
      </c>
    </row>
    <row r="25" spans="1:5">
      <c r="A25" s="8" t="s">
        <v>33</v>
      </c>
      <c r="B25">
        <v>101</v>
      </c>
      <c r="D25" s="132" t="s">
        <v>5</v>
      </c>
    </row>
    <row r="26" spans="1:5">
      <c r="A26" s="8" t="s">
        <v>34</v>
      </c>
      <c r="B26">
        <v>80</v>
      </c>
      <c r="D26" s="1" t="s">
        <v>5</v>
      </c>
    </row>
    <row r="27" spans="1:5">
      <c r="A27" s="9" t="s">
        <v>35</v>
      </c>
      <c r="B27">
        <v>981</v>
      </c>
      <c r="C27" s="11" t="s">
        <v>30</v>
      </c>
      <c r="D27" s="3"/>
    </row>
    <row r="28" spans="1:5">
      <c r="A28" s="9" t="s">
        <v>36</v>
      </c>
      <c r="B28">
        <v>42</v>
      </c>
      <c r="C28" s="11" t="s">
        <v>30</v>
      </c>
      <c r="D28" s="3"/>
    </row>
    <row r="29" spans="1:5">
      <c r="A29" s="9" t="s">
        <v>37</v>
      </c>
      <c r="B29">
        <v>229</v>
      </c>
      <c r="C29" s="11" t="s">
        <v>30</v>
      </c>
      <c r="D29" s="3"/>
    </row>
    <row r="30" spans="1:5">
      <c r="A30" s="9" t="s">
        <v>38</v>
      </c>
      <c r="B30">
        <v>112</v>
      </c>
      <c r="C30" s="11" t="s">
        <v>30</v>
      </c>
      <c r="D30" s="3"/>
    </row>
    <row r="31" spans="1:5">
      <c r="A31" s="9" t="s">
        <v>39</v>
      </c>
      <c r="B31">
        <v>107</v>
      </c>
      <c r="C31" s="11" t="s">
        <v>30</v>
      </c>
      <c r="D31" s="3"/>
    </row>
    <row r="32" spans="1:5">
      <c r="A32" s="8" t="s">
        <v>40</v>
      </c>
      <c r="B32">
        <v>32</v>
      </c>
      <c r="D32" s="1" t="s">
        <v>5</v>
      </c>
    </row>
    <row r="33" spans="1:5">
      <c r="A33" s="8" t="s">
        <v>41</v>
      </c>
      <c r="B33">
        <v>51</v>
      </c>
      <c r="D33" s="1" t="s">
        <v>5</v>
      </c>
    </row>
    <row r="34" spans="1:5">
      <c r="A34" s="8" t="s">
        <v>42</v>
      </c>
      <c r="B34">
        <v>22</v>
      </c>
      <c r="D34" s="1" t="s">
        <v>5</v>
      </c>
    </row>
    <row r="35" spans="1:5">
      <c r="A35" s="8" t="s">
        <v>43</v>
      </c>
      <c r="B35">
        <v>154</v>
      </c>
      <c r="C35" s="11" t="s">
        <v>44</v>
      </c>
      <c r="D35" s="3"/>
    </row>
    <row r="36" spans="1:5">
      <c r="A36" s="8" t="s">
        <v>45</v>
      </c>
      <c r="B36">
        <v>17</v>
      </c>
      <c r="C36" s="11" t="s">
        <v>44</v>
      </c>
      <c r="D36" s="3"/>
    </row>
    <row r="37" spans="1:5">
      <c r="A37" s="8" t="s">
        <v>46</v>
      </c>
      <c r="B37">
        <v>47</v>
      </c>
      <c r="D37" s="1" t="s">
        <v>5</v>
      </c>
    </row>
    <row r="38" spans="1:5">
      <c r="A38" s="8" t="s">
        <v>47</v>
      </c>
      <c r="B38">
        <v>75</v>
      </c>
      <c r="D38" s="1" t="s">
        <v>5</v>
      </c>
      <c r="E38" t="s">
        <v>6</v>
      </c>
    </row>
    <row r="39" spans="1:5">
      <c r="A39" s="8" t="s">
        <v>48</v>
      </c>
      <c r="B39">
        <v>140</v>
      </c>
      <c r="D39" s="1" t="s">
        <v>5</v>
      </c>
      <c r="E39" t="s">
        <v>6</v>
      </c>
    </row>
    <row r="40" spans="1:5">
      <c r="A40" s="8" t="s">
        <v>49</v>
      </c>
      <c r="B40">
        <v>302</v>
      </c>
      <c r="C40" s="11" t="s">
        <v>50</v>
      </c>
      <c r="D40" s="3"/>
    </row>
    <row r="41" spans="1:5">
      <c r="A41" s="8" t="s">
        <v>51</v>
      </c>
      <c r="B41">
        <v>286</v>
      </c>
      <c r="D41" s="2"/>
    </row>
    <row r="42" spans="1:5">
      <c r="A42" s="8" t="s">
        <v>52</v>
      </c>
      <c r="B42">
        <v>2058</v>
      </c>
      <c r="D42" s="2"/>
      <c r="E42" t="s">
        <v>6</v>
      </c>
    </row>
    <row r="43" spans="1:5">
      <c r="A43" s="8" t="s">
        <v>53</v>
      </c>
      <c r="B43">
        <v>7</v>
      </c>
      <c r="D43" s="1" t="s">
        <v>5</v>
      </c>
      <c r="E43" t="s">
        <v>6</v>
      </c>
    </row>
    <row r="44" spans="1:5">
      <c r="A44" s="8" t="s">
        <v>54</v>
      </c>
      <c r="B44">
        <v>221</v>
      </c>
      <c r="D44" s="1" t="s">
        <v>5</v>
      </c>
      <c r="E44" t="s">
        <v>6</v>
      </c>
    </row>
    <row r="45" spans="1:5">
      <c r="A45" s="8" t="s">
        <v>55</v>
      </c>
      <c r="B45">
        <v>22</v>
      </c>
      <c r="D45" s="1" t="s">
        <v>5</v>
      </c>
    </row>
    <row r="46" spans="1:5">
      <c r="A46" s="8" t="s">
        <v>56</v>
      </c>
      <c r="B46">
        <v>21</v>
      </c>
      <c r="D46" s="1" t="s">
        <v>5</v>
      </c>
    </row>
    <row r="47" spans="1:5">
      <c r="A47" s="8" t="s">
        <v>57</v>
      </c>
      <c r="B47">
        <v>142</v>
      </c>
      <c r="C47" s="29"/>
      <c r="D47" s="3"/>
    </row>
    <row r="48" spans="1:5">
      <c r="A48" s="8" t="s">
        <v>58</v>
      </c>
      <c r="B48">
        <v>66</v>
      </c>
      <c r="D48" s="1" t="s">
        <v>5</v>
      </c>
    </row>
    <row r="49" spans="1:5">
      <c r="A49" s="8" t="s">
        <v>59</v>
      </c>
      <c r="B49">
        <v>14</v>
      </c>
      <c r="D49" s="1" t="s">
        <v>5</v>
      </c>
    </row>
    <row r="50" spans="1:5">
      <c r="A50" s="8" t="s">
        <v>60</v>
      </c>
      <c r="B50">
        <v>125</v>
      </c>
      <c r="D50" s="1" t="s">
        <v>5</v>
      </c>
    </row>
    <row r="51" spans="1:5">
      <c r="A51" s="8" t="s">
        <v>61</v>
      </c>
      <c r="B51">
        <v>81</v>
      </c>
      <c r="D51" s="1" t="s">
        <v>5</v>
      </c>
      <c r="E51" t="s">
        <v>6</v>
      </c>
    </row>
    <row r="52" spans="1:5">
      <c r="A52" s="8" t="s">
        <v>62</v>
      </c>
      <c r="B52">
        <v>49</v>
      </c>
      <c r="D52" s="1" t="s">
        <v>5</v>
      </c>
    </row>
    <row r="53" spans="1:5">
      <c r="A53" s="8" t="s">
        <v>63</v>
      </c>
      <c r="B53">
        <v>15</v>
      </c>
      <c r="D53" s="1" t="s">
        <v>5</v>
      </c>
      <c r="E53" t="s">
        <v>6</v>
      </c>
    </row>
    <row r="54" spans="1:5">
      <c r="A54" s="8" t="s">
        <v>64</v>
      </c>
      <c r="B54">
        <v>55</v>
      </c>
      <c r="D54" s="2"/>
    </row>
    <row r="55" spans="1:5">
      <c r="A55" s="8" t="s">
        <v>65</v>
      </c>
      <c r="B55">
        <v>34</v>
      </c>
      <c r="D55" s="1" t="s">
        <v>5</v>
      </c>
    </row>
    <row r="56" spans="1:5">
      <c r="A56" s="8" t="s">
        <v>66</v>
      </c>
      <c r="B56">
        <v>74</v>
      </c>
      <c r="D56" s="1" t="s">
        <v>5</v>
      </c>
    </row>
    <row r="57" spans="1:5">
      <c r="A57" s="8" t="s">
        <v>67</v>
      </c>
      <c r="B57">
        <v>60</v>
      </c>
      <c r="D57" s="1" t="s">
        <v>5</v>
      </c>
      <c r="E57" t="s">
        <v>6</v>
      </c>
    </row>
    <row r="58" spans="1:5">
      <c r="A58" s="8" t="s">
        <v>68</v>
      </c>
      <c r="B58">
        <v>27</v>
      </c>
      <c r="D58" s="1" t="s">
        <v>5</v>
      </c>
      <c r="E58" t="s">
        <v>6</v>
      </c>
    </row>
    <row r="59" spans="1:5">
      <c r="A59" s="8" t="s">
        <v>69</v>
      </c>
      <c r="B59">
        <v>388</v>
      </c>
      <c r="C59" s="11" t="s">
        <v>50</v>
      </c>
      <c r="D59" s="3"/>
    </row>
    <row r="60" spans="1:5">
      <c r="A60" s="8" t="s">
        <v>70</v>
      </c>
      <c r="B60">
        <v>279</v>
      </c>
      <c r="C60" s="11" t="s">
        <v>50</v>
      </c>
      <c r="D60" s="3"/>
    </row>
    <row r="61" spans="1:5">
      <c r="A61" s="8" t="s">
        <v>71</v>
      </c>
      <c r="B61">
        <v>30</v>
      </c>
      <c r="C61" s="11" t="s">
        <v>50</v>
      </c>
      <c r="D61" s="3"/>
    </row>
    <row r="62" spans="1:5">
      <c r="A62" s="8" t="s">
        <v>72</v>
      </c>
      <c r="B62">
        <v>44</v>
      </c>
      <c r="C62" s="11" t="s">
        <v>50</v>
      </c>
      <c r="D62" s="3"/>
    </row>
    <row r="63" spans="1:5">
      <c r="A63" s="8" t="s">
        <v>73</v>
      </c>
      <c r="B63">
        <v>48</v>
      </c>
      <c r="C63" s="11" t="s">
        <v>50</v>
      </c>
      <c r="D63" s="3"/>
    </row>
    <row r="64" spans="1:5">
      <c r="A64" s="8" t="s">
        <v>74</v>
      </c>
      <c r="B64">
        <v>305</v>
      </c>
      <c r="C64" s="11" t="s">
        <v>50</v>
      </c>
      <c r="D64" s="3"/>
    </row>
    <row r="65" spans="1:5">
      <c r="A65" s="8" t="s">
        <v>75</v>
      </c>
      <c r="B65">
        <v>190</v>
      </c>
      <c r="C65" s="11" t="s">
        <v>50</v>
      </c>
      <c r="D65" s="3"/>
    </row>
    <row r="66" spans="1:5">
      <c r="A66" s="8" t="s">
        <v>76</v>
      </c>
      <c r="B66">
        <v>165</v>
      </c>
      <c r="C66" s="11" t="s">
        <v>50</v>
      </c>
      <c r="D66" s="3"/>
    </row>
    <row r="67" spans="1:5">
      <c r="A67" s="8" t="s">
        <v>77</v>
      </c>
      <c r="B67">
        <v>352</v>
      </c>
      <c r="C67" s="11" t="s">
        <v>50</v>
      </c>
      <c r="D67" s="3"/>
    </row>
    <row r="68" spans="1:5">
      <c r="A68" s="8" t="s">
        <v>78</v>
      </c>
      <c r="B68">
        <v>516</v>
      </c>
      <c r="C68" s="11" t="s">
        <v>50</v>
      </c>
      <c r="D68" s="3"/>
    </row>
    <row r="69" spans="1:5">
      <c r="A69" s="8" t="s">
        <v>79</v>
      </c>
      <c r="B69">
        <v>19</v>
      </c>
      <c r="C69" s="11" t="s">
        <v>50</v>
      </c>
      <c r="D69" s="3"/>
    </row>
    <row r="70" spans="1:5">
      <c r="A70" s="8" t="s">
        <v>80</v>
      </c>
      <c r="B70">
        <v>83</v>
      </c>
      <c r="D70" s="1" t="s">
        <v>5</v>
      </c>
      <c r="E70" t="s">
        <v>6</v>
      </c>
    </row>
    <row r="71" spans="1:5">
      <c r="A71" s="9" t="s">
        <v>81</v>
      </c>
      <c r="B71" s="5">
        <v>142</v>
      </c>
      <c r="C71" s="11" t="s">
        <v>82</v>
      </c>
      <c r="D71" s="3"/>
    </row>
    <row r="72" spans="1:5">
      <c r="A72" s="9" t="s">
        <v>83</v>
      </c>
      <c r="B72" s="5">
        <v>23</v>
      </c>
      <c r="C72" s="11" t="s">
        <v>82</v>
      </c>
      <c r="D72" s="3"/>
    </row>
    <row r="73" spans="1:5">
      <c r="A73" s="9" t="s">
        <v>84</v>
      </c>
      <c r="B73" s="5">
        <v>22</v>
      </c>
      <c r="C73" s="11" t="s">
        <v>82</v>
      </c>
      <c r="D73" s="3"/>
    </row>
    <row r="74" spans="1:5">
      <c r="A74" s="9" t="s">
        <v>85</v>
      </c>
      <c r="B74" s="5">
        <v>31</v>
      </c>
      <c r="C74" s="11" t="s">
        <v>82</v>
      </c>
      <c r="D74" s="3"/>
    </row>
    <row r="75" spans="1:5">
      <c r="A75" s="8" t="s">
        <v>86</v>
      </c>
      <c r="B75">
        <v>11</v>
      </c>
      <c r="D75" s="1" t="s">
        <v>5</v>
      </c>
    </row>
    <row r="76" spans="1:5">
      <c r="A76" s="8" t="s">
        <v>87</v>
      </c>
      <c r="B76">
        <v>33</v>
      </c>
      <c r="D76" s="1" t="s">
        <v>5</v>
      </c>
    </row>
    <row r="77" spans="1:5">
      <c r="A77" s="8" t="s">
        <v>88</v>
      </c>
      <c r="B77">
        <v>58</v>
      </c>
      <c r="D77" s="1" t="s">
        <v>5</v>
      </c>
      <c r="E77" t="s">
        <v>6</v>
      </c>
    </row>
    <row r="78" spans="1:5">
      <c r="A78" s="8" t="s">
        <v>89</v>
      </c>
      <c r="B78">
        <v>62</v>
      </c>
      <c r="D78" s="1" t="s">
        <v>5</v>
      </c>
    </row>
    <row r="79" spans="1:5">
      <c r="A79" s="8" t="s">
        <v>90</v>
      </c>
      <c r="B79">
        <v>8</v>
      </c>
      <c r="D79" s="1" t="s">
        <v>5</v>
      </c>
    </row>
    <row r="80" spans="1:5">
      <c r="A80" s="8" t="s">
        <v>91</v>
      </c>
      <c r="B80">
        <v>46</v>
      </c>
      <c r="D80" s="1" t="s">
        <v>5</v>
      </c>
    </row>
    <row r="81" spans="1:5">
      <c r="A81" s="8" t="s">
        <v>92</v>
      </c>
      <c r="B81">
        <v>43</v>
      </c>
      <c r="D81" s="1" t="s">
        <v>5</v>
      </c>
    </row>
    <row r="82" spans="1:5">
      <c r="A82" s="8" t="s">
        <v>93</v>
      </c>
      <c r="B82">
        <v>149</v>
      </c>
      <c r="D82" s="1" t="s">
        <v>5</v>
      </c>
      <c r="E82" t="s">
        <v>6</v>
      </c>
    </row>
    <row r="83" spans="1:5">
      <c r="A83" s="9" t="s">
        <v>94</v>
      </c>
      <c r="B83">
        <v>19</v>
      </c>
      <c r="C83" s="11" t="s">
        <v>95</v>
      </c>
      <c r="D83" s="1" t="s">
        <v>5</v>
      </c>
    </row>
    <row r="84" spans="1:5">
      <c r="A84" s="8" t="s">
        <v>96</v>
      </c>
      <c r="B84">
        <v>54</v>
      </c>
      <c r="D84" s="1" t="s">
        <v>5</v>
      </c>
    </row>
    <row r="85" spans="1:5">
      <c r="A85" s="9" t="s">
        <v>97</v>
      </c>
      <c r="B85">
        <v>167</v>
      </c>
      <c r="C85" s="11" t="s">
        <v>95</v>
      </c>
      <c r="D85" s="3"/>
    </row>
    <row r="86" spans="1:5">
      <c r="A86" s="9" t="s">
        <v>98</v>
      </c>
      <c r="B86">
        <v>35</v>
      </c>
      <c r="C86" s="11" t="s">
        <v>95</v>
      </c>
      <c r="D86" s="3"/>
    </row>
    <row r="87" spans="1:5">
      <c r="A87" s="9" t="s">
        <v>99</v>
      </c>
      <c r="B87">
        <v>59</v>
      </c>
      <c r="C87" s="11" t="s">
        <v>95</v>
      </c>
      <c r="D87" s="3"/>
    </row>
    <row r="88" spans="1:5">
      <c r="A88" s="8" t="s">
        <v>100</v>
      </c>
      <c r="B88">
        <v>48</v>
      </c>
      <c r="D88" s="1" t="s">
        <v>101</v>
      </c>
    </row>
    <row r="89" spans="1:5">
      <c r="A89" s="8" t="s">
        <v>102</v>
      </c>
      <c r="B89">
        <v>38</v>
      </c>
      <c r="D89" s="1" t="s">
        <v>5</v>
      </c>
    </row>
    <row r="90" spans="1:5">
      <c r="A90" s="8" t="s">
        <v>103</v>
      </c>
      <c r="B90">
        <v>38</v>
      </c>
      <c r="D90" s="1" t="s">
        <v>5</v>
      </c>
    </row>
    <row r="91" spans="1:5">
      <c r="A91" s="8" t="s">
        <v>104</v>
      </c>
      <c r="B91">
        <v>126</v>
      </c>
      <c r="D91" s="1" t="s">
        <v>5</v>
      </c>
    </row>
    <row r="92" spans="1:5">
      <c r="A92" s="8" t="s">
        <v>105</v>
      </c>
      <c r="B92">
        <v>14</v>
      </c>
      <c r="C92" s="11" t="s">
        <v>95</v>
      </c>
      <c r="D92" s="1" t="s">
        <v>5</v>
      </c>
    </row>
    <row r="93" spans="1:5">
      <c r="A93" s="8" t="s">
        <v>106</v>
      </c>
      <c r="B93">
        <v>59</v>
      </c>
      <c r="D93" s="1" t="s">
        <v>101</v>
      </c>
    </row>
    <row r="94" spans="1:5">
      <c r="A94" s="8" t="s">
        <v>107</v>
      </c>
      <c r="B94">
        <v>25</v>
      </c>
      <c r="D94" s="1" t="s">
        <v>5</v>
      </c>
    </row>
    <row r="95" spans="1:5">
      <c r="A95" s="8" t="s">
        <v>108</v>
      </c>
      <c r="B95">
        <v>82</v>
      </c>
      <c r="D95" s="1" t="s">
        <v>5</v>
      </c>
      <c r="E95" t="s">
        <v>6</v>
      </c>
    </row>
    <row r="96" spans="1:5">
      <c r="A96" s="8" t="s">
        <v>109</v>
      </c>
      <c r="B96">
        <v>60</v>
      </c>
      <c r="D96" s="2"/>
    </row>
    <row r="97" spans="1:5">
      <c r="A97" s="8" t="s">
        <v>110</v>
      </c>
      <c r="B97">
        <v>9</v>
      </c>
      <c r="D97" s="1" t="s">
        <v>5</v>
      </c>
    </row>
    <row r="98" spans="1:5">
      <c r="A98" s="8" t="s">
        <v>111</v>
      </c>
      <c r="B98">
        <v>69</v>
      </c>
      <c r="D98" s="2" t="s">
        <v>112</v>
      </c>
    </row>
    <row r="99" spans="1:5">
      <c r="A99" s="8" t="s">
        <v>113</v>
      </c>
      <c r="B99">
        <v>31</v>
      </c>
      <c r="D99" s="2"/>
    </row>
    <row r="100" spans="1:5">
      <c r="A100" s="9" t="s">
        <v>114</v>
      </c>
      <c r="B100">
        <v>24</v>
      </c>
      <c r="C100" s="11" t="s">
        <v>82</v>
      </c>
      <c r="D100" s="3"/>
    </row>
    <row r="101" spans="1:5">
      <c r="A101" s="8" t="s">
        <v>115</v>
      </c>
      <c r="B101">
        <v>39</v>
      </c>
      <c r="D101" s="1" t="s">
        <v>5</v>
      </c>
    </row>
    <row r="102" spans="1:5">
      <c r="A102" s="8" t="s">
        <v>116</v>
      </c>
      <c r="B102">
        <v>27</v>
      </c>
    </row>
    <row r="103" spans="1:5">
      <c r="A103" s="8" t="s">
        <v>117</v>
      </c>
      <c r="B103">
        <v>123</v>
      </c>
      <c r="D103" s="1" t="s">
        <v>5</v>
      </c>
    </row>
    <row r="104" spans="1:5">
      <c r="A104" s="8" t="s">
        <v>118</v>
      </c>
      <c r="B104">
        <v>46</v>
      </c>
      <c r="D104" s="1" t="s">
        <v>5</v>
      </c>
    </row>
    <row r="105" spans="1:5">
      <c r="A105" s="8" t="s">
        <v>119</v>
      </c>
      <c r="B105">
        <v>60</v>
      </c>
      <c r="D105" s="1" t="s">
        <v>5</v>
      </c>
    </row>
    <row r="106" spans="1:5">
      <c r="A106" s="8" t="s">
        <v>120</v>
      </c>
      <c r="B106">
        <v>53</v>
      </c>
      <c r="D106" s="1" t="s">
        <v>5</v>
      </c>
      <c r="E106" s="7" t="s">
        <v>6</v>
      </c>
    </row>
    <row r="107" spans="1:5">
      <c r="A107" s="8" t="s">
        <v>121</v>
      </c>
      <c r="B107">
        <v>22</v>
      </c>
      <c r="D107" s="1" t="s">
        <v>5</v>
      </c>
    </row>
    <row r="108" spans="1:5">
      <c r="A108" s="8" t="s">
        <v>122</v>
      </c>
      <c r="B108">
        <v>29</v>
      </c>
    </row>
    <row r="109" spans="1:5">
      <c r="A109" s="9" t="s">
        <v>123</v>
      </c>
      <c r="B109">
        <v>13</v>
      </c>
      <c r="C109" s="11" t="s">
        <v>82</v>
      </c>
      <c r="D109" s="3"/>
    </row>
    <row r="110" spans="1:5">
      <c r="A110" s="8" t="s">
        <v>124</v>
      </c>
      <c r="B110">
        <v>60</v>
      </c>
      <c r="D110" s="1" t="s">
        <v>5</v>
      </c>
    </row>
    <row r="111" spans="1:5">
      <c r="A111" s="9" t="s">
        <v>125</v>
      </c>
      <c r="B111">
        <v>47</v>
      </c>
      <c r="C111" s="11" t="s">
        <v>30</v>
      </c>
      <c r="D111" s="3"/>
    </row>
    <row r="112" spans="1:5">
      <c r="A112" s="8" t="s">
        <v>126</v>
      </c>
      <c r="B112">
        <v>6</v>
      </c>
      <c r="D112" s="1" t="s">
        <v>5</v>
      </c>
    </row>
    <row r="113" spans="1:5">
      <c r="A113" s="9" t="s">
        <v>127</v>
      </c>
      <c r="B113">
        <v>38</v>
      </c>
      <c r="C113" s="11" t="s">
        <v>82</v>
      </c>
      <c r="D113" s="3"/>
    </row>
    <row r="114" spans="1:5">
      <c r="A114" s="8" t="s">
        <v>128</v>
      </c>
      <c r="B114">
        <v>57</v>
      </c>
      <c r="D114" s="1" t="s">
        <v>5</v>
      </c>
    </row>
    <row r="115" spans="1:5">
      <c r="A115" s="8" t="s">
        <v>129</v>
      </c>
      <c r="B115">
        <v>46</v>
      </c>
      <c r="D115" s="1" t="s">
        <v>5</v>
      </c>
    </row>
    <row r="116" spans="1:5">
      <c r="A116" s="8" t="s">
        <v>130</v>
      </c>
      <c r="B116">
        <v>9</v>
      </c>
      <c r="D116" s="1" t="s">
        <v>5</v>
      </c>
    </row>
    <row r="117" spans="1:5">
      <c r="A117" s="8" t="s">
        <v>131</v>
      </c>
      <c r="B117">
        <v>75</v>
      </c>
      <c r="D117" s="1" t="s">
        <v>5</v>
      </c>
    </row>
    <row r="118" spans="1:5">
      <c r="A118" s="8" t="s">
        <v>132</v>
      </c>
      <c r="B118">
        <v>30</v>
      </c>
      <c r="D118" s="1" t="s">
        <v>5</v>
      </c>
    </row>
    <row r="119" spans="1:5">
      <c r="A119" s="8" t="s">
        <v>133</v>
      </c>
      <c r="B119">
        <v>36</v>
      </c>
      <c r="D119" s="1" t="s">
        <v>5</v>
      </c>
    </row>
    <row r="120" spans="1:5">
      <c r="A120" s="8" t="s">
        <v>134</v>
      </c>
      <c r="B120">
        <v>43</v>
      </c>
      <c r="D120" s="1" t="s">
        <v>5</v>
      </c>
      <c r="E120" t="s">
        <v>6</v>
      </c>
    </row>
    <row r="121" spans="1:5">
      <c r="A121" s="8" t="s">
        <v>135</v>
      </c>
      <c r="B121">
        <v>6</v>
      </c>
      <c r="D121" s="1" t="s">
        <v>5</v>
      </c>
    </row>
    <row r="122" spans="1:5">
      <c r="A122" s="9" t="s">
        <v>136</v>
      </c>
      <c r="B122">
        <v>8</v>
      </c>
      <c r="C122" s="11" t="s">
        <v>82</v>
      </c>
      <c r="D122" s="3"/>
    </row>
    <row r="123" spans="1:5">
      <c r="A123" s="8" t="s">
        <v>137</v>
      </c>
      <c r="B123">
        <v>7</v>
      </c>
      <c r="D123" s="1" t="s">
        <v>5</v>
      </c>
    </row>
    <row r="124" spans="1:5">
      <c r="A124" s="8" t="s">
        <v>138</v>
      </c>
      <c r="B124">
        <v>40</v>
      </c>
      <c r="D124" s="1" t="s">
        <v>5</v>
      </c>
    </row>
    <row r="125" spans="1:5">
      <c r="A125" s="8" t="s">
        <v>139</v>
      </c>
      <c r="B125">
        <v>161</v>
      </c>
      <c r="D125" s="2"/>
    </row>
    <row r="126" spans="1:5">
      <c r="A126" s="8" t="s">
        <v>140</v>
      </c>
      <c r="B126">
        <v>283</v>
      </c>
      <c r="C126" s="11" t="s">
        <v>50</v>
      </c>
      <c r="D126" s="3"/>
    </row>
    <row r="127" spans="1:5">
      <c r="A127" s="8" t="s">
        <v>141</v>
      </c>
      <c r="B127">
        <v>178</v>
      </c>
      <c r="C127" s="11" t="s">
        <v>50</v>
      </c>
      <c r="D127" s="3"/>
    </row>
    <row r="128" spans="1:5">
      <c r="A128" s="8" t="s">
        <v>142</v>
      </c>
      <c r="B128">
        <v>4</v>
      </c>
      <c r="D128" s="1" t="s">
        <v>101</v>
      </c>
    </row>
    <row r="129" spans="1:5">
      <c r="A129" s="9" t="s">
        <v>143</v>
      </c>
      <c r="B129">
        <v>67</v>
      </c>
      <c r="C129" s="11" t="s">
        <v>82</v>
      </c>
      <c r="D129" s="3"/>
    </row>
    <row r="130" spans="1:5">
      <c r="A130" s="8" t="s">
        <v>144</v>
      </c>
      <c r="B130">
        <v>57</v>
      </c>
      <c r="D130" s="1" t="s">
        <v>5</v>
      </c>
      <c r="E130" t="s">
        <v>6</v>
      </c>
    </row>
    <row r="131" spans="1:5">
      <c r="A131" s="9" t="s">
        <v>145</v>
      </c>
      <c r="B131">
        <v>23</v>
      </c>
      <c r="C131" s="11" t="s">
        <v>82</v>
      </c>
      <c r="D131" s="3"/>
    </row>
    <row r="132" spans="1:5">
      <c r="A132" s="8" t="s">
        <v>146</v>
      </c>
      <c r="B132">
        <v>550</v>
      </c>
      <c r="C132" s="11" t="s">
        <v>50</v>
      </c>
      <c r="D132" s="3"/>
    </row>
    <row r="133" spans="1:5">
      <c r="A133" s="8" t="s">
        <v>147</v>
      </c>
      <c r="B133">
        <v>78</v>
      </c>
      <c r="C133" s="11" t="s">
        <v>50</v>
      </c>
      <c r="D133" s="3"/>
    </row>
    <row r="134" spans="1:5">
      <c r="A134" s="8" t="s">
        <v>148</v>
      </c>
      <c r="B134">
        <v>85</v>
      </c>
      <c r="C134" s="11" t="s">
        <v>50</v>
      </c>
      <c r="D134" s="3"/>
    </row>
    <row r="135" spans="1:5">
      <c r="A135" s="8" t="s">
        <v>149</v>
      </c>
      <c r="B135">
        <v>112</v>
      </c>
      <c r="C135" s="11" t="s">
        <v>50</v>
      </c>
      <c r="D135" s="3"/>
    </row>
    <row r="136" spans="1:5">
      <c r="A136" s="8" t="s">
        <v>150</v>
      </c>
      <c r="B136">
        <v>1078</v>
      </c>
      <c r="C136" s="11" t="s">
        <v>50</v>
      </c>
      <c r="D136" s="3"/>
    </row>
    <row r="137" spans="1:5">
      <c r="A137" s="8" t="s">
        <v>151</v>
      </c>
      <c r="B137">
        <v>1115</v>
      </c>
      <c r="C137" s="11" t="s">
        <v>50</v>
      </c>
      <c r="D137" s="3"/>
    </row>
    <row r="138" spans="1:5">
      <c r="A138" s="8" t="s">
        <v>152</v>
      </c>
      <c r="B138">
        <v>82</v>
      </c>
      <c r="C138" s="11" t="s">
        <v>50</v>
      </c>
      <c r="D138" s="3"/>
    </row>
    <row r="139" spans="1:5">
      <c r="A139" s="8" t="s">
        <v>153</v>
      </c>
      <c r="B139">
        <v>65</v>
      </c>
      <c r="C139" s="11" t="s">
        <v>50</v>
      </c>
      <c r="D139" s="3"/>
    </row>
    <row r="140" spans="1:5">
      <c r="A140" s="9" t="s">
        <v>154</v>
      </c>
      <c r="B140">
        <v>33</v>
      </c>
      <c r="C140" s="11" t="s">
        <v>82</v>
      </c>
      <c r="D140" s="3"/>
    </row>
    <row r="141" spans="1:5">
      <c r="A141" s="8" t="s">
        <v>155</v>
      </c>
      <c r="B141">
        <v>27</v>
      </c>
      <c r="D141" s="1" t="s">
        <v>5</v>
      </c>
    </row>
    <row r="142" spans="1:5">
      <c r="A142" s="9" t="s">
        <v>156</v>
      </c>
      <c r="B142">
        <v>83</v>
      </c>
      <c r="C142" s="11" t="s">
        <v>82</v>
      </c>
      <c r="D142" s="3"/>
    </row>
    <row r="143" spans="1:5">
      <c r="A143" s="9" t="s">
        <v>157</v>
      </c>
      <c r="B143">
        <v>26</v>
      </c>
      <c r="C143" s="11" t="s">
        <v>82</v>
      </c>
      <c r="D143" s="3"/>
    </row>
    <row r="144" spans="1:5">
      <c r="A144" s="8" t="s">
        <v>158</v>
      </c>
      <c r="B144">
        <v>18</v>
      </c>
      <c r="D144" s="1" t="s">
        <v>5</v>
      </c>
      <c r="E144" t="s">
        <v>6</v>
      </c>
    </row>
    <row r="145" spans="1:5">
      <c r="A145" s="8" t="s">
        <v>159</v>
      </c>
      <c r="B145">
        <v>27</v>
      </c>
      <c r="D145" s="1" t="s">
        <v>5</v>
      </c>
    </row>
    <row r="146" spans="1:5">
      <c r="A146" s="8" t="s">
        <v>160</v>
      </c>
      <c r="B146">
        <v>9</v>
      </c>
      <c r="D146" s="1" t="s">
        <v>5</v>
      </c>
    </row>
    <row r="147" spans="1:5">
      <c r="A147" s="9" t="s">
        <v>161</v>
      </c>
      <c r="B147">
        <v>101</v>
      </c>
      <c r="C147" s="11" t="s">
        <v>82</v>
      </c>
      <c r="D147" s="3"/>
    </row>
    <row r="148" spans="1:5">
      <c r="A148" s="8" t="s">
        <v>162</v>
      </c>
      <c r="B148">
        <v>18</v>
      </c>
      <c r="D148" s="1" t="s">
        <v>5</v>
      </c>
      <c r="E148" t="s">
        <v>6</v>
      </c>
    </row>
    <row r="149" spans="1:5">
      <c r="A149" s="8" t="s">
        <v>163</v>
      </c>
      <c r="B149">
        <v>88</v>
      </c>
      <c r="D149" s="1" t="s">
        <v>5</v>
      </c>
    </row>
    <row r="150" spans="1:5">
      <c r="A150" s="8" t="s">
        <v>164</v>
      </c>
      <c r="B150">
        <v>13</v>
      </c>
      <c r="D150" s="1" t="s">
        <v>5</v>
      </c>
    </row>
    <row r="151" spans="1:5">
      <c r="A151" s="8" t="s">
        <v>165</v>
      </c>
      <c r="B151">
        <v>27</v>
      </c>
      <c r="D151" s="2"/>
    </row>
    <row r="152" spans="1:5">
      <c r="A152" s="9" t="s">
        <v>166</v>
      </c>
      <c r="B152">
        <v>10</v>
      </c>
      <c r="C152" s="11" t="s">
        <v>82</v>
      </c>
      <c r="D152" s="3"/>
    </row>
    <row r="153" spans="1:5">
      <c r="A153" s="9" t="s">
        <v>167</v>
      </c>
      <c r="B153">
        <v>10</v>
      </c>
      <c r="C153" s="11" t="s">
        <v>82</v>
      </c>
      <c r="D153" s="3"/>
    </row>
    <row r="154" spans="1:5">
      <c r="A154" s="8" t="s">
        <v>168</v>
      </c>
      <c r="B154">
        <v>4</v>
      </c>
      <c r="D154" s="1" t="s">
        <v>5</v>
      </c>
    </row>
    <row r="155" spans="1:5">
      <c r="A155" s="8" t="s">
        <v>169</v>
      </c>
      <c r="B155">
        <v>14</v>
      </c>
      <c r="D155" s="1" t="s">
        <v>5</v>
      </c>
    </row>
    <row r="156" spans="1:5">
      <c r="A156" s="8" t="s">
        <v>170</v>
      </c>
      <c r="B156">
        <v>20</v>
      </c>
      <c r="D156" s="1" t="s">
        <v>5</v>
      </c>
    </row>
    <row r="157" spans="1:5">
      <c r="A157" s="8" t="s">
        <v>171</v>
      </c>
      <c r="B157">
        <v>25</v>
      </c>
      <c r="D157" s="1" t="s">
        <v>5</v>
      </c>
    </row>
    <row r="158" spans="1:5">
      <c r="A158" s="8" t="s">
        <v>172</v>
      </c>
      <c r="B158">
        <v>47</v>
      </c>
      <c r="D158" s="1" t="s">
        <v>5</v>
      </c>
    </row>
    <row r="159" spans="1:5">
      <c r="A159" s="8" t="s">
        <v>173</v>
      </c>
      <c r="B159">
        <v>71</v>
      </c>
      <c r="D159" s="2"/>
    </row>
    <row r="160" spans="1:5">
      <c r="A160" s="8" t="s">
        <v>174</v>
      </c>
      <c r="B160">
        <v>13</v>
      </c>
      <c r="D160" s="1" t="s">
        <v>5</v>
      </c>
    </row>
    <row r="161" spans="1:5">
      <c r="A161" s="8" t="s">
        <v>175</v>
      </c>
      <c r="B161">
        <v>20</v>
      </c>
      <c r="D161" s="1" t="s">
        <v>5</v>
      </c>
    </row>
    <row r="162" spans="1:5">
      <c r="A162" s="9" t="s">
        <v>176</v>
      </c>
      <c r="B162">
        <v>6</v>
      </c>
      <c r="C162" s="11" t="s">
        <v>82</v>
      </c>
      <c r="D162" s="3"/>
    </row>
    <row r="163" spans="1:5">
      <c r="A163" s="9" t="s">
        <v>177</v>
      </c>
      <c r="B163">
        <v>12</v>
      </c>
      <c r="C163" s="11" t="s">
        <v>82</v>
      </c>
      <c r="D163" s="3"/>
    </row>
    <row r="164" spans="1:5">
      <c r="A164" s="8" t="s">
        <v>178</v>
      </c>
      <c r="B164">
        <v>6</v>
      </c>
      <c r="D164" s="1" t="s">
        <v>5</v>
      </c>
    </row>
    <row r="165" spans="1:5">
      <c r="A165" s="8" t="s">
        <v>179</v>
      </c>
      <c r="B165">
        <v>93</v>
      </c>
      <c r="D165" s="2"/>
    </row>
    <row r="166" spans="1:5">
      <c r="A166" s="8" t="s">
        <v>180</v>
      </c>
      <c r="B166">
        <v>34</v>
      </c>
      <c r="D166" s="6" t="s">
        <v>5</v>
      </c>
      <c r="E166" t="s">
        <v>6</v>
      </c>
    </row>
    <row r="167" spans="1:5">
      <c r="A167" s="8" t="s">
        <v>181</v>
      </c>
      <c r="B167">
        <v>33</v>
      </c>
      <c r="D167" s="6" t="s">
        <v>5</v>
      </c>
    </row>
    <row r="168" spans="1:5">
      <c r="A168" s="8" t="s">
        <v>182</v>
      </c>
      <c r="B168">
        <v>184</v>
      </c>
      <c r="D168" s="1" t="s">
        <v>5</v>
      </c>
    </row>
    <row r="169" spans="1:5">
      <c r="A169" s="8" t="s">
        <v>183</v>
      </c>
      <c r="B169">
        <v>30</v>
      </c>
      <c r="D169" s="1" t="s">
        <v>5</v>
      </c>
    </row>
    <row r="170" spans="1:5">
      <c r="A170" s="8" t="s">
        <v>184</v>
      </c>
      <c r="B170">
        <v>44</v>
      </c>
      <c r="D170" s="1" t="s">
        <v>5</v>
      </c>
      <c r="E170" t="s">
        <v>6</v>
      </c>
    </row>
    <row r="171" spans="1:5">
      <c r="A171" s="8" t="s">
        <v>185</v>
      </c>
      <c r="B171">
        <v>63</v>
      </c>
      <c r="D171" s="2" t="s">
        <v>112</v>
      </c>
    </row>
    <row r="172" spans="1:5">
      <c r="A172" s="8" t="s">
        <v>186</v>
      </c>
      <c r="B172">
        <v>24</v>
      </c>
      <c r="D172" s="1" t="s">
        <v>5</v>
      </c>
      <c r="E172" t="s">
        <v>6</v>
      </c>
    </row>
    <row r="173" spans="1:5">
      <c r="A173" s="8" t="s">
        <v>187</v>
      </c>
      <c r="B173">
        <v>35</v>
      </c>
      <c r="D173" s="1" t="s">
        <v>5</v>
      </c>
      <c r="E173" t="s">
        <v>6</v>
      </c>
    </row>
    <row r="174" spans="1:5">
      <c r="A174" s="8" t="s">
        <v>188</v>
      </c>
      <c r="B174">
        <v>55</v>
      </c>
      <c r="D174" s="1" t="s">
        <v>5</v>
      </c>
      <c r="E174" t="s">
        <v>6</v>
      </c>
    </row>
    <row r="175" spans="1:5">
      <c r="A175" s="8" t="s">
        <v>189</v>
      </c>
      <c r="B175">
        <v>25</v>
      </c>
      <c r="D175" s="2" t="s">
        <v>112</v>
      </c>
    </row>
    <row r="176" spans="1:5">
      <c r="A176" s="8" t="s">
        <v>190</v>
      </c>
      <c r="B176">
        <v>34</v>
      </c>
      <c r="D176" s="2" t="s">
        <v>112</v>
      </c>
    </row>
    <row r="177" spans="1:5">
      <c r="A177" s="8" t="s">
        <v>191</v>
      </c>
      <c r="B177">
        <v>71</v>
      </c>
      <c r="D177" s="1" t="s">
        <v>5</v>
      </c>
    </row>
    <row r="178" spans="1:5">
      <c r="A178" s="8" t="s">
        <v>192</v>
      </c>
      <c r="B178">
        <v>16</v>
      </c>
      <c r="D178" s="1" t="s">
        <v>5</v>
      </c>
    </row>
    <row r="179" spans="1:5">
      <c r="A179" s="8" t="s">
        <v>193</v>
      </c>
      <c r="B179">
        <v>34</v>
      </c>
      <c r="D179" s="1" t="s">
        <v>5</v>
      </c>
    </row>
    <row r="180" spans="1:5">
      <c r="A180" s="8" t="s">
        <v>194</v>
      </c>
      <c r="B180">
        <v>71</v>
      </c>
      <c r="D180" s="1" t="s">
        <v>5</v>
      </c>
    </row>
    <row r="181" spans="1:5">
      <c r="A181" s="8" t="s">
        <v>195</v>
      </c>
      <c r="B181">
        <v>7</v>
      </c>
      <c r="D181" s="1" t="s">
        <v>5</v>
      </c>
    </row>
    <row r="182" spans="1:5">
      <c r="A182" s="8" t="s">
        <v>196</v>
      </c>
      <c r="B182">
        <v>25</v>
      </c>
      <c r="D182" s="1" t="s">
        <v>5</v>
      </c>
      <c r="E182" t="s">
        <v>6</v>
      </c>
    </row>
    <row r="183" spans="1:5">
      <c r="A183" s="8" t="s">
        <v>197</v>
      </c>
      <c r="B183">
        <v>45</v>
      </c>
      <c r="D183" s="1" t="s">
        <v>5</v>
      </c>
      <c r="E183" t="s">
        <v>6</v>
      </c>
    </row>
    <row r="184" spans="1:5">
      <c r="A184" s="8" t="s">
        <v>198</v>
      </c>
      <c r="B184">
        <v>39</v>
      </c>
      <c r="D184" s="1" t="s">
        <v>5</v>
      </c>
    </row>
    <row r="185" spans="1:5">
      <c r="A185" s="8" t="s">
        <v>199</v>
      </c>
      <c r="B185">
        <v>17</v>
      </c>
      <c r="D185" s="1" t="s">
        <v>5</v>
      </c>
    </row>
    <row r="186" spans="1:5">
      <c r="A186" s="8" t="s">
        <v>200</v>
      </c>
      <c r="B186">
        <v>13</v>
      </c>
      <c r="D186" s="1" t="s">
        <v>5</v>
      </c>
      <c r="E186" t="s">
        <v>6</v>
      </c>
    </row>
    <row r="187" spans="1:5">
      <c r="A187" s="8" t="s">
        <v>201</v>
      </c>
      <c r="B187">
        <v>13</v>
      </c>
      <c r="D187" s="1" t="s">
        <v>5</v>
      </c>
    </row>
    <row r="188" spans="1:5">
      <c r="A188" s="8" t="s">
        <v>202</v>
      </c>
      <c r="B188">
        <v>39</v>
      </c>
      <c r="D188" s="1" t="s">
        <v>5</v>
      </c>
    </row>
    <row r="189" spans="1:5">
      <c r="A189" s="8" t="s">
        <v>203</v>
      </c>
      <c r="B189">
        <v>3</v>
      </c>
      <c r="D189" s="1" t="s">
        <v>5</v>
      </c>
    </row>
    <row r="190" spans="1:5">
      <c r="A190" s="8" t="s">
        <v>204</v>
      </c>
      <c r="B190">
        <v>121</v>
      </c>
      <c r="D190" s="1" t="s">
        <v>5</v>
      </c>
    </row>
    <row r="191" spans="1:5">
      <c r="A191" s="8" t="s">
        <v>205</v>
      </c>
      <c r="B191">
        <v>65</v>
      </c>
      <c r="C191" s="11" t="s">
        <v>82</v>
      </c>
      <c r="D191" s="3"/>
    </row>
    <row r="192" spans="1:5">
      <c r="A192" s="8" t="s">
        <v>206</v>
      </c>
      <c r="B192">
        <v>48</v>
      </c>
      <c r="D192" s="2"/>
    </row>
    <row r="193" spans="1:11">
      <c r="A193" s="9" t="s">
        <v>207</v>
      </c>
      <c r="B193">
        <v>6</v>
      </c>
      <c r="C193" s="11" t="s">
        <v>95</v>
      </c>
      <c r="D193" s="3"/>
    </row>
    <row r="194" spans="1:11">
      <c r="A194" s="8" t="s">
        <v>208</v>
      </c>
      <c r="B194">
        <v>38</v>
      </c>
      <c r="D194" s="1" t="s">
        <v>5</v>
      </c>
    </row>
    <row r="195" spans="1:11">
      <c r="A195" s="8" t="s">
        <v>209</v>
      </c>
      <c r="B195">
        <v>24</v>
      </c>
      <c r="D195" s="1" t="s">
        <v>5</v>
      </c>
    </row>
    <row r="196" spans="1:11">
      <c r="A196" s="9" t="s">
        <v>210</v>
      </c>
      <c r="B196">
        <v>6</v>
      </c>
      <c r="C196" s="11" t="s">
        <v>95</v>
      </c>
      <c r="D196" s="3"/>
    </row>
    <row r="197" spans="1:11">
      <c r="A197" s="9" t="s">
        <v>211</v>
      </c>
      <c r="B197">
        <v>176</v>
      </c>
      <c r="C197" s="11" t="s">
        <v>95</v>
      </c>
      <c r="D197" s="3"/>
    </row>
    <row r="198" spans="1:11">
      <c r="A198" s="9" t="s">
        <v>212</v>
      </c>
      <c r="B198">
        <v>6</v>
      </c>
      <c r="C198" s="11" t="s">
        <v>95</v>
      </c>
      <c r="D198" s="3"/>
    </row>
    <row r="199" spans="1:11">
      <c r="A199" s="8" t="s">
        <v>213</v>
      </c>
      <c r="B199">
        <v>34</v>
      </c>
      <c r="D199" s="1" t="s">
        <v>5</v>
      </c>
    </row>
    <row r="200" spans="1:11">
      <c r="A200" s="8" t="s">
        <v>214</v>
      </c>
      <c r="B200">
        <v>25</v>
      </c>
      <c r="D200" s="1" t="s">
        <v>5</v>
      </c>
    </row>
    <row r="201" spans="1:11">
      <c r="A201" s="8" t="s">
        <v>215</v>
      </c>
      <c r="B201">
        <v>71</v>
      </c>
      <c r="D201" s="1" t="s">
        <v>5</v>
      </c>
      <c r="E201" t="s">
        <v>6</v>
      </c>
    </row>
    <row r="202" spans="1:11">
      <c r="A202" s="8" t="s">
        <v>216</v>
      </c>
      <c r="B202">
        <v>59</v>
      </c>
      <c r="D202" s="1" t="s">
        <v>5</v>
      </c>
    </row>
    <row r="204" spans="1:11">
      <c r="A204" s="8" t="s">
        <v>217</v>
      </c>
      <c r="B204" s="16">
        <f>COUNTA(A3:A202)</f>
        <v>200</v>
      </c>
    </row>
    <row r="205" spans="1:11">
      <c r="A205" s="14" t="s">
        <v>218</v>
      </c>
      <c r="B205" s="17"/>
    </row>
    <row r="206" spans="1:11">
      <c r="A206" s="8" t="s">
        <v>95</v>
      </c>
      <c r="B206" s="16">
        <f>-COUNTIF(C3:C202,"Not on John V List")</f>
        <v>-9</v>
      </c>
      <c r="K206" s="17"/>
    </row>
    <row r="207" spans="1:11">
      <c r="A207" s="8" t="s">
        <v>82</v>
      </c>
      <c r="B207" s="16">
        <f>-COUNTIF(C3:C202,"Not in TR")</f>
        <v>-19</v>
      </c>
      <c r="K207" s="17"/>
    </row>
    <row r="208" spans="1:11">
      <c r="A208" s="15" t="s">
        <v>30</v>
      </c>
      <c r="B208" s="16">
        <f>-COUNTIF(C3:C202,"Not Applicable to 1040")</f>
        <v>-7</v>
      </c>
      <c r="K208" s="17"/>
    </row>
    <row r="209" spans="1:11">
      <c r="A209" s="15" t="s">
        <v>44</v>
      </c>
      <c r="B209" s="16">
        <f>-COUNTIF(C3:C202,"DMI")</f>
        <v>-2</v>
      </c>
      <c r="K209" s="17"/>
    </row>
    <row r="210" spans="1:11">
      <c r="A210" s="15" t="s">
        <v>50</v>
      </c>
      <c r="B210" s="25">
        <f>-COUNTIF(C3:C202,"No Impact to Tax Comp")</f>
        <v>-22</v>
      </c>
      <c r="K210" s="17"/>
    </row>
    <row r="211" spans="1:11">
      <c r="A211" s="18" t="s">
        <v>219</v>
      </c>
      <c r="B211" s="17">
        <f>SUM(B204:B210)</f>
        <v>141</v>
      </c>
      <c r="K211" s="17"/>
    </row>
    <row r="212" spans="1:11">
      <c r="K212" s="17"/>
    </row>
    <row r="213" spans="1:11">
      <c r="A213" s="151" t="s">
        <v>220</v>
      </c>
      <c r="B213" s="151"/>
      <c r="C213" s="151"/>
      <c r="D213" s="26"/>
      <c r="K213" s="17"/>
    </row>
    <row r="214" spans="1:11">
      <c r="A214" s="19" t="s">
        <v>221</v>
      </c>
      <c r="D214" s="1" t="s">
        <v>5</v>
      </c>
      <c r="K214" s="17"/>
    </row>
    <row r="215" spans="1:11">
      <c r="A215" s="19" t="s">
        <v>222</v>
      </c>
      <c r="D215" s="1" t="s">
        <v>5</v>
      </c>
      <c r="K215" s="17"/>
    </row>
    <row r="216" spans="1:11">
      <c r="A216" s="19" t="s">
        <v>223</v>
      </c>
      <c r="D216" s="1" t="s">
        <v>5</v>
      </c>
      <c r="K216" s="17"/>
    </row>
    <row r="217" spans="1:11">
      <c r="A217" s="19" t="s">
        <v>224</v>
      </c>
      <c r="D217" s="1" t="s">
        <v>5</v>
      </c>
      <c r="K217" s="17"/>
    </row>
    <row r="218" spans="1:11">
      <c r="A218" s="19" t="s">
        <v>225</v>
      </c>
      <c r="E218" t="s">
        <v>226</v>
      </c>
      <c r="K218" s="17"/>
    </row>
    <row r="219" spans="1:11">
      <c r="A219" s="19" t="s">
        <v>227</v>
      </c>
      <c r="E219" t="s">
        <v>228</v>
      </c>
      <c r="K219" s="17"/>
    </row>
    <row r="220" spans="1:11">
      <c r="A220" s="108" t="s">
        <v>229</v>
      </c>
      <c r="C220" s="11" t="s">
        <v>230</v>
      </c>
      <c r="K220" s="17"/>
    </row>
    <row r="221" spans="1:11">
      <c r="A221" s="108" t="s">
        <v>231</v>
      </c>
      <c r="C221" s="11" t="s">
        <v>230</v>
      </c>
      <c r="K221" s="17"/>
    </row>
    <row r="222" spans="1:11">
      <c r="A222" s="108" t="s">
        <v>232</v>
      </c>
      <c r="C222" s="11" t="s">
        <v>230</v>
      </c>
      <c r="K222" s="17"/>
    </row>
    <row r="223" spans="1:11">
      <c r="A223" s="108" t="s">
        <v>233</v>
      </c>
      <c r="C223" s="11" t="s">
        <v>230</v>
      </c>
      <c r="K223" s="17"/>
    </row>
    <row r="224" spans="1:11">
      <c r="A224" s="108" t="s">
        <v>234</v>
      </c>
      <c r="C224" s="11" t="s">
        <v>230</v>
      </c>
      <c r="K224" s="17"/>
    </row>
    <row r="225" spans="1:11">
      <c r="A225" s="108" t="s">
        <v>235</v>
      </c>
      <c r="C225" s="11" t="s">
        <v>230</v>
      </c>
      <c r="K225" s="17"/>
    </row>
    <row r="226" spans="1:11">
      <c r="A226" s="108" t="s">
        <v>236</v>
      </c>
      <c r="C226" s="11" t="s">
        <v>230</v>
      </c>
      <c r="K226" s="17"/>
    </row>
    <row r="227" spans="1:11">
      <c r="A227" s="108" t="s">
        <v>237</v>
      </c>
      <c r="C227" s="11" t="s">
        <v>230</v>
      </c>
      <c r="K227" s="17"/>
    </row>
    <row r="228" spans="1:11">
      <c r="A228" s="108" t="s">
        <v>238</v>
      </c>
      <c r="C228" s="11" t="s">
        <v>230</v>
      </c>
      <c r="K228" s="17"/>
    </row>
    <row r="229" spans="1:11">
      <c r="A229" s="108" t="s">
        <v>239</v>
      </c>
      <c r="C229" s="11" t="s">
        <v>240</v>
      </c>
      <c r="K229" s="17"/>
    </row>
    <row r="230" spans="1:11">
      <c r="A230" s="109" t="s">
        <v>241</v>
      </c>
      <c r="C230" s="11" t="s">
        <v>240</v>
      </c>
    </row>
    <row r="231" spans="1:11">
      <c r="A231" s="19" t="s">
        <v>242</v>
      </c>
      <c r="E231" t="s">
        <v>228</v>
      </c>
      <c r="K231" s="28"/>
    </row>
    <row r="232" spans="1:11">
      <c r="A232" s="108" t="s">
        <v>243</v>
      </c>
      <c r="C232" s="11" t="s">
        <v>50</v>
      </c>
      <c r="K232" s="28"/>
    </row>
    <row r="233" spans="1:11">
      <c r="A233" s="110" t="s">
        <v>244</v>
      </c>
      <c r="C233" s="11" t="s">
        <v>230</v>
      </c>
    </row>
    <row r="234" spans="1:11">
      <c r="A234" s="108" t="s">
        <v>245</v>
      </c>
      <c r="C234" s="11" t="s">
        <v>230</v>
      </c>
    </row>
    <row r="235" spans="1:11">
      <c r="A235" s="19" t="s">
        <v>246</v>
      </c>
      <c r="D235" s="1" t="s">
        <v>5</v>
      </c>
    </row>
    <row r="236" spans="1:11">
      <c r="A236" s="19" t="s">
        <v>247</v>
      </c>
      <c r="D236" s="1" t="s">
        <v>5</v>
      </c>
    </row>
    <row r="237" spans="1:11">
      <c r="A237" s="108" t="s">
        <v>248</v>
      </c>
      <c r="C237" s="11" t="s">
        <v>249</v>
      </c>
    </row>
    <row r="238" spans="1:11">
      <c r="A238" s="108" t="s">
        <v>250</v>
      </c>
      <c r="C238" s="11" t="s">
        <v>230</v>
      </c>
      <c r="E238" t="s">
        <v>251</v>
      </c>
    </row>
    <row r="239" spans="1:11">
      <c r="A239" s="19" t="s">
        <v>252</v>
      </c>
      <c r="D239" s="1" t="s">
        <v>5</v>
      </c>
    </row>
    <row r="240" spans="1:11">
      <c r="A240" s="19" t="s">
        <v>253</v>
      </c>
      <c r="D240" s="1" t="s">
        <v>5</v>
      </c>
    </row>
    <row r="241" spans="1:5">
      <c r="A241" s="108" t="s">
        <v>254</v>
      </c>
      <c r="C241" s="11" t="s">
        <v>50</v>
      </c>
    </row>
    <row r="242" spans="1:5">
      <c r="A242" s="19" t="s">
        <v>255</v>
      </c>
      <c r="E242" t="s">
        <v>228</v>
      </c>
    </row>
    <row r="243" spans="1:5">
      <c r="A243" s="19" t="s">
        <v>256</v>
      </c>
      <c r="E243" t="s">
        <v>228</v>
      </c>
    </row>
    <row r="244" spans="1:5">
      <c r="A244" s="19" t="s">
        <v>257</v>
      </c>
      <c r="C244" s="4" t="s">
        <v>258</v>
      </c>
    </row>
    <row r="245" spans="1:5">
      <c r="A245" s="108" t="s">
        <v>259</v>
      </c>
      <c r="C245" s="11" t="s">
        <v>249</v>
      </c>
    </row>
    <row r="246" spans="1:5">
      <c r="A246" s="19" t="s">
        <v>260</v>
      </c>
      <c r="E246" t="s">
        <v>228</v>
      </c>
    </row>
    <row r="247" spans="1:5">
      <c r="A247" s="108" t="s">
        <v>261</v>
      </c>
      <c r="C247" s="11" t="s">
        <v>230</v>
      </c>
    </row>
    <row r="248" spans="1:5">
      <c r="A248" s="20" t="s">
        <v>262</v>
      </c>
      <c r="E248" t="s">
        <v>228</v>
      </c>
    </row>
    <row r="250" spans="1:5">
      <c r="A250" s="21" t="s">
        <v>263</v>
      </c>
      <c r="B250" s="17">
        <f>COUNTA(A214:A248)</f>
        <v>35</v>
      </c>
    </row>
    <row r="251" spans="1:5">
      <c r="A251" s="23" t="s">
        <v>218</v>
      </c>
      <c r="B251" s="17"/>
    </row>
    <row r="252" spans="1:5">
      <c r="A252" t="s">
        <v>230</v>
      </c>
      <c r="B252" s="17">
        <f>-COUNTIF(C214:C248, "Not in 1040 Mef")</f>
        <v>-14</v>
      </c>
    </row>
    <row r="253" spans="1:5">
      <c r="A253" t="s">
        <v>50</v>
      </c>
      <c r="B253" s="17">
        <f>-COUNTIF(C214:C248, "No Impact to Tax Comp")</f>
        <v>-2</v>
      </c>
    </row>
    <row r="254" spans="1:5">
      <c r="A254" t="s">
        <v>240</v>
      </c>
      <c r="B254" s="17">
        <f>-COUNTIF(C214:C248, "Extension")</f>
        <v>-2</v>
      </c>
    </row>
    <row r="255" spans="1:5">
      <c r="A255" t="s">
        <v>249</v>
      </c>
      <c r="B255" s="24">
        <f>-COUNTIF(C214:C248, "Historical")</f>
        <v>-2</v>
      </c>
    </row>
    <row r="256" spans="1:5">
      <c r="A256" s="7" t="s">
        <v>219</v>
      </c>
      <c r="B256" s="17">
        <f>SUM(B250:B255)</f>
        <v>15</v>
      </c>
    </row>
    <row r="257" spans="1:4">
      <c r="B257" s="17"/>
    </row>
    <row r="258" spans="1:4">
      <c r="A258" s="7" t="s">
        <v>264</v>
      </c>
      <c r="B258" s="17"/>
    </row>
    <row r="259" spans="1:4">
      <c r="A259" s="7" t="s">
        <v>265</v>
      </c>
      <c r="B259" s="17">
        <f>B211</f>
        <v>141</v>
      </c>
    </row>
    <row r="260" spans="1:4">
      <c r="A260" s="7" t="s">
        <v>263</v>
      </c>
      <c r="B260" s="24">
        <f>+B256</f>
        <v>15</v>
      </c>
    </row>
    <row r="261" spans="1:4">
      <c r="A261" s="12" t="s">
        <v>266</v>
      </c>
      <c r="B261" s="17">
        <f>+B259+B260</f>
        <v>156</v>
      </c>
    </row>
    <row r="262" spans="1:4">
      <c r="A262" s="12"/>
      <c r="B262" s="17"/>
    </row>
    <row r="263" spans="1:4">
      <c r="A263" s="30" t="s">
        <v>267</v>
      </c>
      <c r="B263" s="31">
        <f>-COUNTIF(D3:D248,"x")</f>
        <v>-133</v>
      </c>
    </row>
    <row r="264" spans="1:4">
      <c r="A264" s="32" t="s">
        <v>268</v>
      </c>
      <c r="B264" s="33">
        <f>SUM(B261:B263)</f>
        <v>23</v>
      </c>
    </row>
    <row r="265" spans="1:4">
      <c r="A265" s="32"/>
      <c r="B265" s="33"/>
    </row>
    <row r="266" spans="1:4">
      <c r="A266" s="32" t="s">
        <v>269</v>
      </c>
      <c r="B266" s="34">
        <f>-B263/B261</f>
        <v>0.85256410256410253</v>
      </c>
    </row>
    <row r="267" spans="1:4">
      <c r="A267" s="35" t="s">
        <v>270</v>
      </c>
      <c r="B267" s="36">
        <f>+B264/B261</f>
        <v>0.14743589743589744</v>
      </c>
    </row>
    <row r="268" spans="1:4">
      <c r="B268" s="17"/>
    </row>
    <row r="271" spans="1:4">
      <c r="A271" s="1"/>
      <c r="C271"/>
      <c r="D271"/>
    </row>
    <row r="272" spans="1:4">
      <c r="A272" s="1"/>
      <c r="C272"/>
      <c r="D272"/>
    </row>
    <row r="273" spans="1:4">
      <c r="A273" s="1"/>
      <c r="C273"/>
      <c r="D273"/>
    </row>
    <row r="274" spans="1:4">
      <c r="A274" s="1"/>
      <c r="C274"/>
      <c r="D274"/>
    </row>
    <row r="275" spans="1:4">
      <c r="A275" s="1"/>
      <c r="C275"/>
      <c r="D275"/>
    </row>
    <row r="276" spans="1:4">
      <c r="A276" s="1"/>
      <c r="C276"/>
      <c r="D276"/>
    </row>
    <row r="277" spans="1:4">
      <c r="A277" s="1"/>
      <c r="C277"/>
      <c r="D277"/>
    </row>
    <row r="278" spans="1:4">
      <c r="A278" s="1"/>
      <c r="C278"/>
      <c r="D278"/>
    </row>
    <row r="279" spans="1:4">
      <c r="A279" s="1"/>
      <c r="C279"/>
      <c r="D279"/>
    </row>
    <row r="280" spans="1:4">
      <c r="A280" s="1"/>
      <c r="C280"/>
      <c r="D280"/>
    </row>
    <row r="281" spans="1:4">
      <c r="A281" s="1"/>
      <c r="C281"/>
      <c r="D281"/>
    </row>
    <row r="282" spans="1:4">
      <c r="A282" s="1"/>
      <c r="C282"/>
      <c r="D282"/>
    </row>
    <row r="283" spans="1:4">
      <c r="A283" s="1"/>
      <c r="C283"/>
      <c r="D283"/>
    </row>
    <row r="284" spans="1:4">
      <c r="A284" s="1"/>
      <c r="C284"/>
      <c r="D284"/>
    </row>
    <row r="285" spans="1:4">
      <c r="A285" s="1"/>
      <c r="C285"/>
      <c r="D285"/>
    </row>
    <row r="286" spans="1:4">
      <c r="A286" s="1"/>
      <c r="C286"/>
      <c r="D286"/>
    </row>
    <row r="287" spans="1:4">
      <c r="A287" s="1"/>
      <c r="C287"/>
      <c r="D287"/>
    </row>
    <row r="288" spans="1:4">
      <c r="A288" s="1"/>
      <c r="C288"/>
      <c r="D288"/>
    </row>
    <row r="289" spans="1:4">
      <c r="A289" s="1"/>
      <c r="C289"/>
      <c r="D289"/>
    </row>
    <row r="290" spans="1:4">
      <c r="A290" s="1"/>
      <c r="C290"/>
      <c r="D290"/>
    </row>
    <row r="291" spans="1:4">
      <c r="A291" s="1"/>
      <c r="C291"/>
      <c r="D291"/>
    </row>
  </sheetData>
  <mergeCells count="2">
    <mergeCell ref="A213:C213"/>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45D9-60BE-40B5-9DB9-C4D9AA8A0D08}">
  <dimension ref="A1:J62"/>
  <sheetViews>
    <sheetView topLeftCell="B8" zoomScaleNormal="100" workbookViewId="0">
      <selection activeCell="E16" sqref="E16:F16"/>
    </sheetView>
  </sheetViews>
  <sheetFormatPr defaultRowHeight="15"/>
  <cols>
    <col min="1" max="1" width="17.28515625" bestFit="1" customWidth="1"/>
    <col min="2" max="2" width="12.42578125" style="1" bestFit="1" customWidth="1"/>
    <col min="3" max="3" width="30.7109375" bestFit="1" customWidth="1"/>
    <col min="4" max="4" width="53.5703125" bestFit="1" customWidth="1"/>
    <col min="5" max="5" width="91" bestFit="1" customWidth="1"/>
    <col min="6" max="6" width="15.28515625" bestFit="1" customWidth="1"/>
    <col min="7" max="7" width="11" bestFit="1" customWidth="1"/>
    <col min="9" max="9" width="16.85546875" bestFit="1" customWidth="1"/>
    <col min="10" max="10" width="5.42578125" bestFit="1" customWidth="1"/>
  </cols>
  <sheetData>
    <row r="1" spans="1:10">
      <c r="A1" t="s">
        <v>271</v>
      </c>
      <c r="B1" s="1" t="s">
        <v>442</v>
      </c>
      <c r="C1" t="s">
        <v>443</v>
      </c>
      <c r="D1" t="s">
        <v>444</v>
      </c>
      <c r="E1" t="s">
        <v>445</v>
      </c>
      <c r="F1" s="37" t="s">
        <v>446</v>
      </c>
      <c r="G1" s="37" t="s">
        <v>447</v>
      </c>
      <c r="H1" s="37" t="s">
        <v>448</v>
      </c>
      <c r="I1" s="37" t="s">
        <v>449</v>
      </c>
      <c r="J1" s="38" t="s">
        <v>450</v>
      </c>
    </row>
    <row r="2" spans="1:10">
      <c r="A2" t="s">
        <v>16</v>
      </c>
      <c r="B2" s="1">
        <v>1</v>
      </c>
      <c r="C2" t="s">
        <v>1802</v>
      </c>
      <c r="E2" t="s">
        <v>1803</v>
      </c>
    </row>
    <row r="3" spans="1:10">
      <c r="A3" t="s">
        <v>16</v>
      </c>
      <c r="B3" s="1">
        <v>1</v>
      </c>
      <c r="C3" t="s">
        <v>1804</v>
      </c>
      <c r="E3" t="s">
        <v>1805</v>
      </c>
    </row>
    <row r="4" spans="1:10">
      <c r="A4" t="s">
        <v>16</v>
      </c>
      <c r="B4" s="1">
        <v>1</v>
      </c>
      <c r="C4" t="s">
        <v>1806</v>
      </c>
      <c r="E4" t="s">
        <v>1807</v>
      </c>
    </row>
    <row r="5" spans="1:10">
      <c r="A5" t="s">
        <v>16</v>
      </c>
      <c r="B5" s="1">
        <v>1</v>
      </c>
      <c r="C5" t="s">
        <v>1808</v>
      </c>
      <c r="E5" t="s">
        <v>1809</v>
      </c>
    </row>
    <row r="6" spans="1:10">
      <c r="A6" t="s">
        <v>16</v>
      </c>
      <c r="B6" s="1">
        <v>1</v>
      </c>
      <c r="C6" t="s">
        <v>1802</v>
      </c>
      <c r="E6" t="s">
        <v>1810</v>
      </c>
    </row>
    <row r="7" spans="1:10">
      <c r="A7" t="s">
        <v>16</v>
      </c>
      <c r="B7" s="1">
        <v>1</v>
      </c>
      <c r="C7" t="s">
        <v>1804</v>
      </c>
      <c r="E7" t="s">
        <v>1811</v>
      </c>
    </row>
    <row r="8" spans="1:10">
      <c r="A8" t="s">
        <v>16</v>
      </c>
      <c r="B8" s="1">
        <v>1</v>
      </c>
      <c r="C8" t="s">
        <v>1806</v>
      </c>
      <c r="E8" t="s">
        <v>1812</v>
      </c>
    </row>
    <row r="9" spans="1:10">
      <c r="A9" t="s">
        <v>16</v>
      </c>
      <c r="B9" s="1">
        <v>1</v>
      </c>
      <c r="C9" t="s">
        <v>1813</v>
      </c>
      <c r="E9" t="s">
        <v>1814</v>
      </c>
    </row>
    <row r="10" spans="1:10">
      <c r="A10" t="s">
        <v>16</v>
      </c>
      <c r="B10" s="1">
        <v>1</v>
      </c>
      <c r="C10" t="s">
        <v>1815</v>
      </c>
      <c r="E10" t="s">
        <v>1816</v>
      </c>
      <c r="F10" t="s">
        <v>1817</v>
      </c>
      <c r="G10" t="s">
        <v>474</v>
      </c>
      <c r="H10" t="s">
        <v>474</v>
      </c>
    </row>
    <row r="11" spans="1:10">
      <c r="A11" t="s">
        <v>16</v>
      </c>
      <c r="B11" s="1">
        <v>1</v>
      </c>
      <c r="C11" t="s">
        <v>1818</v>
      </c>
      <c r="E11" t="s">
        <v>1819</v>
      </c>
    </row>
    <row r="12" spans="1:10">
      <c r="A12" t="s">
        <v>16</v>
      </c>
      <c r="B12" s="1">
        <v>1</v>
      </c>
      <c r="C12" t="s">
        <v>1820</v>
      </c>
      <c r="E12" t="s">
        <v>1821</v>
      </c>
    </row>
    <row r="13" spans="1:10">
      <c r="A13" t="s">
        <v>16</v>
      </c>
      <c r="B13" s="1">
        <v>1</v>
      </c>
      <c r="C13" t="s">
        <v>1822</v>
      </c>
      <c r="E13" t="s">
        <v>1823</v>
      </c>
      <c r="F13" t="s">
        <v>1824</v>
      </c>
      <c r="G13" t="s">
        <v>474</v>
      </c>
    </row>
    <row r="14" spans="1:10">
      <c r="A14" t="s">
        <v>16</v>
      </c>
      <c r="B14" s="13">
        <v>1</v>
      </c>
      <c r="C14" t="s">
        <v>1825</v>
      </c>
      <c r="E14" t="s">
        <v>1826</v>
      </c>
      <c r="F14" t="s">
        <v>1824</v>
      </c>
      <c r="G14" t="s">
        <v>474</v>
      </c>
    </row>
    <row r="15" spans="1:10">
      <c r="A15" t="s">
        <v>16</v>
      </c>
      <c r="B15" s="13">
        <v>1</v>
      </c>
      <c r="C15" t="s">
        <v>1827</v>
      </c>
      <c r="E15" t="s">
        <v>1828</v>
      </c>
      <c r="F15" t="s">
        <v>1829</v>
      </c>
      <c r="G15" t="s">
        <v>474</v>
      </c>
    </row>
    <row r="16" spans="1:10">
      <c r="A16" t="s">
        <v>16</v>
      </c>
      <c r="B16" s="13">
        <v>1</v>
      </c>
      <c r="C16" t="s">
        <v>1830</v>
      </c>
      <c r="E16" t="s">
        <v>1831</v>
      </c>
      <c r="F16" t="s">
        <v>1832</v>
      </c>
      <c r="G16" t="s">
        <v>474</v>
      </c>
    </row>
    <row r="17" spans="1:8">
      <c r="A17" t="s">
        <v>16</v>
      </c>
      <c r="B17" s="13">
        <v>1</v>
      </c>
      <c r="C17" t="s">
        <v>1833</v>
      </c>
      <c r="E17" t="s">
        <v>1834</v>
      </c>
      <c r="F17" t="s">
        <v>1824</v>
      </c>
      <c r="G17" t="s">
        <v>474</v>
      </c>
    </row>
    <row r="18" spans="1:8">
      <c r="A18" t="s">
        <v>16</v>
      </c>
      <c r="B18" s="13">
        <v>1</v>
      </c>
      <c r="C18" t="s">
        <v>1835</v>
      </c>
      <c r="E18" t="s">
        <v>1836</v>
      </c>
      <c r="F18" t="s">
        <v>1824</v>
      </c>
      <c r="G18" t="s">
        <v>474</v>
      </c>
    </row>
    <row r="19" spans="1:8">
      <c r="A19" t="s">
        <v>16</v>
      </c>
      <c r="B19" s="13">
        <v>1</v>
      </c>
      <c r="C19" t="s">
        <v>1837</v>
      </c>
      <c r="E19" t="s">
        <v>1838</v>
      </c>
      <c r="F19" t="s">
        <v>1824</v>
      </c>
      <c r="G19" t="s">
        <v>474</v>
      </c>
    </row>
    <row r="20" spans="1:8">
      <c r="A20" t="s">
        <v>16</v>
      </c>
      <c r="B20" s="13">
        <v>2</v>
      </c>
      <c r="C20" t="s">
        <v>1818</v>
      </c>
      <c r="E20" t="s">
        <v>1839</v>
      </c>
    </row>
    <row r="21" spans="1:8">
      <c r="A21" t="s">
        <v>16</v>
      </c>
      <c r="B21" s="13">
        <v>2</v>
      </c>
      <c r="C21" t="s">
        <v>1820</v>
      </c>
      <c r="E21" t="s">
        <v>1840</v>
      </c>
    </row>
    <row r="22" spans="1:8">
      <c r="A22" t="s">
        <v>16</v>
      </c>
      <c r="B22" s="13">
        <v>2</v>
      </c>
      <c r="C22" t="s">
        <v>1841</v>
      </c>
      <c r="E22" t="s">
        <v>1842</v>
      </c>
    </row>
    <row r="23" spans="1:8">
      <c r="A23" t="s">
        <v>16</v>
      </c>
      <c r="B23" s="13">
        <v>3</v>
      </c>
      <c r="C23" t="s">
        <v>1843</v>
      </c>
      <c r="E23" t="s">
        <v>1844</v>
      </c>
      <c r="F23" t="s">
        <v>1845</v>
      </c>
    </row>
    <row r="24" spans="1:8">
      <c r="A24" t="s">
        <v>16</v>
      </c>
      <c r="B24" s="13">
        <v>4</v>
      </c>
      <c r="C24" t="s">
        <v>1846</v>
      </c>
      <c r="E24" t="s">
        <v>1847</v>
      </c>
    </row>
    <row r="25" spans="1:8">
      <c r="A25" t="s">
        <v>16</v>
      </c>
      <c r="B25" s="13">
        <v>5</v>
      </c>
      <c r="C25" t="s">
        <v>1848</v>
      </c>
      <c r="E25" t="s">
        <v>1849</v>
      </c>
      <c r="F25" t="s">
        <v>1850</v>
      </c>
      <c r="G25" t="s">
        <v>474</v>
      </c>
      <c r="H25" t="s">
        <v>474</v>
      </c>
    </row>
    <row r="26" spans="1:8">
      <c r="A26" t="s">
        <v>16</v>
      </c>
      <c r="B26" s="13">
        <v>5</v>
      </c>
      <c r="C26" t="s">
        <v>1851</v>
      </c>
      <c r="E26" t="s">
        <v>1852</v>
      </c>
      <c r="F26" t="s">
        <v>1853</v>
      </c>
      <c r="G26" t="s">
        <v>474</v>
      </c>
    </row>
    <row r="27" spans="1:8">
      <c r="A27" t="s">
        <v>16</v>
      </c>
      <c r="B27" s="13">
        <v>5</v>
      </c>
      <c r="C27" t="s">
        <v>1854</v>
      </c>
      <c r="E27" t="s">
        <v>1855</v>
      </c>
      <c r="F27" t="s">
        <v>1853</v>
      </c>
      <c r="G27" t="s">
        <v>474</v>
      </c>
    </row>
    <row r="28" spans="1:8">
      <c r="A28" t="s">
        <v>16</v>
      </c>
      <c r="B28" s="13">
        <v>5</v>
      </c>
      <c r="C28" t="s">
        <v>1856</v>
      </c>
      <c r="E28" t="s">
        <v>1857</v>
      </c>
      <c r="F28" t="s">
        <v>1853</v>
      </c>
      <c r="G28" t="s">
        <v>474</v>
      </c>
    </row>
    <row r="29" spans="1:8">
      <c r="A29" t="s">
        <v>16</v>
      </c>
      <c r="B29" s="13">
        <v>5</v>
      </c>
      <c r="C29" t="s">
        <v>1858</v>
      </c>
      <c r="E29" t="s">
        <v>1859</v>
      </c>
      <c r="F29" t="s">
        <v>1853</v>
      </c>
      <c r="G29" t="s">
        <v>474</v>
      </c>
    </row>
    <row r="30" spans="1:8">
      <c r="A30" t="s">
        <v>16</v>
      </c>
      <c r="B30" s="13">
        <v>6</v>
      </c>
      <c r="C30" t="s">
        <v>1860</v>
      </c>
      <c r="E30" t="s">
        <v>1861</v>
      </c>
    </row>
    <row r="31" spans="1:8">
      <c r="A31" t="s">
        <v>16</v>
      </c>
      <c r="B31" s="13" t="s">
        <v>1862</v>
      </c>
      <c r="C31" t="s">
        <v>1863</v>
      </c>
      <c r="E31" t="s">
        <v>1864</v>
      </c>
    </row>
    <row r="32" spans="1:8">
      <c r="A32" t="s">
        <v>16</v>
      </c>
      <c r="B32" s="13" t="s">
        <v>1862</v>
      </c>
      <c r="C32" t="s">
        <v>1865</v>
      </c>
      <c r="E32" t="s">
        <v>1866</v>
      </c>
    </row>
    <row r="33" spans="1:6">
      <c r="A33" t="s">
        <v>16</v>
      </c>
      <c r="B33" s="13" t="s">
        <v>1862</v>
      </c>
      <c r="C33" t="s">
        <v>1867</v>
      </c>
      <c r="E33" t="s">
        <v>1868</v>
      </c>
    </row>
    <row r="34" spans="1:6">
      <c r="A34" s="48" t="s">
        <v>16</v>
      </c>
      <c r="B34" s="139" t="s">
        <v>1869</v>
      </c>
      <c r="C34" s="48" t="s">
        <v>1870</v>
      </c>
      <c r="D34" s="48"/>
      <c r="E34" s="48" t="s">
        <v>1871</v>
      </c>
      <c r="F34" s="48"/>
    </row>
    <row r="35" spans="1:6">
      <c r="A35" s="48" t="s">
        <v>16</v>
      </c>
      <c r="B35" s="139">
        <v>8</v>
      </c>
      <c r="C35" s="48" t="s">
        <v>1872</v>
      </c>
      <c r="D35" s="48"/>
      <c r="E35" s="48" t="s">
        <v>1873</v>
      </c>
      <c r="F35" s="48"/>
    </row>
    <row r="36" spans="1:6">
      <c r="A36" t="s">
        <v>16</v>
      </c>
      <c r="B36" s="13">
        <v>8</v>
      </c>
      <c r="C36" t="s">
        <v>1874</v>
      </c>
      <c r="E36" t="s">
        <v>1875</v>
      </c>
    </row>
    <row r="37" spans="1:6">
      <c r="A37" t="s">
        <v>16</v>
      </c>
      <c r="B37" s="1" t="s">
        <v>1033</v>
      </c>
      <c r="C37" t="s">
        <v>1851</v>
      </c>
      <c r="E37" t="s">
        <v>1852</v>
      </c>
    </row>
    <row r="38" spans="1:6">
      <c r="A38" t="s">
        <v>16</v>
      </c>
      <c r="B38" s="1" t="s">
        <v>1005</v>
      </c>
      <c r="C38" t="s">
        <v>1876</v>
      </c>
      <c r="E38" t="s">
        <v>1877</v>
      </c>
    </row>
    <row r="39" spans="1:6">
      <c r="A39" t="s">
        <v>16</v>
      </c>
      <c r="B39" s="1" t="s">
        <v>1005</v>
      </c>
      <c r="C39" t="s">
        <v>1878</v>
      </c>
      <c r="E39" t="s">
        <v>1879</v>
      </c>
    </row>
    <row r="40" spans="1:6">
      <c r="A40" t="s">
        <v>16</v>
      </c>
      <c r="B40" s="1" t="s">
        <v>1005</v>
      </c>
      <c r="C40" t="s">
        <v>1880</v>
      </c>
      <c r="E40" t="s">
        <v>1881</v>
      </c>
    </row>
    <row r="41" spans="1:6">
      <c r="A41" t="s">
        <v>16</v>
      </c>
      <c r="B41" s="1" t="s">
        <v>1005</v>
      </c>
      <c r="C41" t="s">
        <v>1882</v>
      </c>
      <c r="E41" t="s">
        <v>1883</v>
      </c>
    </row>
    <row r="42" spans="1:6">
      <c r="A42" t="s">
        <v>16</v>
      </c>
      <c r="B42" s="1" t="s">
        <v>1005</v>
      </c>
      <c r="C42" t="s">
        <v>1884</v>
      </c>
      <c r="E42" t="s">
        <v>1885</v>
      </c>
    </row>
    <row r="43" spans="1:6">
      <c r="A43" t="s">
        <v>16</v>
      </c>
      <c r="B43" s="1" t="s">
        <v>451</v>
      </c>
      <c r="C43" t="s">
        <v>1808</v>
      </c>
      <c r="E43" t="s">
        <v>1809</v>
      </c>
    </row>
    <row r="44" spans="1:6">
      <c r="A44" t="s">
        <v>16</v>
      </c>
      <c r="B44" s="1" t="s">
        <v>1286</v>
      </c>
      <c r="C44" t="s">
        <v>1841</v>
      </c>
      <c r="E44" t="s">
        <v>1842</v>
      </c>
    </row>
    <row r="45" spans="1:6">
      <c r="A45" t="s">
        <v>16</v>
      </c>
      <c r="B45" s="1" t="s">
        <v>1038</v>
      </c>
      <c r="C45" t="s">
        <v>1860</v>
      </c>
      <c r="E45" t="s">
        <v>1861</v>
      </c>
    </row>
    <row r="46" spans="1:6">
      <c r="A46" t="s">
        <v>16</v>
      </c>
      <c r="B46" s="1" t="s">
        <v>1005</v>
      </c>
      <c r="C46" t="s">
        <v>1835</v>
      </c>
      <c r="E46" t="s">
        <v>1836</v>
      </c>
    </row>
    <row r="47" spans="1:6">
      <c r="A47" t="s">
        <v>16</v>
      </c>
      <c r="B47" s="1" t="s">
        <v>705</v>
      </c>
      <c r="C47" t="s">
        <v>1874</v>
      </c>
      <c r="E47" t="s">
        <v>1875</v>
      </c>
    </row>
    <row r="48" spans="1:6">
      <c r="A48" t="s">
        <v>16</v>
      </c>
      <c r="B48" s="1" t="s">
        <v>451</v>
      </c>
      <c r="C48" t="s">
        <v>1886</v>
      </c>
      <c r="E48" t="s">
        <v>1887</v>
      </c>
    </row>
    <row r="50" spans="1:5">
      <c r="A50" s="3"/>
      <c r="B50" s="3"/>
      <c r="C50" s="42"/>
      <c r="D50" s="42"/>
    </row>
    <row r="51" spans="1:5">
      <c r="A51" s="153" t="s">
        <v>984</v>
      </c>
      <c r="B51" s="153"/>
      <c r="C51" s="153"/>
      <c r="D51" s="153"/>
    </row>
    <row r="52" spans="1:5">
      <c r="A52" s="43" t="s">
        <v>444</v>
      </c>
      <c r="B52" s="44" t="s">
        <v>985</v>
      </c>
      <c r="C52" s="43" t="s">
        <v>986</v>
      </c>
      <c r="D52" t="s">
        <v>987</v>
      </c>
    </row>
    <row r="53" spans="1:5">
      <c r="A53" s="1"/>
    </row>
    <row r="54" spans="1:5">
      <c r="A54" s="1"/>
    </row>
    <row r="55" spans="1:5">
      <c r="A55" s="1"/>
    </row>
    <row r="56" spans="1:5">
      <c r="A56" s="1"/>
    </row>
    <row r="57" spans="1:5">
      <c r="A57" s="1"/>
    </row>
    <row r="58" spans="1:5">
      <c r="A58" s="1"/>
    </row>
    <row r="59" spans="1:5">
      <c r="A59" s="1"/>
    </row>
    <row r="60" spans="1:5">
      <c r="A60" s="3"/>
      <c r="B60" s="3"/>
      <c r="C60" s="42"/>
      <c r="D60" s="42"/>
    </row>
    <row r="61" spans="1:5">
      <c r="A61" s="153" t="s">
        <v>988</v>
      </c>
      <c r="B61" s="153"/>
      <c r="C61" s="153"/>
      <c r="D61" s="153"/>
    </row>
    <row r="62" spans="1:5">
      <c r="A62" s="43" t="s">
        <v>444</v>
      </c>
      <c r="B62" s="44" t="s">
        <v>989</v>
      </c>
      <c r="C62" s="43" t="s">
        <v>990</v>
      </c>
      <c r="D62" s="43" t="s">
        <v>986</v>
      </c>
      <c r="E62" s="43" t="s">
        <v>987</v>
      </c>
    </row>
  </sheetData>
  <mergeCells count="2">
    <mergeCell ref="A51:D51"/>
    <mergeCell ref="A61:D61"/>
  </mergeCell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7E26A-97F9-44E5-9D14-6CAD3CD70D4A}">
  <dimension ref="A1:J32"/>
  <sheetViews>
    <sheetView workbookViewId="0"/>
  </sheetViews>
  <sheetFormatPr defaultRowHeight="15"/>
  <cols>
    <col min="1" max="1" width="11.28515625" bestFit="1" customWidth="1"/>
    <col min="2" max="2" width="12.42578125" bestFit="1" customWidth="1"/>
    <col min="3" max="3" width="35.140625" bestFit="1" customWidth="1"/>
    <col min="4" max="4" width="67.5703125" bestFit="1" customWidth="1"/>
    <col min="5" max="5" width="43.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113</v>
      </c>
      <c r="B2" t="s">
        <v>804</v>
      </c>
      <c r="C2" t="s">
        <v>25180</v>
      </c>
      <c r="D2" t="s">
        <v>25181</v>
      </c>
      <c r="E2" t="s">
        <v>25182</v>
      </c>
    </row>
    <row r="3" spans="1:10">
      <c r="A3" t="s">
        <v>113</v>
      </c>
      <c r="B3" t="s">
        <v>808</v>
      </c>
      <c r="C3" t="s">
        <v>25183</v>
      </c>
      <c r="D3" t="s">
        <v>25184</v>
      </c>
      <c r="E3" t="s">
        <v>25185</v>
      </c>
    </row>
    <row r="4" spans="1:10">
      <c r="A4" t="s">
        <v>113</v>
      </c>
      <c r="B4" t="s">
        <v>451</v>
      </c>
      <c r="C4" t="s">
        <v>25186</v>
      </c>
      <c r="D4" t="s">
        <v>451</v>
      </c>
      <c r="E4" t="s">
        <v>25187</v>
      </c>
    </row>
    <row r="5" spans="1:10">
      <c r="A5" t="s">
        <v>113</v>
      </c>
      <c r="B5" t="s">
        <v>794</v>
      </c>
      <c r="C5" t="s">
        <v>25188</v>
      </c>
      <c r="D5" t="s">
        <v>25189</v>
      </c>
      <c r="E5" t="s">
        <v>25190</v>
      </c>
    </row>
    <row r="6" spans="1:10">
      <c r="A6" t="s">
        <v>113</v>
      </c>
      <c r="B6" t="s">
        <v>786</v>
      </c>
      <c r="C6" t="s">
        <v>25191</v>
      </c>
      <c r="D6" t="s">
        <v>25192</v>
      </c>
      <c r="E6" t="s">
        <v>25193</v>
      </c>
    </row>
    <row r="7" spans="1:10">
      <c r="A7" t="s">
        <v>113</v>
      </c>
      <c r="B7" t="s">
        <v>1286</v>
      </c>
      <c r="C7" t="s">
        <v>25194</v>
      </c>
      <c r="D7" t="s">
        <v>25195</v>
      </c>
      <c r="E7" t="s">
        <v>25196</v>
      </c>
    </row>
    <row r="8" spans="1:10">
      <c r="A8" t="s">
        <v>113</v>
      </c>
      <c r="B8" t="s">
        <v>1038</v>
      </c>
      <c r="C8" t="s">
        <v>25197</v>
      </c>
      <c r="D8" t="s">
        <v>25198</v>
      </c>
      <c r="E8" t="s">
        <v>25199</v>
      </c>
    </row>
    <row r="9" spans="1:10">
      <c r="A9" t="s">
        <v>113</v>
      </c>
      <c r="B9" t="s">
        <v>1005</v>
      </c>
      <c r="C9" t="s">
        <v>25200</v>
      </c>
      <c r="D9" t="s">
        <v>25201</v>
      </c>
      <c r="E9" t="s">
        <v>25202</v>
      </c>
    </row>
    <row r="10" spans="1:10">
      <c r="A10" t="s">
        <v>113</v>
      </c>
      <c r="B10" t="s">
        <v>717</v>
      </c>
      <c r="C10" t="s">
        <v>25203</v>
      </c>
      <c r="D10" t="s">
        <v>25204</v>
      </c>
      <c r="E10" t="s">
        <v>25205</v>
      </c>
    </row>
    <row r="11" spans="1:10">
      <c r="A11" t="s">
        <v>113</v>
      </c>
      <c r="B11" t="s">
        <v>728</v>
      </c>
      <c r="C11" t="s">
        <v>25206</v>
      </c>
      <c r="D11" t="s">
        <v>25207</v>
      </c>
      <c r="E11" t="s">
        <v>25208</v>
      </c>
    </row>
    <row r="12" spans="1:10">
      <c r="A12" t="s">
        <v>113</v>
      </c>
      <c r="B12" t="s">
        <v>724</v>
      </c>
      <c r="C12" t="s">
        <v>25209</v>
      </c>
      <c r="D12" t="s">
        <v>25210</v>
      </c>
      <c r="E12" t="s">
        <v>25211</v>
      </c>
    </row>
    <row r="13" spans="1:10">
      <c r="A13" t="s">
        <v>113</v>
      </c>
      <c r="B13" t="s">
        <v>9222</v>
      </c>
      <c r="C13" t="s">
        <v>25212</v>
      </c>
      <c r="D13" t="s">
        <v>25213</v>
      </c>
      <c r="E13" t="s">
        <v>25214</v>
      </c>
    </row>
    <row r="14" spans="1:10">
      <c r="A14" t="s">
        <v>113</v>
      </c>
      <c r="B14" t="s">
        <v>1028</v>
      </c>
      <c r="C14" t="s">
        <v>25215</v>
      </c>
      <c r="D14" t="s">
        <v>25216</v>
      </c>
      <c r="E14" t="s">
        <v>25217</v>
      </c>
    </row>
    <row r="15" spans="1:10">
      <c r="A15" t="s">
        <v>113</v>
      </c>
      <c r="B15" t="s">
        <v>8306</v>
      </c>
      <c r="C15" t="s">
        <v>25218</v>
      </c>
      <c r="D15" t="s">
        <v>25219</v>
      </c>
      <c r="E15" t="s">
        <v>25220</v>
      </c>
    </row>
    <row r="16" spans="1:10">
      <c r="A16" t="s">
        <v>113</v>
      </c>
      <c r="B16" t="s">
        <v>705</v>
      </c>
      <c r="C16" t="s">
        <v>25221</v>
      </c>
      <c r="D16" t="s">
        <v>25222</v>
      </c>
      <c r="E16" t="s">
        <v>25223</v>
      </c>
    </row>
    <row r="17" spans="1:5">
      <c r="A17" t="s">
        <v>113</v>
      </c>
      <c r="B17" t="s">
        <v>713</v>
      </c>
      <c r="C17" t="s">
        <v>25224</v>
      </c>
      <c r="D17" t="s">
        <v>25225</v>
      </c>
      <c r="E17" t="s">
        <v>25226</v>
      </c>
    </row>
    <row r="18" spans="1:5">
      <c r="A18" t="s">
        <v>113</v>
      </c>
      <c r="B18" t="s">
        <v>1033</v>
      </c>
      <c r="C18" t="s">
        <v>25227</v>
      </c>
      <c r="D18" t="s">
        <v>25228</v>
      </c>
      <c r="E18" t="s">
        <v>25229</v>
      </c>
    </row>
    <row r="19" spans="1:5">
      <c r="A19" t="s">
        <v>113</v>
      </c>
      <c r="B19" t="s">
        <v>8310</v>
      </c>
      <c r="C19" t="s">
        <v>25230</v>
      </c>
      <c r="D19" t="s">
        <v>25231</v>
      </c>
      <c r="E19" t="s">
        <v>25232</v>
      </c>
    </row>
    <row r="20" spans="1:5">
      <c r="A20" t="s">
        <v>113</v>
      </c>
      <c r="B20" t="s">
        <v>709</v>
      </c>
      <c r="C20" t="s">
        <v>25233</v>
      </c>
      <c r="D20" t="s">
        <v>25234</v>
      </c>
      <c r="E20" t="s">
        <v>25235</v>
      </c>
    </row>
    <row r="21" spans="1:5">
      <c r="A21" t="s">
        <v>113</v>
      </c>
      <c r="B21" t="s">
        <v>732</v>
      </c>
      <c r="C21" t="s">
        <v>25236</v>
      </c>
      <c r="D21" t="s">
        <v>25237</v>
      </c>
      <c r="E21" t="s">
        <v>25238</v>
      </c>
    </row>
    <row r="22" spans="1:5">
      <c r="A22" t="s">
        <v>113</v>
      </c>
      <c r="B22" t="s">
        <v>1023</v>
      </c>
      <c r="C22" t="s">
        <v>25239</v>
      </c>
      <c r="D22" t="s">
        <v>25240</v>
      </c>
      <c r="E22" t="s">
        <v>25241</v>
      </c>
    </row>
    <row r="23" spans="1:5">
      <c r="A23" t="s">
        <v>113</v>
      </c>
      <c r="B23" t="s">
        <v>451</v>
      </c>
      <c r="C23" t="s">
        <v>25242</v>
      </c>
      <c r="D23" t="s">
        <v>451</v>
      </c>
      <c r="E23" t="s">
        <v>25243</v>
      </c>
    </row>
    <row r="24" spans="1:5">
      <c r="A24" t="s">
        <v>113</v>
      </c>
      <c r="B24" t="s">
        <v>690</v>
      </c>
      <c r="C24" t="s">
        <v>25244</v>
      </c>
      <c r="D24" t="s">
        <v>25245</v>
      </c>
      <c r="E24" t="s">
        <v>25246</v>
      </c>
    </row>
    <row r="25" spans="1:5">
      <c r="A25" t="s">
        <v>113</v>
      </c>
      <c r="B25" t="s">
        <v>782</v>
      </c>
      <c r="C25" t="s">
        <v>25247</v>
      </c>
      <c r="D25" t="s">
        <v>25248</v>
      </c>
      <c r="E25" t="s">
        <v>25249</v>
      </c>
    </row>
    <row r="26" spans="1:5">
      <c r="A26" t="s">
        <v>113</v>
      </c>
      <c r="B26" t="s">
        <v>790</v>
      </c>
      <c r="C26" t="s">
        <v>25250</v>
      </c>
      <c r="D26" t="s">
        <v>25251</v>
      </c>
      <c r="E26" t="s">
        <v>25252</v>
      </c>
    </row>
    <row r="27" spans="1:5">
      <c r="A27" t="s">
        <v>113</v>
      </c>
      <c r="B27" t="s">
        <v>812</v>
      </c>
      <c r="C27" t="s">
        <v>25253</v>
      </c>
      <c r="D27" t="s">
        <v>25254</v>
      </c>
      <c r="E27" t="s">
        <v>25255</v>
      </c>
    </row>
    <row r="28" spans="1:5">
      <c r="A28" t="s">
        <v>113</v>
      </c>
      <c r="B28" t="s">
        <v>774</v>
      </c>
      <c r="C28" t="s">
        <v>25256</v>
      </c>
      <c r="D28" t="s">
        <v>25257</v>
      </c>
      <c r="E28" t="s">
        <v>25258</v>
      </c>
    </row>
    <row r="29" spans="1:5">
      <c r="A29" t="s">
        <v>113</v>
      </c>
      <c r="B29" t="s">
        <v>816</v>
      </c>
      <c r="C29" t="s">
        <v>25259</v>
      </c>
      <c r="D29" t="s">
        <v>25260</v>
      </c>
      <c r="E29" t="s">
        <v>25261</v>
      </c>
    </row>
    <row r="30" spans="1:5">
      <c r="A30" t="s">
        <v>113</v>
      </c>
      <c r="B30" t="s">
        <v>778</v>
      </c>
      <c r="C30" t="s">
        <v>25262</v>
      </c>
      <c r="D30" t="s">
        <v>25263</v>
      </c>
      <c r="E30" t="s">
        <v>25264</v>
      </c>
    </row>
    <row r="31" spans="1:5">
      <c r="A31" t="s">
        <v>113</v>
      </c>
      <c r="B31" t="s">
        <v>743</v>
      </c>
      <c r="C31" t="s">
        <v>25265</v>
      </c>
      <c r="D31" t="s">
        <v>25266</v>
      </c>
      <c r="E31" t="s">
        <v>25267</v>
      </c>
    </row>
    <row r="32" spans="1:5">
      <c r="A32" t="s">
        <v>113</v>
      </c>
      <c r="B32" t="s">
        <v>770</v>
      </c>
      <c r="C32" t="s">
        <v>25268</v>
      </c>
      <c r="D32" t="s">
        <v>25269</v>
      </c>
      <c r="E32" t="s">
        <v>25270</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09E4-F7E7-43EE-9191-29742F703F35}">
  <dimension ref="A1:J25"/>
  <sheetViews>
    <sheetView workbookViewId="0"/>
  </sheetViews>
  <sheetFormatPr defaultRowHeight="15"/>
  <cols>
    <col min="1" max="1" width="11.28515625" bestFit="1" customWidth="1"/>
    <col min="2" max="2" width="12.7109375" bestFit="1" customWidth="1"/>
    <col min="3" max="3" width="32.85546875" bestFit="1" customWidth="1"/>
    <col min="4" max="4" width="132.5703125" bestFit="1" customWidth="1"/>
    <col min="5" max="5" width="43"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114</v>
      </c>
      <c r="B2" t="s">
        <v>2894</v>
      </c>
      <c r="C2" t="s">
        <v>25271</v>
      </c>
      <c r="D2" t="s">
        <v>25272</v>
      </c>
      <c r="E2" t="s">
        <v>25273</v>
      </c>
    </row>
    <row r="3" spans="1:10">
      <c r="A3" t="s">
        <v>114</v>
      </c>
      <c r="B3" t="s">
        <v>2917</v>
      </c>
      <c r="C3" t="s">
        <v>25274</v>
      </c>
      <c r="D3" t="s">
        <v>25275</v>
      </c>
      <c r="E3" t="s">
        <v>25276</v>
      </c>
    </row>
    <row r="4" spans="1:10">
      <c r="A4" t="s">
        <v>114</v>
      </c>
      <c r="B4" t="s">
        <v>25277</v>
      </c>
      <c r="C4" t="s">
        <v>24989</v>
      </c>
      <c r="D4" t="s">
        <v>25278</v>
      </c>
      <c r="E4" t="s">
        <v>25279</v>
      </c>
    </row>
    <row r="5" spans="1:10">
      <c r="A5" t="s">
        <v>114</v>
      </c>
      <c r="B5" t="s">
        <v>25280</v>
      </c>
      <c r="C5" t="s">
        <v>25281</v>
      </c>
      <c r="D5" t="s">
        <v>25282</v>
      </c>
      <c r="E5" t="s">
        <v>25283</v>
      </c>
    </row>
    <row r="6" spans="1:10">
      <c r="A6" t="s">
        <v>114</v>
      </c>
      <c r="B6" t="s">
        <v>2908</v>
      </c>
      <c r="C6" t="s">
        <v>25284</v>
      </c>
      <c r="D6" t="s">
        <v>25285</v>
      </c>
      <c r="E6" t="s">
        <v>25286</v>
      </c>
    </row>
    <row r="7" spans="1:10">
      <c r="A7" t="s">
        <v>114</v>
      </c>
      <c r="B7" t="s">
        <v>2899</v>
      </c>
      <c r="C7" t="s">
        <v>25287</v>
      </c>
      <c r="D7" t="s">
        <v>25288</v>
      </c>
      <c r="E7" t="s">
        <v>25289</v>
      </c>
    </row>
    <row r="8" spans="1:10">
      <c r="A8" t="s">
        <v>114</v>
      </c>
      <c r="B8" t="s">
        <v>25145</v>
      </c>
      <c r="C8" t="s">
        <v>25290</v>
      </c>
      <c r="D8" t="s">
        <v>25291</v>
      </c>
      <c r="E8" t="s">
        <v>25292</v>
      </c>
    </row>
    <row r="9" spans="1:10">
      <c r="A9" t="s">
        <v>114</v>
      </c>
      <c r="B9" t="s">
        <v>25293</v>
      </c>
      <c r="C9" t="s">
        <v>25294</v>
      </c>
      <c r="D9" t="s">
        <v>25295</v>
      </c>
      <c r="E9" t="s">
        <v>25296</v>
      </c>
    </row>
    <row r="10" spans="1:10">
      <c r="A10" t="s">
        <v>114</v>
      </c>
      <c r="B10" t="s">
        <v>2904</v>
      </c>
      <c r="C10" t="s">
        <v>25297</v>
      </c>
      <c r="D10" t="s">
        <v>25298</v>
      </c>
      <c r="E10" t="s">
        <v>25299</v>
      </c>
    </row>
    <row r="11" spans="1:10">
      <c r="A11" t="s">
        <v>114</v>
      </c>
      <c r="B11" t="s">
        <v>2885</v>
      </c>
      <c r="C11" t="s">
        <v>25300</v>
      </c>
      <c r="D11" t="s">
        <v>25301</v>
      </c>
      <c r="E11" t="s">
        <v>25302</v>
      </c>
    </row>
    <row r="12" spans="1:10">
      <c r="A12" t="s">
        <v>114</v>
      </c>
      <c r="B12" t="s">
        <v>2922</v>
      </c>
      <c r="C12" t="s">
        <v>25303</v>
      </c>
      <c r="D12" t="s">
        <v>25304</v>
      </c>
      <c r="E12" t="s">
        <v>25305</v>
      </c>
    </row>
    <row r="13" spans="1:10">
      <c r="A13" t="s">
        <v>114</v>
      </c>
      <c r="B13" t="s">
        <v>3473</v>
      </c>
      <c r="C13" t="s">
        <v>25306</v>
      </c>
      <c r="D13" t="s">
        <v>25307</v>
      </c>
      <c r="E13" t="s">
        <v>25308</v>
      </c>
    </row>
    <row r="14" spans="1:10">
      <c r="A14" t="s">
        <v>114</v>
      </c>
      <c r="B14" t="s">
        <v>10109</v>
      </c>
      <c r="C14" t="s">
        <v>25309</v>
      </c>
      <c r="D14" t="s">
        <v>25310</v>
      </c>
      <c r="E14" t="s">
        <v>25311</v>
      </c>
    </row>
    <row r="15" spans="1:10">
      <c r="A15" t="s">
        <v>114</v>
      </c>
      <c r="B15" t="s">
        <v>25312</v>
      </c>
      <c r="C15" t="s">
        <v>25313</v>
      </c>
      <c r="D15" t="s">
        <v>25314</v>
      </c>
      <c r="E15" t="s">
        <v>25315</v>
      </c>
    </row>
    <row r="16" spans="1:10">
      <c r="A16" t="s">
        <v>114</v>
      </c>
      <c r="B16" t="s">
        <v>25316</v>
      </c>
      <c r="C16" t="s">
        <v>25317</v>
      </c>
      <c r="D16" t="s">
        <v>25318</v>
      </c>
      <c r="E16" t="s">
        <v>25319</v>
      </c>
    </row>
    <row r="17" spans="1:5">
      <c r="A17" t="s">
        <v>114</v>
      </c>
      <c r="B17" t="s">
        <v>25320</v>
      </c>
      <c r="C17" t="s">
        <v>25321</v>
      </c>
      <c r="D17" t="s">
        <v>25322</v>
      </c>
      <c r="E17" t="s">
        <v>25323</v>
      </c>
    </row>
    <row r="18" spans="1:5">
      <c r="A18" t="s">
        <v>114</v>
      </c>
      <c r="B18" t="s">
        <v>25324</v>
      </c>
      <c r="C18" t="s">
        <v>25325</v>
      </c>
      <c r="D18" t="s">
        <v>25326</v>
      </c>
      <c r="E18" t="s">
        <v>25327</v>
      </c>
    </row>
    <row r="19" spans="1:5">
      <c r="A19" t="s">
        <v>114</v>
      </c>
      <c r="B19" t="s">
        <v>9522</v>
      </c>
      <c r="C19" t="s">
        <v>25328</v>
      </c>
      <c r="D19" t="s">
        <v>25326</v>
      </c>
      <c r="E19" t="s">
        <v>25329</v>
      </c>
    </row>
    <row r="20" spans="1:5">
      <c r="A20" t="s">
        <v>114</v>
      </c>
      <c r="B20" t="s">
        <v>25330</v>
      </c>
      <c r="C20" t="s">
        <v>25331</v>
      </c>
      <c r="D20" t="s">
        <v>25332</v>
      </c>
      <c r="E20" t="s">
        <v>25333</v>
      </c>
    </row>
    <row r="21" spans="1:5">
      <c r="A21" t="s">
        <v>114</v>
      </c>
      <c r="B21" t="s">
        <v>23002</v>
      </c>
      <c r="C21" t="s">
        <v>25334</v>
      </c>
      <c r="D21" t="s">
        <v>25335</v>
      </c>
      <c r="E21" t="s">
        <v>25336</v>
      </c>
    </row>
    <row r="22" spans="1:5">
      <c r="A22" t="s">
        <v>114</v>
      </c>
      <c r="B22" t="s">
        <v>22923</v>
      </c>
      <c r="C22" t="s">
        <v>25337</v>
      </c>
      <c r="D22" t="s">
        <v>25338</v>
      </c>
      <c r="E22" t="s">
        <v>25339</v>
      </c>
    </row>
    <row r="23" spans="1:5">
      <c r="A23" t="s">
        <v>114</v>
      </c>
      <c r="B23" t="s">
        <v>25340</v>
      </c>
      <c r="C23" t="s">
        <v>25341</v>
      </c>
      <c r="D23" t="s">
        <v>25342</v>
      </c>
      <c r="E23" t="s">
        <v>25343</v>
      </c>
    </row>
    <row r="24" spans="1:5">
      <c r="A24" t="s">
        <v>114</v>
      </c>
      <c r="B24" t="s">
        <v>2889</v>
      </c>
      <c r="C24" t="s">
        <v>25344</v>
      </c>
      <c r="D24" t="s">
        <v>25345</v>
      </c>
      <c r="E24" t="s">
        <v>25346</v>
      </c>
    </row>
    <row r="25" spans="1:5">
      <c r="A25" t="s">
        <v>114</v>
      </c>
      <c r="B25" t="s">
        <v>2912</v>
      </c>
      <c r="C25" t="s">
        <v>25347</v>
      </c>
      <c r="D25" t="s">
        <v>25348</v>
      </c>
      <c r="E25" t="s">
        <v>25349</v>
      </c>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DD3D5-E294-4791-AB38-03DF687DE3F9}">
  <dimension ref="A1:J49"/>
  <sheetViews>
    <sheetView topLeftCell="A27" workbookViewId="0"/>
  </sheetViews>
  <sheetFormatPr defaultRowHeight="15"/>
  <cols>
    <col min="1" max="1" width="11.28515625" bestFit="1" customWidth="1"/>
    <col min="2" max="2" width="12.42578125" bestFit="1" customWidth="1"/>
    <col min="3" max="3" width="31.7109375" bestFit="1" customWidth="1"/>
    <col min="4" max="4" width="72.42578125" bestFit="1" customWidth="1"/>
    <col min="5" max="5" width="50.42578125" bestFit="1" customWidth="1"/>
    <col min="6" max="6" width="24.85546875" customWidth="1"/>
    <col min="7" max="7" width="22"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115</v>
      </c>
      <c r="B2" t="s">
        <v>451</v>
      </c>
      <c r="C2" t="s">
        <v>22822</v>
      </c>
      <c r="D2" t="s">
        <v>25350</v>
      </c>
      <c r="E2" t="s">
        <v>25351</v>
      </c>
    </row>
    <row r="3" spans="1:10" ht="15.75">
      <c r="A3" t="s">
        <v>115</v>
      </c>
      <c r="B3" t="s">
        <v>451</v>
      </c>
      <c r="C3" t="s">
        <v>1802</v>
      </c>
      <c r="D3" t="s">
        <v>2347</v>
      </c>
      <c r="E3" t="s">
        <v>25352</v>
      </c>
      <c r="F3" s="45" t="s">
        <v>25353</v>
      </c>
    </row>
    <row r="4" spans="1:10" ht="15.75">
      <c r="A4" t="s">
        <v>115</v>
      </c>
      <c r="B4" t="s">
        <v>451</v>
      </c>
      <c r="C4" t="s">
        <v>1804</v>
      </c>
      <c r="D4" t="s">
        <v>2350</v>
      </c>
      <c r="E4" t="s">
        <v>25354</v>
      </c>
      <c r="F4" s="45" t="s">
        <v>25355</v>
      </c>
    </row>
    <row r="5" spans="1:10" ht="15.75">
      <c r="A5" t="s">
        <v>115</v>
      </c>
      <c r="B5" t="s">
        <v>451</v>
      </c>
      <c r="C5" t="s">
        <v>1806</v>
      </c>
      <c r="D5" t="s">
        <v>2353</v>
      </c>
      <c r="E5" t="s">
        <v>25356</v>
      </c>
      <c r="F5" s="45" t="s">
        <v>25357</v>
      </c>
    </row>
    <row r="6" spans="1:10" ht="15.75">
      <c r="A6" t="s">
        <v>115</v>
      </c>
      <c r="B6" t="s">
        <v>451</v>
      </c>
      <c r="C6" t="s">
        <v>1808</v>
      </c>
      <c r="D6" t="s">
        <v>2374</v>
      </c>
      <c r="E6" t="s">
        <v>25358</v>
      </c>
      <c r="F6" s="45" t="s">
        <v>25359</v>
      </c>
    </row>
    <row r="7" spans="1:10" ht="15.75">
      <c r="A7" t="s">
        <v>115</v>
      </c>
      <c r="B7" t="s">
        <v>451</v>
      </c>
      <c r="C7" t="s">
        <v>1886</v>
      </c>
      <c r="D7" t="s">
        <v>2377</v>
      </c>
      <c r="E7" t="s">
        <v>25360</v>
      </c>
      <c r="F7" s="45" t="s">
        <v>25361</v>
      </c>
    </row>
    <row r="8" spans="1:10">
      <c r="A8" t="s">
        <v>115</v>
      </c>
      <c r="B8" t="s">
        <v>451</v>
      </c>
      <c r="C8" t="s">
        <v>25362</v>
      </c>
      <c r="D8" t="s">
        <v>25363</v>
      </c>
      <c r="E8" t="s">
        <v>25364</v>
      </c>
    </row>
    <row r="9" spans="1:10">
      <c r="A9" t="s">
        <v>115</v>
      </c>
      <c r="B9" t="s">
        <v>451</v>
      </c>
      <c r="C9" t="s">
        <v>1802</v>
      </c>
      <c r="D9" t="s">
        <v>2347</v>
      </c>
      <c r="E9" t="s">
        <v>25365</v>
      </c>
      <c r="F9" s="80" t="s">
        <v>25366</v>
      </c>
    </row>
    <row r="10" spans="1:10">
      <c r="A10" t="s">
        <v>115</v>
      </c>
      <c r="B10" t="s">
        <v>451</v>
      </c>
      <c r="C10" t="s">
        <v>1804</v>
      </c>
      <c r="D10" t="s">
        <v>2350</v>
      </c>
      <c r="E10" t="s">
        <v>25367</v>
      </c>
      <c r="F10" s="80" t="s">
        <v>25368</v>
      </c>
    </row>
    <row r="11" spans="1:10" ht="15.75">
      <c r="A11" t="s">
        <v>115</v>
      </c>
      <c r="B11" t="s">
        <v>451</v>
      </c>
      <c r="C11" t="s">
        <v>1806</v>
      </c>
      <c r="D11" t="s">
        <v>2353</v>
      </c>
      <c r="E11" t="s">
        <v>25369</v>
      </c>
      <c r="F11" s="45" t="s">
        <v>25370</v>
      </c>
    </row>
    <row r="12" spans="1:10" ht="15.75">
      <c r="A12" t="s">
        <v>115</v>
      </c>
      <c r="B12" t="s">
        <v>451</v>
      </c>
      <c r="C12" t="s">
        <v>1921</v>
      </c>
      <c r="D12" t="s">
        <v>2362</v>
      </c>
      <c r="E12" t="s">
        <v>25371</v>
      </c>
      <c r="F12" s="45" t="s">
        <v>25372</v>
      </c>
    </row>
    <row r="13" spans="1:10" ht="15.75">
      <c r="A13" t="s">
        <v>115</v>
      </c>
      <c r="B13" t="s">
        <v>451</v>
      </c>
      <c r="C13" t="s">
        <v>1813</v>
      </c>
      <c r="D13" t="s">
        <v>2356</v>
      </c>
      <c r="E13" t="s">
        <v>25373</v>
      </c>
      <c r="F13" s="45" t="s">
        <v>25374</v>
      </c>
    </row>
    <row r="14" spans="1:10" ht="15.75">
      <c r="A14" t="s">
        <v>115</v>
      </c>
      <c r="B14" t="s">
        <v>451</v>
      </c>
      <c r="C14" t="s">
        <v>1918</v>
      </c>
      <c r="D14" t="s">
        <v>2359</v>
      </c>
      <c r="E14" t="s">
        <v>25375</v>
      </c>
      <c r="F14" s="45" t="s">
        <v>25376</v>
      </c>
    </row>
    <row r="15" spans="1:10" ht="15.75">
      <c r="A15" t="s">
        <v>115</v>
      </c>
      <c r="B15" t="s">
        <v>1903</v>
      </c>
      <c r="C15" t="s">
        <v>24989</v>
      </c>
      <c r="D15" t="s">
        <v>25377</v>
      </c>
      <c r="E15" t="s">
        <v>25378</v>
      </c>
      <c r="F15" s="45" t="s">
        <v>25379</v>
      </c>
    </row>
    <row r="16" spans="1:10" ht="15.75">
      <c r="A16" t="s">
        <v>115</v>
      </c>
      <c r="B16" t="s">
        <v>1907</v>
      </c>
      <c r="C16" t="s">
        <v>14712</v>
      </c>
      <c r="D16" t="s">
        <v>15010</v>
      </c>
      <c r="E16" t="s">
        <v>25380</v>
      </c>
      <c r="F16" s="45" t="s">
        <v>25381</v>
      </c>
    </row>
    <row r="17" spans="1:6">
      <c r="A17" t="s">
        <v>115</v>
      </c>
      <c r="B17" t="s">
        <v>25382</v>
      </c>
      <c r="C17" t="s">
        <v>25383</v>
      </c>
      <c r="D17" t="s">
        <v>25384</v>
      </c>
      <c r="E17" t="s">
        <v>25385</v>
      </c>
      <c r="F17" s="80" t="s">
        <v>25386</v>
      </c>
    </row>
    <row r="18" spans="1:6">
      <c r="A18" t="s">
        <v>115</v>
      </c>
      <c r="B18" t="s">
        <v>451</v>
      </c>
      <c r="C18" t="s">
        <v>1818</v>
      </c>
      <c r="D18" t="s">
        <v>2598</v>
      </c>
      <c r="E18" t="s">
        <v>25387</v>
      </c>
      <c r="F18" s="80"/>
    </row>
    <row r="19" spans="1:6">
      <c r="A19" t="s">
        <v>115</v>
      </c>
      <c r="B19" t="s">
        <v>451</v>
      </c>
      <c r="C19" t="s">
        <v>1820</v>
      </c>
      <c r="D19" t="s">
        <v>2600</v>
      </c>
      <c r="E19" t="s">
        <v>25388</v>
      </c>
    </row>
    <row r="20" spans="1:6" ht="15.75">
      <c r="A20" t="s">
        <v>115</v>
      </c>
      <c r="B20" t="s">
        <v>25389</v>
      </c>
      <c r="C20" t="s">
        <v>25390</v>
      </c>
      <c r="D20" t="s">
        <v>25391</v>
      </c>
      <c r="E20" t="s">
        <v>25392</v>
      </c>
      <c r="F20" s="45" t="s">
        <v>25393</v>
      </c>
    </row>
    <row r="21" spans="1:6" ht="15.75">
      <c r="A21" t="s">
        <v>115</v>
      </c>
      <c r="B21" t="s">
        <v>25394</v>
      </c>
      <c r="C21" t="s">
        <v>25395</v>
      </c>
      <c r="D21" t="s">
        <v>25396</v>
      </c>
      <c r="E21" t="s">
        <v>25397</v>
      </c>
      <c r="F21" s="45" t="s">
        <v>25393</v>
      </c>
    </row>
    <row r="22" spans="1:6" ht="15.75">
      <c r="A22" t="s">
        <v>115</v>
      </c>
      <c r="B22" t="s">
        <v>25398</v>
      </c>
      <c r="C22" t="s">
        <v>25399</v>
      </c>
      <c r="D22" t="s">
        <v>25400</v>
      </c>
      <c r="E22" t="s">
        <v>25401</v>
      </c>
      <c r="F22" s="45" t="s">
        <v>25402</v>
      </c>
    </row>
    <row r="23" spans="1:6">
      <c r="A23" t="s">
        <v>115</v>
      </c>
      <c r="B23" t="s">
        <v>25398</v>
      </c>
      <c r="C23" t="s">
        <v>25403</v>
      </c>
      <c r="D23" t="s">
        <v>25404</v>
      </c>
      <c r="E23" t="s">
        <v>25405</v>
      </c>
    </row>
    <row r="24" spans="1:6">
      <c r="A24" t="s">
        <v>115</v>
      </c>
      <c r="B24" t="s">
        <v>4531</v>
      </c>
      <c r="C24" t="s">
        <v>25406</v>
      </c>
      <c r="D24" t="s">
        <v>25407</v>
      </c>
      <c r="E24" t="s">
        <v>25408</v>
      </c>
      <c r="F24" s="80" t="s">
        <v>25409</v>
      </c>
    </row>
    <row r="25" spans="1:6" ht="15.75">
      <c r="A25" t="s">
        <v>115</v>
      </c>
      <c r="B25" t="s">
        <v>22047</v>
      </c>
      <c r="C25" t="s">
        <v>25410</v>
      </c>
      <c r="D25" t="s">
        <v>25411</v>
      </c>
      <c r="E25" t="s">
        <v>25412</v>
      </c>
      <c r="F25" s="45" t="s">
        <v>25413</v>
      </c>
    </row>
    <row r="26" spans="1:6">
      <c r="A26" t="s">
        <v>115</v>
      </c>
      <c r="B26" t="s">
        <v>4658</v>
      </c>
      <c r="C26" t="s">
        <v>25414</v>
      </c>
      <c r="D26" t="s">
        <v>25415</v>
      </c>
      <c r="E26" t="s">
        <v>25416</v>
      </c>
    </row>
    <row r="27" spans="1:6" ht="15.75">
      <c r="A27" t="s">
        <v>115</v>
      </c>
      <c r="B27" t="s">
        <v>4675</v>
      </c>
      <c r="C27" t="s">
        <v>25417</v>
      </c>
      <c r="D27" t="s">
        <v>25418</v>
      </c>
      <c r="E27" t="s">
        <v>25419</v>
      </c>
      <c r="F27" s="45" t="s">
        <v>25420</v>
      </c>
    </row>
    <row r="28" spans="1:6">
      <c r="A28" t="s">
        <v>115</v>
      </c>
      <c r="B28" t="s">
        <v>4691</v>
      </c>
      <c r="C28" t="s">
        <v>25421</v>
      </c>
      <c r="D28" t="s">
        <v>25422</v>
      </c>
      <c r="E28" t="s">
        <v>25423</v>
      </c>
    </row>
    <row r="29" spans="1:6" ht="15.75">
      <c r="A29" t="s">
        <v>115</v>
      </c>
      <c r="B29" t="s">
        <v>4698</v>
      </c>
      <c r="C29" t="s">
        <v>25424</v>
      </c>
      <c r="D29" t="s">
        <v>25425</v>
      </c>
      <c r="E29" t="s">
        <v>25426</v>
      </c>
      <c r="F29" s="45" t="s">
        <v>25427</v>
      </c>
    </row>
    <row r="30" spans="1:6">
      <c r="A30" t="s">
        <v>115</v>
      </c>
      <c r="B30" t="s">
        <v>4707</v>
      </c>
      <c r="C30" t="s">
        <v>25428</v>
      </c>
      <c r="D30" t="s">
        <v>25429</v>
      </c>
      <c r="E30" t="s">
        <v>25430</v>
      </c>
    </row>
    <row r="31" spans="1:6">
      <c r="A31" t="s">
        <v>115</v>
      </c>
      <c r="B31" t="s">
        <v>4713</v>
      </c>
      <c r="C31" t="s">
        <v>25431</v>
      </c>
      <c r="D31" t="s">
        <v>25432</v>
      </c>
      <c r="E31" t="s">
        <v>25433</v>
      </c>
    </row>
    <row r="32" spans="1:6" ht="15.75">
      <c r="A32" t="s">
        <v>115</v>
      </c>
      <c r="B32" t="s">
        <v>25434</v>
      </c>
      <c r="C32" t="s">
        <v>25435</v>
      </c>
      <c r="D32" t="s">
        <v>25436</v>
      </c>
      <c r="E32" t="s">
        <v>25437</v>
      </c>
      <c r="F32" s="45" t="s">
        <v>25438</v>
      </c>
    </row>
    <row r="33" spans="1:6">
      <c r="A33" t="s">
        <v>115</v>
      </c>
      <c r="B33" t="s">
        <v>25439</v>
      </c>
      <c r="C33" t="s">
        <v>25440</v>
      </c>
      <c r="D33" t="s">
        <v>25441</v>
      </c>
      <c r="E33" t="s">
        <v>25442</v>
      </c>
    </row>
    <row r="34" spans="1:6" ht="15.75">
      <c r="A34" t="s">
        <v>115</v>
      </c>
      <c r="B34" t="s">
        <v>25443</v>
      </c>
      <c r="C34" t="s">
        <v>25444</v>
      </c>
      <c r="D34" t="s">
        <v>25445</v>
      </c>
      <c r="E34" t="s">
        <v>25446</v>
      </c>
      <c r="F34" s="45" t="s">
        <v>25447</v>
      </c>
    </row>
    <row r="35" spans="1:6">
      <c r="A35" t="s">
        <v>115</v>
      </c>
      <c r="B35" t="s">
        <v>25448</v>
      </c>
      <c r="C35" t="s">
        <v>25449</v>
      </c>
      <c r="D35" t="s">
        <v>25450</v>
      </c>
      <c r="E35" t="s">
        <v>25451</v>
      </c>
    </row>
    <row r="36" spans="1:6" ht="15.75">
      <c r="A36" t="s">
        <v>115</v>
      </c>
      <c r="B36" t="s">
        <v>19137</v>
      </c>
      <c r="C36" t="s">
        <v>25452</v>
      </c>
      <c r="D36" t="s">
        <v>25453</v>
      </c>
      <c r="E36" t="s">
        <v>25454</v>
      </c>
      <c r="F36" s="45" t="s">
        <v>25455</v>
      </c>
    </row>
    <row r="37" spans="1:6">
      <c r="A37" t="s">
        <v>115</v>
      </c>
      <c r="B37" t="s">
        <v>19159</v>
      </c>
      <c r="C37" t="s">
        <v>1329</v>
      </c>
      <c r="D37" t="s">
        <v>25456</v>
      </c>
      <c r="E37" t="s">
        <v>25457</v>
      </c>
    </row>
    <row r="38" spans="1:6">
      <c r="A38" t="s">
        <v>115</v>
      </c>
      <c r="B38" t="s">
        <v>19250</v>
      </c>
      <c r="C38" t="s">
        <v>25458</v>
      </c>
      <c r="D38" t="s">
        <v>25459</v>
      </c>
      <c r="E38" t="s">
        <v>25460</v>
      </c>
    </row>
    <row r="39" spans="1:6">
      <c r="A39" t="s">
        <v>115</v>
      </c>
      <c r="B39" t="s">
        <v>19105</v>
      </c>
      <c r="C39" t="s">
        <v>25461</v>
      </c>
      <c r="D39" t="s">
        <v>25462</v>
      </c>
      <c r="E39" t="s">
        <v>25463</v>
      </c>
    </row>
    <row r="40" spans="1:6">
      <c r="A40" t="s">
        <v>115</v>
      </c>
      <c r="B40" t="s">
        <v>19218</v>
      </c>
      <c r="C40" t="s">
        <v>25464</v>
      </c>
      <c r="D40" t="s">
        <v>25465</v>
      </c>
      <c r="E40" t="s">
        <v>25466</v>
      </c>
    </row>
    <row r="42" spans="1:6">
      <c r="A42" s="3"/>
      <c r="B42" s="61"/>
      <c r="C42" s="42"/>
      <c r="D42" s="42"/>
    </row>
    <row r="43" spans="1:6">
      <c r="A43" s="153" t="s">
        <v>984</v>
      </c>
      <c r="B43" s="153"/>
      <c r="C43" s="153"/>
      <c r="D43" s="153"/>
    </row>
    <row r="44" spans="1:6">
      <c r="A44" s="43" t="s">
        <v>444</v>
      </c>
      <c r="B44" s="62" t="s">
        <v>985</v>
      </c>
      <c r="C44" s="43" t="s">
        <v>986</v>
      </c>
      <c r="D44" t="s">
        <v>987</v>
      </c>
    </row>
    <row r="45" spans="1:6">
      <c r="A45" s="1"/>
      <c r="B45" s="13"/>
    </row>
    <row r="46" spans="1:6">
      <c r="A46" s="1"/>
      <c r="B46" s="13"/>
    </row>
    <row r="47" spans="1:6">
      <c r="A47" s="3"/>
      <c r="B47" s="61"/>
      <c r="C47" s="42"/>
      <c r="D47" s="42"/>
    </row>
    <row r="48" spans="1:6">
      <c r="A48" s="153" t="s">
        <v>988</v>
      </c>
      <c r="B48" s="153"/>
      <c r="C48" s="153"/>
      <c r="D48" s="153"/>
    </row>
    <row r="49" spans="1:5">
      <c r="A49" s="43" t="s">
        <v>444</v>
      </c>
      <c r="B49" s="62" t="s">
        <v>989</v>
      </c>
      <c r="C49" s="43" t="s">
        <v>990</v>
      </c>
      <c r="D49" s="43" t="s">
        <v>986</v>
      </c>
      <c r="E49" s="43" t="s">
        <v>987</v>
      </c>
    </row>
  </sheetData>
  <mergeCells count="2">
    <mergeCell ref="A43:D43"/>
    <mergeCell ref="A48:D48"/>
  </mergeCell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91783-73DF-413E-BDBA-238610CEB212}">
  <dimension ref="A1:J28"/>
  <sheetViews>
    <sheetView workbookViewId="0"/>
  </sheetViews>
  <sheetFormatPr defaultRowHeight="15"/>
  <cols>
    <col min="1" max="1" width="11.28515625" bestFit="1" customWidth="1"/>
    <col min="2" max="2" width="12.42578125" bestFit="1" customWidth="1"/>
    <col min="3" max="3" width="33.28515625" bestFit="1" customWidth="1"/>
    <col min="4" max="4" width="40.28515625" bestFit="1" customWidth="1"/>
    <col min="5" max="5" width="42.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116</v>
      </c>
      <c r="B2" t="s">
        <v>770</v>
      </c>
      <c r="C2" t="s">
        <v>25467</v>
      </c>
      <c r="D2" t="s">
        <v>25468</v>
      </c>
      <c r="E2" t="s">
        <v>25469</v>
      </c>
    </row>
    <row r="3" spans="1:10">
      <c r="A3" t="s">
        <v>116</v>
      </c>
      <c r="B3" t="s">
        <v>1005</v>
      </c>
      <c r="C3" t="s">
        <v>25470</v>
      </c>
      <c r="D3" t="s">
        <v>25471</v>
      </c>
      <c r="E3" t="s">
        <v>25472</v>
      </c>
    </row>
    <row r="4" spans="1:10">
      <c r="A4" t="s">
        <v>116</v>
      </c>
      <c r="B4" t="s">
        <v>732</v>
      </c>
      <c r="C4" t="s">
        <v>25473</v>
      </c>
      <c r="D4" t="s">
        <v>25474</v>
      </c>
      <c r="E4" t="s">
        <v>25475</v>
      </c>
    </row>
    <row r="5" spans="1:10">
      <c r="A5" t="s">
        <v>116</v>
      </c>
      <c r="B5" t="s">
        <v>736</v>
      </c>
      <c r="C5" t="s">
        <v>25476</v>
      </c>
      <c r="D5" t="s">
        <v>25477</v>
      </c>
      <c r="E5" t="s">
        <v>25478</v>
      </c>
    </row>
    <row r="6" spans="1:10">
      <c r="A6" t="s">
        <v>116</v>
      </c>
      <c r="B6" t="s">
        <v>1033</v>
      </c>
      <c r="C6" t="s">
        <v>25479</v>
      </c>
      <c r="D6" t="s">
        <v>25480</v>
      </c>
      <c r="E6" t="s">
        <v>25481</v>
      </c>
    </row>
    <row r="7" spans="1:10">
      <c r="A7" t="s">
        <v>116</v>
      </c>
      <c r="B7" t="s">
        <v>1028</v>
      </c>
      <c r="C7" t="s">
        <v>25482</v>
      </c>
      <c r="D7" t="s">
        <v>25483</v>
      </c>
      <c r="E7" t="s">
        <v>25484</v>
      </c>
    </row>
    <row r="8" spans="1:10">
      <c r="A8" t="s">
        <v>116</v>
      </c>
      <c r="B8" t="s">
        <v>1023</v>
      </c>
      <c r="C8" t="s">
        <v>25485</v>
      </c>
      <c r="D8" t="s">
        <v>25486</v>
      </c>
      <c r="E8" t="s">
        <v>25487</v>
      </c>
    </row>
    <row r="9" spans="1:10">
      <c r="A9" t="s">
        <v>116</v>
      </c>
      <c r="B9" t="s">
        <v>736</v>
      </c>
      <c r="C9" t="s">
        <v>25488</v>
      </c>
      <c r="D9" t="s">
        <v>25489</v>
      </c>
      <c r="E9" t="s">
        <v>25490</v>
      </c>
    </row>
    <row r="10" spans="1:10">
      <c r="A10" t="s">
        <v>116</v>
      </c>
      <c r="B10" t="s">
        <v>728</v>
      </c>
      <c r="C10" t="s">
        <v>25491</v>
      </c>
      <c r="D10" t="s">
        <v>25492</v>
      </c>
      <c r="E10" t="s">
        <v>25493</v>
      </c>
    </row>
    <row r="11" spans="1:10">
      <c r="A11" t="s">
        <v>116</v>
      </c>
      <c r="B11" t="s">
        <v>8354</v>
      </c>
      <c r="C11" t="s">
        <v>25494</v>
      </c>
      <c r="D11" t="s">
        <v>25495</v>
      </c>
      <c r="E11" t="s">
        <v>25496</v>
      </c>
    </row>
    <row r="12" spans="1:10">
      <c r="A12" t="s">
        <v>116</v>
      </c>
      <c r="B12" t="s">
        <v>717</v>
      </c>
      <c r="C12" t="s">
        <v>25497</v>
      </c>
      <c r="D12" t="s">
        <v>25498</v>
      </c>
      <c r="E12" t="s">
        <v>25499</v>
      </c>
    </row>
    <row r="13" spans="1:10">
      <c r="A13" t="s">
        <v>116</v>
      </c>
      <c r="B13" t="s">
        <v>709</v>
      </c>
      <c r="C13" t="s">
        <v>25500</v>
      </c>
      <c r="D13" t="s">
        <v>25501</v>
      </c>
      <c r="E13" t="s">
        <v>25502</v>
      </c>
    </row>
    <row r="14" spans="1:10">
      <c r="A14" t="s">
        <v>116</v>
      </c>
      <c r="B14" t="s">
        <v>705</v>
      </c>
      <c r="C14" t="s">
        <v>25503</v>
      </c>
      <c r="D14" t="s">
        <v>25504</v>
      </c>
      <c r="E14" t="s">
        <v>25505</v>
      </c>
    </row>
    <row r="15" spans="1:10">
      <c r="A15" t="s">
        <v>116</v>
      </c>
      <c r="B15" t="s">
        <v>709</v>
      </c>
      <c r="C15" t="s">
        <v>25506</v>
      </c>
      <c r="D15" t="s">
        <v>25507</v>
      </c>
      <c r="E15" t="s">
        <v>25508</v>
      </c>
    </row>
    <row r="16" spans="1:10">
      <c r="A16" t="s">
        <v>116</v>
      </c>
      <c r="B16" t="s">
        <v>1899</v>
      </c>
      <c r="C16" t="s">
        <v>470</v>
      </c>
      <c r="D16" t="s">
        <v>471</v>
      </c>
      <c r="E16" t="s">
        <v>25509</v>
      </c>
    </row>
    <row r="17" spans="1:5">
      <c r="A17" t="s">
        <v>116</v>
      </c>
      <c r="B17" t="s">
        <v>1286</v>
      </c>
      <c r="C17" t="s">
        <v>25510</v>
      </c>
      <c r="D17" t="s">
        <v>25511</v>
      </c>
      <c r="E17" t="s">
        <v>25512</v>
      </c>
    </row>
    <row r="18" spans="1:5">
      <c r="A18" t="s">
        <v>116</v>
      </c>
      <c r="B18" t="s">
        <v>774</v>
      </c>
      <c r="C18" t="s">
        <v>25513</v>
      </c>
      <c r="D18" t="s">
        <v>25514</v>
      </c>
      <c r="E18" t="s">
        <v>25515</v>
      </c>
    </row>
    <row r="19" spans="1:5">
      <c r="A19" t="s">
        <v>116</v>
      </c>
      <c r="B19" t="s">
        <v>8350</v>
      </c>
      <c r="C19" t="s">
        <v>25516</v>
      </c>
      <c r="D19" t="s">
        <v>25517</v>
      </c>
      <c r="E19" t="s">
        <v>25518</v>
      </c>
    </row>
    <row r="20" spans="1:5">
      <c r="A20" t="s">
        <v>116</v>
      </c>
      <c r="B20" t="s">
        <v>690</v>
      </c>
      <c r="C20" t="s">
        <v>25519</v>
      </c>
      <c r="D20" t="s">
        <v>25520</v>
      </c>
      <c r="E20" t="s">
        <v>25521</v>
      </c>
    </row>
    <row r="21" spans="1:5">
      <c r="A21" t="s">
        <v>116</v>
      </c>
      <c r="B21" t="s">
        <v>713</v>
      </c>
      <c r="C21" t="s">
        <v>25522</v>
      </c>
      <c r="D21" t="s">
        <v>25523</v>
      </c>
      <c r="E21" t="s">
        <v>25524</v>
      </c>
    </row>
    <row r="22" spans="1:5">
      <c r="A22" t="s">
        <v>116</v>
      </c>
      <c r="B22" t="s">
        <v>1892</v>
      </c>
      <c r="C22" t="s">
        <v>25525</v>
      </c>
      <c r="D22" t="s">
        <v>25526</v>
      </c>
      <c r="E22" t="s">
        <v>25527</v>
      </c>
    </row>
    <row r="23" spans="1:5">
      <c r="A23" t="s">
        <v>116</v>
      </c>
      <c r="B23" t="s">
        <v>1892</v>
      </c>
      <c r="C23" t="s">
        <v>25528</v>
      </c>
      <c r="D23" t="s">
        <v>25529</v>
      </c>
      <c r="E23" t="s">
        <v>25530</v>
      </c>
    </row>
    <row r="24" spans="1:5">
      <c r="A24" t="s">
        <v>116</v>
      </c>
      <c r="B24" t="s">
        <v>1038</v>
      </c>
      <c r="C24" t="s">
        <v>25531</v>
      </c>
      <c r="D24" t="s">
        <v>25532</v>
      </c>
      <c r="E24" t="s">
        <v>25533</v>
      </c>
    </row>
    <row r="25" spans="1:5">
      <c r="A25" t="s">
        <v>116</v>
      </c>
      <c r="B25" t="s">
        <v>713</v>
      </c>
      <c r="C25" t="s">
        <v>25534</v>
      </c>
      <c r="D25" t="s">
        <v>25535</v>
      </c>
      <c r="E25" t="s">
        <v>25536</v>
      </c>
    </row>
    <row r="26" spans="1:5">
      <c r="A26" t="s">
        <v>116</v>
      </c>
      <c r="B26" t="s">
        <v>1895</v>
      </c>
      <c r="C26" t="s">
        <v>1890</v>
      </c>
      <c r="D26" t="s">
        <v>1890</v>
      </c>
      <c r="E26" t="s">
        <v>25537</v>
      </c>
    </row>
    <row r="27" spans="1:5">
      <c r="A27" t="s">
        <v>116</v>
      </c>
      <c r="B27" t="s">
        <v>770</v>
      </c>
      <c r="C27" t="s">
        <v>25538</v>
      </c>
      <c r="D27" t="s">
        <v>25539</v>
      </c>
      <c r="E27" t="s">
        <v>25540</v>
      </c>
    </row>
    <row r="28" spans="1:5">
      <c r="A28" t="s">
        <v>116</v>
      </c>
      <c r="B28" t="s">
        <v>743</v>
      </c>
      <c r="C28" t="s">
        <v>25541</v>
      </c>
      <c r="D28" t="s">
        <v>25542</v>
      </c>
      <c r="E28" t="s">
        <v>25543</v>
      </c>
    </row>
  </sheetData>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72464-8B9F-4601-BB93-E73C004959CD}">
  <dimension ref="A1:J136"/>
  <sheetViews>
    <sheetView topLeftCell="A106" workbookViewId="0"/>
  </sheetViews>
  <sheetFormatPr defaultRowHeight="15"/>
  <cols>
    <col min="1" max="1" width="19.140625" customWidth="1"/>
    <col min="2" max="2" width="18.42578125" bestFit="1" customWidth="1"/>
    <col min="3" max="3" width="40.28515625" customWidth="1"/>
    <col min="4" max="4" width="91.85546875" style="22" customWidth="1"/>
    <col min="5" max="5" width="66.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s="22" t="s">
        <v>444</v>
      </c>
      <c r="E1" t="s">
        <v>445</v>
      </c>
      <c r="F1" s="37" t="s">
        <v>446</v>
      </c>
      <c r="G1" s="37" t="s">
        <v>447</v>
      </c>
      <c r="H1" s="37" t="s">
        <v>448</v>
      </c>
      <c r="I1" s="37" t="s">
        <v>449</v>
      </c>
      <c r="J1" s="38" t="s">
        <v>450</v>
      </c>
    </row>
    <row r="2" spans="1:10">
      <c r="A2" t="s">
        <v>117</v>
      </c>
      <c r="B2" t="s">
        <v>451</v>
      </c>
      <c r="C2" t="s">
        <v>25544</v>
      </c>
      <c r="D2" s="22" t="s">
        <v>25545</v>
      </c>
      <c r="E2" t="s">
        <v>25546</v>
      </c>
    </row>
    <row r="3" spans="1:10" ht="15.75">
      <c r="A3" t="s">
        <v>117</v>
      </c>
      <c r="B3" t="s">
        <v>451</v>
      </c>
      <c r="C3" t="s">
        <v>8732</v>
      </c>
      <c r="D3" s="22" t="s">
        <v>25547</v>
      </c>
      <c r="E3" t="s">
        <v>25548</v>
      </c>
      <c r="F3" s="45" t="s">
        <v>25549</v>
      </c>
    </row>
    <row r="4" spans="1:10">
      <c r="A4" t="s">
        <v>117</v>
      </c>
      <c r="B4" t="s">
        <v>451</v>
      </c>
      <c r="C4" t="s">
        <v>1818</v>
      </c>
      <c r="D4" s="22" t="s">
        <v>2598</v>
      </c>
      <c r="E4" t="s">
        <v>25550</v>
      </c>
    </row>
    <row r="5" spans="1:10">
      <c r="A5" t="s">
        <v>117</v>
      </c>
      <c r="B5" t="s">
        <v>451</v>
      </c>
      <c r="C5" t="s">
        <v>1820</v>
      </c>
      <c r="D5" s="22" t="s">
        <v>2600</v>
      </c>
      <c r="E5" t="s">
        <v>25551</v>
      </c>
    </row>
    <row r="6" spans="1:10" ht="15.75">
      <c r="A6" t="s">
        <v>117</v>
      </c>
      <c r="B6" t="s">
        <v>451</v>
      </c>
      <c r="C6" t="s">
        <v>1890</v>
      </c>
      <c r="D6" s="22" t="s">
        <v>25552</v>
      </c>
      <c r="E6" t="s">
        <v>25553</v>
      </c>
      <c r="F6" s="45" t="s">
        <v>25554</v>
      </c>
    </row>
    <row r="7" spans="1:10" ht="15.75">
      <c r="A7" t="s">
        <v>117</v>
      </c>
      <c r="B7" t="s">
        <v>451</v>
      </c>
      <c r="C7" t="s">
        <v>1904</v>
      </c>
      <c r="D7" s="22" t="s">
        <v>7457</v>
      </c>
      <c r="E7" t="s">
        <v>25555</v>
      </c>
      <c r="F7" s="45" t="s">
        <v>25554</v>
      </c>
    </row>
    <row r="8" spans="1:10">
      <c r="A8" t="s">
        <v>117</v>
      </c>
      <c r="B8" t="s">
        <v>451</v>
      </c>
      <c r="C8" t="s">
        <v>23906</v>
      </c>
      <c r="D8" s="22" t="s">
        <v>25556</v>
      </c>
      <c r="E8" t="s">
        <v>25557</v>
      </c>
    </row>
    <row r="9" spans="1:10">
      <c r="A9" t="s">
        <v>117</v>
      </c>
      <c r="B9" t="s">
        <v>451</v>
      </c>
      <c r="C9" t="s">
        <v>2781</v>
      </c>
      <c r="D9" s="22" t="s">
        <v>2782</v>
      </c>
      <c r="E9" t="s">
        <v>25558</v>
      </c>
    </row>
    <row r="10" spans="1:10">
      <c r="A10" t="s">
        <v>117</v>
      </c>
      <c r="B10" t="s">
        <v>451</v>
      </c>
      <c r="C10" t="s">
        <v>25559</v>
      </c>
      <c r="D10" s="22" t="s">
        <v>25560</v>
      </c>
      <c r="E10" t="s">
        <v>25561</v>
      </c>
    </row>
    <row r="11" spans="1:10">
      <c r="A11" t="s">
        <v>117</v>
      </c>
      <c r="B11" t="s">
        <v>451</v>
      </c>
      <c r="C11" t="s">
        <v>25562</v>
      </c>
      <c r="D11" s="22" t="s">
        <v>25563</v>
      </c>
      <c r="E11" t="s">
        <v>25564</v>
      </c>
    </row>
    <row r="12" spans="1:10">
      <c r="A12" t="s">
        <v>117</v>
      </c>
      <c r="B12" t="s">
        <v>451</v>
      </c>
      <c r="C12" t="s">
        <v>25565</v>
      </c>
      <c r="D12" s="22" t="s">
        <v>25566</v>
      </c>
      <c r="E12" t="s">
        <v>25567</v>
      </c>
    </row>
    <row r="13" spans="1:10">
      <c r="A13" t="s">
        <v>117</v>
      </c>
      <c r="B13" t="s">
        <v>451</v>
      </c>
      <c r="C13" t="s">
        <v>8742</v>
      </c>
      <c r="D13" s="22" t="s">
        <v>25568</v>
      </c>
      <c r="E13" t="s">
        <v>25569</v>
      </c>
    </row>
    <row r="14" spans="1:10" ht="15.75">
      <c r="A14" t="s">
        <v>117</v>
      </c>
      <c r="B14" t="s">
        <v>451</v>
      </c>
      <c r="C14" t="s">
        <v>1802</v>
      </c>
      <c r="D14" s="22" t="s">
        <v>2347</v>
      </c>
      <c r="E14" t="s">
        <v>25570</v>
      </c>
      <c r="F14" s="45" t="s">
        <v>25571</v>
      </c>
    </row>
    <row r="15" spans="1:10">
      <c r="A15" t="s">
        <v>117</v>
      </c>
      <c r="B15" t="s">
        <v>451</v>
      </c>
      <c r="C15" t="s">
        <v>1804</v>
      </c>
      <c r="D15" s="22" t="s">
        <v>2350</v>
      </c>
      <c r="E15" t="s">
        <v>25572</v>
      </c>
    </row>
    <row r="16" spans="1:10" ht="15.75">
      <c r="A16" t="s">
        <v>117</v>
      </c>
      <c r="B16" t="s">
        <v>451</v>
      </c>
      <c r="C16" t="s">
        <v>1806</v>
      </c>
      <c r="D16" s="22" t="s">
        <v>2353</v>
      </c>
      <c r="E16" t="s">
        <v>25573</v>
      </c>
      <c r="F16" s="45" t="s">
        <v>25574</v>
      </c>
    </row>
    <row r="17" spans="1:10" ht="15.75">
      <c r="A17" t="s">
        <v>117</v>
      </c>
      <c r="B17" t="s">
        <v>451</v>
      </c>
      <c r="C17" t="s">
        <v>1808</v>
      </c>
      <c r="D17" s="22" t="s">
        <v>2374</v>
      </c>
      <c r="E17" t="s">
        <v>25575</v>
      </c>
      <c r="F17" s="45" t="s">
        <v>25576</v>
      </c>
    </row>
    <row r="18" spans="1:10" ht="15.75">
      <c r="A18" t="s">
        <v>117</v>
      </c>
      <c r="B18" t="s">
        <v>451</v>
      </c>
      <c r="C18" t="s">
        <v>1886</v>
      </c>
      <c r="D18" s="22" t="s">
        <v>2377</v>
      </c>
      <c r="E18" t="s">
        <v>25577</v>
      </c>
      <c r="F18" s="45" t="s">
        <v>25578</v>
      </c>
    </row>
    <row r="19" spans="1:10">
      <c r="A19" t="s">
        <v>117</v>
      </c>
      <c r="B19" t="s">
        <v>451</v>
      </c>
      <c r="C19" t="s">
        <v>8750</v>
      </c>
      <c r="D19" s="22" t="s">
        <v>25579</v>
      </c>
      <c r="E19" t="s">
        <v>25580</v>
      </c>
    </row>
    <row r="20" spans="1:10" ht="15.75">
      <c r="A20" t="s">
        <v>117</v>
      </c>
      <c r="B20" t="s">
        <v>451</v>
      </c>
      <c r="C20" t="s">
        <v>1802</v>
      </c>
      <c r="D20" s="22" t="s">
        <v>2347</v>
      </c>
      <c r="E20" t="s">
        <v>25581</v>
      </c>
      <c r="F20" s="45" t="s">
        <v>25582</v>
      </c>
    </row>
    <row r="21" spans="1:10">
      <c r="A21" t="s">
        <v>117</v>
      </c>
      <c r="B21" t="s">
        <v>451</v>
      </c>
      <c r="C21" t="s">
        <v>1804</v>
      </c>
      <c r="D21" s="22" t="s">
        <v>2350</v>
      </c>
      <c r="E21" t="s">
        <v>25583</v>
      </c>
    </row>
    <row r="22" spans="1:10" ht="15.75">
      <c r="A22" t="s">
        <v>117</v>
      </c>
      <c r="B22" t="s">
        <v>451</v>
      </c>
      <c r="C22" t="s">
        <v>1806</v>
      </c>
      <c r="D22" s="22" t="s">
        <v>2353</v>
      </c>
      <c r="E22" t="s">
        <v>25584</v>
      </c>
      <c r="F22" s="45" t="s">
        <v>25585</v>
      </c>
    </row>
    <row r="23" spans="1:10" ht="15.75">
      <c r="A23" t="s">
        <v>117</v>
      </c>
      <c r="B23" t="s">
        <v>451</v>
      </c>
      <c r="C23" t="s">
        <v>1921</v>
      </c>
      <c r="D23" s="22" t="s">
        <v>2362</v>
      </c>
      <c r="E23" t="s">
        <v>25586</v>
      </c>
      <c r="F23" s="45" t="s">
        <v>25587</v>
      </c>
    </row>
    <row r="24" spans="1:10" ht="15.75">
      <c r="A24" t="s">
        <v>117</v>
      </c>
      <c r="B24" t="s">
        <v>451</v>
      </c>
      <c r="C24" t="s">
        <v>1813</v>
      </c>
      <c r="D24" s="22" t="s">
        <v>2356</v>
      </c>
      <c r="E24" t="s">
        <v>25588</v>
      </c>
      <c r="F24" s="45" t="s">
        <v>25589</v>
      </c>
    </row>
    <row r="25" spans="1:10" ht="15.75">
      <c r="A25" t="s">
        <v>117</v>
      </c>
      <c r="B25" t="s">
        <v>451</v>
      </c>
      <c r="C25" t="s">
        <v>1918</v>
      </c>
      <c r="D25" s="22" t="s">
        <v>2359</v>
      </c>
      <c r="E25" t="s">
        <v>25590</v>
      </c>
      <c r="F25" s="45" t="s">
        <v>25591</v>
      </c>
    </row>
    <row r="26" spans="1:10">
      <c r="A26" t="s">
        <v>117</v>
      </c>
      <c r="B26" t="s">
        <v>451</v>
      </c>
      <c r="C26" t="s">
        <v>25592</v>
      </c>
      <c r="D26" s="22" t="s">
        <v>25593</v>
      </c>
      <c r="E26" t="s">
        <v>25594</v>
      </c>
      <c r="J26" t="s">
        <v>25595</v>
      </c>
    </row>
    <row r="27" spans="1:10">
      <c r="A27" t="s">
        <v>117</v>
      </c>
      <c r="B27" t="s">
        <v>451</v>
      </c>
      <c r="C27" t="s">
        <v>25596</v>
      </c>
      <c r="D27" s="22" t="s">
        <v>25597</v>
      </c>
      <c r="E27" t="s">
        <v>25598</v>
      </c>
    </row>
    <row r="28" spans="1:10">
      <c r="A28" t="s">
        <v>117</v>
      </c>
      <c r="B28" t="s">
        <v>451</v>
      </c>
      <c r="C28" t="s">
        <v>25599</v>
      </c>
      <c r="D28" s="22" t="s">
        <v>25600</v>
      </c>
      <c r="E28" t="s">
        <v>25601</v>
      </c>
    </row>
    <row r="29" spans="1:10">
      <c r="A29" t="s">
        <v>117</v>
      </c>
      <c r="B29" t="s">
        <v>451</v>
      </c>
      <c r="C29" t="s">
        <v>25602</v>
      </c>
      <c r="D29" s="22" t="s">
        <v>25603</v>
      </c>
      <c r="E29" t="s">
        <v>25604</v>
      </c>
    </row>
    <row r="30" spans="1:10">
      <c r="A30" t="s">
        <v>117</v>
      </c>
      <c r="B30" t="s">
        <v>451</v>
      </c>
      <c r="C30" t="s">
        <v>25605</v>
      </c>
      <c r="D30" s="22" t="s">
        <v>25606</v>
      </c>
      <c r="E30" t="s">
        <v>25607</v>
      </c>
    </row>
    <row r="31" spans="1:10">
      <c r="A31" t="s">
        <v>117</v>
      </c>
      <c r="B31" t="s">
        <v>451</v>
      </c>
      <c r="C31" t="s">
        <v>25608</v>
      </c>
      <c r="D31" s="22" t="s">
        <v>25609</v>
      </c>
      <c r="E31" t="s">
        <v>25610</v>
      </c>
    </row>
    <row r="32" spans="1:10" ht="15.75">
      <c r="A32" t="s">
        <v>117</v>
      </c>
      <c r="B32" t="s">
        <v>451</v>
      </c>
      <c r="C32" t="s">
        <v>17375</v>
      </c>
      <c r="D32" s="22" t="s">
        <v>25611</v>
      </c>
      <c r="E32" t="s">
        <v>25612</v>
      </c>
      <c r="F32" s="45" t="s">
        <v>25613</v>
      </c>
    </row>
    <row r="33" spans="1:6" ht="45">
      <c r="A33" t="s">
        <v>117</v>
      </c>
      <c r="B33" t="s">
        <v>451</v>
      </c>
      <c r="C33" t="s">
        <v>25614</v>
      </c>
      <c r="D33" s="22" t="s">
        <v>25615</v>
      </c>
      <c r="E33" t="s">
        <v>25616</v>
      </c>
      <c r="F33" s="45" t="s">
        <v>25617</v>
      </c>
    </row>
    <row r="34" spans="1:6">
      <c r="A34" t="s">
        <v>117</v>
      </c>
      <c r="B34" t="s">
        <v>451</v>
      </c>
      <c r="C34" t="s">
        <v>25618</v>
      </c>
      <c r="D34" s="22" t="s">
        <v>25619</v>
      </c>
      <c r="E34" t="s">
        <v>25620</v>
      </c>
    </row>
    <row r="35" spans="1:6" ht="15.75">
      <c r="A35" t="s">
        <v>117</v>
      </c>
      <c r="B35" t="s">
        <v>451</v>
      </c>
      <c r="C35" t="s">
        <v>1818</v>
      </c>
      <c r="D35" s="22" t="s">
        <v>2598</v>
      </c>
      <c r="E35" t="s">
        <v>25621</v>
      </c>
      <c r="F35" s="45" t="s">
        <v>25622</v>
      </c>
    </row>
    <row r="36" spans="1:6">
      <c r="A36" t="s">
        <v>117</v>
      </c>
      <c r="B36" t="s">
        <v>451</v>
      </c>
      <c r="C36" t="s">
        <v>1820</v>
      </c>
      <c r="D36" s="22" t="s">
        <v>2600</v>
      </c>
      <c r="E36" t="s">
        <v>25623</v>
      </c>
    </row>
    <row r="37" spans="1:6" ht="15.75">
      <c r="A37" t="s">
        <v>117</v>
      </c>
      <c r="B37" t="s">
        <v>451</v>
      </c>
      <c r="C37" t="s">
        <v>25624</v>
      </c>
      <c r="D37" s="22" t="s">
        <v>7457</v>
      </c>
      <c r="E37" t="s">
        <v>25625</v>
      </c>
      <c r="F37" s="45" t="s">
        <v>25626</v>
      </c>
    </row>
    <row r="38" spans="1:6">
      <c r="A38" t="s">
        <v>117</v>
      </c>
      <c r="B38" t="s">
        <v>451</v>
      </c>
      <c r="C38" t="s">
        <v>25627</v>
      </c>
      <c r="D38" s="22" t="s">
        <v>25628</v>
      </c>
      <c r="E38" t="s">
        <v>25629</v>
      </c>
    </row>
    <row r="39" spans="1:6" ht="15.75">
      <c r="A39" t="s">
        <v>117</v>
      </c>
      <c r="B39" t="s">
        <v>451</v>
      </c>
      <c r="C39" t="s">
        <v>1802</v>
      </c>
      <c r="D39" s="22" t="s">
        <v>2347</v>
      </c>
      <c r="E39" t="s">
        <v>25630</v>
      </c>
      <c r="F39" s="45" t="s">
        <v>25631</v>
      </c>
    </row>
    <row r="40" spans="1:6" ht="15.75">
      <c r="A40" t="s">
        <v>117</v>
      </c>
      <c r="B40" t="s">
        <v>451</v>
      </c>
      <c r="C40" t="s">
        <v>1806</v>
      </c>
      <c r="D40" s="22" t="s">
        <v>2353</v>
      </c>
      <c r="E40" t="s">
        <v>25632</v>
      </c>
      <c r="F40" s="45" t="s">
        <v>25633</v>
      </c>
    </row>
    <row r="41" spans="1:6" ht="15.75">
      <c r="A41" t="s">
        <v>117</v>
      </c>
      <c r="B41" t="s">
        <v>451</v>
      </c>
      <c r="C41" t="s">
        <v>1808</v>
      </c>
      <c r="D41" s="22" t="s">
        <v>2374</v>
      </c>
      <c r="E41" t="s">
        <v>25634</v>
      </c>
      <c r="F41" s="45" t="s">
        <v>25635</v>
      </c>
    </row>
    <row r="42" spans="1:6" ht="15.75">
      <c r="A42" t="s">
        <v>117</v>
      </c>
      <c r="B42" t="s">
        <v>451</v>
      </c>
      <c r="C42" t="s">
        <v>1886</v>
      </c>
      <c r="D42" s="22" t="s">
        <v>2377</v>
      </c>
      <c r="E42" t="s">
        <v>25636</v>
      </c>
      <c r="F42" s="45" t="s">
        <v>25637</v>
      </c>
    </row>
    <row r="43" spans="1:6">
      <c r="A43" t="s">
        <v>117</v>
      </c>
      <c r="B43" t="s">
        <v>451</v>
      </c>
      <c r="C43" t="s">
        <v>25638</v>
      </c>
      <c r="D43" s="22" t="s">
        <v>25639</v>
      </c>
      <c r="E43" t="s">
        <v>25640</v>
      </c>
    </row>
    <row r="44" spans="1:6" ht="15.75">
      <c r="A44" t="s">
        <v>117</v>
      </c>
      <c r="B44" t="s">
        <v>451</v>
      </c>
      <c r="C44" t="s">
        <v>1802</v>
      </c>
      <c r="D44" s="22" t="s">
        <v>2347</v>
      </c>
      <c r="E44" t="s">
        <v>25641</v>
      </c>
      <c r="F44" s="45" t="s">
        <v>25642</v>
      </c>
    </row>
    <row r="45" spans="1:6">
      <c r="A45" t="s">
        <v>117</v>
      </c>
      <c r="B45" t="s">
        <v>451</v>
      </c>
      <c r="C45" t="s">
        <v>1804</v>
      </c>
      <c r="D45" s="22" t="s">
        <v>2350</v>
      </c>
      <c r="E45" t="s">
        <v>25643</v>
      </c>
    </row>
    <row r="46" spans="1:6" ht="15.75">
      <c r="A46" t="s">
        <v>117</v>
      </c>
      <c r="B46" t="s">
        <v>451</v>
      </c>
      <c r="C46" t="s">
        <v>1806</v>
      </c>
      <c r="D46" s="22" t="s">
        <v>2353</v>
      </c>
      <c r="E46" t="s">
        <v>25644</v>
      </c>
      <c r="F46" s="45" t="s">
        <v>25645</v>
      </c>
    </row>
    <row r="47" spans="1:6" ht="15.75">
      <c r="A47" t="s">
        <v>117</v>
      </c>
      <c r="B47" t="s">
        <v>451</v>
      </c>
      <c r="C47" t="s">
        <v>1921</v>
      </c>
      <c r="D47" s="22" t="s">
        <v>2362</v>
      </c>
      <c r="E47" t="s">
        <v>25646</v>
      </c>
      <c r="F47" s="45" t="s">
        <v>25647</v>
      </c>
    </row>
    <row r="48" spans="1:6" ht="15.75">
      <c r="A48" t="s">
        <v>117</v>
      </c>
      <c r="B48" t="s">
        <v>451</v>
      </c>
      <c r="C48" t="s">
        <v>1813</v>
      </c>
      <c r="D48" s="22" t="s">
        <v>2356</v>
      </c>
      <c r="E48" t="s">
        <v>25648</v>
      </c>
      <c r="F48" s="45" t="s">
        <v>25649</v>
      </c>
    </row>
    <row r="49" spans="1:10" ht="15.75">
      <c r="A49" t="s">
        <v>117</v>
      </c>
      <c r="B49" t="s">
        <v>451</v>
      </c>
      <c r="C49" t="s">
        <v>1918</v>
      </c>
      <c r="D49" s="22" t="s">
        <v>2359</v>
      </c>
      <c r="E49" t="s">
        <v>25650</v>
      </c>
      <c r="F49" s="45" t="s">
        <v>25651</v>
      </c>
    </row>
    <row r="50" spans="1:10">
      <c r="A50" t="s">
        <v>117</v>
      </c>
      <c r="B50" t="s">
        <v>451</v>
      </c>
      <c r="C50" t="s">
        <v>4772</v>
      </c>
      <c r="D50" s="22" t="s">
        <v>5314</v>
      </c>
      <c r="E50" t="s">
        <v>25652</v>
      </c>
    </row>
    <row r="51" spans="1:10" ht="15.75">
      <c r="A51" t="s">
        <v>117</v>
      </c>
      <c r="B51" t="s">
        <v>451</v>
      </c>
      <c r="C51" t="s">
        <v>4779</v>
      </c>
      <c r="D51" s="22" t="s">
        <v>4780</v>
      </c>
      <c r="E51" t="s">
        <v>25653</v>
      </c>
      <c r="F51" s="45" t="s">
        <v>25654</v>
      </c>
    </row>
    <row r="52" spans="1:10" ht="15.75">
      <c r="A52" t="s">
        <v>117</v>
      </c>
      <c r="B52" t="s">
        <v>451</v>
      </c>
      <c r="C52" t="s">
        <v>10174</v>
      </c>
      <c r="D52" s="22" t="s">
        <v>25655</v>
      </c>
      <c r="E52" t="s">
        <v>25656</v>
      </c>
      <c r="F52" s="45" t="s">
        <v>25657</v>
      </c>
    </row>
    <row r="53" spans="1:10" ht="15.75">
      <c r="A53" t="s">
        <v>117</v>
      </c>
      <c r="B53" t="s">
        <v>451</v>
      </c>
      <c r="C53" t="s">
        <v>10177</v>
      </c>
      <c r="D53" s="22" t="s">
        <v>25658</v>
      </c>
      <c r="E53" t="s">
        <v>25659</v>
      </c>
      <c r="F53" s="45" t="s">
        <v>25660</v>
      </c>
    </row>
    <row r="54" spans="1:10" ht="15.75">
      <c r="A54" t="s">
        <v>117</v>
      </c>
      <c r="B54" t="s">
        <v>451</v>
      </c>
      <c r="C54" t="s">
        <v>10180</v>
      </c>
      <c r="D54" s="22" t="s">
        <v>25661</v>
      </c>
      <c r="E54" t="s">
        <v>25662</v>
      </c>
      <c r="F54" s="45" t="s">
        <v>25663</v>
      </c>
      <c r="J54" t="s">
        <v>4366</v>
      </c>
    </row>
    <row r="55" spans="1:10" ht="15.75">
      <c r="A55" t="s">
        <v>117</v>
      </c>
      <c r="B55" t="s">
        <v>22436</v>
      </c>
      <c r="C55" t="s">
        <v>25664</v>
      </c>
      <c r="D55" s="22" t="s">
        <v>25665</v>
      </c>
      <c r="E55" t="s">
        <v>25666</v>
      </c>
      <c r="F55" s="45" t="s">
        <v>25667</v>
      </c>
    </row>
    <row r="56" spans="1:10" ht="15.75">
      <c r="A56" t="s">
        <v>117</v>
      </c>
      <c r="B56" t="s">
        <v>22436</v>
      </c>
      <c r="C56" t="s">
        <v>25668</v>
      </c>
      <c r="D56" s="22" t="s">
        <v>25669</v>
      </c>
      <c r="E56" t="s">
        <v>25670</v>
      </c>
      <c r="F56" s="45" t="s">
        <v>25671</v>
      </c>
    </row>
    <row r="57" spans="1:10" ht="15.75">
      <c r="A57" t="s">
        <v>117</v>
      </c>
      <c r="B57" t="s">
        <v>2812</v>
      </c>
      <c r="C57" t="s">
        <v>25672</v>
      </c>
      <c r="D57" s="22" t="s">
        <v>25673</v>
      </c>
      <c r="E57" t="s">
        <v>25674</v>
      </c>
      <c r="F57" s="45" t="s">
        <v>25675</v>
      </c>
    </row>
    <row r="58" spans="1:10" ht="15.75">
      <c r="A58" t="s">
        <v>117</v>
      </c>
      <c r="B58" t="s">
        <v>9503</v>
      </c>
      <c r="C58" t="s">
        <v>25676</v>
      </c>
      <c r="D58" s="22" t="s">
        <v>25677</v>
      </c>
      <c r="E58" t="s">
        <v>25678</v>
      </c>
      <c r="F58" s="45" t="s">
        <v>25679</v>
      </c>
    </row>
    <row r="59" spans="1:10" ht="15.75">
      <c r="A59" t="s">
        <v>117</v>
      </c>
      <c r="B59" t="s">
        <v>9503</v>
      </c>
      <c r="C59" t="s">
        <v>25680</v>
      </c>
      <c r="D59" s="22" t="s">
        <v>25677</v>
      </c>
      <c r="E59" t="s">
        <v>25681</v>
      </c>
      <c r="F59" s="45" t="s">
        <v>25682</v>
      </c>
    </row>
    <row r="60" spans="1:10" ht="15.75">
      <c r="A60" t="s">
        <v>117</v>
      </c>
      <c r="B60" t="s">
        <v>2827</v>
      </c>
      <c r="C60" t="s">
        <v>25683</v>
      </c>
      <c r="D60" s="22" t="s">
        <v>25684</v>
      </c>
      <c r="E60" t="s">
        <v>25685</v>
      </c>
      <c r="F60" s="45" t="s">
        <v>25686</v>
      </c>
      <c r="J60" t="s">
        <v>25687</v>
      </c>
    </row>
    <row r="61" spans="1:10" ht="15.75">
      <c r="A61" t="s">
        <v>117</v>
      </c>
      <c r="B61" t="s">
        <v>2832</v>
      </c>
      <c r="C61" t="s">
        <v>25688</v>
      </c>
      <c r="D61" s="22" t="s">
        <v>25689</v>
      </c>
      <c r="E61" t="s">
        <v>25690</v>
      </c>
      <c r="F61" s="45" t="s">
        <v>25686</v>
      </c>
      <c r="J61" t="s">
        <v>25687</v>
      </c>
    </row>
    <row r="62" spans="1:10" ht="15.75">
      <c r="A62" t="s">
        <v>117</v>
      </c>
      <c r="B62" t="s">
        <v>25691</v>
      </c>
      <c r="C62" t="s">
        <v>25692</v>
      </c>
      <c r="D62" s="22" t="s">
        <v>25693</v>
      </c>
      <c r="E62" t="s">
        <v>25694</v>
      </c>
      <c r="F62" s="45" t="s">
        <v>25686</v>
      </c>
      <c r="J62" t="s">
        <v>25687</v>
      </c>
    </row>
    <row r="63" spans="1:10" ht="15.75">
      <c r="A63" t="s">
        <v>117</v>
      </c>
      <c r="B63" t="s">
        <v>25695</v>
      </c>
      <c r="C63" t="s">
        <v>25696</v>
      </c>
      <c r="D63" s="22" t="s">
        <v>25697</v>
      </c>
      <c r="E63" t="s">
        <v>25698</v>
      </c>
      <c r="F63" s="45" t="s">
        <v>25686</v>
      </c>
      <c r="J63" t="s">
        <v>25687</v>
      </c>
    </row>
    <row r="64" spans="1:10" ht="15.75">
      <c r="A64" t="s">
        <v>117</v>
      </c>
      <c r="B64" t="s">
        <v>25699</v>
      </c>
      <c r="C64" t="s">
        <v>25700</v>
      </c>
      <c r="D64" s="22" t="s">
        <v>25701</v>
      </c>
      <c r="E64" t="s">
        <v>25702</v>
      </c>
      <c r="F64" s="45" t="s">
        <v>25686</v>
      </c>
      <c r="J64" t="s">
        <v>25687</v>
      </c>
    </row>
    <row r="65" spans="1:6" ht="15.75">
      <c r="A65" t="s">
        <v>117</v>
      </c>
      <c r="B65" t="s">
        <v>2837</v>
      </c>
      <c r="C65" t="s">
        <v>25703</v>
      </c>
      <c r="D65" s="22" t="s">
        <v>25704</v>
      </c>
      <c r="E65" t="s">
        <v>25705</v>
      </c>
      <c r="F65" s="45" t="s">
        <v>25706</v>
      </c>
    </row>
    <row r="66" spans="1:6" ht="15.75">
      <c r="A66" t="s">
        <v>117</v>
      </c>
      <c r="B66" t="s">
        <v>2842</v>
      </c>
      <c r="C66" t="s">
        <v>25707</v>
      </c>
      <c r="D66" s="22" t="s">
        <v>25708</v>
      </c>
      <c r="E66" t="s">
        <v>25709</v>
      </c>
      <c r="F66" s="45" t="s">
        <v>25710</v>
      </c>
    </row>
    <row r="67" spans="1:6" ht="15.75">
      <c r="A67" t="s">
        <v>117</v>
      </c>
      <c r="B67" t="s">
        <v>2847</v>
      </c>
      <c r="C67" t="s">
        <v>25711</v>
      </c>
      <c r="D67" s="22" t="s">
        <v>25712</v>
      </c>
      <c r="E67" t="s">
        <v>25713</v>
      </c>
      <c r="F67" s="45" t="s">
        <v>25714</v>
      </c>
    </row>
    <row r="68" spans="1:6" ht="15.75">
      <c r="A68" t="s">
        <v>117</v>
      </c>
      <c r="B68" t="s">
        <v>25715</v>
      </c>
      <c r="C68" t="s">
        <v>25716</v>
      </c>
      <c r="D68" s="22" t="s">
        <v>25717</v>
      </c>
      <c r="E68" t="s">
        <v>25718</v>
      </c>
      <c r="F68" s="45" t="s">
        <v>25719</v>
      </c>
    </row>
    <row r="69" spans="1:6" ht="15.75">
      <c r="A69" t="s">
        <v>117</v>
      </c>
      <c r="B69" t="s">
        <v>25720</v>
      </c>
      <c r="C69" t="s">
        <v>25721</v>
      </c>
      <c r="D69" s="22" t="s">
        <v>25722</v>
      </c>
      <c r="E69" t="s">
        <v>25723</v>
      </c>
      <c r="F69" s="45" t="s">
        <v>25724</v>
      </c>
    </row>
    <row r="70" spans="1:6" ht="15.75">
      <c r="A70" t="s">
        <v>117</v>
      </c>
      <c r="B70" t="s">
        <v>25725</v>
      </c>
      <c r="C70" t="s">
        <v>25726</v>
      </c>
      <c r="D70" s="22" t="s">
        <v>25727</v>
      </c>
      <c r="E70" t="s">
        <v>25728</v>
      </c>
      <c r="F70" s="45" t="s">
        <v>25729</v>
      </c>
    </row>
    <row r="71" spans="1:6" ht="15.75">
      <c r="A71" t="s">
        <v>117</v>
      </c>
      <c r="B71" t="s">
        <v>25730</v>
      </c>
      <c r="C71" t="s">
        <v>25731</v>
      </c>
      <c r="D71" s="22" t="s">
        <v>25732</v>
      </c>
      <c r="E71" t="s">
        <v>25733</v>
      </c>
      <c r="F71" s="45" t="s">
        <v>25734</v>
      </c>
    </row>
    <row r="72" spans="1:6" ht="15.75">
      <c r="A72" t="s">
        <v>117</v>
      </c>
      <c r="B72" t="s">
        <v>25735</v>
      </c>
      <c r="C72" t="s">
        <v>25736</v>
      </c>
      <c r="D72" s="22" t="s">
        <v>25737</v>
      </c>
      <c r="E72" t="s">
        <v>25738</v>
      </c>
      <c r="F72" s="45" t="s">
        <v>25739</v>
      </c>
    </row>
    <row r="73" spans="1:6" ht="15.75">
      <c r="A73" t="s">
        <v>117</v>
      </c>
      <c r="B73" t="s">
        <v>25740</v>
      </c>
      <c r="C73" t="s">
        <v>25741</v>
      </c>
      <c r="D73" s="22" t="s">
        <v>25742</v>
      </c>
      <c r="E73" t="s">
        <v>25743</v>
      </c>
      <c r="F73" s="45" t="s">
        <v>25744</v>
      </c>
    </row>
    <row r="74" spans="1:6" ht="15.75">
      <c r="A74" t="s">
        <v>117</v>
      </c>
      <c r="B74" t="s">
        <v>25745</v>
      </c>
      <c r="C74" t="s">
        <v>25746</v>
      </c>
      <c r="D74" s="22" t="s">
        <v>25747</v>
      </c>
      <c r="E74" t="s">
        <v>25748</v>
      </c>
      <c r="F74" s="45" t="s">
        <v>25749</v>
      </c>
    </row>
    <row r="75" spans="1:6" ht="15.75">
      <c r="A75" t="s">
        <v>117</v>
      </c>
      <c r="B75" t="s">
        <v>25750</v>
      </c>
      <c r="C75" t="s">
        <v>25751</v>
      </c>
      <c r="D75" s="22" t="s">
        <v>25752</v>
      </c>
      <c r="E75" t="s">
        <v>25753</v>
      </c>
      <c r="F75" s="45" t="s">
        <v>25754</v>
      </c>
    </row>
    <row r="76" spans="1:6" ht="15.75">
      <c r="A76" t="s">
        <v>117</v>
      </c>
      <c r="B76" t="s">
        <v>25755</v>
      </c>
      <c r="C76" t="s">
        <v>25756</v>
      </c>
      <c r="D76" s="22" t="s">
        <v>25757</v>
      </c>
      <c r="E76" t="s">
        <v>25758</v>
      </c>
      <c r="F76" s="45" t="s">
        <v>25759</v>
      </c>
    </row>
    <row r="77" spans="1:6" ht="30">
      <c r="A77" t="s">
        <v>117</v>
      </c>
      <c r="B77" t="s">
        <v>25760</v>
      </c>
      <c r="C77" t="s">
        <v>25761</v>
      </c>
      <c r="D77" s="22" t="s">
        <v>25762</v>
      </c>
      <c r="E77" t="s">
        <v>25763</v>
      </c>
      <c r="F77" s="45" t="s">
        <v>25764</v>
      </c>
    </row>
    <row r="78" spans="1:6">
      <c r="A78" t="s">
        <v>117</v>
      </c>
      <c r="B78" t="s">
        <v>25765</v>
      </c>
      <c r="C78" t="s">
        <v>25766</v>
      </c>
      <c r="D78" s="22" t="s">
        <v>25767</v>
      </c>
      <c r="E78" t="s">
        <v>25768</v>
      </c>
    </row>
    <row r="79" spans="1:6" ht="15.75">
      <c r="A79" t="s">
        <v>117</v>
      </c>
      <c r="B79" t="s">
        <v>25769</v>
      </c>
      <c r="C79" t="s">
        <v>25770</v>
      </c>
      <c r="D79" s="22" t="s">
        <v>25771</v>
      </c>
      <c r="E79" t="s">
        <v>25772</v>
      </c>
      <c r="F79" s="45" t="s">
        <v>25773</v>
      </c>
    </row>
    <row r="80" spans="1:6" ht="30">
      <c r="A80" t="s">
        <v>117</v>
      </c>
      <c r="B80" t="s">
        <v>25774</v>
      </c>
      <c r="C80" t="s">
        <v>25775</v>
      </c>
      <c r="D80" s="22" t="s">
        <v>25776</v>
      </c>
      <c r="E80" t="s">
        <v>25777</v>
      </c>
      <c r="F80" s="45" t="s">
        <v>25778</v>
      </c>
    </row>
    <row r="81" spans="1:7">
      <c r="A81" t="s">
        <v>117</v>
      </c>
      <c r="B81" t="s">
        <v>25779</v>
      </c>
      <c r="C81" t="s">
        <v>25780</v>
      </c>
      <c r="D81" s="22" t="s">
        <v>25781</v>
      </c>
      <c r="E81" t="s">
        <v>25782</v>
      </c>
    </row>
    <row r="82" spans="1:7">
      <c r="A82" t="s">
        <v>117</v>
      </c>
      <c r="B82" t="s">
        <v>25783</v>
      </c>
      <c r="C82" t="s">
        <v>25784</v>
      </c>
      <c r="D82" s="22" t="s">
        <v>25785</v>
      </c>
      <c r="E82" t="s">
        <v>25786</v>
      </c>
    </row>
    <row r="83" spans="1:7" ht="30">
      <c r="A83" t="s">
        <v>117</v>
      </c>
      <c r="B83" t="s">
        <v>25787</v>
      </c>
      <c r="C83" t="s">
        <v>25788</v>
      </c>
      <c r="D83" s="22" t="s">
        <v>25789</v>
      </c>
      <c r="E83" t="s">
        <v>25790</v>
      </c>
    </row>
    <row r="84" spans="1:7" ht="30">
      <c r="A84" t="s">
        <v>117</v>
      </c>
      <c r="B84" t="s">
        <v>25791</v>
      </c>
      <c r="C84" t="s">
        <v>25792</v>
      </c>
      <c r="D84" s="22" t="s">
        <v>25793</v>
      </c>
      <c r="E84" t="s">
        <v>25794</v>
      </c>
      <c r="F84" s="45" t="s">
        <v>25795</v>
      </c>
    </row>
    <row r="85" spans="1:7" ht="15.75">
      <c r="A85" t="s">
        <v>117</v>
      </c>
      <c r="B85" t="s">
        <v>25796</v>
      </c>
      <c r="C85" t="s">
        <v>25797</v>
      </c>
      <c r="D85" s="22" t="s">
        <v>25798</v>
      </c>
      <c r="E85" t="s">
        <v>25799</v>
      </c>
      <c r="F85" s="45" t="s">
        <v>25800</v>
      </c>
    </row>
    <row r="86" spans="1:7">
      <c r="A86" t="s">
        <v>117</v>
      </c>
      <c r="B86" t="s">
        <v>25801</v>
      </c>
      <c r="C86" t="s">
        <v>25802</v>
      </c>
      <c r="D86" s="22" t="s">
        <v>25803</v>
      </c>
      <c r="E86" t="s">
        <v>25804</v>
      </c>
    </row>
    <row r="87" spans="1:7" ht="15.75">
      <c r="A87" t="s">
        <v>117</v>
      </c>
      <c r="B87" t="s">
        <v>25805</v>
      </c>
      <c r="C87" t="s">
        <v>25806</v>
      </c>
      <c r="D87" s="22" t="s">
        <v>25807</v>
      </c>
      <c r="E87" t="s">
        <v>25808</v>
      </c>
      <c r="F87" s="45" t="s">
        <v>25809</v>
      </c>
      <c r="G87" t="s">
        <v>4366</v>
      </c>
    </row>
    <row r="88" spans="1:7" ht="15.75">
      <c r="A88" t="s">
        <v>117</v>
      </c>
      <c r="B88" t="s">
        <v>25810</v>
      </c>
      <c r="C88" t="s">
        <v>25811</v>
      </c>
      <c r="D88" s="22" t="s">
        <v>25812</v>
      </c>
      <c r="E88" t="s">
        <v>25813</v>
      </c>
      <c r="F88" s="45" t="s">
        <v>25814</v>
      </c>
      <c r="G88" t="s">
        <v>4366</v>
      </c>
    </row>
    <row r="89" spans="1:7">
      <c r="A89" t="s">
        <v>117</v>
      </c>
      <c r="B89" t="s">
        <v>25815</v>
      </c>
      <c r="C89" t="s">
        <v>25816</v>
      </c>
      <c r="D89" s="22" t="s">
        <v>25817</v>
      </c>
      <c r="E89" t="s">
        <v>25818</v>
      </c>
    </row>
    <row r="90" spans="1:7" ht="15.75">
      <c r="A90" t="s">
        <v>117</v>
      </c>
      <c r="B90" t="s">
        <v>25819</v>
      </c>
      <c r="C90" t="s">
        <v>25820</v>
      </c>
      <c r="D90" s="22" t="s">
        <v>25821</v>
      </c>
      <c r="E90" t="s">
        <v>25822</v>
      </c>
      <c r="F90" s="45" t="s">
        <v>25823</v>
      </c>
    </row>
    <row r="91" spans="1:7" ht="15.75">
      <c r="A91" t="s">
        <v>117</v>
      </c>
      <c r="B91" t="s">
        <v>25824</v>
      </c>
      <c r="C91" t="s">
        <v>25825</v>
      </c>
      <c r="D91" s="22" t="s">
        <v>25826</v>
      </c>
      <c r="E91" t="s">
        <v>25827</v>
      </c>
      <c r="F91" s="45" t="s">
        <v>25828</v>
      </c>
    </row>
    <row r="92" spans="1:7">
      <c r="A92" t="s">
        <v>117</v>
      </c>
      <c r="B92" t="s">
        <v>25829</v>
      </c>
      <c r="C92" t="s">
        <v>25830</v>
      </c>
      <c r="D92" s="22" t="s">
        <v>25831</v>
      </c>
      <c r="E92" t="s">
        <v>25832</v>
      </c>
    </row>
    <row r="93" spans="1:7" ht="15.75">
      <c r="A93" t="s">
        <v>117</v>
      </c>
      <c r="B93" t="s">
        <v>25833</v>
      </c>
      <c r="C93" t="s">
        <v>25834</v>
      </c>
      <c r="D93" s="22" t="s">
        <v>25835</v>
      </c>
      <c r="E93" t="s">
        <v>25836</v>
      </c>
      <c r="F93" s="45" t="s">
        <v>25837</v>
      </c>
    </row>
    <row r="94" spans="1:7" ht="30">
      <c r="A94" t="s">
        <v>117</v>
      </c>
      <c r="B94" t="s">
        <v>25838</v>
      </c>
      <c r="C94" t="s">
        <v>25839</v>
      </c>
      <c r="D94" s="22" t="s">
        <v>25840</v>
      </c>
      <c r="E94" t="s">
        <v>25841</v>
      </c>
    </row>
    <row r="95" spans="1:7" ht="15.75">
      <c r="A95" t="s">
        <v>117</v>
      </c>
      <c r="B95" t="s">
        <v>25842</v>
      </c>
      <c r="C95" t="s">
        <v>25843</v>
      </c>
      <c r="D95" s="22" t="s">
        <v>25844</v>
      </c>
      <c r="E95" t="s">
        <v>25845</v>
      </c>
      <c r="F95" s="45" t="s">
        <v>25846</v>
      </c>
    </row>
    <row r="96" spans="1:7" ht="15.75">
      <c r="A96" t="s">
        <v>117</v>
      </c>
      <c r="B96" t="s">
        <v>25847</v>
      </c>
      <c r="C96" t="s">
        <v>25848</v>
      </c>
      <c r="D96" s="22" t="s">
        <v>25849</v>
      </c>
      <c r="E96" t="s">
        <v>25850</v>
      </c>
      <c r="F96" s="45" t="s">
        <v>25851</v>
      </c>
    </row>
    <row r="97" spans="1:7" ht="15.75">
      <c r="A97" t="s">
        <v>117</v>
      </c>
      <c r="B97" t="s">
        <v>25852</v>
      </c>
      <c r="C97" t="s">
        <v>25853</v>
      </c>
      <c r="D97" s="22" t="s">
        <v>25854</v>
      </c>
      <c r="E97" t="s">
        <v>25855</v>
      </c>
      <c r="F97" s="45" t="s">
        <v>25856</v>
      </c>
    </row>
    <row r="98" spans="1:7">
      <c r="A98" t="s">
        <v>117</v>
      </c>
      <c r="B98" t="s">
        <v>25857</v>
      </c>
      <c r="C98" t="s">
        <v>25858</v>
      </c>
      <c r="D98" s="22" t="s">
        <v>25859</v>
      </c>
      <c r="E98" t="s">
        <v>25860</v>
      </c>
    </row>
    <row r="99" spans="1:7">
      <c r="A99" t="s">
        <v>117</v>
      </c>
      <c r="B99" t="s">
        <v>25861</v>
      </c>
      <c r="C99" t="s">
        <v>25862</v>
      </c>
      <c r="D99" s="22" t="s">
        <v>25863</v>
      </c>
      <c r="E99" t="s">
        <v>25864</v>
      </c>
    </row>
    <row r="100" spans="1:7">
      <c r="A100" t="s">
        <v>117</v>
      </c>
      <c r="B100" t="s">
        <v>25865</v>
      </c>
      <c r="C100" t="s">
        <v>25866</v>
      </c>
      <c r="D100" s="22" t="s">
        <v>25867</v>
      </c>
      <c r="E100" t="s">
        <v>25868</v>
      </c>
    </row>
    <row r="101" spans="1:7">
      <c r="A101" t="s">
        <v>117</v>
      </c>
      <c r="B101" t="s">
        <v>25869</v>
      </c>
      <c r="C101" t="s">
        <v>25870</v>
      </c>
      <c r="D101" s="22" t="s">
        <v>25871</v>
      </c>
      <c r="E101" t="s">
        <v>25872</v>
      </c>
    </row>
    <row r="102" spans="1:7" ht="15.75">
      <c r="A102" t="s">
        <v>117</v>
      </c>
      <c r="B102" t="s">
        <v>25873</v>
      </c>
      <c r="C102" t="s">
        <v>25874</v>
      </c>
      <c r="D102" s="22" t="s">
        <v>25875</v>
      </c>
      <c r="E102" t="s">
        <v>25876</v>
      </c>
      <c r="F102" s="45" t="s">
        <v>25877</v>
      </c>
    </row>
    <row r="103" spans="1:7" ht="30">
      <c r="A103" t="s">
        <v>117</v>
      </c>
      <c r="B103" t="s">
        <v>25878</v>
      </c>
      <c r="C103" t="s">
        <v>25879</v>
      </c>
      <c r="D103" s="22" t="s">
        <v>25880</v>
      </c>
      <c r="E103" t="s">
        <v>25881</v>
      </c>
      <c r="F103" s="45" t="s">
        <v>25882</v>
      </c>
      <c r="G103" t="s">
        <v>4366</v>
      </c>
    </row>
    <row r="104" spans="1:7">
      <c r="A104" t="s">
        <v>117</v>
      </c>
      <c r="B104" t="s">
        <v>25883</v>
      </c>
      <c r="C104" t="s">
        <v>25884</v>
      </c>
      <c r="D104" s="22" t="s">
        <v>25885</v>
      </c>
      <c r="E104" t="s">
        <v>25886</v>
      </c>
    </row>
    <row r="105" spans="1:7">
      <c r="A105" t="s">
        <v>117</v>
      </c>
      <c r="B105" t="s">
        <v>25887</v>
      </c>
      <c r="C105" t="s">
        <v>25888</v>
      </c>
      <c r="D105" s="22" t="s">
        <v>25889</v>
      </c>
      <c r="E105" t="s">
        <v>25890</v>
      </c>
    </row>
    <row r="106" spans="1:7">
      <c r="A106" t="s">
        <v>117</v>
      </c>
      <c r="B106" t="s">
        <v>25891</v>
      </c>
      <c r="C106" t="s">
        <v>25892</v>
      </c>
      <c r="D106" s="22" t="s">
        <v>25893</v>
      </c>
      <c r="E106" t="s">
        <v>25894</v>
      </c>
    </row>
    <row r="107" spans="1:7">
      <c r="A107" t="s">
        <v>117</v>
      </c>
      <c r="B107" t="s">
        <v>25895</v>
      </c>
      <c r="C107" t="s">
        <v>25896</v>
      </c>
      <c r="D107" s="22" t="s">
        <v>25897</v>
      </c>
      <c r="E107" t="s">
        <v>25898</v>
      </c>
    </row>
    <row r="108" spans="1:7" ht="30">
      <c r="A108" t="s">
        <v>117</v>
      </c>
      <c r="B108" t="s">
        <v>25899</v>
      </c>
      <c r="C108" t="s">
        <v>25900</v>
      </c>
      <c r="D108" s="22" t="s">
        <v>25901</v>
      </c>
      <c r="E108" t="s">
        <v>25902</v>
      </c>
    </row>
    <row r="109" spans="1:7">
      <c r="A109" t="s">
        <v>117</v>
      </c>
      <c r="B109" t="s">
        <v>25903</v>
      </c>
      <c r="C109" t="s">
        <v>25904</v>
      </c>
      <c r="D109" s="22" t="s">
        <v>25905</v>
      </c>
      <c r="E109" t="s">
        <v>25906</v>
      </c>
    </row>
    <row r="110" spans="1:7">
      <c r="A110" t="s">
        <v>117</v>
      </c>
      <c r="B110" t="s">
        <v>25907</v>
      </c>
      <c r="C110" t="s">
        <v>1479</v>
      </c>
      <c r="D110" s="22" t="s">
        <v>11132</v>
      </c>
      <c r="E110" t="s">
        <v>25908</v>
      </c>
    </row>
    <row r="111" spans="1:7">
      <c r="A111" t="s">
        <v>117</v>
      </c>
      <c r="B111" t="s">
        <v>25909</v>
      </c>
      <c r="C111" t="s">
        <v>25910</v>
      </c>
      <c r="D111" s="22" t="s">
        <v>25911</v>
      </c>
      <c r="E111" t="s">
        <v>25912</v>
      </c>
    </row>
    <row r="112" spans="1:7" ht="30">
      <c r="A112" t="s">
        <v>117</v>
      </c>
      <c r="B112" t="s">
        <v>25913</v>
      </c>
      <c r="C112" t="s">
        <v>1425</v>
      </c>
      <c r="D112" s="22" t="s">
        <v>25914</v>
      </c>
      <c r="E112" t="s">
        <v>25915</v>
      </c>
    </row>
    <row r="113" spans="1:6" ht="15.75">
      <c r="A113" t="s">
        <v>117</v>
      </c>
      <c r="B113" t="s">
        <v>25916</v>
      </c>
      <c r="C113" t="s">
        <v>25917</v>
      </c>
      <c r="D113" s="22" t="s">
        <v>25918</v>
      </c>
      <c r="E113" t="s">
        <v>25919</v>
      </c>
      <c r="F113" s="45" t="s">
        <v>25920</v>
      </c>
    </row>
    <row r="114" spans="1:6" ht="15.75">
      <c r="A114" t="s">
        <v>117</v>
      </c>
      <c r="B114" t="s">
        <v>25921</v>
      </c>
      <c r="C114" t="s">
        <v>25922</v>
      </c>
      <c r="D114" s="22" t="s">
        <v>25923</v>
      </c>
      <c r="E114" t="s">
        <v>25924</v>
      </c>
      <c r="F114" s="45" t="s">
        <v>25925</v>
      </c>
    </row>
    <row r="115" spans="1:6" ht="15.75">
      <c r="A115" t="s">
        <v>117</v>
      </c>
      <c r="B115" t="s">
        <v>25926</v>
      </c>
      <c r="C115" t="s">
        <v>25816</v>
      </c>
      <c r="D115" s="22" t="s">
        <v>25927</v>
      </c>
      <c r="E115" t="s">
        <v>25928</v>
      </c>
      <c r="F115" s="45" t="s">
        <v>25929</v>
      </c>
    </row>
    <row r="116" spans="1:6" ht="15.75">
      <c r="A116" t="s">
        <v>117</v>
      </c>
      <c r="B116" t="s">
        <v>25930</v>
      </c>
      <c r="C116" t="s">
        <v>25931</v>
      </c>
      <c r="D116" s="22" t="s">
        <v>25932</v>
      </c>
      <c r="E116" t="s">
        <v>25933</v>
      </c>
      <c r="F116" s="45" t="s">
        <v>25934</v>
      </c>
    </row>
    <row r="117" spans="1:6" ht="15.75">
      <c r="A117" t="s">
        <v>117</v>
      </c>
      <c r="B117" t="s">
        <v>25935</v>
      </c>
      <c r="C117" t="s">
        <v>25936</v>
      </c>
      <c r="D117" s="22" t="s">
        <v>25937</v>
      </c>
      <c r="E117" t="s">
        <v>25938</v>
      </c>
      <c r="F117" s="45" t="s">
        <v>25939</v>
      </c>
    </row>
    <row r="118" spans="1:6" ht="15.75">
      <c r="A118" t="s">
        <v>117</v>
      </c>
      <c r="B118" t="s">
        <v>25940</v>
      </c>
      <c r="C118" t="s">
        <v>25941</v>
      </c>
      <c r="D118" s="22" t="s">
        <v>25942</v>
      </c>
      <c r="E118" t="s">
        <v>25943</v>
      </c>
      <c r="F118" s="45" t="s">
        <v>25944</v>
      </c>
    </row>
    <row r="119" spans="1:6" ht="15.75">
      <c r="A119" t="s">
        <v>117</v>
      </c>
      <c r="B119" t="s">
        <v>25945</v>
      </c>
      <c r="C119" t="s">
        <v>25946</v>
      </c>
      <c r="D119" s="22" t="s">
        <v>25947</v>
      </c>
      <c r="E119" t="s">
        <v>25948</v>
      </c>
      <c r="F119" s="45" t="s">
        <v>25949</v>
      </c>
    </row>
    <row r="120" spans="1:6" ht="15.75">
      <c r="A120" t="s">
        <v>117</v>
      </c>
      <c r="B120" t="s">
        <v>25950</v>
      </c>
      <c r="C120" t="s">
        <v>1429</v>
      </c>
      <c r="D120" s="22" t="s">
        <v>25951</v>
      </c>
      <c r="E120" t="s">
        <v>25952</v>
      </c>
      <c r="F120" s="45" t="s">
        <v>1432</v>
      </c>
    </row>
    <row r="121" spans="1:6" ht="15.75">
      <c r="A121" t="s">
        <v>117</v>
      </c>
      <c r="B121" t="s">
        <v>25953</v>
      </c>
      <c r="C121" t="s">
        <v>25954</v>
      </c>
      <c r="D121" s="22" t="s">
        <v>25955</v>
      </c>
      <c r="E121" t="s">
        <v>25956</v>
      </c>
      <c r="F121" s="45" t="s">
        <v>25957</v>
      </c>
    </row>
    <row r="122" spans="1:6" ht="15.75">
      <c r="A122" t="s">
        <v>117</v>
      </c>
      <c r="B122" t="s">
        <v>25958</v>
      </c>
      <c r="C122" t="s">
        <v>25959</v>
      </c>
      <c r="D122" s="22" t="s">
        <v>25960</v>
      </c>
      <c r="E122" t="s">
        <v>25961</v>
      </c>
      <c r="F122" s="45" t="s">
        <v>25962</v>
      </c>
    </row>
    <row r="123" spans="1:6">
      <c r="A123" t="s">
        <v>117</v>
      </c>
      <c r="B123" t="s">
        <v>25963</v>
      </c>
      <c r="C123" t="s">
        <v>25964</v>
      </c>
      <c r="D123" s="22" t="s">
        <v>25965</v>
      </c>
      <c r="E123" t="s">
        <v>25966</v>
      </c>
    </row>
    <row r="125" spans="1:6">
      <c r="A125" s="3"/>
      <c r="B125" s="61"/>
      <c r="C125" s="42"/>
      <c r="D125" s="42"/>
    </row>
    <row r="126" spans="1:6">
      <c r="A126" s="153" t="s">
        <v>984</v>
      </c>
      <c r="B126" s="153"/>
      <c r="C126" s="153"/>
      <c r="D126" s="153"/>
    </row>
    <row r="127" spans="1:6">
      <c r="A127" s="43" t="s">
        <v>444</v>
      </c>
      <c r="B127" s="62" t="s">
        <v>985</v>
      </c>
      <c r="C127" s="43" t="s">
        <v>986</v>
      </c>
      <c r="D127" t="s">
        <v>987</v>
      </c>
    </row>
    <row r="128" spans="1:6">
      <c r="A128" s="1"/>
      <c r="B128" s="13"/>
      <c r="D128"/>
    </row>
    <row r="129" spans="1:5">
      <c r="A129" s="1"/>
      <c r="B129" s="13"/>
      <c r="D129"/>
    </row>
    <row r="130" spans="1:5">
      <c r="A130" s="3"/>
      <c r="B130" s="61"/>
      <c r="C130" s="42"/>
      <c r="D130" s="42"/>
    </row>
    <row r="131" spans="1:5">
      <c r="A131" s="153" t="s">
        <v>988</v>
      </c>
      <c r="B131" s="153"/>
      <c r="C131" s="153"/>
      <c r="D131" s="153"/>
    </row>
    <row r="132" spans="1:5">
      <c r="A132" s="43" t="s">
        <v>444</v>
      </c>
      <c r="B132" s="62" t="s">
        <v>989</v>
      </c>
      <c r="C132" s="43" t="s">
        <v>990</v>
      </c>
      <c r="D132" s="43" t="s">
        <v>986</v>
      </c>
      <c r="E132" s="43" t="s">
        <v>987</v>
      </c>
    </row>
    <row r="133" spans="1:5" s="13" customFormat="1" ht="45">
      <c r="A133" s="150" t="s">
        <v>25967</v>
      </c>
      <c r="B133" s="13" t="s">
        <v>2328</v>
      </c>
      <c r="C133" s="150" t="s">
        <v>25968</v>
      </c>
      <c r="D133" s="78" t="s">
        <v>25969</v>
      </c>
    </row>
    <row r="134" spans="1:5" s="13" customFormat="1" ht="45">
      <c r="A134" s="13" t="s">
        <v>25970</v>
      </c>
      <c r="B134" s="13" t="s">
        <v>2328</v>
      </c>
      <c r="C134" s="150" t="s">
        <v>25971</v>
      </c>
      <c r="D134" s="78" t="s">
        <v>25972</v>
      </c>
    </row>
    <row r="135" spans="1:5" s="13" customFormat="1" ht="45">
      <c r="A135" s="13" t="s">
        <v>25973</v>
      </c>
      <c r="B135" s="13" t="s">
        <v>2328</v>
      </c>
      <c r="C135" s="150" t="s">
        <v>25971</v>
      </c>
      <c r="D135" s="78" t="s">
        <v>25974</v>
      </c>
    </row>
    <row r="136" spans="1:5" s="13" customFormat="1" ht="45">
      <c r="A136" s="13" t="s">
        <v>25975</v>
      </c>
      <c r="B136" s="13" t="s">
        <v>2328</v>
      </c>
      <c r="C136" s="150" t="s">
        <v>25971</v>
      </c>
      <c r="D136" s="78" t="s">
        <v>25976</v>
      </c>
    </row>
  </sheetData>
  <autoFilter ref="A1:J1" xr:uid="{5A20D183-4E17-4762-8D89-3DDF52C5C57C}">
    <sortState xmlns:xlrd2="http://schemas.microsoft.com/office/spreadsheetml/2017/richdata2" ref="A2:J124">
      <sortCondition ref="B1"/>
    </sortState>
  </autoFilter>
  <mergeCells count="2">
    <mergeCell ref="A126:D126"/>
    <mergeCell ref="A131:D131"/>
  </mergeCell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4764B-F3C9-44B3-A196-E06AAD7DB4F5}">
  <dimension ref="A1:J56"/>
  <sheetViews>
    <sheetView workbookViewId="0"/>
  </sheetViews>
  <sheetFormatPr defaultRowHeight="15"/>
  <cols>
    <col min="1" max="1" width="11.28515625" bestFit="1" customWidth="1"/>
    <col min="2" max="2" width="12.42578125" bestFit="1" customWidth="1"/>
    <col min="3" max="3" width="33.42578125" bestFit="1" customWidth="1"/>
    <col min="4" max="4" width="55.42578125" bestFit="1" customWidth="1"/>
    <col min="5" max="5" width="42.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118</v>
      </c>
      <c r="B2" t="s">
        <v>1005</v>
      </c>
      <c r="C2" t="s">
        <v>612</v>
      </c>
      <c r="D2" t="s">
        <v>16329</v>
      </c>
      <c r="E2" t="s">
        <v>25977</v>
      </c>
      <c r="F2" t="s">
        <v>25978</v>
      </c>
    </row>
    <row r="3" spans="1:10">
      <c r="A3" t="s">
        <v>118</v>
      </c>
      <c r="B3" t="s">
        <v>1286</v>
      </c>
      <c r="C3" t="s">
        <v>621</v>
      </c>
      <c r="D3" t="s">
        <v>622</v>
      </c>
      <c r="E3" t="s">
        <v>25979</v>
      </c>
      <c r="F3" t="s">
        <v>25980</v>
      </c>
    </row>
    <row r="4" spans="1:10">
      <c r="A4" t="s">
        <v>118</v>
      </c>
      <c r="B4" t="s">
        <v>1023</v>
      </c>
      <c r="C4" t="s">
        <v>638</v>
      </c>
      <c r="D4" t="s">
        <v>639</v>
      </c>
      <c r="E4" t="s">
        <v>25981</v>
      </c>
      <c r="F4" t="s">
        <v>25982</v>
      </c>
    </row>
    <row r="5" spans="1:10">
      <c r="A5" t="s">
        <v>118</v>
      </c>
      <c r="B5" t="s">
        <v>1028</v>
      </c>
      <c r="C5" t="s">
        <v>25983</v>
      </c>
      <c r="D5" t="s">
        <v>25984</v>
      </c>
      <c r="E5" t="s">
        <v>25985</v>
      </c>
      <c r="F5" t="s">
        <v>25986</v>
      </c>
    </row>
    <row r="6" spans="1:10">
      <c r="A6" t="s">
        <v>118</v>
      </c>
      <c r="B6" t="s">
        <v>1033</v>
      </c>
      <c r="C6" t="s">
        <v>1012</v>
      </c>
      <c r="D6" t="s">
        <v>1013</v>
      </c>
      <c r="E6" t="s">
        <v>25987</v>
      </c>
      <c r="F6" t="s">
        <v>25988</v>
      </c>
    </row>
    <row r="7" spans="1:10">
      <c r="A7" t="s">
        <v>118</v>
      </c>
      <c r="B7" t="s">
        <v>1038</v>
      </c>
      <c r="C7" t="s">
        <v>1024</v>
      </c>
      <c r="D7" t="s">
        <v>16352</v>
      </c>
      <c r="E7" t="s">
        <v>25989</v>
      </c>
      <c r="F7" t="s">
        <v>25990</v>
      </c>
    </row>
    <row r="8" spans="1:10">
      <c r="A8" t="s">
        <v>118</v>
      </c>
      <c r="B8" t="s">
        <v>690</v>
      </c>
      <c r="C8" t="s">
        <v>696</v>
      </c>
      <c r="D8" t="s">
        <v>25991</v>
      </c>
      <c r="E8" t="s">
        <v>25992</v>
      </c>
      <c r="F8" t="s">
        <v>25993</v>
      </c>
    </row>
    <row r="9" spans="1:10">
      <c r="A9" t="s">
        <v>118</v>
      </c>
      <c r="B9" t="s">
        <v>705</v>
      </c>
      <c r="C9" t="s">
        <v>1029</v>
      </c>
      <c r="D9" t="s">
        <v>25994</v>
      </c>
      <c r="E9" t="s">
        <v>25995</v>
      </c>
      <c r="F9" t="s">
        <v>25996</v>
      </c>
    </row>
    <row r="10" spans="1:10">
      <c r="A10" t="s">
        <v>118</v>
      </c>
      <c r="B10" t="s">
        <v>709</v>
      </c>
      <c r="C10" t="s">
        <v>648</v>
      </c>
      <c r="D10" t="s">
        <v>25997</v>
      </c>
      <c r="E10" t="s">
        <v>25998</v>
      </c>
      <c r="F10" t="s">
        <v>25999</v>
      </c>
    </row>
    <row r="11" spans="1:10">
      <c r="A11" t="s">
        <v>118</v>
      </c>
      <c r="B11" t="s">
        <v>713</v>
      </c>
      <c r="C11" t="s">
        <v>26000</v>
      </c>
      <c r="D11" t="s">
        <v>26001</v>
      </c>
      <c r="E11" t="s">
        <v>26002</v>
      </c>
      <c r="F11" t="s">
        <v>26003</v>
      </c>
    </row>
    <row r="12" spans="1:10">
      <c r="A12" t="s">
        <v>118</v>
      </c>
      <c r="B12" t="s">
        <v>717</v>
      </c>
      <c r="C12" t="s">
        <v>26004</v>
      </c>
      <c r="D12" t="s">
        <v>26005</v>
      </c>
      <c r="E12" t="s">
        <v>26006</v>
      </c>
      <c r="F12" t="s">
        <v>26007</v>
      </c>
    </row>
    <row r="13" spans="1:10">
      <c r="A13" t="s">
        <v>118</v>
      </c>
      <c r="B13" t="s">
        <v>724</v>
      </c>
      <c r="C13" t="s">
        <v>26008</v>
      </c>
      <c r="D13" t="s">
        <v>26009</v>
      </c>
      <c r="E13" t="s">
        <v>26010</v>
      </c>
      <c r="F13" t="s">
        <v>26011</v>
      </c>
    </row>
    <row r="14" spans="1:10">
      <c r="A14" t="s">
        <v>118</v>
      </c>
      <c r="B14" t="s">
        <v>728</v>
      </c>
      <c r="C14" t="s">
        <v>1043</v>
      </c>
      <c r="D14" t="s">
        <v>1044</v>
      </c>
      <c r="E14" t="s">
        <v>26012</v>
      </c>
      <c r="F14" t="s">
        <v>26013</v>
      </c>
    </row>
    <row r="15" spans="1:10">
      <c r="A15" t="s">
        <v>118</v>
      </c>
      <c r="B15" t="s">
        <v>732</v>
      </c>
      <c r="C15" t="s">
        <v>680</v>
      </c>
      <c r="D15" t="s">
        <v>681</v>
      </c>
      <c r="E15" t="s">
        <v>26014</v>
      </c>
      <c r="F15" t="s">
        <v>26015</v>
      </c>
    </row>
    <row r="16" spans="1:10">
      <c r="A16" t="s">
        <v>118</v>
      </c>
      <c r="B16" t="s">
        <v>736</v>
      </c>
      <c r="C16" t="s">
        <v>26016</v>
      </c>
      <c r="D16" t="s">
        <v>26017</v>
      </c>
      <c r="E16" t="s">
        <v>26018</v>
      </c>
      <c r="F16" t="s">
        <v>26019</v>
      </c>
    </row>
    <row r="17" spans="1:6">
      <c r="A17" t="s">
        <v>118</v>
      </c>
      <c r="B17" t="s">
        <v>743</v>
      </c>
      <c r="C17" t="s">
        <v>26020</v>
      </c>
      <c r="D17" t="s">
        <v>26021</v>
      </c>
      <c r="E17" t="s">
        <v>26022</v>
      </c>
    </row>
    <row r="18" spans="1:6">
      <c r="A18" t="s">
        <v>118</v>
      </c>
      <c r="B18" t="s">
        <v>770</v>
      </c>
      <c r="C18" t="s">
        <v>1156</v>
      </c>
      <c r="D18" t="s">
        <v>16401</v>
      </c>
      <c r="E18" t="s">
        <v>26023</v>
      </c>
      <c r="F18" t="s">
        <v>26024</v>
      </c>
    </row>
    <row r="19" spans="1:6">
      <c r="A19" t="s">
        <v>118</v>
      </c>
      <c r="B19" t="s">
        <v>774</v>
      </c>
      <c r="C19" t="s">
        <v>1160</v>
      </c>
      <c r="D19" t="s">
        <v>16406</v>
      </c>
      <c r="E19" t="s">
        <v>26025</v>
      </c>
      <c r="F19" t="s">
        <v>26026</v>
      </c>
    </row>
    <row r="20" spans="1:6">
      <c r="A20" t="s">
        <v>118</v>
      </c>
      <c r="B20" t="s">
        <v>778</v>
      </c>
      <c r="C20" t="s">
        <v>1164</v>
      </c>
      <c r="D20" t="s">
        <v>1165</v>
      </c>
      <c r="E20" t="s">
        <v>26027</v>
      </c>
      <c r="F20" t="s">
        <v>26028</v>
      </c>
    </row>
    <row r="21" spans="1:6">
      <c r="A21" t="s">
        <v>118</v>
      </c>
      <c r="B21" t="s">
        <v>782</v>
      </c>
      <c r="C21" t="s">
        <v>1167</v>
      </c>
      <c r="D21" t="s">
        <v>16415</v>
      </c>
      <c r="E21" t="s">
        <v>26029</v>
      </c>
      <c r="F21" t="s">
        <v>26030</v>
      </c>
    </row>
    <row r="22" spans="1:6">
      <c r="A22" t="s">
        <v>118</v>
      </c>
      <c r="B22" t="s">
        <v>786</v>
      </c>
      <c r="C22" t="s">
        <v>26031</v>
      </c>
      <c r="D22" t="s">
        <v>26032</v>
      </c>
      <c r="E22" t="s">
        <v>26033</v>
      </c>
      <c r="F22" t="s">
        <v>26034</v>
      </c>
    </row>
    <row r="23" spans="1:6">
      <c r="A23" t="s">
        <v>118</v>
      </c>
      <c r="B23" t="s">
        <v>790</v>
      </c>
      <c r="C23" t="s">
        <v>1178</v>
      </c>
      <c r="D23" t="s">
        <v>26035</v>
      </c>
      <c r="E23" t="s">
        <v>26036</v>
      </c>
      <c r="F23" t="s">
        <v>26037</v>
      </c>
    </row>
    <row r="24" spans="1:6">
      <c r="A24" t="s">
        <v>118</v>
      </c>
      <c r="B24" t="s">
        <v>794</v>
      </c>
      <c r="C24" t="s">
        <v>1181</v>
      </c>
      <c r="D24" t="s">
        <v>26038</v>
      </c>
      <c r="E24" t="s">
        <v>26039</v>
      </c>
      <c r="F24" t="s">
        <v>26040</v>
      </c>
    </row>
    <row r="25" spans="1:6">
      <c r="A25" t="s">
        <v>118</v>
      </c>
      <c r="B25" t="s">
        <v>804</v>
      </c>
      <c r="C25" t="s">
        <v>1185</v>
      </c>
      <c r="D25" t="s">
        <v>1186</v>
      </c>
      <c r="E25" t="s">
        <v>26041</v>
      </c>
      <c r="F25" t="s">
        <v>26042</v>
      </c>
    </row>
    <row r="26" spans="1:6">
      <c r="A26" t="s">
        <v>118</v>
      </c>
      <c r="B26" t="s">
        <v>1274</v>
      </c>
      <c r="C26" t="s">
        <v>1208</v>
      </c>
      <c r="D26" t="s">
        <v>16439</v>
      </c>
      <c r="E26" t="s">
        <v>26043</v>
      </c>
      <c r="F26" t="s">
        <v>26044</v>
      </c>
    </row>
    <row r="27" spans="1:6">
      <c r="A27" t="s">
        <v>118</v>
      </c>
      <c r="B27" t="s">
        <v>824</v>
      </c>
      <c r="C27" t="s">
        <v>1216</v>
      </c>
      <c r="D27" t="s">
        <v>1217</v>
      </c>
      <c r="E27" t="s">
        <v>26045</v>
      </c>
      <c r="F27" t="s">
        <v>26046</v>
      </c>
    </row>
    <row r="28" spans="1:6">
      <c r="A28" t="s">
        <v>118</v>
      </c>
      <c r="B28" t="s">
        <v>829</v>
      </c>
      <c r="C28" t="s">
        <v>1220</v>
      </c>
      <c r="D28" t="s">
        <v>16448</v>
      </c>
      <c r="E28" t="s">
        <v>26047</v>
      </c>
      <c r="F28" t="s">
        <v>26048</v>
      </c>
    </row>
    <row r="29" spans="1:6">
      <c r="A29" t="s">
        <v>118</v>
      </c>
      <c r="B29" t="s">
        <v>836</v>
      </c>
      <c r="C29" t="s">
        <v>16451</v>
      </c>
      <c r="D29" t="s">
        <v>16452</v>
      </c>
      <c r="E29" t="s">
        <v>26049</v>
      </c>
      <c r="F29" t="s">
        <v>26050</v>
      </c>
    </row>
    <row r="30" spans="1:6">
      <c r="A30" t="s">
        <v>118</v>
      </c>
      <c r="B30" t="s">
        <v>840</v>
      </c>
      <c r="C30" t="s">
        <v>26051</v>
      </c>
      <c r="D30" t="s">
        <v>26052</v>
      </c>
      <c r="E30" t="s">
        <v>26053</v>
      </c>
    </row>
    <row r="31" spans="1:6">
      <c r="A31" t="s">
        <v>118</v>
      </c>
      <c r="B31" t="s">
        <v>844</v>
      </c>
      <c r="C31" t="s">
        <v>26054</v>
      </c>
      <c r="D31" t="s">
        <v>26055</v>
      </c>
      <c r="E31" t="s">
        <v>26056</v>
      </c>
    </row>
    <row r="32" spans="1:6">
      <c r="A32" t="s">
        <v>118</v>
      </c>
      <c r="B32" t="s">
        <v>848</v>
      </c>
      <c r="C32" t="s">
        <v>26057</v>
      </c>
      <c r="D32" t="s">
        <v>26058</v>
      </c>
      <c r="E32" t="s">
        <v>26059</v>
      </c>
    </row>
    <row r="33" spans="1:5">
      <c r="A33" t="s">
        <v>118</v>
      </c>
      <c r="B33" t="s">
        <v>852</v>
      </c>
      <c r="C33" t="s">
        <v>26060</v>
      </c>
      <c r="D33" t="s">
        <v>26061</v>
      </c>
      <c r="E33" t="s">
        <v>26062</v>
      </c>
    </row>
    <row r="34" spans="1:5">
      <c r="A34" t="s">
        <v>118</v>
      </c>
      <c r="B34" t="s">
        <v>856</v>
      </c>
      <c r="C34" t="s">
        <v>24858</v>
      </c>
      <c r="D34" t="s">
        <v>24859</v>
      </c>
      <c r="E34" t="s">
        <v>26063</v>
      </c>
    </row>
    <row r="35" spans="1:5">
      <c r="A35" t="s">
        <v>118</v>
      </c>
      <c r="B35" t="s">
        <v>860</v>
      </c>
      <c r="C35" t="s">
        <v>26064</v>
      </c>
      <c r="D35" t="s">
        <v>26065</v>
      </c>
      <c r="E35" t="s">
        <v>26066</v>
      </c>
    </row>
    <row r="36" spans="1:5">
      <c r="A36" t="s">
        <v>118</v>
      </c>
      <c r="B36" t="s">
        <v>2636</v>
      </c>
      <c r="C36" t="s">
        <v>26067</v>
      </c>
      <c r="D36" t="s">
        <v>26068</v>
      </c>
      <c r="E36" t="s">
        <v>26069</v>
      </c>
    </row>
    <row r="37" spans="1:5">
      <c r="A37" t="s">
        <v>118</v>
      </c>
      <c r="B37" t="s">
        <v>883</v>
      </c>
      <c r="C37" t="s">
        <v>26070</v>
      </c>
      <c r="D37" t="s">
        <v>26071</v>
      </c>
      <c r="E37" t="s">
        <v>26072</v>
      </c>
    </row>
    <row r="38" spans="1:5">
      <c r="A38" t="s">
        <v>118</v>
      </c>
      <c r="B38" t="s">
        <v>887</v>
      </c>
      <c r="C38" t="s">
        <v>26073</v>
      </c>
      <c r="D38" t="s">
        <v>26074</v>
      </c>
      <c r="E38" t="s">
        <v>26075</v>
      </c>
    </row>
    <row r="39" spans="1:5">
      <c r="A39" t="s">
        <v>118</v>
      </c>
      <c r="B39" t="s">
        <v>891</v>
      </c>
      <c r="C39" t="s">
        <v>26076</v>
      </c>
      <c r="D39" t="s">
        <v>26077</v>
      </c>
      <c r="E39" t="s">
        <v>26078</v>
      </c>
    </row>
    <row r="40" spans="1:5">
      <c r="A40" t="s">
        <v>118</v>
      </c>
      <c r="B40" t="s">
        <v>2675</v>
      </c>
      <c r="C40" t="s">
        <v>26079</v>
      </c>
      <c r="D40" t="s">
        <v>26080</v>
      </c>
      <c r="E40" t="s">
        <v>26081</v>
      </c>
    </row>
    <row r="41" spans="1:5">
      <c r="A41" t="s">
        <v>118</v>
      </c>
      <c r="B41" t="s">
        <v>2679</v>
      </c>
      <c r="C41" t="s">
        <v>857</v>
      </c>
      <c r="D41" t="s">
        <v>3745</v>
      </c>
      <c r="E41" t="s">
        <v>26082</v>
      </c>
    </row>
    <row r="42" spans="1:5">
      <c r="A42" t="s">
        <v>118</v>
      </c>
      <c r="B42" t="s">
        <v>2683</v>
      </c>
      <c r="C42" t="s">
        <v>26083</v>
      </c>
      <c r="D42" t="s">
        <v>26084</v>
      </c>
      <c r="E42" t="s">
        <v>26085</v>
      </c>
    </row>
    <row r="43" spans="1:5">
      <c r="A43" t="s">
        <v>118</v>
      </c>
      <c r="B43" t="s">
        <v>2687</v>
      </c>
      <c r="C43" t="s">
        <v>26086</v>
      </c>
      <c r="D43" t="s">
        <v>26087</v>
      </c>
      <c r="E43" t="s">
        <v>26088</v>
      </c>
    </row>
    <row r="44" spans="1:5">
      <c r="A44" t="s">
        <v>118</v>
      </c>
      <c r="B44" t="s">
        <v>2691</v>
      </c>
      <c r="C44" t="s">
        <v>868</v>
      </c>
      <c r="D44" t="s">
        <v>869</v>
      </c>
      <c r="E44" t="s">
        <v>26089</v>
      </c>
    </row>
    <row r="45" spans="1:5">
      <c r="A45" t="s">
        <v>118</v>
      </c>
      <c r="B45" t="s">
        <v>9440</v>
      </c>
      <c r="C45" t="s">
        <v>884</v>
      </c>
      <c r="D45" t="s">
        <v>26090</v>
      </c>
      <c r="E45" t="s">
        <v>26091</v>
      </c>
    </row>
    <row r="46" spans="1:5">
      <c r="A46" t="s">
        <v>118</v>
      </c>
      <c r="B46" t="s">
        <v>9444</v>
      </c>
      <c r="C46" t="s">
        <v>26092</v>
      </c>
      <c r="D46" t="s">
        <v>26093</v>
      </c>
      <c r="E46" t="s">
        <v>26094</v>
      </c>
    </row>
    <row r="47" spans="1:5">
      <c r="A47" t="s">
        <v>118</v>
      </c>
      <c r="B47" t="s">
        <v>9447</v>
      </c>
      <c r="C47" t="s">
        <v>26095</v>
      </c>
      <c r="D47" t="s">
        <v>26096</v>
      </c>
      <c r="E47" t="s">
        <v>26097</v>
      </c>
    </row>
    <row r="49" spans="1:5">
      <c r="A49" s="3"/>
      <c r="B49" s="61"/>
      <c r="C49" s="42"/>
      <c r="D49" s="42"/>
    </row>
    <row r="50" spans="1:5">
      <c r="A50" s="153" t="s">
        <v>984</v>
      </c>
      <c r="B50" s="153"/>
      <c r="C50" s="153"/>
      <c r="D50" s="153"/>
    </row>
    <row r="51" spans="1:5">
      <c r="A51" s="43" t="s">
        <v>444</v>
      </c>
      <c r="B51" s="62" t="s">
        <v>985</v>
      </c>
      <c r="C51" s="43" t="s">
        <v>986</v>
      </c>
      <c r="D51" t="s">
        <v>987</v>
      </c>
    </row>
    <row r="52" spans="1:5">
      <c r="A52" s="1"/>
      <c r="B52" s="13"/>
    </row>
    <row r="53" spans="1:5">
      <c r="A53" s="1"/>
      <c r="B53" s="13"/>
    </row>
    <row r="54" spans="1:5">
      <c r="A54" s="3"/>
      <c r="B54" s="61"/>
      <c r="C54" s="42"/>
      <c r="D54" s="42"/>
    </row>
    <row r="55" spans="1:5">
      <c r="A55" s="153" t="s">
        <v>988</v>
      </c>
      <c r="B55" s="153"/>
      <c r="C55" s="153"/>
      <c r="D55" s="153"/>
    </row>
    <row r="56" spans="1:5">
      <c r="A56" s="43" t="s">
        <v>444</v>
      </c>
      <c r="B56" s="62" t="s">
        <v>989</v>
      </c>
      <c r="C56" s="43" t="s">
        <v>990</v>
      </c>
      <c r="D56" s="43" t="s">
        <v>986</v>
      </c>
      <c r="E56" s="43" t="s">
        <v>987</v>
      </c>
    </row>
  </sheetData>
  <autoFilter ref="A1:J1" xr:uid="{C6EDB2D8-84F0-43BF-8A3D-66D08847507D}">
    <sortState xmlns:xlrd2="http://schemas.microsoft.com/office/spreadsheetml/2017/richdata2" ref="A2:J47">
      <sortCondition ref="B1"/>
    </sortState>
  </autoFilter>
  <mergeCells count="2">
    <mergeCell ref="A50:D50"/>
    <mergeCell ref="A55:D55"/>
  </mergeCell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293DD-565A-4036-ADD2-EF1407AD615E}">
  <dimension ref="A1:J73"/>
  <sheetViews>
    <sheetView topLeftCell="A60" workbookViewId="0"/>
  </sheetViews>
  <sheetFormatPr defaultRowHeight="15"/>
  <cols>
    <col min="1" max="1" width="11.28515625" bestFit="1" customWidth="1"/>
    <col min="2" max="2" width="17.28515625" bestFit="1" customWidth="1"/>
    <col min="3" max="3" width="32.140625" bestFit="1" customWidth="1"/>
    <col min="4" max="4" width="76.7109375" bestFit="1" customWidth="1"/>
    <col min="5" max="5" width="70.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119</v>
      </c>
      <c r="B2" t="s">
        <v>451</v>
      </c>
      <c r="C2" t="s">
        <v>3396</v>
      </c>
      <c r="D2" t="s">
        <v>26098</v>
      </c>
      <c r="E2" t="s">
        <v>26099</v>
      </c>
    </row>
    <row r="3" spans="1:10">
      <c r="A3" t="s">
        <v>119</v>
      </c>
      <c r="B3" t="s">
        <v>451</v>
      </c>
      <c r="C3" t="s">
        <v>1802</v>
      </c>
      <c r="D3" t="s">
        <v>2347</v>
      </c>
      <c r="E3" t="s">
        <v>26100</v>
      </c>
    </row>
    <row r="4" spans="1:10">
      <c r="A4" t="s">
        <v>119</v>
      </c>
      <c r="B4" t="s">
        <v>451</v>
      </c>
      <c r="C4" t="s">
        <v>1804</v>
      </c>
      <c r="D4" t="s">
        <v>2350</v>
      </c>
      <c r="E4" t="s">
        <v>26101</v>
      </c>
    </row>
    <row r="5" spans="1:10">
      <c r="A5" t="s">
        <v>119</v>
      </c>
      <c r="B5" t="s">
        <v>451</v>
      </c>
      <c r="C5" t="s">
        <v>1806</v>
      </c>
      <c r="D5" t="s">
        <v>2353</v>
      </c>
      <c r="E5" t="s">
        <v>26102</v>
      </c>
    </row>
    <row r="6" spans="1:10">
      <c r="A6" t="s">
        <v>119</v>
      </c>
      <c r="B6" t="s">
        <v>451</v>
      </c>
      <c r="C6" t="s">
        <v>1808</v>
      </c>
      <c r="D6" t="s">
        <v>2374</v>
      </c>
      <c r="E6" t="s">
        <v>26103</v>
      </c>
    </row>
    <row r="7" spans="1:10">
      <c r="A7" t="s">
        <v>119</v>
      </c>
      <c r="B7" t="s">
        <v>451</v>
      </c>
      <c r="C7" t="s">
        <v>1886</v>
      </c>
      <c r="D7" t="s">
        <v>2377</v>
      </c>
      <c r="E7" t="s">
        <v>26104</v>
      </c>
    </row>
    <row r="8" spans="1:10">
      <c r="A8" t="s">
        <v>119</v>
      </c>
      <c r="B8" t="s">
        <v>451</v>
      </c>
      <c r="C8" t="s">
        <v>9547</v>
      </c>
      <c r="D8" t="s">
        <v>15611</v>
      </c>
      <c r="E8" t="s">
        <v>26105</v>
      </c>
    </row>
    <row r="9" spans="1:10">
      <c r="A9" t="s">
        <v>119</v>
      </c>
      <c r="B9" t="s">
        <v>451</v>
      </c>
      <c r="C9" t="s">
        <v>1818</v>
      </c>
      <c r="D9" t="s">
        <v>2598</v>
      </c>
      <c r="E9" t="s">
        <v>26106</v>
      </c>
    </row>
    <row r="10" spans="1:10">
      <c r="A10" t="s">
        <v>119</v>
      </c>
      <c r="B10" t="s">
        <v>451</v>
      </c>
      <c r="C10" t="s">
        <v>1818</v>
      </c>
      <c r="D10" t="s">
        <v>2598</v>
      </c>
      <c r="E10" t="s">
        <v>26107</v>
      </c>
    </row>
    <row r="11" spans="1:10">
      <c r="A11" t="s">
        <v>119</v>
      </c>
      <c r="B11" t="s">
        <v>451</v>
      </c>
      <c r="C11" t="s">
        <v>1820</v>
      </c>
      <c r="D11" t="s">
        <v>2600</v>
      </c>
      <c r="E11" t="s">
        <v>26108</v>
      </c>
    </row>
    <row r="12" spans="1:10">
      <c r="A12" t="s">
        <v>119</v>
      </c>
      <c r="B12" t="s">
        <v>451</v>
      </c>
      <c r="C12" t="s">
        <v>1820</v>
      </c>
      <c r="D12" t="s">
        <v>2600</v>
      </c>
      <c r="E12" t="s">
        <v>26109</v>
      </c>
    </row>
    <row r="13" spans="1:10">
      <c r="A13" t="s">
        <v>119</v>
      </c>
      <c r="B13" t="s">
        <v>451</v>
      </c>
      <c r="C13" t="s">
        <v>3791</v>
      </c>
      <c r="D13" t="s">
        <v>26110</v>
      </c>
      <c r="E13" t="s">
        <v>26111</v>
      </c>
    </row>
    <row r="15" spans="1:10">
      <c r="A15" t="s">
        <v>119</v>
      </c>
      <c r="B15" t="s">
        <v>1892</v>
      </c>
      <c r="C15" t="s">
        <v>1890</v>
      </c>
      <c r="D15" t="s">
        <v>26112</v>
      </c>
      <c r="E15" t="s">
        <v>26113</v>
      </c>
    </row>
    <row r="16" spans="1:10">
      <c r="A16" t="s">
        <v>119</v>
      </c>
      <c r="B16" t="s">
        <v>1892</v>
      </c>
      <c r="C16" t="s">
        <v>1904</v>
      </c>
      <c r="D16" t="s">
        <v>26114</v>
      </c>
      <c r="E16" t="s">
        <v>26115</v>
      </c>
    </row>
    <row r="17" spans="1:6">
      <c r="A17" t="s">
        <v>119</v>
      </c>
      <c r="B17" t="s">
        <v>1895</v>
      </c>
      <c r="C17" t="s">
        <v>9612</v>
      </c>
      <c r="D17" t="s">
        <v>26116</v>
      </c>
      <c r="E17" t="s">
        <v>26117</v>
      </c>
    </row>
    <row r="18" spans="1:6">
      <c r="A18" t="s">
        <v>119</v>
      </c>
      <c r="B18" t="s">
        <v>1895</v>
      </c>
      <c r="C18" t="s">
        <v>9798</v>
      </c>
      <c r="D18" t="s">
        <v>26118</v>
      </c>
      <c r="E18" t="s">
        <v>26119</v>
      </c>
    </row>
    <row r="19" spans="1:6">
      <c r="A19" t="s">
        <v>119</v>
      </c>
      <c r="B19" t="s">
        <v>1895</v>
      </c>
      <c r="C19" t="s">
        <v>26120</v>
      </c>
      <c r="D19" t="s">
        <v>26121</v>
      </c>
      <c r="E19" t="s">
        <v>26122</v>
      </c>
    </row>
    <row r="20" spans="1:6">
      <c r="A20" t="s">
        <v>119</v>
      </c>
      <c r="B20" t="s">
        <v>1895</v>
      </c>
      <c r="C20" t="s">
        <v>10144</v>
      </c>
      <c r="D20" t="s">
        <v>26123</v>
      </c>
      <c r="E20" t="s">
        <v>26124</v>
      </c>
    </row>
    <row r="21" spans="1:6">
      <c r="A21" t="s">
        <v>119</v>
      </c>
      <c r="B21" t="s">
        <v>1895</v>
      </c>
      <c r="C21" t="s">
        <v>9952</v>
      </c>
      <c r="D21" t="s">
        <v>26125</v>
      </c>
      <c r="E21" t="s">
        <v>26126</v>
      </c>
    </row>
    <row r="22" spans="1:6">
      <c r="A22" t="s">
        <v>119</v>
      </c>
      <c r="B22" t="s">
        <v>1899</v>
      </c>
      <c r="C22" t="s">
        <v>26127</v>
      </c>
      <c r="D22" t="s">
        <v>26128</v>
      </c>
      <c r="E22" t="s">
        <v>26129</v>
      </c>
    </row>
    <row r="23" spans="1:6" ht="15.75">
      <c r="A23" t="s">
        <v>119</v>
      </c>
      <c r="B23" t="s">
        <v>1899</v>
      </c>
      <c r="C23" t="s">
        <v>23812</v>
      </c>
      <c r="D23" t="s">
        <v>26130</v>
      </c>
      <c r="E23" t="s">
        <v>26131</v>
      </c>
      <c r="F23" s="45" t="s">
        <v>26132</v>
      </c>
    </row>
    <row r="24" spans="1:6" ht="15.75">
      <c r="A24" t="s">
        <v>119</v>
      </c>
      <c r="B24" t="s">
        <v>1899</v>
      </c>
      <c r="C24" t="s">
        <v>10815</v>
      </c>
      <c r="D24" t="s">
        <v>26133</v>
      </c>
      <c r="E24" t="s">
        <v>26134</v>
      </c>
      <c r="F24" s="45" t="s">
        <v>26135</v>
      </c>
    </row>
    <row r="25" spans="1:6">
      <c r="A25" t="s">
        <v>119</v>
      </c>
      <c r="B25" t="s">
        <v>1899</v>
      </c>
      <c r="C25" t="s">
        <v>26136</v>
      </c>
      <c r="D25" t="s">
        <v>26137</v>
      </c>
      <c r="E25" t="s">
        <v>26138</v>
      </c>
    </row>
    <row r="26" spans="1:6" ht="15.75" customHeight="1">
      <c r="A26" t="s">
        <v>119</v>
      </c>
      <c r="B26" t="s">
        <v>451</v>
      </c>
      <c r="C26" t="s">
        <v>2781</v>
      </c>
      <c r="D26" t="s">
        <v>2782</v>
      </c>
      <c r="E26" t="s">
        <v>26139</v>
      </c>
      <c r="F26" s="45" t="s">
        <v>26140</v>
      </c>
    </row>
    <row r="27" spans="1:6" ht="15.75" customHeight="1"/>
    <row r="28" spans="1:6" ht="15.75">
      <c r="A28" t="s">
        <v>119</v>
      </c>
      <c r="B28" t="s">
        <v>4749</v>
      </c>
      <c r="C28" t="s">
        <v>26141</v>
      </c>
      <c r="D28" t="s">
        <v>26142</v>
      </c>
      <c r="E28" t="s">
        <v>26143</v>
      </c>
      <c r="F28" s="45"/>
    </row>
    <row r="29" spans="1:6">
      <c r="A29" t="s">
        <v>119</v>
      </c>
      <c r="B29" t="s">
        <v>4749</v>
      </c>
      <c r="C29" t="s">
        <v>26144</v>
      </c>
      <c r="D29" t="s">
        <v>26145</v>
      </c>
      <c r="E29" t="s">
        <v>26146</v>
      </c>
    </row>
    <row r="30" spans="1:6">
      <c r="A30" t="s">
        <v>119</v>
      </c>
      <c r="B30" t="s">
        <v>4749</v>
      </c>
      <c r="C30" t="s">
        <v>26147</v>
      </c>
      <c r="D30" t="s">
        <v>26148</v>
      </c>
      <c r="E30" t="s">
        <v>26149</v>
      </c>
    </row>
    <row r="31" spans="1:6">
      <c r="A31" t="s">
        <v>119</v>
      </c>
      <c r="B31" t="s">
        <v>26150</v>
      </c>
      <c r="C31" t="s">
        <v>26151</v>
      </c>
      <c r="D31" t="s">
        <v>26152</v>
      </c>
      <c r="E31" t="s">
        <v>26153</v>
      </c>
    </row>
    <row r="32" spans="1:6" ht="15.75">
      <c r="A32" t="s">
        <v>119</v>
      </c>
      <c r="B32" t="s">
        <v>26150</v>
      </c>
      <c r="C32" t="s">
        <v>26154</v>
      </c>
      <c r="D32" t="s">
        <v>26155</v>
      </c>
      <c r="E32" t="s">
        <v>26156</v>
      </c>
      <c r="F32" s="45" t="s">
        <v>26157</v>
      </c>
    </row>
    <row r="33" spans="1:6" ht="15.75">
      <c r="A33" t="s">
        <v>119</v>
      </c>
      <c r="B33" t="s">
        <v>26158</v>
      </c>
      <c r="C33" t="s">
        <v>26154</v>
      </c>
      <c r="D33" t="s">
        <v>26155</v>
      </c>
      <c r="E33" t="s">
        <v>26159</v>
      </c>
      <c r="F33" s="45" t="s">
        <v>26160</v>
      </c>
    </row>
    <row r="34" spans="1:6" ht="15.75">
      <c r="A34" t="s">
        <v>119</v>
      </c>
      <c r="B34" t="s">
        <v>26158</v>
      </c>
      <c r="C34" t="s">
        <v>26151</v>
      </c>
      <c r="D34" t="s">
        <v>26161</v>
      </c>
      <c r="E34" t="s">
        <v>26162</v>
      </c>
      <c r="F34" s="45" t="s">
        <v>26163</v>
      </c>
    </row>
    <row r="35" spans="1:6" ht="15.75">
      <c r="A35" t="s">
        <v>119</v>
      </c>
      <c r="B35" t="s">
        <v>26164</v>
      </c>
      <c r="C35" t="s">
        <v>24473</v>
      </c>
      <c r="D35" t="s">
        <v>26165</v>
      </c>
      <c r="E35" t="s">
        <v>26166</v>
      </c>
      <c r="F35" s="45" t="s">
        <v>26167</v>
      </c>
    </row>
    <row r="36" spans="1:6" ht="15.75">
      <c r="A36" t="s">
        <v>119</v>
      </c>
      <c r="B36" t="s">
        <v>26168</v>
      </c>
      <c r="C36" t="s">
        <v>24473</v>
      </c>
      <c r="D36" t="s">
        <v>26165</v>
      </c>
      <c r="E36" t="s">
        <v>26169</v>
      </c>
      <c r="F36" s="45" t="s">
        <v>26170</v>
      </c>
    </row>
    <row r="37" spans="1:6" ht="15.75">
      <c r="A37" t="s">
        <v>119</v>
      </c>
      <c r="B37" t="s">
        <v>26171</v>
      </c>
      <c r="C37" t="s">
        <v>26172</v>
      </c>
      <c r="D37" t="s">
        <v>26173</v>
      </c>
      <c r="E37" t="s">
        <v>26174</v>
      </c>
      <c r="F37" s="45" t="s">
        <v>26175</v>
      </c>
    </row>
    <row r="38" spans="1:6">
      <c r="A38" t="s">
        <v>119</v>
      </c>
      <c r="B38" t="s">
        <v>26176</v>
      </c>
      <c r="C38" t="s">
        <v>26177</v>
      </c>
      <c r="D38" t="s">
        <v>26178</v>
      </c>
      <c r="E38" t="s">
        <v>26179</v>
      </c>
    </row>
    <row r="39" spans="1:6">
      <c r="A39" t="s">
        <v>119</v>
      </c>
      <c r="B39" t="s">
        <v>26180</v>
      </c>
      <c r="C39" t="s">
        <v>26177</v>
      </c>
      <c r="D39" t="s">
        <v>26178</v>
      </c>
      <c r="E39" t="s">
        <v>26181</v>
      </c>
    </row>
    <row r="40" spans="1:6">
      <c r="A40" t="s">
        <v>119</v>
      </c>
      <c r="B40" t="s">
        <v>26182</v>
      </c>
      <c r="C40" t="s">
        <v>26183</v>
      </c>
      <c r="D40" t="s">
        <v>26184</v>
      </c>
      <c r="E40" t="s">
        <v>26185</v>
      </c>
    </row>
    <row r="41" spans="1:6">
      <c r="A41" t="s">
        <v>119</v>
      </c>
      <c r="B41" t="s">
        <v>26186</v>
      </c>
      <c r="C41" t="s">
        <v>26183</v>
      </c>
      <c r="D41" t="s">
        <v>26184</v>
      </c>
      <c r="E41" t="s">
        <v>26187</v>
      </c>
    </row>
    <row r="42" spans="1:6">
      <c r="A42" t="s">
        <v>119</v>
      </c>
      <c r="B42" t="s">
        <v>26188</v>
      </c>
      <c r="C42" t="s">
        <v>26189</v>
      </c>
      <c r="D42" t="s">
        <v>26190</v>
      </c>
      <c r="E42" t="s">
        <v>26191</v>
      </c>
    </row>
    <row r="43" spans="1:6">
      <c r="A43" t="s">
        <v>119</v>
      </c>
      <c r="B43" t="s">
        <v>26192</v>
      </c>
      <c r="C43" t="s">
        <v>26193</v>
      </c>
      <c r="D43" t="s">
        <v>26194</v>
      </c>
      <c r="E43" t="s">
        <v>26195</v>
      </c>
    </row>
    <row r="44" spans="1:6">
      <c r="A44" t="s">
        <v>119</v>
      </c>
      <c r="B44" t="s">
        <v>26196</v>
      </c>
      <c r="C44" t="s">
        <v>26197</v>
      </c>
      <c r="D44" t="s">
        <v>26198</v>
      </c>
      <c r="E44" t="s">
        <v>26199</v>
      </c>
    </row>
    <row r="45" spans="1:6" ht="15.75">
      <c r="A45" t="s">
        <v>119</v>
      </c>
      <c r="B45" t="s">
        <v>26200</v>
      </c>
      <c r="C45" t="s">
        <v>26201</v>
      </c>
      <c r="D45" t="s">
        <v>26202</v>
      </c>
      <c r="E45" t="s">
        <v>26203</v>
      </c>
      <c r="F45" s="45" t="s">
        <v>26204</v>
      </c>
    </row>
    <row r="46" spans="1:6">
      <c r="A46" t="s">
        <v>119</v>
      </c>
      <c r="B46" t="s">
        <v>26205</v>
      </c>
      <c r="C46" t="s">
        <v>26206</v>
      </c>
      <c r="D46" t="s">
        <v>26207</v>
      </c>
      <c r="E46" t="s">
        <v>26208</v>
      </c>
    </row>
    <row r="47" spans="1:6" ht="15.75">
      <c r="A47" t="s">
        <v>119</v>
      </c>
      <c r="B47" t="s">
        <v>26209</v>
      </c>
      <c r="C47" t="s">
        <v>26210</v>
      </c>
      <c r="D47" t="s">
        <v>26211</v>
      </c>
      <c r="E47" t="s">
        <v>26212</v>
      </c>
      <c r="F47" s="45" t="s">
        <v>26213</v>
      </c>
    </row>
    <row r="48" spans="1:6">
      <c r="A48" t="s">
        <v>119</v>
      </c>
      <c r="B48" t="s">
        <v>26214</v>
      </c>
      <c r="C48" t="s">
        <v>26215</v>
      </c>
      <c r="D48" t="s">
        <v>26216</v>
      </c>
      <c r="E48" t="s">
        <v>26217</v>
      </c>
    </row>
    <row r="50" spans="1:5">
      <c r="A50" t="s">
        <v>119</v>
      </c>
      <c r="B50" t="s">
        <v>3690</v>
      </c>
      <c r="C50" t="s">
        <v>26218</v>
      </c>
      <c r="D50" t="s">
        <v>26219</v>
      </c>
      <c r="E50" t="s">
        <v>26220</v>
      </c>
    </row>
    <row r="51" spans="1:5">
      <c r="A51" t="s">
        <v>119</v>
      </c>
      <c r="B51" t="s">
        <v>3690</v>
      </c>
      <c r="C51" t="s">
        <v>26221</v>
      </c>
      <c r="D51" t="s">
        <v>26222</v>
      </c>
      <c r="E51" t="s">
        <v>26223</v>
      </c>
    </row>
    <row r="52" spans="1:5">
      <c r="A52" t="s">
        <v>119</v>
      </c>
      <c r="B52" t="s">
        <v>26224</v>
      </c>
      <c r="C52" t="s">
        <v>26154</v>
      </c>
      <c r="D52" t="s">
        <v>26155</v>
      </c>
      <c r="E52" t="s">
        <v>26225</v>
      </c>
    </row>
    <row r="53" spans="1:5">
      <c r="A53" t="s">
        <v>119</v>
      </c>
      <c r="B53" t="s">
        <v>26224</v>
      </c>
      <c r="C53" t="s">
        <v>26226</v>
      </c>
      <c r="D53" t="s">
        <v>26227</v>
      </c>
      <c r="E53" t="s">
        <v>26228</v>
      </c>
    </row>
    <row r="54" spans="1:5">
      <c r="A54" t="s">
        <v>119</v>
      </c>
      <c r="B54" t="s">
        <v>26229</v>
      </c>
      <c r="C54" t="s">
        <v>26230</v>
      </c>
      <c r="D54" t="s">
        <v>26231</v>
      </c>
      <c r="E54" t="s">
        <v>26232</v>
      </c>
    </row>
    <row r="55" spans="1:5">
      <c r="A55" t="s">
        <v>119</v>
      </c>
      <c r="B55" t="s">
        <v>26233</v>
      </c>
      <c r="C55" t="s">
        <v>26234</v>
      </c>
      <c r="D55" t="s">
        <v>26235</v>
      </c>
      <c r="E55" t="s">
        <v>26236</v>
      </c>
    </row>
    <row r="56" spans="1:5">
      <c r="A56" t="s">
        <v>119</v>
      </c>
      <c r="B56" t="s">
        <v>26237</v>
      </c>
      <c r="C56" t="s">
        <v>26238</v>
      </c>
      <c r="D56" t="s">
        <v>26239</v>
      </c>
      <c r="E56" t="s">
        <v>26240</v>
      </c>
    </row>
    <row r="57" spans="1:5">
      <c r="A57" t="s">
        <v>119</v>
      </c>
      <c r="B57" t="s">
        <v>26241</v>
      </c>
      <c r="C57" t="s">
        <v>26242</v>
      </c>
      <c r="D57" t="s">
        <v>26243</v>
      </c>
      <c r="E57" t="s">
        <v>26244</v>
      </c>
    </row>
    <row r="58" spans="1:5">
      <c r="A58" t="s">
        <v>119</v>
      </c>
      <c r="B58" t="s">
        <v>26245</v>
      </c>
      <c r="C58" t="s">
        <v>26246</v>
      </c>
      <c r="D58" t="s">
        <v>26247</v>
      </c>
      <c r="E58" t="s">
        <v>26248</v>
      </c>
    </row>
    <row r="59" spans="1:5">
      <c r="A59" t="s">
        <v>119</v>
      </c>
      <c r="B59" t="s">
        <v>26249</v>
      </c>
      <c r="C59" t="s">
        <v>26193</v>
      </c>
      <c r="D59" t="s">
        <v>26250</v>
      </c>
      <c r="E59" t="s">
        <v>26251</v>
      </c>
    </row>
    <row r="60" spans="1:5">
      <c r="A60" t="s">
        <v>119</v>
      </c>
      <c r="B60" t="s">
        <v>26252</v>
      </c>
      <c r="C60" t="s">
        <v>26197</v>
      </c>
      <c r="D60" t="s">
        <v>26253</v>
      </c>
      <c r="E60" t="s">
        <v>26254</v>
      </c>
    </row>
    <row r="61" spans="1:5">
      <c r="A61" t="s">
        <v>119</v>
      </c>
      <c r="B61" t="s">
        <v>26255</v>
      </c>
      <c r="C61" t="s">
        <v>26201</v>
      </c>
      <c r="D61" t="s">
        <v>26202</v>
      </c>
      <c r="E61" t="s">
        <v>26256</v>
      </c>
    </row>
    <row r="62" spans="1:5">
      <c r="A62" t="s">
        <v>119</v>
      </c>
      <c r="B62" t="s">
        <v>26257</v>
      </c>
      <c r="C62" t="s">
        <v>26206</v>
      </c>
      <c r="D62" t="s">
        <v>26258</v>
      </c>
      <c r="E62" t="s">
        <v>26259</v>
      </c>
    </row>
    <row r="63" spans="1:5">
      <c r="A63" t="s">
        <v>119</v>
      </c>
      <c r="B63" t="s">
        <v>26260</v>
      </c>
      <c r="C63" t="s">
        <v>26210</v>
      </c>
      <c r="D63" t="s">
        <v>26211</v>
      </c>
      <c r="E63" t="s">
        <v>26261</v>
      </c>
    </row>
    <row r="64" spans="1:5">
      <c r="A64" t="s">
        <v>119</v>
      </c>
      <c r="B64" t="s">
        <v>26262</v>
      </c>
      <c r="C64" t="s">
        <v>26215</v>
      </c>
      <c r="D64" t="s">
        <v>26216</v>
      </c>
      <c r="E64" t="s">
        <v>26263</v>
      </c>
    </row>
    <row r="66" spans="1:5">
      <c r="A66" s="3"/>
      <c r="B66" s="42"/>
      <c r="C66" s="42"/>
      <c r="D66" s="42"/>
    </row>
    <row r="67" spans="1:5">
      <c r="A67" s="153" t="s">
        <v>984</v>
      </c>
      <c r="B67" s="153"/>
      <c r="C67" s="153"/>
      <c r="D67" s="153"/>
    </row>
    <row r="68" spans="1:5">
      <c r="A68" s="43" t="s">
        <v>444</v>
      </c>
      <c r="B68" s="44" t="s">
        <v>985</v>
      </c>
      <c r="C68" s="43" t="s">
        <v>986</v>
      </c>
      <c r="D68" t="s">
        <v>987</v>
      </c>
    </row>
    <row r="69" spans="1:5">
      <c r="A69" s="1"/>
    </row>
    <row r="70" spans="1:5">
      <c r="A70" s="1"/>
    </row>
    <row r="71" spans="1:5">
      <c r="A71" s="3"/>
      <c r="B71" s="42"/>
      <c r="C71" s="42"/>
      <c r="D71" s="42"/>
    </row>
    <row r="72" spans="1:5">
      <c r="A72" s="153" t="s">
        <v>988</v>
      </c>
      <c r="B72" s="153"/>
      <c r="C72" s="153"/>
      <c r="D72" s="153"/>
    </row>
    <row r="73" spans="1:5">
      <c r="A73" s="43" t="s">
        <v>444</v>
      </c>
      <c r="B73" s="44" t="s">
        <v>989</v>
      </c>
      <c r="C73" s="43" t="s">
        <v>990</v>
      </c>
      <c r="D73" s="43" t="s">
        <v>986</v>
      </c>
      <c r="E73" s="43" t="s">
        <v>987</v>
      </c>
    </row>
  </sheetData>
  <mergeCells count="2">
    <mergeCell ref="A67:D67"/>
    <mergeCell ref="A72:D72"/>
  </mergeCell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1BA6F-7AF3-41E6-8004-AFCC30452283}">
  <dimension ref="A1:J69"/>
  <sheetViews>
    <sheetView topLeftCell="A13" workbookViewId="0">
      <pane xSplit="2" topLeftCell="C1" activePane="topRight" state="frozen"/>
      <selection pane="topRight" activeCell="F30" sqref="F30"/>
    </sheetView>
  </sheetViews>
  <sheetFormatPr defaultRowHeight="15"/>
  <cols>
    <col min="1" max="1" width="20.7109375" bestFit="1" customWidth="1"/>
    <col min="2" max="2" width="15" bestFit="1" customWidth="1"/>
    <col min="3" max="3" width="33.5703125" bestFit="1" customWidth="1"/>
    <col min="4" max="4" width="68.5703125" bestFit="1" customWidth="1"/>
    <col min="5" max="5" width="42.42578125" bestFit="1" customWidth="1"/>
    <col min="6" max="6" width="19.7109375"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120</v>
      </c>
      <c r="B2" t="s">
        <v>1005</v>
      </c>
      <c r="C2" t="s">
        <v>26264</v>
      </c>
      <c r="D2" t="s">
        <v>26265</v>
      </c>
      <c r="E2" t="s">
        <v>26266</v>
      </c>
      <c r="F2" t="s">
        <v>26267</v>
      </c>
    </row>
    <row r="3" spans="1:10">
      <c r="A3" t="s">
        <v>120</v>
      </c>
      <c r="B3" t="s">
        <v>1286</v>
      </c>
      <c r="C3" t="s">
        <v>26268</v>
      </c>
      <c r="D3" t="s">
        <v>26269</v>
      </c>
      <c r="E3" t="s">
        <v>26270</v>
      </c>
      <c r="F3" t="s">
        <v>26271</v>
      </c>
    </row>
    <row r="4" spans="1:10">
      <c r="A4" t="s">
        <v>120</v>
      </c>
      <c r="B4" t="s">
        <v>1023</v>
      </c>
      <c r="C4" t="s">
        <v>26272</v>
      </c>
      <c r="D4" t="s">
        <v>26273</v>
      </c>
      <c r="E4" t="s">
        <v>26274</v>
      </c>
      <c r="F4" s="147" t="s">
        <v>26275</v>
      </c>
    </row>
    <row r="5" spans="1:10">
      <c r="A5" t="s">
        <v>120</v>
      </c>
      <c r="B5" t="s">
        <v>1028</v>
      </c>
      <c r="C5" t="s">
        <v>26276</v>
      </c>
      <c r="D5" t="s">
        <v>26277</v>
      </c>
      <c r="E5" t="s">
        <v>26278</v>
      </c>
      <c r="F5" t="s">
        <v>4663</v>
      </c>
    </row>
    <row r="6" spans="1:10">
      <c r="A6" t="s">
        <v>120</v>
      </c>
      <c r="B6" t="s">
        <v>1033</v>
      </c>
      <c r="C6" t="s">
        <v>26279</v>
      </c>
      <c r="D6" t="s">
        <v>26280</v>
      </c>
      <c r="E6" t="s">
        <v>26281</v>
      </c>
      <c r="F6" t="s">
        <v>4663</v>
      </c>
    </row>
    <row r="7" spans="1:10">
      <c r="A7" t="s">
        <v>120</v>
      </c>
      <c r="B7" t="s">
        <v>1038</v>
      </c>
      <c r="C7" t="s">
        <v>26282</v>
      </c>
      <c r="D7" t="s">
        <v>26283</v>
      </c>
      <c r="E7" t="s">
        <v>26284</v>
      </c>
      <c r="F7" t="s">
        <v>4663</v>
      </c>
    </row>
    <row r="8" spans="1:10">
      <c r="A8" t="s">
        <v>120</v>
      </c>
      <c r="B8" t="s">
        <v>690</v>
      </c>
      <c r="C8" t="s">
        <v>26285</v>
      </c>
      <c r="D8" t="s">
        <v>26286</v>
      </c>
      <c r="E8" t="s">
        <v>26287</v>
      </c>
      <c r="F8" t="s">
        <v>4663</v>
      </c>
    </row>
    <row r="9" spans="1:10">
      <c r="A9" t="s">
        <v>120</v>
      </c>
      <c r="B9" t="s">
        <v>705</v>
      </c>
      <c r="C9" t="s">
        <v>26288</v>
      </c>
      <c r="D9" t="s">
        <v>26289</v>
      </c>
      <c r="E9" t="s">
        <v>26290</v>
      </c>
      <c r="F9" t="s">
        <v>4663</v>
      </c>
    </row>
    <row r="10" spans="1:10">
      <c r="A10" t="s">
        <v>120</v>
      </c>
      <c r="B10" t="s">
        <v>709</v>
      </c>
      <c r="C10" t="s">
        <v>26291</v>
      </c>
      <c r="D10" t="s">
        <v>26292</v>
      </c>
      <c r="E10" t="s">
        <v>26293</v>
      </c>
      <c r="F10" t="s">
        <v>4663</v>
      </c>
    </row>
    <row r="11" spans="1:10">
      <c r="A11" t="s">
        <v>120</v>
      </c>
      <c r="B11" t="s">
        <v>713</v>
      </c>
      <c r="C11" t="s">
        <v>26294</v>
      </c>
      <c r="D11" t="s">
        <v>26295</v>
      </c>
      <c r="E11" t="s">
        <v>26296</v>
      </c>
      <c r="F11" t="s">
        <v>4663</v>
      </c>
    </row>
    <row r="12" spans="1:10">
      <c r="A12" t="s">
        <v>120</v>
      </c>
      <c r="B12" t="s">
        <v>717</v>
      </c>
      <c r="C12" t="s">
        <v>26297</v>
      </c>
      <c r="D12" t="s">
        <v>26298</v>
      </c>
      <c r="E12" t="s">
        <v>26299</v>
      </c>
    </row>
    <row r="13" spans="1:10">
      <c r="A13" t="s">
        <v>120</v>
      </c>
      <c r="B13" t="s">
        <v>724</v>
      </c>
      <c r="C13" t="s">
        <v>26300</v>
      </c>
      <c r="D13" t="s">
        <v>26301</v>
      </c>
      <c r="E13" t="s">
        <v>26302</v>
      </c>
      <c r="F13" t="s">
        <v>26303</v>
      </c>
      <c r="G13" t="s">
        <v>4366</v>
      </c>
    </row>
    <row r="14" spans="1:10">
      <c r="A14" t="s">
        <v>120</v>
      </c>
      <c r="B14" t="s">
        <v>728</v>
      </c>
      <c r="C14" t="s">
        <v>26304</v>
      </c>
      <c r="D14" t="s">
        <v>26305</v>
      </c>
      <c r="E14" t="s">
        <v>26306</v>
      </c>
    </row>
    <row r="15" spans="1:10">
      <c r="A15" t="s">
        <v>120</v>
      </c>
      <c r="B15" t="s">
        <v>732</v>
      </c>
      <c r="C15" t="s">
        <v>26307</v>
      </c>
      <c r="D15" t="s">
        <v>26308</v>
      </c>
      <c r="E15" t="s">
        <v>26309</v>
      </c>
      <c r="F15" t="s">
        <v>26310</v>
      </c>
    </row>
    <row r="16" spans="1:10">
      <c r="A16" t="s">
        <v>120</v>
      </c>
      <c r="B16" t="s">
        <v>736</v>
      </c>
      <c r="C16" t="s">
        <v>26311</v>
      </c>
      <c r="D16" t="s">
        <v>26312</v>
      </c>
      <c r="E16" t="s">
        <v>26313</v>
      </c>
      <c r="F16" s="5" t="s">
        <v>26314</v>
      </c>
      <c r="G16" t="s">
        <v>26315</v>
      </c>
    </row>
    <row r="17" spans="1:6">
      <c r="A17" t="s">
        <v>120</v>
      </c>
      <c r="B17" t="s">
        <v>743</v>
      </c>
      <c r="C17" t="s">
        <v>26316</v>
      </c>
      <c r="D17" t="s">
        <v>26317</v>
      </c>
      <c r="E17" t="s">
        <v>26318</v>
      </c>
      <c r="F17" t="s">
        <v>26319</v>
      </c>
    </row>
    <row r="18" spans="1:6">
      <c r="A18" t="s">
        <v>120</v>
      </c>
      <c r="B18" t="s">
        <v>774</v>
      </c>
      <c r="C18" t="s">
        <v>26320</v>
      </c>
      <c r="D18" t="s">
        <v>26321</v>
      </c>
      <c r="E18" t="s">
        <v>26322</v>
      </c>
      <c r="F18" t="s">
        <v>4663</v>
      </c>
    </row>
    <row r="19" spans="1:6">
      <c r="A19" t="s">
        <v>120</v>
      </c>
      <c r="B19" t="s">
        <v>778</v>
      </c>
      <c r="C19" t="s">
        <v>26323</v>
      </c>
      <c r="D19" t="s">
        <v>26324</v>
      </c>
      <c r="E19" t="s">
        <v>26325</v>
      </c>
      <c r="F19" t="s">
        <v>26326</v>
      </c>
    </row>
    <row r="20" spans="1:6">
      <c r="A20" t="s">
        <v>120</v>
      </c>
      <c r="B20" t="s">
        <v>782</v>
      </c>
      <c r="C20" t="s">
        <v>26327</v>
      </c>
      <c r="D20" t="s">
        <v>26328</v>
      </c>
      <c r="E20" t="s">
        <v>26329</v>
      </c>
      <c r="F20" s="147" t="s">
        <v>26330</v>
      </c>
    </row>
    <row r="21" spans="1:6">
      <c r="A21" t="s">
        <v>120</v>
      </c>
      <c r="B21" t="s">
        <v>786</v>
      </c>
      <c r="C21" t="s">
        <v>26331</v>
      </c>
      <c r="D21" t="s">
        <v>26332</v>
      </c>
      <c r="E21" t="s">
        <v>26333</v>
      </c>
      <c r="F21" t="s">
        <v>4663</v>
      </c>
    </row>
    <row r="22" spans="1:6">
      <c r="A22" t="s">
        <v>120</v>
      </c>
      <c r="B22" t="s">
        <v>790</v>
      </c>
      <c r="C22" t="s">
        <v>26334</v>
      </c>
      <c r="D22" t="s">
        <v>26335</v>
      </c>
      <c r="E22" t="s">
        <v>26336</v>
      </c>
      <c r="F22" t="s">
        <v>4663</v>
      </c>
    </row>
    <row r="23" spans="1:6">
      <c r="A23" t="s">
        <v>120</v>
      </c>
      <c r="B23" t="s">
        <v>794</v>
      </c>
      <c r="C23" t="s">
        <v>26337</v>
      </c>
      <c r="D23" t="s">
        <v>26338</v>
      </c>
      <c r="E23" t="s">
        <v>26339</v>
      </c>
      <c r="F23" t="s">
        <v>4663</v>
      </c>
    </row>
    <row r="24" spans="1:6">
      <c r="A24" t="s">
        <v>120</v>
      </c>
      <c r="B24" t="s">
        <v>804</v>
      </c>
      <c r="C24" t="s">
        <v>26340</v>
      </c>
      <c r="D24" t="s">
        <v>26341</v>
      </c>
      <c r="E24" t="s">
        <v>26342</v>
      </c>
      <c r="F24" t="s">
        <v>4663</v>
      </c>
    </row>
    <row r="25" spans="1:6">
      <c r="A25" t="s">
        <v>120</v>
      </c>
      <c r="B25" t="s">
        <v>1274</v>
      </c>
      <c r="C25" t="s">
        <v>1486</v>
      </c>
      <c r="D25" t="s">
        <v>1487</v>
      </c>
      <c r="E25" t="s">
        <v>26343</v>
      </c>
      <c r="F25" t="s">
        <v>4663</v>
      </c>
    </row>
    <row r="26" spans="1:6">
      <c r="A26" t="s">
        <v>120</v>
      </c>
      <c r="B26" t="s">
        <v>824</v>
      </c>
      <c r="C26" t="s">
        <v>26344</v>
      </c>
      <c r="D26" t="s">
        <v>26345</v>
      </c>
      <c r="E26" t="s">
        <v>26346</v>
      </c>
      <c r="F26" t="s">
        <v>4663</v>
      </c>
    </row>
    <row r="27" spans="1:6">
      <c r="A27" t="s">
        <v>120</v>
      </c>
      <c r="B27" t="s">
        <v>829</v>
      </c>
      <c r="C27" t="s">
        <v>26347</v>
      </c>
      <c r="D27" t="s">
        <v>26348</v>
      </c>
      <c r="E27" t="s">
        <v>26349</v>
      </c>
      <c r="F27" t="s">
        <v>4663</v>
      </c>
    </row>
    <row r="28" spans="1:6" ht="15.75">
      <c r="A28" t="s">
        <v>120</v>
      </c>
      <c r="B28" t="s">
        <v>836</v>
      </c>
      <c r="C28" t="s">
        <v>26350</v>
      </c>
      <c r="D28" t="s">
        <v>26351</v>
      </c>
      <c r="E28" t="s">
        <v>26352</v>
      </c>
      <c r="F28" s="45" t="s">
        <v>26353</v>
      </c>
    </row>
    <row r="29" spans="1:6" ht="15.75">
      <c r="A29" t="s">
        <v>120</v>
      </c>
      <c r="B29" t="s">
        <v>840</v>
      </c>
      <c r="C29" t="s">
        <v>26354</v>
      </c>
      <c r="D29" t="s">
        <v>26355</v>
      </c>
      <c r="E29" t="s">
        <v>26356</v>
      </c>
      <c r="F29" s="45" t="s">
        <v>26357</v>
      </c>
    </row>
    <row r="30" spans="1:6">
      <c r="A30" t="s">
        <v>120</v>
      </c>
      <c r="B30" t="s">
        <v>844</v>
      </c>
      <c r="C30" t="s">
        <v>26358</v>
      </c>
      <c r="D30" t="s">
        <v>26359</v>
      </c>
      <c r="E30" t="s">
        <v>26360</v>
      </c>
      <c r="F30" t="s">
        <v>26361</v>
      </c>
    </row>
    <row r="31" spans="1:6">
      <c r="A31" t="s">
        <v>120</v>
      </c>
      <c r="B31" t="s">
        <v>848</v>
      </c>
      <c r="C31" t="s">
        <v>26362</v>
      </c>
      <c r="D31" t="s">
        <v>26363</v>
      </c>
      <c r="E31" t="s">
        <v>26364</v>
      </c>
      <c r="F31" t="s">
        <v>4663</v>
      </c>
    </row>
    <row r="32" spans="1:6">
      <c r="A32" t="s">
        <v>120</v>
      </c>
      <c r="B32" t="s">
        <v>852</v>
      </c>
      <c r="C32" t="s">
        <v>26365</v>
      </c>
      <c r="D32" t="s">
        <v>26366</v>
      </c>
      <c r="E32" t="s">
        <v>26367</v>
      </c>
      <c r="F32" t="s">
        <v>4663</v>
      </c>
    </row>
    <row r="33" spans="1:6">
      <c r="A33" t="s">
        <v>120</v>
      </c>
      <c r="B33" t="s">
        <v>856</v>
      </c>
      <c r="C33" t="s">
        <v>26368</v>
      </c>
      <c r="D33" t="s">
        <v>26369</v>
      </c>
      <c r="E33" t="s">
        <v>26370</v>
      </c>
      <c r="F33" t="s">
        <v>4663</v>
      </c>
    </row>
    <row r="34" spans="1:6">
      <c r="A34" t="s">
        <v>120</v>
      </c>
      <c r="B34" t="s">
        <v>860</v>
      </c>
      <c r="C34" t="s">
        <v>26371</v>
      </c>
      <c r="D34" t="s">
        <v>26372</v>
      </c>
      <c r="E34" t="s">
        <v>26373</v>
      </c>
      <c r="F34" t="s">
        <v>4663</v>
      </c>
    </row>
    <row r="35" spans="1:6" ht="15.75">
      <c r="A35" t="s">
        <v>120</v>
      </c>
      <c r="B35" t="s">
        <v>2636</v>
      </c>
      <c r="C35" t="s">
        <v>26374</v>
      </c>
      <c r="D35" t="s">
        <v>26375</v>
      </c>
      <c r="E35" t="s">
        <v>26376</v>
      </c>
      <c r="F35" s="45" t="s">
        <v>26377</v>
      </c>
    </row>
    <row r="36" spans="1:6">
      <c r="A36" t="s">
        <v>120</v>
      </c>
      <c r="B36" t="s">
        <v>883</v>
      </c>
      <c r="C36" t="s">
        <v>26378</v>
      </c>
      <c r="D36" t="s">
        <v>26379</v>
      </c>
      <c r="E36" t="s">
        <v>26380</v>
      </c>
    </row>
    <row r="37" spans="1:6">
      <c r="A37" t="s">
        <v>120</v>
      </c>
      <c r="B37" t="s">
        <v>887</v>
      </c>
      <c r="C37" t="s">
        <v>26381</v>
      </c>
      <c r="D37" t="s">
        <v>26382</v>
      </c>
      <c r="E37" t="s">
        <v>26383</v>
      </c>
    </row>
    <row r="38" spans="1:6">
      <c r="A38" t="s">
        <v>120</v>
      </c>
      <c r="B38" t="s">
        <v>891</v>
      </c>
      <c r="C38" t="s">
        <v>26384</v>
      </c>
      <c r="D38" t="s">
        <v>26385</v>
      </c>
      <c r="E38" t="s">
        <v>26386</v>
      </c>
    </row>
    <row r="39" spans="1:6">
      <c r="A39" t="s">
        <v>120</v>
      </c>
      <c r="B39" t="s">
        <v>2675</v>
      </c>
      <c r="C39" t="s">
        <v>26387</v>
      </c>
      <c r="D39" t="s">
        <v>26388</v>
      </c>
      <c r="E39" t="s">
        <v>26389</v>
      </c>
    </row>
    <row r="40" spans="1:6">
      <c r="A40" t="s">
        <v>120</v>
      </c>
      <c r="B40" t="s">
        <v>2679</v>
      </c>
      <c r="C40" t="s">
        <v>21871</v>
      </c>
      <c r="D40" t="s">
        <v>26390</v>
      </c>
      <c r="E40" t="s">
        <v>26391</v>
      </c>
    </row>
    <row r="41" spans="1:6" ht="15.75">
      <c r="A41" t="s">
        <v>120</v>
      </c>
      <c r="B41" t="s">
        <v>2687</v>
      </c>
      <c r="C41" t="s">
        <v>21874</v>
      </c>
      <c r="D41" t="s">
        <v>26392</v>
      </c>
      <c r="E41" t="s">
        <v>26393</v>
      </c>
      <c r="F41" s="45" t="s">
        <v>26361</v>
      </c>
    </row>
    <row r="42" spans="1:6">
      <c r="A42" t="s">
        <v>120</v>
      </c>
      <c r="B42" t="s">
        <v>2691</v>
      </c>
      <c r="C42" t="s">
        <v>21877</v>
      </c>
      <c r="D42" t="s">
        <v>26394</v>
      </c>
      <c r="E42" t="s">
        <v>26395</v>
      </c>
    </row>
    <row r="43" spans="1:6">
      <c r="A43" t="s">
        <v>120</v>
      </c>
      <c r="B43" t="s">
        <v>9440</v>
      </c>
      <c r="C43" t="s">
        <v>21880</v>
      </c>
      <c r="D43" t="s">
        <v>26396</v>
      </c>
      <c r="E43" t="s">
        <v>26397</v>
      </c>
    </row>
    <row r="44" spans="1:6">
      <c r="A44" t="s">
        <v>120</v>
      </c>
      <c r="B44" t="s">
        <v>9444</v>
      </c>
      <c r="C44" t="s">
        <v>21883</v>
      </c>
      <c r="D44" t="s">
        <v>26398</v>
      </c>
      <c r="E44" t="s">
        <v>26399</v>
      </c>
    </row>
    <row r="45" spans="1:6">
      <c r="A45" t="s">
        <v>120</v>
      </c>
      <c r="B45" t="s">
        <v>9447</v>
      </c>
      <c r="C45" t="s">
        <v>21886</v>
      </c>
      <c r="D45" t="s">
        <v>26400</v>
      </c>
      <c r="E45" t="s">
        <v>26401</v>
      </c>
    </row>
    <row r="46" spans="1:6">
      <c r="A46" t="s">
        <v>120</v>
      </c>
      <c r="B46" t="s">
        <v>9451</v>
      </c>
      <c r="C46" t="s">
        <v>21889</v>
      </c>
      <c r="D46" t="s">
        <v>26402</v>
      </c>
      <c r="E46" t="s">
        <v>26403</v>
      </c>
    </row>
    <row r="47" spans="1:6">
      <c r="A47" t="s">
        <v>120</v>
      </c>
      <c r="B47" t="s">
        <v>9455</v>
      </c>
      <c r="C47" t="s">
        <v>21892</v>
      </c>
      <c r="D47" t="s">
        <v>26404</v>
      </c>
      <c r="E47" t="s">
        <v>26405</v>
      </c>
    </row>
    <row r="48" spans="1:6">
      <c r="A48" t="s">
        <v>120</v>
      </c>
      <c r="B48" t="s">
        <v>9459</v>
      </c>
      <c r="C48" t="s">
        <v>21895</v>
      </c>
      <c r="D48" t="s">
        <v>26406</v>
      </c>
      <c r="E48" t="s">
        <v>26407</v>
      </c>
    </row>
    <row r="49" spans="1:5">
      <c r="A49" t="s">
        <v>120</v>
      </c>
      <c r="B49" t="s">
        <v>9463</v>
      </c>
      <c r="C49" t="s">
        <v>21898</v>
      </c>
      <c r="D49" t="s">
        <v>26408</v>
      </c>
      <c r="E49" t="s">
        <v>26409</v>
      </c>
    </row>
    <row r="50" spans="1:5">
      <c r="A50" t="s">
        <v>120</v>
      </c>
      <c r="B50" t="s">
        <v>15496</v>
      </c>
      <c r="C50" t="s">
        <v>21901</v>
      </c>
      <c r="D50" t="s">
        <v>26410</v>
      </c>
      <c r="E50" t="s">
        <v>26411</v>
      </c>
    </row>
    <row r="51" spans="1:5">
      <c r="A51" t="s">
        <v>120</v>
      </c>
      <c r="B51" t="s">
        <v>15543</v>
      </c>
      <c r="C51" t="s">
        <v>21904</v>
      </c>
      <c r="D51" t="s">
        <v>26412</v>
      </c>
      <c r="E51" t="s">
        <v>26413</v>
      </c>
    </row>
    <row r="52" spans="1:5">
      <c r="A52" t="s">
        <v>120</v>
      </c>
      <c r="B52" t="s">
        <v>15548</v>
      </c>
      <c r="C52" t="s">
        <v>21907</v>
      </c>
      <c r="D52" t="s">
        <v>26414</v>
      </c>
      <c r="E52" t="s">
        <v>26415</v>
      </c>
    </row>
    <row r="53" spans="1:5">
      <c r="A53" t="s">
        <v>120</v>
      </c>
      <c r="B53" t="s">
        <v>15553</v>
      </c>
      <c r="C53" t="s">
        <v>21910</v>
      </c>
      <c r="D53" t="s">
        <v>26400</v>
      </c>
      <c r="E53" t="s">
        <v>26416</v>
      </c>
    </row>
    <row r="54" spans="1:5">
      <c r="A54" t="s">
        <v>120</v>
      </c>
      <c r="B54" t="s">
        <v>15569</v>
      </c>
      <c r="C54" t="s">
        <v>21913</v>
      </c>
      <c r="D54" t="s">
        <v>26417</v>
      </c>
      <c r="E54" t="s">
        <v>26418</v>
      </c>
    </row>
    <row r="56" spans="1:5">
      <c r="A56" s="3"/>
      <c r="B56" s="42"/>
      <c r="C56" s="42"/>
      <c r="D56" s="42"/>
    </row>
    <row r="57" spans="1:5">
      <c r="A57" s="153" t="s">
        <v>984</v>
      </c>
      <c r="B57" s="153"/>
      <c r="C57" s="153"/>
      <c r="D57" s="153"/>
    </row>
    <row r="58" spans="1:5">
      <c r="A58" s="43" t="s">
        <v>444</v>
      </c>
      <c r="B58" s="44" t="s">
        <v>985</v>
      </c>
      <c r="C58" s="43" t="s">
        <v>986</v>
      </c>
      <c r="D58" t="s">
        <v>987</v>
      </c>
    </row>
    <row r="59" spans="1:5">
      <c r="A59" s="1"/>
    </row>
    <row r="60" spans="1:5">
      <c r="A60" s="1"/>
    </row>
    <row r="61" spans="1:5">
      <c r="A61" s="3"/>
      <c r="B61" s="42"/>
      <c r="C61" s="42"/>
      <c r="D61" s="42"/>
    </row>
    <row r="62" spans="1:5">
      <c r="A62" s="153" t="s">
        <v>988</v>
      </c>
      <c r="B62" s="153"/>
      <c r="C62" s="153"/>
      <c r="D62" s="153"/>
    </row>
    <row r="63" spans="1:5">
      <c r="A63" s="43" t="s">
        <v>444</v>
      </c>
      <c r="B63" s="44" t="s">
        <v>989</v>
      </c>
      <c r="C63" s="43" t="s">
        <v>990</v>
      </c>
      <c r="D63" s="43" t="s">
        <v>986</v>
      </c>
      <c r="E63" s="43" t="s">
        <v>987</v>
      </c>
    </row>
    <row r="64" spans="1:5" ht="15.75">
      <c r="A64" t="s">
        <v>26419</v>
      </c>
      <c r="B64" t="s">
        <v>2332</v>
      </c>
      <c r="C64" t="s">
        <v>26420</v>
      </c>
      <c r="D64" s="45" t="s">
        <v>26421</v>
      </c>
    </row>
    <row r="65" spans="1:4" ht="15.75">
      <c r="A65" t="s">
        <v>26422</v>
      </c>
      <c r="B65" t="s">
        <v>2332</v>
      </c>
      <c r="C65" t="s">
        <v>26420</v>
      </c>
      <c r="D65" s="45" t="s">
        <v>26423</v>
      </c>
    </row>
    <row r="66" spans="1:4" ht="15.75">
      <c r="A66" t="s">
        <v>26424</v>
      </c>
      <c r="B66" t="s">
        <v>2332</v>
      </c>
      <c r="C66" t="s">
        <v>26420</v>
      </c>
      <c r="D66" s="45" t="s">
        <v>26425</v>
      </c>
    </row>
    <row r="67" spans="1:4" ht="15.75">
      <c r="A67" t="s">
        <v>26426</v>
      </c>
      <c r="B67" t="s">
        <v>2332</v>
      </c>
      <c r="C67" t="s">
        <v>26420</v>
      </c>
      <c r="D67" s="45" t="s">
        <v>26427</v>
      </c>
    </row>
    <row r="68" spans="1:4" ht="15.75">
      <c r="A68" t="s">
        <v>26428</v>
      </c>
      <c r="B68" t="s">
        <v>2332</v>
      </c>
      <c r="C68" t="s">
        <v>26420</v>
      </c>
      <c r="D68" s="45" t="s">
        <v>26429</v>
      </c>
    </row>
    <row r="69" spans="1:4" ht="15.75">
      <c r="A69" t="s">
        <v>26430</v>
      </c>
      <c r="B69" t="s">
        <v>2332</v>
      </c>
      <c r="C69" t="s">
        <v>26420</v>
      </c>
      <c r="D69" s="45" t="s">
        <v>26431</v>
      </c>
    </row>
  </sheetData>
  <autoFilter ref="A1:J1" xr:uid="{554BB793-7C1E-4840-A5D6-AB094032494E}">
    <sortState xmlns:xlrd2="http://schemas.microsoft.com/office/spreadsheetml/2017/richdata2" ref="A2:J54">
      <sortCondition ref="B1"/>
    </sortState>
  </autoFilter>
  <mergeCells count="2">
    <mergeCell ref="A57:D57"/>
    <mergeCell ref="A62:D62"/>
  </mergeCell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EB43D-32CF-4A14-89BE-1D76988AD89A}">
  <dimension ref="A1:J32"/>
  <sheetViews>
    <sheetView workbookViewId="0"/>
  </sheetViews>
  <sheetFormatPr defaultRowHeight="15"/>
  <cols>
    <col min="1" max="1" width="11.28515625" bestFit="1" customWidth="1"/>
    <col min="2" max="2" width="12.42578125" bestFit="1" customWidth="1"/>
    <col min="3" max="3" width="31.7109375" bestFit="1" customWidth="1"/>
    <col min="4" max="4" width="45.85546875" bestFit="1" customWidth="1"/>
    <col min="5" max="5" width="40.42578125" bestFit="1" customWidth="1"/>
    <col min="6" max="6" width="17.710937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121</v>
      </c>
      <c r="B2" t="s">
        <v>1892</v>
      </c>
      <c r="C2" t="s">
        <v>26432</v>
      </c>
      <c r="D2" t="s">
        <v>26433</v>
      </c>
      <c r="E2" t="s">
        <v>26434</v>
      </c>
    </row>
    <row r="3" spans="1:10">
      <c r="A3" t="s">
        <v>121</v>
      </c>
      <c r="B3" t="s">
        <v>1892</v>
      </c>
      <c r="C3" t="s">
        <v>26435</v>
      </c>
      <c r="D3" t="s">
        <v>26436</v>
      </c>
      <c r="E3" t="s">
        <v>26437</v>
      </c>
      <c r="F3" t="s">
        <v>26438</v>
      </c>
    </row>
    <row r="4" spans="1:10">
      <c r="A4" t="s">
        <v>121</v>
      </c>
      <c r="B4" t="s">
        <v>1895</v>
      </c>
      <c r="C4" t="s">
        <v>26439</v>
      </c>
      <c r="D4" t="s">
        <v>26440</v>
      </c>
      <c r="E4" t="s">
        <v>26441</v>
      </c>
      <c r="F4" t="s">
        <v>26442</v>
      </c>
    </row>
    <row r="5" spans="1:10">
      <c r="A5" t="s">
        <v>121</v>
      </c>
      <c r="B5" t="s">
        <v>1899</v>
      </c>
      <c r="C5" t="s">
        <v>26443</v>
      </c>
      <c r="D5" t="s">
        <v>26444</v>
      </c>
      <c r="E5" t="s">
        <v>26445</v>
      </c>
    </row>
    <row r="6" spans="1:10">
      <c r="A6" t="s">
        <v>121</v>
      </c>
      <c r="B6" t="s">
        <v>574</v>
      </c>
      <c r="C6" t="s">
        <v>26446</v>
      </c>
      <c r="D6" t="s">
        <v>26447</v>
      </c>
      <c r="E6" t="s">
        <v>26448</v>
      </c>
      <c r="F6" t="s">
        <v>26449</v>
      </c>
    </row>
    <row r="7" spans="1:10">
      <c r="A7" t="s">
        <v>121</v>
      </c>
      <c r="B7" t="s">
        <v>578</v>
      </c>
      <c r="C7" t="s">
        <v>26450</v>
      </c>
      <c r="D7" t="s">
        <v>26451</v>
      </c>
      <c r="E7" t="s">
        <v>26452</v>
      </c>
      <c r="F7" t="s">
        <v>26453</v>
      </c>
    </row>
    <row r="8" spans="1:10">
      <c r="A8" t="s">
        <v>121</v>
      </c>
      <c r="B8" t="s">
        <v>615</v>
      </c>
      <c r="C8" t="s">
        <v>26454</v>
      </c>
      <c r="D8" t="s">
        <v>26455</v>
      </c>
      <c r="E8" t="s">
        <v>26456</v>
      </c>
      <c r="F8" t="s">
        <v>26457</v>
      </c>
    </row>
    <row r="9" spans="1:10">
      <c r="A9" t="s">
        <v>121</v>
      </c>
      <c r="B9" t="s">
        <v>620</v>
      </c>
      <c r="C9" t="s">
        <v>26458</v>
      </c>
      <c r="D9" t="s">
        <v>26459</v>
      </c>
      <c r="E9" t="s">
        <v>26460</v>
      </c>
      <c r="F9" t="s">
        <v>26461</v>
      </c>
    </row>
    <row r="10" spans="1:10">
      <c r="A10" t="s">
        <v>121</v>
      </c>
      <c r="B10" t="s">
        <v>1023</v>
      </c>
      <c r="C10" t="s">
        <v>26462</v>
      </c>
      <c r="D10" t="s">
        <v>26463</v>
      </c>
      <c r="E10" t="s">
        <v>26464</v>
      </c>
      <c r="F10" t="s">
        <v>26465</v>
      </c>
    </row>
    <row r="11" spans="1:10">
      <c r="A11" t="s">
        <v>121</v>
      </c>
      <c r="B11" t="s">
        <v>1028</v>
      </c>
      <c r="C11" t="s">
        <v>25470</v>
      </c>
      <c r="D11" t="s">
        <v>26466</v>
      </c>
      <c r="E11" t="s">
        <v>26467</v>
      </c>
    </row>
    <row r="12" spans="1:10">
      <c r="A12" t="s">
        <v>121</v>
      </c>
      <c r="B12" t="s">
        <v>1033</v>
      </c>
      <c r="C12" t="s">
        <v>26468</v>
      </c>
      <c r="D12" t="s">
        <v>26469</v>
      </c>
      <c r="E12" t="s">
        <v>26470</v>
      </c>
    </row>
    <row r="13" spans="1:10">
      <c r="A13" t="s">
        <v>121</v>
      </c>
      <c r="B13" t="s">
        <v>1038</v>
      </c>
      <c r="C13" t="s">
        <v>25479</v>
      </c>
      <c r="D13" t="s">
        <v>26471</v>
      </c>
      <c r="E13" t="s">
        <v>26472</v>
      </c>
    </row>
    <row r="14" spans="1:10">
      <c r="A14" t="s">
        <v>121</v>
      </c>
      <c r="B14" t="s">
        <v>690</v>
      </c>
      <c r="C14" t="s">
        <v>26473</v>
      </c>
      <c r="D14" t="s">
        <v>26474</v>
      </c>
      <c r="E14" t="s">
        <v>26475</v>
      </c>
    </row>
    <row r="15" spans="1:10">
      <c r="A15" t="s">
        <v>121</v>
      </c>
      <c r="B15" t="s">
        <v>705</v>
      </c>
      <c r="C15" t="s">
        <v>26476</v>
      </c>
      <c r="D15" t="s">
        <v>26477</v>
      </c>
      <c r="E15" t="s">
        <v>26478</v>
      </c>
    </row>
    <row r="16" spans="1:10">
      <c r="A16" t="s">
        <v>121</v>
      </c>
      <c r="B16" t="s">
        <v>709</v>
      </c>
      <c r="C16" t="s">
        <v>26479</v>
      </c>
      <c r="D16" t="s">
        <v>26480</v>
      </c>
      <c r="E16" t="s">
        <v>26481</v>
      </c>
    </row>
    <row r="17" spans="1:5">
      <c r="A17" t="s">
        <v>121</v>
      </c>
      <c r="B17" t="s">
        <v>713</v>
      </c>
      <c r="C17" t="s">
        <v>26482</v>
      </c>
      <c r="D17" t="s">
        <v>26483</v>
      </c>
      <c r="E17" t="s">
        <v>26484</v>
      </c>
    </row>
    <row r="18" spans="1:5">
      <c r="A18" t="s">
        <v>121</v>
      </c>
      <c r="B18" t="s">
        <v>717</v>
      </c>
      <c r="C18" t="s">
        <v>26485</v>
      </c>
      <c r="D18" t="s">
        <v>26486</v>
      </c>
      <c r="E18" t="s">
        <v>26487</v>
      </c>
    </row>
    <row r="19" spans="1:5">
      <c r="A19" t="s">
        <v>121</v>
      </c>
      <c r="B19" t="s">
        <v>724</v>
      </c>
      <c r="C19" t="s">
        <v>26488</v>
      </c>
      <c r="D19" t="s">
        <v>26489</v>
      </c>
      <c r="E19" t="s">
        <v>26490</v>
      </c>
    </row>
    <row r="20" spans="1:5">
      <c r="A20" t="s">
        <v>121</v>
      </c>
      <c r="B20" t="s">
        <v>728</v>
      </c>
      <c r="C20" t="s">
        <v>26491</v>
      </c>
      <c r="D20" t="s">
        <v>26492</v>
      </c>
      <c r="E20" t="s">
        <v>26493</v>
      </c>
    </row>
    <row r="21" spans="1:5">
      <c r="A21" t="s">
        <v>121</v>
      </c>
      <c r="B21" t="s">
        <v>732</v>
      </c>
      <c r="C21" t="s">
        <v>26494</v>
      </c>
      <c r="D21" t="s">
        <v>26495</v>
      </c>
      <c r="E21" t="s">
        <v>26496</v>
      </c>
    </row>
    <row r="22" spans="1:5">
      <c r="A22" t="s">
        <v>121</v>
      </c>
      <c r="B22" t="s">
        <v>736</v>
      </c>
      <c r="C22" t="s">
        <v>26497</v>
      </c>
      <c r="D22" t="s">
        <v>26498</v>
      </c>
      <c r="E22" t="s">
        <v>26499</v>
      </c>
    </row>
    <row r="23" spans="1:5">
      <c r="A23" t="s">
        <v>121</v>
      </c>
      <c r="B23" t="s">
        <v>736</v>
      </c>
      <c r="C23" t="s">
        <v>26500</v>
      </c>
      <c r="D23" t="s">
        <v>26501</v>
      </c>
      <c r="E23" t="s">
        <v>26502</v>
      </c>
    </row>
    <row r="25" spans="1:5">
      <c r="A25" s="3"/>
      <c r="B25" s="42"/>
      <c r="C25" s="42"/>
      <c r="D25" s="42"/>
    </row>
    <row r="26" spans="1:5">
      <c r="A26" s="153" t="s">
        <v>984</v>
      </c>
      <c r="B26" s="153"/>
      <c r="C26" s="153"/>
      <c r="D26" s="153"/>
    </row>
    <row r="27" spans="1:5">
      <c r="A27" s="43" t="s">
        <v>444</v>
      </c>
      <c r="B27" s="44" t="s">
        <v>985</v>
      </c>
      <c r="C27" s="43" t="s">
        <v>986</v>
      </c>
      <c r="D27" t="s">
        <v>987</v>
      </c>
    </row>
    <row r="28" spans="1:5">
      <c r="A28" s="1"/>
    </row>
    <row r="29" spans="1:5">
      <c r="A29" s="1"/>
    </row>
    <row r="30" spans="1:5">
      <c r="A30" s="3"/>
      <c r="B30" s="42"/>
      <c r="C30" s="42"/>
      <c r="D30" s="42"/>
    </row>
    <row r="31" spans="1:5">
      <c r="A31" s="153" t="s">
        <v>988</v>
      </c>
      <c r="B31" s="153"/>
      <c r="C31" s="153"/>
      <c r="D31" s="153"/>
    </row>
    <row r="32" spans="1:5">
      <c r="A32" s="43" t="s">
        <v>444</v>
      </c>
      <c r="B32" s="44" t="s">
        <v>989</v>
      </c>
      <c r="C32" s="43" t="s">
        <v>990</v>
      </c>
      <c r="D32" s="43" t="s">
        <v>986</v>
      </c>
      <c r="E32" s="43" t="s">
        <v>987</v>
      </c>
    </row>
  </sheetData>
  <autoFilter ref="A1:J1" xr:uid="{F75A9EF3-236E-432C-9B6D-D9E21768C8D2}">
    <sortState xmlns:xlrd2="http://schemas.microsoft.com/office/spreadsheetml/2017/richdata2" ref="A2:J23">
      <sortCondition ref="B1"/>
    </sortState>
  </autoFilter>
  <mergeCells count="2">
    <mergeCell ref="A26:D26"/>
    <mergeCell ref="A31:D31"/>
  </mergeCell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EFD11-C3F2-4EA3-8481-AF436E09E468}">
  <dimension ref="A1:J30"/>
  <sheetViews>
    <sheetView workbookViewId="0"/>
  </sheetViews>
  <sheetFormatPr defaultRowHeight="15"/>
  <cols>
    <col min="1" max="1" width="11.28515625" bestFit="1" customWidth="1"/>
    <col min="2" max="2" width="15.7109375" bestFit="1" customWidth="1"/>
    <col min="3" max="3" width="32.28515625" bestFit="1" customWidth="1"/>
    <col min="4" max="4" width="64.28515625" bestFit="1" customWidth="1"/>
    <col min="5" max="5" width="80.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122</v>
      </c>
      <c r="B2" t="s">
        <v>451</v>
      </c>
      <c r="C2" t="s">
        <v>1802</v>
      </c>
      <c r="D2" t="s">
        <v>2347</v>
      </c>
      <c r="E2" t="s">
        <v>26503</v>
      </c>
    </row>
    <row r="3" spans="1:10">
      <c r="A3" t="s">
        <v>122</v>
      </c>
      <c r="B3" t="s">
        <v>451</v>
      </c>
      <c r="C3" t="s">
        <v>1802</v>
      </c>
      <c r="D3" t="s">
        <v>2347</v>
      </c>
      <c r="E3" t="s">
        <v>26504</v>
      </c>
    </row>
    <row r="4" spans="1:10">
      <c r="A4" t="s">
        <v>122</v>
      </c>
      <c r="B4" t="s">
        <v>451</v>
      </c>
      <c r="C4" t="s">
        <v>1804</v>
      </c>
      <c r="D4" t="s">
        <v>2350</v>
      </c>
      <c r="E4" t="s">
        <v>26505</v>
      </c>
    </row>
    <row r="5" spans="1:10">
      <c r="A5" t="s">
        <v>122</v>
      </c>
      <c r="B5" t="s">
        <v>451</v>
      </c>
      <c r="C5" t="s">
        <v>1804</v>
      </c>
      <c r="D5" t="s">
        <v>2350</v>
      </c>
      <c r="E5" t="s">
        <v>26506</v>
      </c>
    </row>
    <row r="6" spans="1:10">
      <c r="A6" t="s">
        <v>122</v>
      </c>
      <c r="B6" t="s">
        <v>451</v>
      </c>
      <c r="C6" t="s">
        <v>1806</v>
      </c>
      <c r="D6" t="s">
        <v>2353</v>
      </c>
      <c r="E6" t="s">
        <v>26507</v>
      </c>
    </row>
    <row r="7" spans="1:10">
      <c r="A7" t="s">
        <v>122</v>
      </c>
      <c r="B7" t="s">
        <v>451</v>
      </c>
      <c r="C7" t="s">
        <v>1806</v>
      </c>
      <c r="D7" t="s">
        <v>2353</v>
      </c>
      <c r="E7" t="s">
        <v>26508</v>
      </c>
    </row>
    <row r="8" spans="1:10">
      <c r="A8" t="s">
        <v>122</v>
      </c>
      <c r="B8" t="s">
        <v>451</v>
      </c>
      <c r="C8" t="s">
        <v>1813</v>
      </c>
      <c r="D8" t="s">
        <v>2356</v>
      </c>
      <c r="E8" t="s">
        <v>26509</v>
      </c>
    </row>
    <row r="9" spans="1:10">
      <c r="A9" t="s">
        <v>122</v>
      </c>
      <c r="B9" t="s">
        <v>451</v>
      </c>
      <c r="C9" t="s">
        <v>26510</v>
      </c>
      <c r="D9" t="s">
        <v>451</v>
      </c>
      <c r="E9" t="s">
        <v>26511</v>
      </c>
    </row>
    <row r="10" spans="1:10">
      <c r="A10" t="s">
        <v>122</v>
      </c>
      <c r="B10" t="s">
        <v>26512</v>
      </c>
      <c r="C10" t="s">
        <v>26513</v>
      </c>
      <c r="D10" t="s">
        <v>26514</v>
      </c>
      <c r="E10" t="s">
        <v>26515</v>
      </c>
    </row>
    <row r="11" spans="1:10">
      <c r="A11" t="s">
        <v>122</v>
      </c>
      <c r="B11" t="s">
        <v>26512</v>
      </c>
      <c r="C11" t="s">
        <v>26516</v>
      </c>
      <c r="D11" t="s">
        <v>26517</v>
      </c>
      <c r="E11" t="s">
        <v>26518</v>
      </c>
    </row>
    <row r="12" spans="1:10">
      <c r="A12" t="s">
        <v>122</v>
      </c>
      <c r="B12" t="s">
        <v>26512</v>
      </c>
      <c r="C12" t="s">
        <v>26519</v>
      </c>
      <c r="D12" t="s">
        <v>26520</v>
      </c>
      <c r="E12" t="s">
        <v>26521</v>
      </c>
    </row>
    <row r="13" spans="1:10">
      <c r="A13" t="s">
        <v>122</v>
      </c>
      <c r="B13" t="s">
        <v>26522</v>
      </c>
      <c r="C13" t="s">
        <v>26523</v>
      </c>
      <c r="D13" t="s">
        <v>26524</v>
      </c>
      <c r="E13" t="s">
        <v>26525</v>
      </c>
    </row>
    <row r="14" spans="1:10">
      <c r="A14" t="s">
        <v>122</v>
      </c>
      <c r="B14" t="s">
        <v>717</v>
      </c>
      <c r="C14" t="s">
        <v>26526</v>
      </c>
      <c r="D14" t="s">
        <v>26527</v>
      </c>
      <c r="E14" t="s">
        <v>26528</v>
      </c>
    </row>
    <row r="15" spans="1:10">
      <c r="A15" t="s">
        <v>122</v>
      </c>
      <c r="B15" t="s">
        <v>724</v>
      </c>
      <c r="C15" t="s">
        <v>26529</v>
      </c>
      <c r="D15" t="s">
        <v>26530</v>
      </c>
      <c r="E15" t="s">
        <v>26531</v>
      </c>
    </row>
    <row r="16" spans="1:10">
      <c r="A16" t="s">
        <v>122</v>
      </c>
      <c r="B16" t="s">
        <v>713</v>
      </c>
      <c r="C16" t="s">
        <v>26532</v>
      </c>
      <c r="D16" t="s">
        <v>26533</v>
      </c>
      <c r="E16" t="s">
        <v>26534</v>
      </c>
    </row>
    <row r="17" spans="1:5">
      <c r="A17" t="s">
        <v>122</v>
      </c>
      <c r="B17" t="s">
        <v>709</v>
      </c>
      <c r="C17" t="s">
        <v>26535</v>
      </c>
      <c r="D17" t="s">
        <v>26536</v>
      </c>
      <c r="E17" t="s">
        <v>26537</v>
      </c>
    </row>
    <row r="18" spans="1:5">
      <c r="A18" t="s">
        <v>122</v>
      </c>
      <c r="B18" t="s">
        <v>728</v>
      </c>
      <c r="C18" t="s">
        <v>26538</v>
      </c>
      <c r="D18" t="s">
        <v>26539</v>
      </c>
      <c r="E18" t="s">
        <v>26540</v>
      </c>
    </row>
    <row r="19" spans="1:5">
      <c r="A19" t="s">
        <v>122</v>
      </c>
      <c r="B19" t="s">
        <v>705</v>
      </c>
      <c r="C19" t="s">
        <v>26541</v>
      </c>
      <c r="D19" t="s">
        <v>26542</v>
      </c>
      <c r="E19" t="s">
        <v>26543</v>
      </c>
    </row>
    <row r="20" spans="1:5">
      <c r="A20" t="s">
        <v>122</v>
      </c>
      <c r="B20" t="s">
        <v>1023</v>
      </c>
      <c r="C20" t="s">
        <v>26544</v>
      </c>
      <c r="D20" t="s">
        <v>26545</v>
      </c>
      <c r="E20" t="s">
        <v>26546</v>
      </c>
    </row>
    <row r="21" spans="1:5">
      <c r="A21" t="s">
        <v>122</v>
      </c>
      <c r="B21" t="s">
        <v>1038</v>
      </c>
      <c r="C21" t="s">
        <v>26547</v>
      </c>
      <c r="D21" t="s">
        <v>26548</v>
      </c>
      <c r="E21" t="s">
        <v>26549</v>
      </c>
    </row>
    <row r="22" spans="1:5">
      <c r="A22" t="s">
        <v>122</v>
      </c>
      <c r="B22" t="s">
        <v>1286</v>
      </c>
      <c r="C22" t="s">
        <v>26550</v>
      </c>
      <c r="D22" t="s">
        <v>26551</v>
      </c>
      <c r="E22" t="s">
        <v>26552</v>
      </c>
    </row>
    <row r="23" spans="1:5">
      <c r="A23" t="s">
        <v>122</v>
      </c>
      <c r="B23" t="s">
        <v>1028</v>
      </c>
      <c r="C23" t="s">
        <v>26553</v>
      </c>
      <c r="D23" t="s">
        <v>26554</v>
      </c>
      <c r="E23" t="s">
        <v>26555</v>
      </c>
    </row>
    <row r="24" spans="1:5">
      <c r="A24" t="s">
        <v>122</v>
      </c>
      <c r="B24" t="s">
        <v>690</v>
      </c>
      <c r="C24" t="s">
        <v>26556</v>
      </c>
      <c r="D24" t="s">
        <v>26557</v>
      </c>
      <c r="E24" t="s">
        <v>26558</v>
      </c>
    </row>
    <row r="25" spans="1:5">
      <c r="A25" t="s">
        <v>122</v>
      </c>
      <c r="B25" t="s">
        <v>1033</v>
      </c>
      <c r="C25" t="s">
        <v>26559</v>
      </c>
      <c r="D25" t="s">
        <v>26560</v>
      </c>
      <c r="E25" t="s">
        <v>26561</v>
      </c>
    </row>
    <row r="26" spans="1:5">
      <c r="A26" t="s">
        <v>122</v>
      </c>
      <c r="B26" t="s">
        <v>732</v>
      </c>
      <c r="C26" t="s">
        <v>1843</v>
      </c>
      <c r="D26" t="s">
        <v>26562</v>
      </c>
      <c r="E26" t="s">
        <v>26563</v>
      </c>
    </row>
    <row r="27" spans="1:5">
      <c r="A27" t="s">
        <v>122</v>
      </c>
      <c r="B27" t="s">
        <v>451</v>
      </c>
      <c r="C27" t="s">
        <v>1918</v>
      </c>
      <c r="D27" t="s">
        <v>2359</v>
      </c>
      <c r="E27" t="s">
        <v>26564</v>
      </c>
    </row>
    <row r="28" spans="1:5">
      <c r="A28" t="s">
        <v>122</v>
      </c>
      <c r="B28" t="s">
        <v>451</v>
      </c>
      <c r="C28" t="s">
        <v>1921</v>
      </c>
      <c r="D28" t="s">
        <v>2362</v>
      </c>
      <c r="E28" t="s">
        <v>26565</v>
      </c>
    </row>
    <row r="29" spans="1:5">
      <c r="A29" t="s">
        <v>122</v>
      </c>
      <c r="B29" t="s">
        <v>451</v>
      </c>
      <c r="C29" t="s">
        <v>1808</v>
      </c>
      <c r="D29" t="s">
        <v>2374</v>
      </c>
      <c r="E29" t="s">
        <v>26566</v>
      </c>
    </row>
    <row r="30" spans="1:5">
      <c r="A30" t="s">
        <v>122</v>
      </c>
      <c r="B30" t="s">
        <v>451</v>
      </c>
      <c r="C30" t="s">
        <v>1886</v>
      </c>
      <c r="D30" t="s">
        <v>2377</v>
      </c>
      <c r="E30" t="s">
        <v>26567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A1079-A3DC-458D-802F-F976DDEC7FC2}">
  <dimension ref="A1:J118"/>
  <sheetViews>
    <sheetView topLeftCell="C1" workbookViewId="0">
      <selection activeCell="E7" sqref="E7"/>
    </sheetView>
  </sheetViews>
  <sheetFormatPr defaultRowHeight="15"/>
  <cols>
    <col min="1" max="1" width="35.7109375" bestFit="1" customWidth="1"/>
    <col min="2" max="2" width="19.85546875" bestFit="1" customWidth="1"/>
    <col min="3" max="3" width="56.85546875" customWidth="1"/>
    <col min="4" max="4" width="47.28515625" customWidth="1"/>
    <col min="5" max="5" width="73.5703125" bestFit="1" customWidth="1"/>
    <col min="6" max="6" width="18.7109375" bestFit="1" customWidth="1"/>
    <col min="7" max="7" width="36.28515625"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17</v>
      </c>
      <c r="B2" s="1"/>
      <c r="C2" t="s">
        <v>1888</v>
      </c>
      <c r="E2" t="s">
        <v>1889</v>
      </c>
    </row>
    <row r="3" spans="1:10">
      <c r="A3" t="s">
        <v>17</v>
      </c>
      <c r="B3" s="1"/>
      <c r="C3" t="s">
        <v>1890</v>
      </c>
      <c r="E3" t="s">
        <v>1891</v>
      </c>
    </row>
    <row r="4" spans="1:10">
      <c r="A4" t="s">
        <v>17</v>
      </c>
      <c r="B4" s="1" t="s">
        <v>1892</v>
      </c>
      <c r="C4" t="s">
        <v>1893</v>
      </c>
      <c r="E4" t="s">
        <v>1894</v>
      </c>
    </row>
    <row r="5" spans="1:10">
      <c r="A5" t="s">
        <v>17</v>
      </c>
      <c r="B5" s="1" t="s">
        <v>1895</v>
      </c>
      <c r="C5" t="s">
        <v>1896</v>
      </c>
      <c r="E5" t="s">
        <v>1897</v>
      </c>
      <c r="F5" t="s">
        <v>1898</v>
      </c>
    </row>
    <row r="6" spans="1:10">
      <c r="A6" t="s">
        <v>17</v>
      </c>
      <c r="B6" s="1" t="s">
        <v>1899</v>
      </c>
      <c r="C6" t="s">
        <v>1818</v>
      </c>
      <c r="E6" t="s">
        <v>1900</v>
      </c>
      <c r="F6" t="s">
        <v>1901</v>
      </c>
      <c r="H6" t="s">
        <v>1902</v>
      </c>
    </row>
    <row r="7" spans="1:10">
      <c r="A7" t="s">
        <v>17</v>
      </c>
      <c r="B7" s="1" t="s">
        <v>1903</v>
      </c>
      <c r="C7" t="s">
        <v>1904</v>
      </c>
      <c r="E7" t="s">
        <v>1905</v>
      </c>
      <c r="F7" t="s">
        <v>1906</v>
      </c>
    </row>
    <row r="8" spans="1:10">
      <c r="A8" t="s">
        <v>17</v>
      </c>
      <c r="B8" s="1" t="s">
        <v>1907</v>
      </c>
      <c r="C8" t="s">
        <v>1908</v>
      </c>
      <c r="E8" s="22" t="s">
        <v>1909</v>
      </c>
    </row>
    <row r="9" spans="1:10">
      <c r="A9" t="s">
        <v>17</v>
      </c>
      <c r="B9" s="1"/>
      <c r="C9" t="s">
        <v>1802</v>
      </c>
      <c r="E9" s="22" t="s">
        <v>1910</v>
      </c>
      <c r="F9" t="s">
        <v>1911</v>
      </c>
    </row>
    <row r="10" spans="1:10">
      <c r="A10" t="s">
        <v>17</v>
      </c>
      <c r="B10" s="1"/>
      <c r="C10" t="s">
        <v>1804</v>
      </c>
      <c r="E10" t="s">
        <v>1912</v>
      </c>
      <c r="F10" t="s">
        <v>1913</v>
      </c>
    </row>
    <row r="11" spans="1:10">
      <c r="A11" t="s">
        <v>17</v>
      </c>
      <c r="B11" s="1"/>
      <c r="C11" t="s">
        <v>1806</v>
      </c>
      <c r="E11" t="s">
        <v>1914</v>
      </c>
      <c r="F11" t="s">
        <v>1915</v>
      </c>
    </row>
    <row r="12" spans="1:10">
      <c r="A12" t="s">
        <v>17</v>
      </c>
      <c r="B12" s="1"/>
      <c r="C12" t="s">
        <v>1813</v>
      </c>
      <c r="E12" t="s">
        <v>1916</v>
      </c>
      <c r="F12" t="s">
        <v>1917</v>
      </c>
    </row>
    <row r="13" spans="1:10">
      <c r="A13" t="s">
        <v>17</v>
      </c>
      <c r="B13" s="1"/>
      <c r="C13" t="s">
        <v>1918</v>
      </c>
      <c r="E13" t="s">
        <v>1919</v>
      </c>
      <c r="F13" t="s">
        <v>1920</v>
      </c>
    </row>
    <row r="14" spans="1:10">
      <c r="A14" t="s">
        <v>17</v>
      </c>
      <c r="B14" s="1"/>
      <c r="C14" t="s">
        <v>1921</v>
      </c>
      <c r="E14" t="s">
        <v>1922</v>
      </c>
      <c r="F14" t="s">
        <v>1923</v>
      </c>
    </row>
    <row r="15" spans="1:10">
      <c r="A15" t="s">
        <v>17</v>
      </c>
      <c r="B15" s="1" t="s">
        <v>1907</v>
      </c>
      <c r="C15" t="s">
        <v>1924</v>
      </c>
      <c r="E15" t="s">
        <v>1925</v>
      </c>
    </row>
    <row r="16" spans="1:10">
      <c r="A16" t="s">
        <v>17</v>
      </c>
      <c r="B16" s="1"/>
      <c r="C16" t="s">
        <v>1802</v>
      </c>
      <c r="E16" t="s">
        <v>1926</v>
      </c>
      <c r="F16" t="s">
        <v>1927</v>
      </c>
    </row>
    <row r="17" spans="1:6">
      <c r="A17" t="s">
        <v>17</v>
      </c>
      <c r="B17" s="1"/>
      <c r="C17" t="s">
        <v>1804</v>
      </c>
      <c r="E17" t="s">
        <v>1928</v>
      </c>
      <c r="F17" t="s">
        <v>1929</v>
      </c>
    </row>
    <row r="18" spans="1:6">
      <c r="A18" t="s">
        <v>17</v>
      </c>
      <c r="B18" s="1"/>
      <c r="C18" t="s">
        <v>1806</v>
      </c>
      <c r="E18" t="s">
        <v>1930</v>
      </c>
      <c r="F18" t="s">
        <v>1931</v>
      </c>
    </row>
    <row r="19" spans="1:6">
      <c r="A19" t="s">
        <v>17</v>
      </c>
      <c r="B19" s="1"/>
      <c r="C19" t="s">
        <v>1808</v>
      </c>
      <c r="E19" t="s">
        <v>1932</v>
      </c>
      <c r="F19" t="s">
        <v>1933</v>
      </c>
    </row>
    <row r="20" spans="1:6">
      <c r="A20" t="s">
        <v>17</v>
      </c>
      <c r="B20" s="1"/>
      <c r="C20" t="s">
        <v>1886</v>
      </c>
      <c r="E20" t="s">
        <v>1934</v>
      </c>
      <c r="F20" t="s">
        <v>1935</v>
      </c>
    </row>
    <row r="21" spans="1:6">
      <c r="A21" t="s">
        <v>17</v>
      </c>
      <c r="B21" s="1" t="s">
        <v>1936</v>
      </c>
      <c r="C21" t="s">
        <v>1937</v>
      </c>
      <c r="E21" t="s">
        <v>1938</v>
      </c>
      <c r="F21" t="s">
        <v>1939</v>
      </c>
    </row>
    <row r="22" spans="1:6">
      <c r="A22" t="s">
        <v>17</v>
      </c>
      <c r="B22" s="1" t="s">
        <v>1940</v>
      </c>
      <c r="C22" t="s">
        <v>1941</v>
      </c>
      <c r="E22" t="s">
        <v>1942</v>
      </c>
      <c r="F22" t="s">
        <v>1939</v>
      </c>
    </row>
    <row r="23" spans="1:6">
      <c r="A23" t="s">
        <v>17</v>
      </c>
      <c r="B23" s="1" t="s">
        <v>1943</v>
      </c>
      <c r="C23" t="s">
        <v>1944</v>
      </c>
      <c r="E23" t="s">
        <v>1945</v>
      </c>
      <c r="F23" t="s">
        <v>1939</v>
      </c>
    </row>
    <row r="24" spans="1:6">
      <c r="A24" t="s">
        <v>17</v>
      </c>
      <c r="B24" s="1" t="s">
        <v>1946</v>
      </c>
      <c r="C24" t="s">
        <v>1947</v>
      </c>
      <c r="E24" t="s">
        <v>1948</v>
      </c>
      <c r="F24" t="s">
        <v>1949</v>
      </c>
    </row>
    <row r="25" spans="1:6">
      <c r="A25" t="s">
        <v>17</v>
      </c>
      <c r="B25" s="1" t="s">
        <v>1950</v>
      </c>
      <c r="C25" t="s">
        <v>1951</v>
      </c>
      <c r="E25" t="s">
        <v>1952</v>
      </c>
      <c r="F25" t="s">
        <v>1953</v>
      </c>
    </row>
    <row r="26" spans="1:6">
      <c r="A26" t="s">
        <v>17</v>
      </c>
      <c r="B26" s="1" t="s">
        <v>1954</v>
      </c>
      <c r="C26" t="s">
        <v>1955</v>
      </c>
      <c r="E26" t="s">
        <v>1956</v>
      </c>
      <c r="F26" t="s">
        <v>1957</v>
      </c>
    </row>
    <row r="27" spans="1:6">
      <c r="A27" t="s">
        <v>17</v>
      </c>
      <c r="B27" s="1" t="s">
        <v>1958</v>
      </c>
      <c r="C27" t="s">
        <v>1959</v>
      </c>
      <c r="E27" t="s">
        <v>1960</v>
      </c>
      <c r="F27" t="s">
        <v>1961</v>
      </c>
    </row>
    <row r="28" spans="1:6">
      <c r="A28" t="s">
        <v>17</v>
      </c>
      <c r="B28" s="1">
        <v>1</v>
      </c>
      <c r="C28" t="s">
        <v>1962</v>
      </c>
      <c r="E28" t="s">
        <v>1963</v>
      </c>
      <c r="F28" t="s">
        <v>1964</v>
      </c>
    </row>
    <row r="29" spans="1:6">
      <c r="A29" t="s">
        <v>17</v>
      </c>
      <c r="B29" s="1">
        <v>1</v>
      </c>
      <c r="C29" t="s">
        <v>1965</v>
      </c>
      <c r="E29" t="s">
        <v>1966</v>
      </c>
      <c r="F29" t="s">
        <v>1967</v>
      </c>
    </row>
    <row r="30" spans="1:6">
      <c r="A30" t="s">
        <v>17</v>
      </c>
      <c r="B30" s="1">
        <v>2</v>
      </c>
      <c r="C30" t="s">
        <v>1968</v>
      </c>
      <c r="E30" t="s">
        <v>1969</v>
      </c>
      <c r="F30" t="s">
        <v>1970</v>
      </c>
    </row>
    <row r="31" spans="1:6">
      <c r="A31" t="s">
        <v>17</v>
      </c>
      <c r="B31" s="1">
        <v>3</v>
      </c>
      <c r="C31" t="s">
        <v>1971</v>
      </c>
      <c r="E31" t="s">
        <v>1972</v>
      </c>
    </row>
    <row r="32" spans="1:6">
      <c r="A32" t="s">
        <v>17</v>
      </c>
      <c r="B32" s="1">
        <v>4</v>
      </c>
      <c r="C32" t="s">
        <v>1973</v>
      </c>
      <c r="E32" t="s">
        <v>1974</v>
      </c>
    </row>
    <row r="33" spans="1:8">
      <c r="A33" t="s">
        <v>17</v>
      </c>
      <c r="B33" s="1">
        <v>5</v>
      </c>
      <c r="C33" t="s">
        <v>1975</v>
      </c>
      <c r="E33" t="s">
        <v>1976</v>
      </c>
    </row>
    <row r="34" spans="1:8">
      <c r="A34" s="48" t="s">
        <v>17</v>
      </c>
      <c r="B34" s="2">
        <v>6</v>
      </c>
      <c r="C34" s="48" t="s">
        <v>1977</v>
      </c>
      <c r="D34" s="48"/>
      <c r="E34" s="48" t="s">
        <v>1978</v>
      </c>
      <c r="F34" t="s">
        <v>1979</v>
      </c>
    </row>
    <row r="35" spans="1:8">
      <c r="A35" s="48" t="s">
        <v>17</v>
      </c>
      <c r="B35" s="2">
        <v>7</v>
      </c>
      <c r="C35" s="48" t="s">
        <v>1980</v>
      </c>
      <c r="D35" s="48"/>
      <c r="E35" s="48" t="s">
        <v>1981</v>
      </c>
      <c r="F35" s="48"/>
    </row>
    <row r="36" spans="1:8">
      <c r="A36" t="s">
        <v>17</v>
      </c>
      <c r="B36" s="1">
        <v>8</v>
      </c>
      <c r="C36" t="s">
        <v>1982</v>
      </c>
      <c r="E36" t="s">
        <v>1983</v>
      </c>
      <c r="F36" t="s">
        <v>1984</v>
      </c>
    </row>
    <row r="37" spans="1:8">
      <c r="A37" t="s">
        <v>17</v>
      </c>
      <c r="B37" s="1">
        <v>9</v>
      </c>
      <c r="C37" t="s">
        <v>1985</v>
      </c>
      <c r="E37" t="s">
        <v>1986</v>
      </c>
      <c r="F37" t="s">
        <v>1987</v>
      </c>
    </row>
    <row r="38" spans="1:8">
      <c r="A38" t="s">
        <v>17</v>
      </c>
      <c r="B38" s="1">
        <v>10</v>
      </c>
      <c r="C38" t="s">
        <v>1988</v>
      </c>
      <c r="E38" t="s">
        <v>1989</v>
      </c>
      <c r="F38" t="s">
        <v>1990</v>
      </c>
    </row>
    <row r="39" spans="1:8">
      <c r="A39" t="s">
        <v>17</v>
      </c>
      <c r="B39" s="1">
        <v>11</v>
      </c>
      <c r="C39" t="s">
        <v>1991</v>
      </c>
      <c r="E39" t="s">
        <v>1992</v>
      </c>
      <c r="F39" t="s">
        <v>1993</v>
      </c>
    </row>
    <row r="40" spans="1:8">
      <c r="A40" t="s">
        <v>17</v>
      </c>
      <c r="B40" s="1">
        <v>12</v>
      </c>
      <c r="C40" t="s">
        <v>1994</v>
      </c>
      <c r="E40" t="s">
        <v>1995</v>
      </c>
      <c r="F40" t="s">
        <v>1996</v>
      </c>
    </row>
    <row r="41" spans="1:8" ht="15.75">
      <c r="A41" t="s">
        <v>17</v>
      </c>
      <c r="B41" s="1">
        <v>13</v>
      </c>
      <c r="C41" t="s">
        <v>1997</v>
      </c>
      <c r="E41" t="s">
        <v>1998</v>
      </c>
      <c r="F41" s="5" t="s">
        <v>1999</v>
      </c>
      <c r="G41" s="146" t="s">
        <v>2000</v>
      </c>
      <c r="H41" s="48" t="s">
        <v>2001</v>
      </c>
    </row>
    <row r="42" spans="1:8">
      <c r="A42" t="s">
        <v>17</v>
      </c>
      <c r="B42" s="1">
        <v>14</v>
      </c>
      <c r="C42" t="s">
        <v>2002</v>
      </c>
      <c r="E42" t="s">
        <v>2003</v>
      </c>
      <c r="F42" t="s">
        <v>2004</v>
      </c>
    </row>
    <row r="43" spans="1:8">
      <c r="A43" t="s">
        <v>17</v>
      </c>
      <c r="B43" s="1">
        <v>15</v>
      </c>
      <c r="C43" t="s">
        <v>2005</v>
      </c>
      <c r="E43" t="s">
        <v>2006</v>
      </c>
      <c r="F43" t="s">
        <v>2007</v>
      </c>
    </row>
    <row r="44" spans="1:8">
      <c r="A44" t="s">
        <v>17</v>
      </c>
      <c r="B44" s="1" t="s">
        <v>1631</v>
      </c>
      <c r="C44" t="s">
        <v>2008</v>
      </c>
      <c r="E44" t="s">
        <v>2009</v>
      </c>
      <c r="F44" t="s">
        <v>2010</v>
      </c>
    </row>
    <row r="45" spans="1:8">
      <c r="A45" t="s">
        <v>17</v>
      </c>
      <c r="B45" s="1" t="s">
        <v>1635</v>
      </c>
      <c r="C45" t="s">
        <v>2011</v>
      </c>
      <c r="E45" t="s">
        <v>2012</v>
      </c>
      <c r="F45" t="s">
        <v>2013</v>
      </c>
    </row>
    <row r="46" spans="1:8">
      <c r="A46" t="s">
        <v>17</v>
      </c>
      <c r="B46" s="1">
        <v>17</v>
      </c>
      <c r="C46" t="s">
        <v>2014</v>
      </c>
      <c r="E46" t="s">
        <v>2015</v>
      </c>
      <c r="F46" t="s">
        <v>2016</v>
      </c>
    </row>
    <row r="47" spans="1:8">
      <c r="A47" t="s">
        <v>17</v>
      </c>
      <c r="B47" s="1">
        <v>18</v>
      </c>
      <c r="C47" t="s">
        <v>2017</v>
      </c>
      <c r="E47" t="s">
        <v>2018</v>
      </c>
      <c r="F47" t="s">
        <v>2019</v>
      </c>
    </row>
    <row r="48" spans="1:8">
      <c r="A48" t="s">
        <v>17</v>
      </c>
      <c r="B48" s="1">
        <v>19</v>
      </c>
      <c r="C48" t="s">
        <v>2020</v>
      </c>
      <c r="E48" t="s">
        <v>2021</v>
      </c>
      <c r="F48" t="s">
        <v>2022</v>
      </c>
    </row>
    <row r="49" spans="1:7">
      <c r="A49" t="s">
        <v>17</v>
      </c>
      <c r="B49" s="1" t="s">
        <v>2023</v>
      </c>
      <c r="C49" t="s">
        <v>2024</v>
      </c>
      <c r="E49" t="s">
        <v>2025</v>
      </c>
      <c r="F49" t="s">
        <v>2026</v>
      </c>
    </row>
    <row r="50" spans="1:7">
      <c r="A50" t="s">
        <v>17</v>
      </c>
      <c r="B50" s="1" t="s">
        <v>2027</v>
      </c>
      <c r="C50" t="s">
        <v>2028</v>
      </c>
      <c r="E50" t="s">
        <v>2029</v>
      </c>
      <c r="F50" t="s">
        <v>2030</v>
      </c>
    </row>
    <row r="51" spans="1:7">
      <c r="A51" t="s">
        <v>17</v>
      </c>
      <c r="B51" s="1">
        <v>21</v>
      </c>
      <c r="C51" t="s">
        <v>2031</v>
      </c>
      <c r="E51" t="s">
        <v>2032</v>
      </c>
      <c r="F51" t="s">
        <v>2033</v>
      </c>
    </row>
    <row r="52" spans="1:7">
      <c r="A52" t="s">
        <v>17</v>
      </c>
      <c r="B52" s="1">
        <v>22</v>
      </c>
      <c r="C52" t="s">
        <v>2034</v>
      </c>
      <c r="E52" t="s">
        <v>2035</v>
      </c>
      <c r="F52" t="s">
        <v>2036</v>
      </c>
    </row>
    <row r="53" spans="1:7">
      <c r="A53" t="s">
        <v>17</v>
      </c>
      <c r="B53" s="1">
        <v>23</v>
      </c>
      <c r="C53" t="s">
        <v>2037</v>
      </c>
      <c r="E53" t="s">
        <v>2038</v>
      </c>
      <c r="F53" t="s">
        <v>2039</v>
      </c>
    </row>
    <row r="54" spans="1:7">
      <c r="A54" t="s">
        <v>17</v>
      </c>
      <c r="B54" s="1" t="s">
        <v>1226</v>
      </c>
      <c r="C54" t="s">
        <v>2040</v>
      </c>
      <c r="E54" t="s">
        <v>2041</v>
      </c>
      <c r="F54" t="s">
        <v>2042</v>
      </c>
    </row>
    <row r="55" spans="1:7">
      <c r="A55" t="s">
        <v>17</v>
      </c>
      <c r="B55" s="1" t="s">
        <v>1230</v>
      </c>
      <c r="C55" t="s">
        <v>2043</v>
      </c>
      <c r="E55" t="s">
        <v>2044</v>
      </c>
      <c r="F55" t="s">
        <v>2045</v>
      </c>
      <c r="G55" s="47" t="s">
        <v>2046</v>
      </c>
    </row>
    <row r="56" spans="1:7">
      <c r="A56" t="s">
        <v>17</v>
      </c>
      <c r="B56" s="1">
        <v>25</v>
      </c>
      <c r="C56" t="s">
        <v>2047</v>
      </c>
      <c r="E56" t="s">
        <v>2048</v>
      </c>
      <c r="F56" t="s">
        <v>2049</v>
      </c>
    </row>
    <row r="57" spans="1:7">
      <c r="A57" t="s">
        <v>17</v>
      </c>
      <c r="B57" s="1">
        <v>26</v>
      </c>
      <c r="C57" t="s">
        <v>2050</v>
      </c>
      <c r="E57" t="s">
        <v>2051</v>
      </c>
      <c r="F57" t="s">
        <v>2052</v>
      </c>
    </row>
    <row r="58" spans="1:7">
      <c r="A58" t="s">
        <v>17</v>
      </c>
      <c r="B58" s="1" t="s">
        <v>2053</v>
      </c>
      <c r="C58" t="s">
        <v>2054</v>
      </c>
      <c r="E58" t="s">
        <v>2055</v>
      </c>
      <c r="F58" t="s">
        <v>2056</v>
      </c>
    </row>
    <row r="59" spans="1:7">
      <c r="A59" t="s">
        <v>17</v>
      </c>
      <c r="B59" s="1" t="s">
        <v>2053</v>
      </c>
      <c r="C59" t="s">
        <v>2057</v>
      </c>
      <c r="E59" t="s">
        <v>2058</v>
      </c>
      <c r="F59" t="s">
        <v>2059</v>
      </c>
    </row>
    <row r="60" spans="1:7">
      <c r="A60" t="s">
        <v>17</v>
      </c>
      <c r="B60" s="1" t="s">
        <v>2060</v>
      </c>
      <c r="C60" t="s">
        <v>2061</v>
      </c>
      <c r="E60" t="s">
        <v>2062</v>
      </c>
      <c r="F60" t="s">
        <v>2063</v>
      </c>
    </row>
    <row r="61" spans="1:7">
      <c r="A61" t="s">
        <v>17</v>
      </c>
      <c r="B61" s="1">
        <v>28</v>
      </c>
      <c r="C61" s="50" t="s">
        <v>2064</v>
      </c>
      <c r="E61" s="50" t="s">
        <v>2065</v>
      </c>
    </row>
    <row r="62" spans="1:7">
      <c r="A62" t="s">
        <v>17</v>
      </c>
      <c r="B62" s="1">
        <v>29</v>
      </c>
      <c r="C62" t="s">
        <v>2066</v>
      </c>
      <c r="E62" t="s">
        <v>2067</v>
      </c>
    </row>
    <row r="63" spans="1:7">
      <c r="A63" t="s">
        <v>17</v>
      </c>
      <c r="B63" s="1">
        <v>30</v>
      </c>
      <c r="C63" t="s">
        <v>2068</v>
      </c>
      <c r="E63" t="s">
        <v>2069</v>
      </c>
    </row>
    <row r="64" spans="1:7">
      <c r="A64" t="s">
        <v>17</v>
      </c>
      <c r="B64" s="1" t="s">
        <v>2070</v>
      </c>
      <c r="C64" t="s">
        <v>2071</v>
      </c>
      <c r="E64" t="s">
        <v>2072</v>
      </c>
      <c r="F64" t="s">
        <v>2073</v>
      </c>
    </row>
    <row r="65" spans="1:6">
      <c r="A65" t="s">
        <v>17</v>
      </c>
      <c r="B65" s="1" t="s">
        <v>2074</v>
      </c>
      <c r="C65" t="s">
        <v>2075</v>
      </c>
      <c r="E65" t="s">
        <v>2076</v>
      </c>
      <c r="F65" t="s">
        <v>2077</v>
      </c>
    </row>
    <row r="66" spans="1:6">
      <c r="A66" t="s">
        <v>17</v>
      </c>
      <c r="B66" s="1">
        <v>31</v>
      </c>
      <c r="C66" t="s">
        <v>2078</v>
      </c>
      <c r="E66" t="s">
        <v>2079</v>
      </c>
    </row>
    <row r="67" spans="1:6">
      <c r="A67" t="s">
        <v>17</v>
      </c>
      <c r="B67" s="1" t="s">
        <v>2080</v>
      </c>
      <c r="C67" t="s">
        <v>2081</v>
      </c>
      <c r="E67" t="s">
        <v>2082</v>
      </c>
      <c r="F67" t="s">
        <v>2083</v>
      </c>
    </row>
    <row r="68" spans="1:6">
      <c r="A68" t="s">
        <v>17</v>
      </c>
      <c r="B68" s="1" t="s">
        <v>2084</v>
      </c>
      <c r="C68" t="s">
        <v>2085</v>
      </c>
      <c r="E68" t="s">
        <v>2086</v>
      </c>
      <c r="F68" t="s">
        <v>2083</v>
      </c>
    </row>
    <row r="69" spans="1:6">
      <c r="A69" t="s">
        <v>17</v>
      </c>
      <c r="B69" s="1" t="s">
        <v>2087</v>
      </c>
      <c r="C69" t="s">
        <v>2088</v>
      </c>
      <c r="E69" t="s">
        <v>2089</v>
      </c>
      <c r="F69" t="s">
        <v>2090</v>
      </c>
    </row>
    <row r="70" spans="1:6">
      <c r="A70" t="s">
        <v>17</v>
      </c>
      <c r="B70" s="1" t="s">
        <v>2091</v>
      </c>
      <c r="C70" t="s">
        <v>2092</v>
      </c>
      <c r="E70" t="s">
        <v>2093</v>
      </c>
      <c r="F70" t="s">
        <v>2090</v>
      </c>
    </row>
    <row r="71" spans="1:6">
      <c r="A71" t="s">
        <v>17</v>
      </c>
      <c r="B71" s="1" t="s">
        <v>2094</v>
      </c>
      <c r="C71" t="s">
        <v>2095</v>
      </c>
      <c r="E71" t="s">
        <v>2096</v>
      </c>
      <c r="F71" t="s">
        <v>2090</v>
      </c>
    </row>
    <row r="72" spans="1:6">
      <c r="A72" t="s">
        <v>17</v>
      </c>
      <c r="B72" s="1">
        <v>34</v>
      </c>
      <c r="C72" t="s">
        <v>2097</v>
      </c>
      <c r="E72" t="s">
        <v>2098</v>
      </c>
      <c r="F72" t="s">
        <v>2099</v>
      </c>
    </row>
    <row r="73" spans="1:6">
      <c r="A73" t="s">
        <v>17</v>
      </c>
      <c r="B73" s="1">
        <v>35</v>
      </c>
      <c r="C73" t="s">
        <v>2100</v>
      </c>
      <c r="E73" t="s">
        <v>2101</v>
      </c>
      <c r="F73" t="s">
        <v>2102</v>
      </c>
    </row>
    <row r="74" spans="1:6">
      <c r="A74" t="s">
        <v>17</v>
      </c>
      <c r="B74" s="1">
        <v>36</v>
      </c>
      <c r="C74" t="s">
        <v>2103</v>
      </c>
      <c r="E74" t="s">
        <v>2104</v>
      </c>
      <c r="F74" t="s">
        <v>2105</v>
      </c>
    </row>
    <row r="75" spans="1:6">
      <c r="A75" t="s">
        <v>17</v>
      </c>
      <c r="B75" s="1">
        <v>37</v>
      </c>
      <c r="C75" t="s">
        <v>2106</v>
      </c>
      <c r="E75" t="s">
        <v>2107</v>
      </c>
      <c r="F75" t="s">
        <v>2108</v>
      </c>
    </row>
    <row r="76" spans="1:6">
      <c r="A76" t="s">
        <v>17</v>
      </c>
      <c r="B76" s="1">
        <v>38</v>
      </c>
      <c r="C76" t="s">
        <v>2109</v>
      </c>
      <c r="E76" t="s">
        <v>2110</v>
      </c>
      <c r="F76" t="s">
        <v>2111</v>
      </c>
    </row>
    <row r="77" spans="1:6">
      <c r="A77" t="s">
        <v>17</v>
      </c>
      <c r="B77" s="1">
        <v>39</v>
      </c>
      <c r="C77" t="s">
        <v>2112</v>
      </c>
      <c r="E77" t="s">
        <v>2113</v>
      </c>
      <c r="F77" t="s">
        <v>2114</v>
      </c>
    </row>
    <row r="78" spans="1:6">
      <c r="A78" t="s">
        <v>17</v>
      </c>
      <c r="B78" s="1">
        <v>40</v>
      </c>
      <c r="C78" t="s">
        <v>2115</v>
      </c>
      <c r="E78" t="s">
        <v>2116</v>
      </c>
    </row>
    <row r="79" spans="1:6">
      <c r="A79" t="s">
        <v>17</v>
      </c>
      <c r="B79" s="1">
        <v>41</v>
      </c>
      <c r="C79" t="s">
        <v>2117</v>
      </c>
      <c r="E79" t="s">
        <v>2118</v>
      </c>
      <c r="F79" t="s">
        <v>2119</v>
      </c>
    </row>
    <row r="80" spans="1:6">
      <c r="A80" t="s">
        <v>17</v>
      </c>
      <c r="B80" s="1">
        <v>42</v>
      </c>
      <c r="C80" t="s">
        <v>2120</v>
      </c>
      <c r="E80" t="s">
        <v>2121</v>
      </c>
      <c r="F80" t="s">
        <v>2122</v>
      </c>
    </row>
    <row r="81" spans="1:9">
      <c r="A81" t="s">
        <v>17</v>
      </c>
      <c r="B81" s="1">
        <v>43</v>
      </c>
      <c r="C81" t="s">
        <v>2123</v>
      </c>
      <c r="E81" t="s">
        <v>2124</v>
      </c>
    </row>
    <row r="82" spans="1:9">
      <c r="A82" t="s">
        <v>17</v>
      </c>
      <c r="B82" s="1" t="s">
        <v>2125</v>
      </c>
      <c r="C82" t="s">
        <v>2126</v>
      </c>
      <c r="E82" t="s">
        <v>2127</v>
      </c>
      <c r="F82" s="5" t="s">
        <v>2128</v>
      </c>
      <c r="G82" t="s">
        <v>474</v>
      </c>
    </row>
    <row r="83" spans="1:9">
      <c r="A83" t="s">
        <v>17</v>
      </c>
      <c r="B83" s="1" t="s">
        <v>2129</v>
      </c>
      <c r="C83" t="s">
        <v>2130</v>
      </c>
      <c r="E83" t="s">
        <v>2131</v>
      </c>
      <c r="F83" s="5" t="s">
        <v>2132</v>
      </c>
      <c r="G83" t="s">
        <v>474</v>
      </c>
    </row>
    <row r="84" spans="1:9">
      <c r="A84" t="s">
        <v>17</v>
      </c>
      <c r="B84" s="1" t="s">
        <v>2133</v>
      </c>
      <c r="C84" t="s">
        <v>2134</v>
      </c>
      <c r="E84" t="s">
        <v>2135</v>
      </c>
    </row>
    <row r="85" spans="1:9">
      <c r="A85" t="s">
        <v>17</v>
      </c>
      <c r="B85" s="1">
        <v>45</v>
      </c>
      <c r="C85" t="s">
        <v>2136</v>
      </c>
      <c r="E85" t="s">
        <v>2137</v>
      </c>
    </row>
    <row r="86" spans="1:9">
      <c r="A86" t="s">
        <v>17</v>
      </c>
      <c r="B86" s="1">
        <v>46</v>
      </c>
      <c r="C86" t="s">
        <v>2138</v>
      </c>
      <c r="E86" t="s">
        <v>2139</v>
      </c>
    </row>
    <row r="87" spans="1:9">
      <c r="A87" t="s">
        <v>17</v>
      </c>
      <c r="B87" s="1" t="s">
        <v>2140</v>
      </c>
      <c r="C87" t="s">
        <v>2141</v>
      </c>
      <c r="E87" t="s">
        <v>2142</v>
      </c>
    </row>
    <row r="88" spans="1:9">
      <c r="A88" t="s">
        <v>17</v>
      </c>
      <c r="B88" s="1" t="s">
        <v>2143</v>
      </c>
      <c r="C88" t="s">
        <v>2144</v>
      </c>
      <c r="E88" t="s">
        <v>2145</v>
      </c>
    </row>
    <row r="89" spans="1:9">
      <c r="A89" t="s">
        <v>17</v>
      </c>
      <c r="B89" s="1">
        <v>48</v>
      </c>
      <c r="C89" t="s">
        <v>2146</v>
      </c>
      <c r="E89" t="s">
        <v>2147</v>
      </c>
      <c r="I89" s="51" t="s">
        <v>2148</v>
      </c>
    </row>
    <row r="91" spans="1:9">
      <c r="A91" s="3"/>
      <c r="B91" s="42"/>
      <c r="C91" s="42"/>
      <c r="D91" s="42"/>
      <c r="E91" s="42"/>
    </row>
    <row r="92" spans="1:9">
      <c r="A92" s="153" t="s">
        <v>984</v>
      </c>
      <c r="B92" s="153"/>
      <c r="C92" s="153"/>
      <c r="D92" s="153"/>
    </row>
    <row r="93" spans="1:9">
      <c r="A93" s="43" t="s">
        <v>444</v>
      </c>
      <c r="B93" s="44" t="s">
        <v>985</v>
      </c>
      <c r="C93" s="43" t="s">
        <v>986</v>
      </c>
      <c r="D93" t="s">
        <v>987</v>
      </c>
    </row>
    <row r="94" spans="1:9">
      <c r="A94" t="s">
        <v>2149</v>
      </c>
      <c r="B94" s="1" t="s">
        <v>1892</v>
      </c>
      <c r="C94" t="s">
        <v>1949</v>
      </c>
    </row>
    <row r="95" spans="1:9">
      <c r="A95" s="49" t="s">
        <v>2150</v>
      </c>
      <c r="B95" s="52"/>
    </row>
    <row r="96" spans="1:9">
      <c r="A96" s="49" t="s">
        <v>2151</v>
      </c>
      <c r="B96" s="52"/>
    </row>
    <row r="97" spans="1:5">
      <c r="A97" s="1"/>
    </row>
    <row r="98" spans="1:5">
      <c r="A98" t="s">
        <v>2152</v>
      </c>
      <c r="B98" s="1" t="s">
        <v>2153</v>
      </c>
      <c r="C98" t="s">
        <v>2154</v>
      </c>
    </row>
    <row r="99" spans="1:5">
      <c r="A99" s="49" t="s">
        <v>2155</v>
      </c>
      <c r="B99" s="52"/>
    </row>
    <row r="100" spans="1:5">
      <c r="A100" s="49" t="s">
        <v>2156</v>
      </c>
      <c r="B100" s="52"/>
    </row>
    <row r="101" spans="1:5">
      <c r="A101" s="49" t="s">
        <v>2157</v>
      </c>
      <c r="B101" s="1"/>
    </row>
    <row r="102" spans="1:5">
      <c r="A102" s="1"/>
    </row>
    <row r="103" spans="1:5">
      <c r="A103" t="s">
        <v>2158</v>
      </c>
      <c r="B103" s="1" t="s">
        <v>2159</v>
      </c>
      <c r="C103" t="s">
        <v>2160</v>
      </c>
    </row>
    <row r="104" spans="1:5">
      <c r="A104" s="49" t="s">
        <v>2161</v>
      </c>
      <c r="B104" s="1"/>
    </row>
    <row r="105" spans="1:5">
      <c r="A105" s="49" t="s">
        <v>2162</v>
      </c>
      <c r="B105" s="1"/>
    </row>
    <row r="106" spans="1:5">
      <c r="A106" s="49" t="s">
        <v>2163</v>
      </c>
      <c r="B106" s="1"/>
    </row>
    <row r="107" spans="1:5">
      <c r="A107" s="49" t="s">
        <v>2164</v>
      </c>
      <c r="B107" s="1"/>
    </row>
    <row r="108" spans="1:5">
      <c r="A108" s="1"/>
    </row>
    <row r="109" spans="1:5">
      <c r="A109" s="3"/>
      <c r="B109" s="42"/>
      <c r="C109" s="42"/>
      <c r="D109" s="42"/>
      <c r="E109" s="42"/>
    </row>
    <row r="110" spans="1:5">
      <c r="A110" s="153" t="s">
        <v>988</v>
      </c>
      <c r="B110" s="153"/>
      <c r="C110" s="153"/>
      <c r="D110" s="153"/>
    </row>
    <row r="111" spans="1:5">
      <c r="A111" s="43" t="s">
        <v>444</v>
      </c>
      <c r="B111" s="44" t="s">
        <v>989</v>
      </c>
      <c r="C111" s="43" t="s">
        <v>990</v>
      </c>
      <c r="D111" s="43" t="s">
        <v>450</v>
      </c>
    </row>
    <row r="112" spans="1:5">
      <c r="A112" t="s">
        <v>2165</v>
      </c>
      <c r="B112" s="1" t="s">
        <v>2166</v>
      </c>
      <c r="C112" t="s">
        <v>2167</v>
      </c>
    </row>
    <row r="113" spans="1:4">
      <c r="A113" t="s">
        <v>2168</v>
      </c>
      <c r="B113" s="1" t="s">
        <v>2166</v>
      </c>
      <c r="C113" t="s">
        <v>2167</v>
      </c>
    </row>
    <row r="114" spans="1:4">
      <c r="A114" s="1"/>
    </row>
    <row r="115" spans="1:4">
      <c r="A115" t="s">
        <v>2169</v>
      </c>
      <c r="B115" s="1" t="s">
        <v>2170</v>
      </c>
      <c r="C115" t="s">
        <v>2171</v>
      </c>
      <c r="D115" t="s">
        <v>2172</v>
      </c>
    </row>
    <row r="116" spans="1:4">
      <c r="A116" s="1"/>
    </row>
    <row r="117" spans="1:4">
      <c r="A117" t="s">
        <v>2173</v>
      </c>
      <c r="B117" s="1" t="s">
        <v>2174</v>
      </c>
      <c r="C117" t="s">
        <v>2175</v>
      </c>
    </row>
    <row r="118" spans="1:4">
      <c r="A118" s="1"/>
    </row>
  </sheetData>
  <mergeCells count="2">
    <mergeCell ref="A92:D92"/>
    <mergeCell ref="A110:D110"/>
  </mergeCells>
  <pageMargins left="0.7" right="0.7" top="0.75" bottom="0.75" header="0.3" footer="0.3"/>
  <pageSetup orientation="portrait" horizontalDpi="200" verticalDpi="200"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63FC8-A84E-43F7-9DE5-15DEE5B8440F}">
  <dimension ref="A1:J14"/>
  <sheetViews>
    <sheetView workbookViewId="0"/>
  </sheetViews>
  <sheetFormatPr defaultRowHeight="15"/>
  <cols>
    <col min="1" max="1" width="11.28515625" bestFit="1" customWidth="1"/>
    <col min="2" max="2" width="13.5703125" bestFit="1" customWidth="1"/>
    <col min="3" max="3" width="31.42578125" bestFit="1" customWidth="1"/>
    <col min="4" max="4" width="132.5703125" bestFit="1" customWidth="1"/>
    <col min="5" max="5" width="54.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123</v>
      </c>
      <c r="B2" t="s">
        <v>10648</v>
      </c>
      <c r="C2" t="s">
        <v>26568</v>
      </c>
      <c r="D2" t="s">
        <v>22062</v>
      </c>
      <c r="E2" t="s">
        <v>26569</v>
      </c>
    </row>
    <row r="3" spans="1:10">
      <c r="A3" t="s">
        <v>123</v>
      </c>
      <c r="B3" t="s">
        <v>26570</v>
      </c>
      <c r="C3" t="s">
        <v>26571</v>
      </c>
      <c r="D3" t="s">
        <v>26572</v>
      </c>
      <c r="E3" t="s">
        <v>26573</v>
      </c>
    </row>
    <row r="4" spans="1:10">
      <c r="A4" t="s">
        <v>123</v>
      </c>
      <c r="B4" t="s">
        <v>10656</v>
      </c>
      <c r="C4" t="s">
        <v>26574</v>
      </c>
      <c r="D4" t="s">
        <v>26575</v>
      </c>
      <c r="E4" t="s">
        <v>26576</v>
      </c>
    </row>
    <row r="5" spans="1:10">
      <c r="A5" t="s">
        <v>123</v>
      </c>
      <c r="B5" t="s">
        <v>10625</v>
      </c>
      <c r="C5" t="s">
        <v>26577</v>
      </c>
      <c r="D5" t="s">
        <v>22239</v>
      </c>
      <c r="E5" t="s">
        <v>26578</v>
      </c>
    </row>
    <row r="6" spans="1:10">
      <c r="A6" t="s">
        <v>123</v>
      </c>
      <c r="B6" t="s">
        <v>26579</v>
      </c>
      <c r="C6" t="s">
        <v>26580</v>
      </c>
      <c r="D6" t="s">
        <v>26581</v>
      </c>
      <c r="E6" t="s">
        <v>26582</v>
      </c>
    </row>
    <row r="7" spans="1:10">
      <c r="A7" t="s">
        <v>123</v>
      </c>
      <c r="B7" t="s">
        <v>26583</v>
      </c>
      <c r="C7" t="s">
        <v>26584</v>
      </c>
      <c r="D7" t="s">
        <v>26585</v>
      </c>
      <c r="E7" t="s">
        <v>26586</v>
      </c>
    </row>
    <row r="8" spans="1:10">
      <c r="A8" t="s">
        <v>123</v>
      </c>
      <c r="B8" t="s">
        <v>26587</v>
      </c>
      <c r="C8" t="s">
        <v>26588</v>
      </c>
      <c r="D8" t="s">
        <v>26589</v>
      </c>
      <c r="E8" t="s">
        <v>26590</v>
      </c>
    </row>
    <row r="9" spans="1:10">
      <c r="A9" t="s">
        <v>123</v>
      </c>
      <c r="B9" t="s">
        <v>451</v>
      </c>
      <c r="C9" t="s">
        <v>26591</v>
      </c>
      <c r="D9" t="s">
        <v>26592</v>
      </c>
      <c r="E9" t="s">
        <v>26593</v>
      </c>
    </row>
    <row r="10" spans="1:10">
      <c r="A10" t="s">
        <v>123</v>
      </c>
      <c r="B10" t="s">
        <v>26594</v>
      </c>
      <c r="C10" t="s">
        <v>26595</v>
      </c>
      <c r="D10" t="s">
        <v>26596</v>
      </c>
      <c r="E10" t="s">
        <v>26597</v>
      </c>
    </row>
    <row r="11" spans="1:10">
      <c r="A11" t="s">
        <v>123</v>
      </c>
      <c r="B11" t="s">
        <v>10633</v>
      </c>
      <c r="C11" t="s">
        <v>26598</v>
      </c>
      <c r="D11" t="s">
        <v>26599</v>
      </c>
      <c r="E11" t="s">
        <v>26600</v>
      </c>
    </row>
    <row r="12" spans="1:10">
      <c r="A12" t="s">
        <v>123</v>
      </c>
      <c r="B12" t="s">
        <v>10637</v>
      </c>
      <c r="C12" t="s">
        <v>26601</v>
      </c>
      <c r="D12" t="s">
        <v>26602</v>
      </c>
      <c r="E12" t="s">
        <v>26603</v>
      </c>
    </row>
    <row r="13" spans="1:10">
      <c r="A13" t="s">
        <v>123</v>
      </c>
      <c r="B13" t="s">
        <v>10637</v>
      </c>
      <c r="C13" t="s">
        <v>26604</v>
      </c>
      <c r="D13" t="s">
        <v>26605</v>
      </c>
      <c r="E13" t="s">
        <v>26606</v>
      </c>
    </row>
    <row r="14" spans="1:10">
      <c r="A14" t="s">
        <v>123</v>
      </c>
      <c r="B14" t="s">
        <v>10629</v>
      </c>
      <c r="C14" t="s">
        <v>26607</v>
      </c>
      <c r="D14" t="s">
        <v>26608</v>
      </c>
      <c r="E14" t="s">
        <v>26609</v>
      </c>
    </row>
  </sheetData>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698A3-763C-47DE-8504-3F1974CD3C18}">
  <dimension ref="A1:J77"/>
  <sheetViews>
    <sheetView topLeftCell="A47" workbookViewId="0"/>
  </sheetViews>
  <sheetFormatPr defaultRowHeight="15"/>
  <cols>
    <col min="1" max="1" width="20.5703125" bestFit="1" customWidth="1"/>
    <col min="2" max="2" width="14" bestFit="1" customWidth="1"/>
    <col min="3" max="3" width="33.28515625" bestFit="1" customWidth="1"/>
    <col min="4" max="4" width="60" style="22" customWidth="1"/>
    <col min="5" max="5" width="44.85546875" bestFit="1" customWidth="1"/>
    <col min="6" max="6" width="22.28515625" bestFit="1" customWidth="1"/>
    <col min="7" max="7" width="11" bestFit="1" customWidth="1"/>
    <col min="9" max="9" width="16.85546875" bestFit="1" customWidth="1"/>
    <col min="10" max="10" width="5.42578125" bestFit="1" customWidth="1"/>
  </cols>
  <sheetData>
    <row r="1" spans="1:10">
      <c r="A1" t="s">
        <v>271</v>
      </c>
      <c r="B1" t="s">
        <v>442</v>
      </c>
      <c r="C1" t="s">
        <v>443</v>
      </c>
      <c r="D1" s="22" t="s">
        <v>444</v>
      </c>
      <c r="E1" t="s">
        <v>445</v>
      </c>
      <c r="F1" s="37" t="s">
        <v>446</v>
      </c>
      <c r="G1" s="37" t="s">
        <v>447</v>
      </c>
      <c r="H1" s="37" t="s">
        <v>448</v>
      </c>
      <c r="I1" s="37" t="s">
        <v>449</v>
      </c>
      <c r="J1" s="38" t="s">
        <v>450</v>
      </c>
    </row>
    <row r="2" spans="1:10">
      <c r="A2" t="s">
        <v>124</v>
      </c>
      <c r="B2" t="s">
        <v>22436</v>
      </c>
      <c r="C2" t="s">
        <v>26610</v>
      </c>
      <c r="D2" s="22" t="s">
        <v>26611</v>
      </c>
      <c r="E2" t="s">
        <v>26612</v>
      </c>
      <c r="F2" t="s">
        <v>26613</v>
      </c>
      <c r="H2" t="s">
        <v>474</v>
      </c>
    </row>
    <row r="3" spans="1:10">
      <c r="A3" t="s">
        <v>124</v>
      </c>
      <c r="B3" t="s">
        <v>2812</v>
      </c>
      <c r="C3" t="s">
        <v>26614</v>
      </c>
      <c r="D3" s="22" t="s">
        <v>26615</v>
      </c>
      <c r="E3" t="s">
        <v>26616</v>
      </c>
      <c r="F3" t="s">
        <v>26617</v>
      </c>
    </row>
    <row r="4" spans="1:10" ht="30">
      <c r="A4" t="s">
        <v>124</v>
      </c>
      <c r="B4" t="s">
        <v>9503</v>
      </c>
      <c r="C4" t="s">
        <v>26618</v>
      </c>
      <c r="D4" s="22" t="s">
        <v>26619</v>
      </c>
      <c r="E4" t="s">
        <v>26620</v>
      </c>
      <c r="F4" t="s">
        <v>26621</v>
      </c>
    </row>
    <row r="5" spans="1:10" ht="30">
      <c r="A5" t="s">
        <v>124</v>
      </c>
      <c r="B5" t="s">
        <v>22490</v>
      </c>
      <c r="C5" t="s">
        <v>26622</v>
      </c>
      <c r="D5" s="22" t="s">
        <v>26623</v>
      </c>
      <c r="E5" t="s">
        <v>26624</v>
      </c>
      <c r="F5" t="s">
        <v>26625</v>
      </c>
    </row>
    <row r="6" spans="1:10" ht="45">
      <c r="A6" t="s">
        <v>124</v>
      </c>
      <c r="B6" t="s">
        <v>22494</v>
      </c>
      <c r="C6" t="s">
        <v>26626</v>
      </c>
      <c r="D6" s="22" t="s">
        <v>26627</v>
      </c>
      <c r="E6" t="s">
        <v>26628</v>
      </c>
      <c r="F6" t="s">
        <v>26629</v>
      </c>
    </row>
    <row r="7" spans="1:10" ht="30">
      <c r="A7" t="s">
        <v>124</v>
      </c>
      <c r="B7" t="s">
        <v>22498</v>
      </c>
      <c r="C7" t="s">
        <v>26630</v>
      </c>
      <c r="D7" s="22" t="s">
        <v>26631</v>
      </c>
      <c r="E7" t="s">
        <v>26632</v>
      </c>
      <c r="F7" t="s">
        <v>26633</v>
      </c>
    </row>
    <row r="8" spans="1:10" ht="60">
      <c r="A8" t="s">
        <v>124</v>
      </c>
      <c r="B8" t="s">
        <v>2872</v>
      </c>
      <c r="C8" t="s">
        <v>26634</v>
      </c>
      <c r="D8" s="22" t="s">
        <v>26635</v>
      </c>
      <c r="E8" t="s">
        <v>26636</v>
      </c>
      <c r="F8" t="s">
        <v>26637</v>
      </c>
    </row>
    <row r="9" spans="1:10">
      <c r="A9" t="s">
        <v>124</v>
      </c>
      <c r="B9" t="s">
        <v>25324</v>
      </c>
      <c r="C9" t="s">
        <v>3396</v>
      </c>
      <c r="D9" s="22" t="s">
        <v>26638</v>
      </c>
      <c r="E9" t="s">
        <v>26639</v>
      </c>
      <c r="F9" t="s">
        <v>26640</v>
      </c>
    </row>
    <row r="10" spans="1:10">
      <c r="A10" t="s">
        <v>124</v>
      </c>
      <c r="B10" t="s">
        <v>25324</v>
      </c>
      <c r="C10" t="s">
        <v>26641</v>
      </c>
      <c r="D10" s="22" t="s">
        <v>26642</v>
      </c>
      <c r="E10" t="s">
        <v>26643</v>
      </c>
      <c r="F10" t="s">
        <v>26644</v>
      </c>
    </row>
    <row r="11" spans="1:10">
      <c r="A11" t="s">
        <v>124</v>
      </c>
      <c r="B11" t="s">
        <v>25324</v>
      </c>
      <c r="C11" t="s">
        <v>9547</v>
      </c>
      <c r="D11" s="22" t="s">
        <v>26645</v>
      </c>
      <c r="E11" t="s">
        <v>26646</v>
      </c>
    </row>
    <row r="12" spans="1:10">
      <c r="A12" t="s">
        <v>124</v>
      </c>
      <c r="B12" t="s">
        <v>451</v>
      </c>
      <c r="C12" t="s">
        <v>1818</v>
      </c>
      <c r="D12" s="22" t="s">
        <v>2598</v>
      </c>
      <c r="E12" t="s">
        <v>26647</v>
      </c>
      <c r="F12" t="s">
        <v>26648</v>
      </c>
    </row>
    <row r="13" spans="1:10">
      <c r="A13" t="s">
        <v>124</v>
      </c>
      <c r="B13" t="s">
        <v>451</v>
      </c>
      <c r="C13" t="s">
        <v>1820</v>
      </c>
      <c r="D13" s="22" t="s">
        <v>2600</v>
      </c>
      <c r="E13" t="s">
        <v>26649</v>
      </c>
      <c r="F13" t="s">
        <v>26650</v>
      </c>
    </row>
    <row r="14" spans="1:10">
      <c r="A14" t="s">
        <v>124</v>
      </c>
      <c r="B14" t="s">
        <v>25324</v>
      </c>
      <c r="C14" t="s">
        <v>3791</v>
      </c>
      <c r="D14" s="22" t="s">
        <v>26651</v>
      </c>
      <c r="E14" t="s">
        <v>26652</v>
      </c>
    </row>
    <row r="15" spans="1:10">
      <c r="A15" t="s">
        <v>124</v>
      </c>
      <c r="B15" t="s">
        <v>451</v>
      </c>
      <c r="C15" t="s">
        <v>1802</v>
      </c>
      <c r="D15" s="22" t="s">
        <v>2347</v>
      </c>
      <c r="E15" t="s">
        <v>26653</v>
      </c>
      <c r="F15" t="s">
        <v>26654</v>
      </c>
    </row>
    <row r="16" spans="1:10">
      <c r="A16" t="s">
        <v>124</v>
      </c>
      <c r="B16" t="s">
        <v>451</v>
      </c>
      <c r="C16" t="s">
        <v>1804</v>
      </c>
      <c r="D16" s="22" t="s">
        <v>2350</v>
      </c>
      <c r="E16" t="s">
        <v>26655</v>
      </c>
      <c r="F16" t="s">
        <v>26656</v>
      </c>
    </row>
    <row r="17" spans="1:6">
      <c r="A17" t="s">
        <v>124</v>
      </c>
      <c r="B17" t="s">
        <v>451</v>
      </c>
      <c r="C17" t="s">
        <v>1806</v>
      </c>
      <c r="D17" s="22" t="s">
        <v>2353</v>
      </c>
      <c r="E17" t="s">
        <v>26657</v>
      </c>
      <c r="F17" t="s">
        <v>26658</v>
      </c>
    </row>
    <row r="18" spans="1:6">
      <c r="A18" t="s">
        <v>124</v>
      </c>
      <c r="B18" t="s">
        <v>451</v>
      </c>
      <c r="C18" t="s">
        <v>1808</v>
      </c>
      <c r="D18" s="22" t="s">
        <v>2374</v>
      </c>
      <c r="E18" t="s">
        <v>26659</v>
      </c>
      <c r="F18" t="s">
        <v>26660</v>
      </c>
    </row>
    <row r="19" spans="1:6">
      <c r="A19" t="s">
        <v>124</v>
      </c>
      <c r="B19" t="s">
        <v>451</v>
      </c>
      <c r="C19" t="s">
        <v>1886</v>
      </c>
      <c r="D19" s="22" t="s">
        <v>2377</v>
      </c>
      <c r="E19" t="s">
        <v>26661</v>
      </c>
      <c r="F19" t="s">
        <v>26662</v>
      </c>
    </row>
    <row r="20" spans="1:6">
      <c r="A20" t="s">
        <v>124</v>
      </c>
      <c r="B20" t="s">
        <v>25324</v>
      </c>
      <c r="C20" t="s">
        <v>3799</v>
      </c>
      <c r="D20" s="22" t="s">
        <v>26663</v>
      </c>
      <c r="E20" t="s">
        <v>26664</v>
      </c>
    </row>
    <row r="21" spans="1:6">
      <c r="A21" t="s">
        <v>124</v>
      </c>
      <c r="B21" t="s">
        <v>451</v>
      </c>
      <c r="C21" t="s">
        <v>1802</v>
      </c>
      <c r="D21" s="22" t="s">
        <v>2347</v>
      </c>
      <c r="E21" t="s">
        <v>26665</v>
      </c>
      <c r="F21" t="s">
        <v>26666</v>
      </c>
    </row>
    <row r="22" spans="1:6">
      <c r="A22" t="s">
        <v>124</v>
      </c>
      <c r="B22" t="s">
        <v>451</v>
      </c>
      <c r="C22" t="s">
        <v>1804</v>
      </c>
      <c r="D22" s="22" t="s">
        <v>2350</v>
      </c>
      <c r="E22" t="s">
        <v>26667</v>
      </c>
      <c r="F22" t="s">
        <v>26668</v>
      </c>
    </row>
    <row r="23" spans="1:6">
      <c r="A23" t="s">
        <v>124</v>
      </c>
      <c r="B23" t="s">
        <v>451</v>
      </c>
      <c r="C23" t="s">
        <v>1813</v>
      </c>
      <c r="D23" s="22" t="s">
        <v>2356</v>
      </c>
      <c r="E23" t="s">
        <v>26669</v>
      </c>
      <c r="F23" t="s">
        <v>26670</v>
      </c>
    </row>
    <row r="24" spans="1:6">
      <c r="A24" t="s">
        <v>124</v>
      </c>
      <c r="B24" t="s">
        <v>451</v>
      </c>
      <c r="C24" t="s">
        <v>1921</v>
      </c>
      <c r="D24" s="22" t="s">
        <v>2362</v>
      </c>
      <c r="E24" t="s">
        <v>26671</v>
      </c>
      <c r="F24" t="s">
        <v>26672</v>
      </c>
    </row>
    <row r="25" spans="1:6">
      <c r="A25" t="s">
        <v>124</v>
      </c>
      <c r="B25" t="s">
        <v>451</v>
      </c>
      <c r="C25" t="s">
        <v>1806</v>
      </c>
      <c r="D25" s="22" t="s">
        <v>2353</v>
      </c>
      <c r="E25" t="s">
        <v>26673</v>
      </c>
      <c r="F25" t="s">
        <v>26674</v>
      </c>
    </row>
    <row r="26" spans="1:6">
      <c r="A26" t="s">
        <v>124</v>
      </c>
      <c r="B26" t="s">
        <v>451</v>
      </c>
      <c r="C26" t="s">
        <v>1918</v>
      </c>
      <c r="D26" s="22" t="s">
        <v>2359</v>
      </c>
      <c r="E26" t="s">
        <v>26675</v>
      </c>
      <c r="F26" t="s">
        <v>26676</v>
      </c>
    </row>
    <row r="27" spans="1:6">
      <c r="A27" t="s">
        <v>124</v>
      </c>
      <c r="B27" t="s">
        <v>25324</v>
      </c>
      <c r="C27" t="s">
        <v>1890</v>
      </c>
      <c r="D27" s="22" t="s">
        <v>26677</v>
      </c>
      <c r="E27" t="s">
        <v>26678</v>
      </c>
      <c r="F27" t="s">
        <v>26679</v>
      </c>
    </row>
    <row r="28" spans="1:6">
      <c r="A28" t="s">
        <v>124</v>
      </c>
      <c r="B28" t="s">
        <v>25324</v>
      </c>
      <c r="C28" t="s">
        <v>1904</v>
      </c>
      <c r="D28" s="22" t="s">
        <v>26680</v>
      </c>
      <c r="E28" t="s">
        <v>26681</v>
      </c>
      <c r="F28" t="s">
        <v>26679</v>
      </c>
    </row>
    <row r="29" spans="1:6">
      <c r="A29" t="s">
        <v>124</v>
      </c>
      <c r="B29" t="s">
        <v>451</v>
      </c>
      <c r="C29" t="s">
        <v>2781</v>
      </c>
      <c r="D29" s="22" t="s">
        <v>2782</v>
      </c>
      <c r="E29" t="s">
        <v>26682</v>
      </c>
    </row>
    <row r="30" spans="1:6" ht="75">
      <c r="A30" t="s">
        <v>124</v>
      </c>
      <c r="B30" t="s">
        <v>25316</v>
      </c>
      <c r="C30" t="s">
        <v>26683</v>
      </c>
      <c r="D30" s="22" t="s">
        <v>26684</v>
      </c>
      <c r="E30" t="s">
        <v>26685</v>
      </c>
      <c r="F30" t="s">
        <v>26686</v>
      </c>
    </row>
    <row r="31" spans="1:6" ht="60">
      <c r="A31" t="s">
        <v>124</v>
      </c>
      <c r="B31" t="s">
        <v>2885</v>
      </c>
      <c r="C31" t="s">
        <v>26687</v>
      </c>
      <c r="D31" s="22" t="s">
        <v>26688</v>
      </c>
      <c r="E31" t="s">
        <v>26689</v>
      </c>
      <c r="F31" t="s">
        <v>26690</v>
      </c>
    </row>
    <row r="32" spans="1:6" ht="30">
      <c r="A32" t="s">
        <v>124</v>
      </c>
      <c r="B32" t="s">
        <v>9575</v>
      </c>
      <c r="C32" t="s">
        <v>26691</v>
      </c>
      <c r="D32" s="22" t="s">
        <v>26692</v>
      </c>
      <c r="E32" t="s">
        <v>26693</v>
      </c>
      <c r="F32" t="s">
        <v>26694</v>
      </c>
    </row>
    <row r="33" spans="1:6" ht="30">
      <c r="A33" t="s">
        <v>124</v>
      </c>
      <c r="B33" t="s">
        <v>26695</v>
      </c>
      <c r="C33" t="s">
        <v>26696</v>
      </c>
      <c r="D33" s="22" t="s">
        <v>26697</v>
      </c>
      <c r="E33" t="s">
        <v>26698</v>
      </c>
      <c r="F33" t="s">
        <v>26699</v>
      </c>
    </row>
    <row r="34" spans="1:6" ht="60">
      <c r="A34" t="s">
        <v>124</v>
      </c>
      <c r="B34" t="s">
        <v>26700</v>
      </c>
      <c r="C34" t="s">
        <v>26701</v>
      </c>
      <c r="D34" s="22" t="s">
        <v>26702</v>
      </c>
      <c r="E34" t="s">
        <v>26703</v>
      </c>
      <c r="F34" t="s">
        <v>26704</v>
      </c>
    </row>
    <row r="35" spans="1:6">
      <c r="A35" t="s">
        <v>124</v>
      </c>
      <c r="B35" t="s">
        <v>26705</v>
      </c>
      <c r="C35" t="s">
        <v>26706</v>
      </c>
      <c r="D35" s="22" t="s">
        <v>26707</v>
      </c>
      <c r="E35" t="s">
        <v>26708</v>
      </c>
      <c r="F35" t="s">
        <v>26709</v>
      </c>
    </row>
    <row r="36" spans="1:6">
      <c r="A36" t="s">
        <v>124</v>
      </c>
      <c r="B36" t="s">
        <v>26710</v>
      </c>
      <c r="C36" t="s">
        <v>26711</v>
      </c>
      <c r="D36" s="22" t="s">
        <v>26712</v>
      </c>
      <c r="E36" t="s">
        <v>26713</v>
      </c>
      <c r="F36" t="s">
        <v>26714</v>
      </c>
    </row>
    <row r="37" spans="1:6" ht="45">
      <c r="A37" t="s">
        <v>124</v>
      </c>
      <c r="B37" t="s">
        <v>26715</v>
      </c>
      <c r="C37" t="s">
        <v>26716</v>
      </c>
      <c r="D37" s="22" t="s">
        <v>26717</v>
      </c>
      <c r="E37" t="s">
        <v>26718</v>
      </c>
    </row>
    <row r="38" spans="1:6" ht="45">
      <c r="A38" t="s">
        <v>124</v>
      </c>
      <c r="B38" t="s">
        <v>26719</v>
      </c>
      <c r="C38" t="s">
        <v>26720</v>
      </c>
      <c r="D38" s="22" t="s">
        <v>26721</v>
      </c>
      <c r="E38" t="s">
        <v>26722</v>
      </c>
      <c r="F38" t="s">
        <v>26723</v>
      </c>
    </row>
    <row r="39" spans="1:6">
      <c r="A39" t="s">
        <v>124</v>
      </c>
      <c r="B39" t="s">
        <v>26724</v>
      </c>
      <c r="C39" t="s">
        <v>26725</v>
      </c>
      <c r="D39" s="22" t="s">
        <v>26726</v>
      </c>
      <c r="E39" t="s">
        <v>26727</v>
      </c>
      <c r="F39" t="s">
        <v>26728</v>
      </c>
    </row>
    <row r="40" spans="1:6">
      <c r="A40" t="s">
        <v>124</v>
      </c>
      <c r="B40" t="s">
        <v>26729</v>
      </c>
      <c r="C40" t="s">
        <v>22016</v>
      </c>
      <c r="D40" s="22" t="s">
        <v>26730</v>
      </c>
      <c r="E40" t="s">
        <v>26731</v>
      </c>
    </row>
    <row r="41" spans="1:6" ht="45">
      <c r="A41" t="s">
        <v>124</v>
      </c>
      <c r="B41" t="s">
        <v>26732</v>
      </c>
      <c r="C41" t="s">
        <v>26733</v>
      </c>
      <c r="D41" s="22" t="s">
        <v>26734</v>
      </c>
      <c r="E41" t="s">
        <v>26735</v>
      </c>
      <c r="F41" t="s">
        <v>26736</v>
      </c>
    </row>
    <row r="42" spans="1:6">
      <c r="A42" t="s">
        <v>124</v>
      </c>
      <c r="B42" t="s">
        <v>26737</v>
      </c>
      <c r="C42" t="s">
        <v>26738</v>
      </c>
      <c r="D42" s="22" t="s">
        <v>26739</v>
      </c>
      <c r="E42" t="s">
        <v>26740</v>
      </c>
    </row>
    <row r="43" spans="1:6">
      <c r="A43" t="s">
        <v>124</v>
      </c>
      <c r="B43" t="s">
        <v>9571</v>
      </c>
      <c r="C43" t="s">
        <v>26741</v>
      </c>
      <c r="D43" s="22" t="s">
        <v>26742</v>
      </c>
      <c r="E43" t="s">
        <v>26743</v>
      </c>
    </row>
    <row r="44" spans="1:6" ht="30">
      <c r="A44" t="s">
        <v>124</v>
      </c>
      <c r="B44" t="s">
        <v>26744</v>
      </c>
      <c r="C44" t="s">
        <v>22029</v>
      </c>
      <c r="D44" s="22" t="s">
        <v>26745</v>
      </c>
      <c r="E44" t="s">
        <v>26746</v>
      </c>
      <c r="F44" t="s">
        <v>26747</v>
      </c>
    </row>
    <row r="45" spans="1:6" ht="45">
      <c r="A45" t="s">
        <v>124</v>
      </c>
      <c r="B45" t="s">
        <v>26748</v>
      </c>
      <c r="C45" t="s">
        <v>26749</v>
      </c>
      <c r="D45" s="22" t="s">
        <v>26750</v>
      </c>
      <c r="E45" t="s">
        <v>26751</v>
      </c>
    </row>
    <row r="46" spans="1:6">
      <c r="A46" t="s">
        <v>124</v>
      </c>
      <c r="B46" t="s">
        <v>9751</v>
      </c>
      <c r="C46" t="s">
        <v>26752</v>
      </c>
      <c r="D46" s="22" t="s">
        <v>26753</v>
      </c>
      <c r="E46" t="s">
        <v>26754</v>
      </c>
    </row>
    <row r="47" spans="1:6" ht="30">
      <c r="A47" t="s">
        <v>124</v>
      </c>
      <c r="B47" t="s">
        <v>26755</v>
      </c>
      <c r="C47" t="s">
        <v>26756</v>
      </c>
      <c r="D47" s="22" t="s">
        <v>26757</v>
      </c>
      <c r="E47" t="s">
        <v>26758</v>
      </c>
    </row>
    <row r="48" spans="1:6" ht="30">
      <c r="A48" t="s">
        <v>124</v>
      </c>
      <c r="B48" t="s">
        <v>26759</v>
      </c>
      <c r="C48" t="s">
        <v>26760</v>
      </c>
      <c r="D48" s="22" t="s">
        <v>26761</v>
      </c>
      <c r="E48" t="s">
        <v>26762</v>
      </c>
    </row>
    <row r="49" spans="1:6" ht="15.75">
      <c r="A49" t="s">
        <v>124</v>
      </c>
      <c r="B49" t="s">
        <v>9884</v>
      </c>
      <c r="C49" t="s">
        <v>26763</v>
      </c>
      <c r="D49" s="22" t="s">
        <v>26764</v>
      </c>
      <c r="E49" t="s">
        <v>26765</v>
      </c>
      <c r="F49" s="45" t="s">
        <v>26766</v>
      </c>
    </row>
    <row r="50" spans="1:6">
      <c r="A50" t="s">
        <v>124</v>
      </c>
      <c r="B50" t="s">
        <v>10151</v>
      </c>
      <c r="C50" t="s">
        <v>26767</v>
      </c>
      <c r="D50" s="22" t="s">
        <v>26768</v>
      </c>
      <c r="E50" t="s">
        <v>26769</v>
      </c>
      <c r="F50" t="s">
        <v>26770</v>
      </c>
    </row>
    <row r="51" spans="1:6" ht="15.75">
      <c r="A51" t="s">
        <v>124</v>
      </c>
      <c r="B51" t="s">
        <v>9635</v>
      </c>
      <c r="C51" t="s">
        <v>26771</v>
      </c>
      <c r="D51" s="22" t="s">
        <v>26772</v>
      </c>
      <c r="E51" t="s">
        <v>26773</v>
      </c>
      <c r="F51" s="45" t="s">
        <v>26774</v>
      </c>
    </row>
    <row r="52" spans="1:6">
      <c r="A52" t="s">
        <v>124</v>
      </c>
      <c r="B52" t="s">
        <v>9948</v>
      </c>
      <c r="C52" t="s">
        <v>26775</v>
      </c>
      <c r="D52" s="22" t="s">
        <v>26776</v>
      </c>
      <c r="E52" t="s">
        <v>26777</v>
      </c>
      <c r="F52" t="s">
        <v>26778</v>
      </c>
    </row>
    <row r="53" spans="1:6">
      <c r="A53" t="s">
        <v>124</v>
      </c>
      <c r="B53" t="s">
        <v>26779</v>
      </c>
      <c r="C53" t="s">
        <v>26780</v>
      </c>
      <c r="D53" s="22" t="s">
        <v>26781</v>
      </c>
      <c r="E53" t="s">
        <v>26782</v>
      </c>
      <c r="F53" t="s">
        <v>26783</v>
      </c>
    </row>
    <row r="54" spans="1:6">
      <c r="A54" t="s">
        <v>124</v>
      </c>
      <c r="B54" t="s">
        <v>26784</v>
      </c>
      <c r="C54" t="s">
        <v>26785</v>
      </c>
      <c r="D54" s="22" t="s">
        <v>26786</v>
      </c>
      <c r="E54" t="s">
        <v>26787</v>
      </c>
      <c r="F54" t="s">
        <v>26788</v>
      </c>
    </row>
    <row r="55" spans="1:6">
      <c r="A55" t="s">
        <v>124</v>
      </c>
      <c r="B55" t="s">
        <v>26789</v>
      </c>
      <c r="C55" t="s">
        <v>26790</v>
      </c>
      <c r="D55" s="22" t="s">
        <v>26791</v>
      </c>
      <c r="E55" t="s">
        <v>26792</v>
      </c>
    </row>
    <row r="56" spans="1:6" ht="15.75">
      <c r="A56" t="s">
        <v>124</v>
      </c>
      <c r="B56" t="s">
        <v>26793</v>
      </c>
      <c r="C56" t="s">
        <v>26794</v>
      </c>
      <c r="D56" s="22" t="s">
        <v>26795</v>
      </c>
      <c r="E56" t="s">
        <v>26796</v>
      </c>
      <c r="F56" s="45" t="s">
        <v>26797</v>
      </c>
    </row>
    <row r="57" spans="1:6">
      <c r="A57" t="s">
        <v>124</v>
      </c>
      <c r="B57" t="s">
        <v>26798</v>
      </c>
      <c r="C57" t="s">
        <v>26799</v>
      </c>
      <c r="D57" s="22" t="s">
        <v>26800</v>
      </c>
      <c r="E57" t="s">
        <v>26801</v>
      </c>
    </row>
    <row r="58" spans="1:6" ht="15.75">
      <c r="A58" t="s">
        <v>124</v>
      </c>
      <c r="B58" t="s">
        <v>26802</v>
      </c>
      <c r="C58" t="s">
        <v>15663</v>
      </c>
      <c r="D58" s="22" t="s">
        <v>15664</v>
      </c>
      <c r="E58" t="s">
        <v>26803</v>
      </c>
      <c r="F58" s="45" t="s">
        <v>26804</v>
      </c>
    </row>
    <row r="59" spans="1:6">
      <c r="A59" t="s">
        <v>124</v>
      </c>
      <c r="B59" t="s">
        <v>26805</v>
      </c>
      <c r="C59" t="s">
        <v>26806</v>
      </c>
      <c r="D59" s="22" t="s">
        <v>26807</v>
      </c>
      <c r="E59" t="s">
        <v>26808</v>
      </c>
    </row>
    <row r="60" spans="1:6">
      <c r="A60" t="s">
        <v>124</v>
      </c>
      <c r="B60" t="s">
        <v>26809</v>
      </c>
      <c r="C60" t="s">
        <v>26810</v>
      </c>
      <c r="D60" s="22" t="s">
        <v>26811</v>
      </c>
      <c r="E60" t="s">
        <v>26812</v>
      </c>
    </row>
    <row r="61" spans="1:6">
      <c r="A61" t="s">
        <v>124</v>
      </c>
      <c r="B61" t="s">
        <v>26813</v>
      </c>
      <c r="C61" t="s">
        <v>26814</v>
      </c>
      <c r="D61" s="22" t="s">
        <v>26815</v>
      </c>
      <c r="E61" t="s">
        <v>26816</v>
      </c>
    </row>
    <row r="63" spans="1:6">
      <c r="A63" s="3"/>
      <c r="B63" s="42"/>
      <c r="C63" s="42"/>
      <c r="D63" s="42"/>
      <c r="E63" s="42"/>
    </row>
    <row r="64" spans="1:6">
      <c r="A64" s="153" t="s">
        <v>984</v>
      </c>
      <c r="B64" s="153"/>
      <c r="C64" s="153"/>
      <c r="D64" s="153"/>
    </row>
    <row r="65" spans="1:5">
      <c r="A65" s="43" t="s">
        <v>444</v>
      </c>
      <c r="B65" s="44" t="s">
        <v>985</v>
      </c>
      <c r="C65" s="43" t="s">
        <v>986</v>
      </c>
      <c r="D65" t="s">
        <v>987</v>
      </c>
    </row>
    <row r="66" spans="1:5">
      <c r="A66" s="1"/>
      <c r="D66"/>
    </row>
    <row r="67" spans="1:5">
      <c r="A67" s="1"/>
      <c r="D67"/>
    </row>
    <row r="68" spans="1:5">
      <c r="A68" s="1"/>
      <c r="D68"/>
    </row>
    <row r="69" spans="1:5">
      <c r="A69" s="3"/>
      <c r="B69" s="42"/>
      <c r="C69" s="42"/>
      <c r="D69" s="42"/>
      <c r="E69" s="42"/>
    </row>
    <row r="70" spans="1:5">
      <c r="A70" s="153" t="s">
        <v>988</v>
      </c>
      <c r="B70" s="153"/>
      <c r="C70" s="153"/>
      <c r="D70" s="153"/>
    </row>
    <row r="71" spans="1:5">
      <c r="A71" s="43" t="s">
        <v>444</v>
      </c>
      <c r="B71" s="44" t="s">
        <v>989</v>
      </c>
      <c r="C71" s="43" t="s">
        <v>990</v>
      </c>
      <c r="D71" s="43" t="s">
        <v>986</v>
      </c>
      <c r="E71" s="43" t="s">
        <v>987</v>
      </c>
    </row>
    <row r="72" spans="1:5">
      <c r="A72" t="s">
        <v>26817</v>
      </c>
      <c r="B72" t="s">
        <v>2328</v>
      </c>
      <c r="C72" t="s">
        <v>26818</v>
      </c>
      <c r="D72" t="s">
        <v>26819</v>
      </c>
      <c r="E72" t="s">
        <v>26820</v>
      </c>
    </row>
    <row r="74" spans="1:5">
      <c r="A74" t="s">
        <v>26821</v>
      </c>
      <c r="B74" t="s">
        <v>2328</v>
      </c>
      <c r="D74" t="s">
        <v>26822</v>
      </c>
      <c r="E74" t="s">
        <v>26823</v>
      </c>
    </row>
    <row r="75" spans="1:5">
      <c r="A75" t="s">
        <v>26824</v>
      </c>
      <c r="B75" t="s">
        <v>2328</v>
      </c>
      <c r="D75" t="s">
        <v>26825</v>
      </c>
      <c r="E75" t="s">
        <v>26823</v>
      </c>
    </row>
    <row r="76" spans="1:5">
      <c r="A76" t="s">
        <v>26826</v>
      </c>
      <c r="B76" t="s">
        <v>2328</v>
      </c>
      <c r="D76" t="s">
        <v>26827</v>
      </c>
      <c r="E76" t="s">
        <v>26823</v>
      </c>
    </row>
    <row r="77" spans="1:5">
      <c r="D77"/>
    </row>
  </sheetData>
  <mergeCells count="2">
    <mergeCell ref="A64:D64"/>
    <mergeCell ref="A70:D70"/>
  </mergeCell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3262C-5D35-4917-A044-9834C708E422}">
  <dimension ref="A1:J48"/>
  <sheetViews>
    <sheetView topLeftCell="A4" workbookViewId="0"/>
  </sheetViews>
  <sheetFormatPr defaultRowHeight="15"/>
  <cols>
    <col min="1" max="1" width="11.28515625" bestFit="1" customWidth="1"/>
    <col min="2" max="2" width="12.42578125" bestFit="1" customWidth="1"/>
    <col min="3" max="3" width="31" bestFit="1" customWidth="1"/>
    <col min="4" max="4" width="88.140625" bestFit="1" customWidth="1"/>
    <col min="5" max="5" width="81.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125</v>
      </c>
      <c r="B2" t="s">
        <v>451</v>
      </c>
      <c r="C2" t="s">
        <v>1802</v>
      </c>
      <c r="D2" t="s">
        <v>2347</v>
      </c>
      <c r="E2" t="s">
        <v>26828</v>
      </c>
    </row>
    <row r="3" spans="1:10">
      <c r="A3" t="s">
        <v>125</v>
      </c>
      <c r="B3" t="s">
        <v>451</v>
      </c>
      <c r="C3" t="s">
        <v>1802</v>
      </c>
      <c r="D3" t="s">
        <v>2347</v>
      </c>
      <c r="E3" t="s">
        <v>26829</v>
      </c>
    </row>
    <row r="4" spans="1:10">
      <c r="A4" t="s">
        <v>125</v>
      </c>
      <c r="B4" t="s">
        <v>451</v>
      </c>
      <c r="C4" t="s">
        <v>1804</v>
      </c>
      <c r="D4" t="s">
        <v>2350</v>
      </c>
      <c r="E4" t="s">
        <v>26830</v>
      </c>
    </row>
    <row r="5" spans="1:10">
      <c r="A5" t="s">
        <v>125</v>
      </c>
      <c r="B5" t="s">
        <v>451</v>
      </c>
      <c r="C5" t="s">
        <v>1804</v>
      </c>
      <c r="D5" t="s">
        <v>2350</v>
      </c>
      <c r="E5" t="s">
        <v>26831</v>
      </c>
    </row>
    <row r="6" spans="1:10">
      <c r="A6" t="s">
        <v>125</v>
      </c>
      <c r="B6" t="s">
        <v>1023</v>
      </c>
      <c r="C6" t="s">
        <v>1982</v>
      </c>
      <c r="D6" t="s">
        <v>26832</v>
      </c>
      <c r="E6" t="s">
        <v>26833</v>
      </c>
    </row>
    <row r="7" spans="1:10">
      <c r="A7" t="s">
        <v>125</v>
      </c>
      <c r="B7" t="s">
        <v>1028</v>
      </c>
      <c r="C7" t="s">
        <v>2410</v>
      </c>
      <c r="D7" t="s">
        <v>26834</v>
      </c>
      <c r="E7" t="s">
        <v>26835</v>
      </c>
    </row>
    <row r="8" spans="1:10">
      <c r="A8" t="s">
        <v>125</v>
      </c>
      <c r="B8" t="s">
        <v>26836</v>
      </c>
      <c r="C8" t="s">
        <v>9547</v>
      </c>
      <c r="D8" t="s">
        <v>26837</v>
      </c>
      <c r="E8" t="s">
        <v>26838</v>
      </c>
    </row>
    <row r="9" spans="1:10">
      <c r="A9" t="s">
        <v>125</v>
      </c>
      <c r="B9" t="s">
        <v>451</v>
      </c>
      <c r="C9" t="s">
        <v>1818</v>
      </c>
      <c r="D9" t="s">
        <v>2598</v>
      </c>
      <c r="E9" t="s">
        <v>26839</v>
      </c>
    </row>
    <row r="10" spans="1:10">
      <c r="A10" t="s">
        <v>125</v>
      </c>
      <c r="B10" t="s">
        <v>451</v>
      </c>
      <c r="C10" t="s">
        <v>1820</v>
      </c>
      <c r="D10" t="s">
        <v>2600</v>
      </c>
      <c r="E10" t="s">
        <v>26840</v>
      </c>
    </row>
    <row r="11" spans="1:10">
      <c r="A11" t="s">
        <v>125</v>
      </c>
      <c r="B11" t="s">
        <v>451</v>
      </c>
      <c r="C11" t="s">
        <v>1806</v>
      </c>
      <c r="D11" t="s">
        <v>2353</v>
      </c>
      <c r="E11" t="s">
        <v>26841</v>
      </c>
    </row>
    <row r="12" spans="1:10">
      <c r="A12" t="s">
        <v>125</v>
      </c>
      <c r="B12" t="s">
        <v>451</v>
      </c>
      <c r="C12" t="s">
        <v>1806</v>
      </c>
      <c r="D12" t="s">
        <v>2353</v>
      </c>
      <c r="E12" t="s">
        <v>26842</v>
      </c>
    </row>
    <row r="13" spans="1:10">
      <c r="A13" t="s">
        <v>125</v>
      </c>
      <c r="B13" t="s">
        <v>1033</v>
      </c>
      <c r="C13" t="s">
        <v>2414</v>
      </c>
      <c r="D13" t="s">
        <v>26843</v>
      </c>
      <c r="E13" t="s">
        <v>26844</v>
      </c>
    </row>
    <row r="14" spans="1:10">
      <c r="A14" t="s">
        <v>125</v>
      </c>
      <c r="B14" t="s">
        <v>1038</v>
      </c>
      <c r="C14" t="s">
        <v>2418</v>
      </c>
      <c r="D14" t="s">
        <v>26845</v>
      </c>
      <c r="E14" t="s">
        <v>26846</v>
      </c>
    </row>
    <row r="15" spans="1:10">
      <c r="A15" t="s">
        <v>125</v>
      </c>
      <c r="B15" t="s">
        <v>451</v>
      </c>
      <c r="C15" t="s">
        <v>1813</v>
      </c>
      <c r="D15" t="s">
        <v>2356</v>
      </c>
      <c r="E15" t="s">
        <v>26847</v>
      </c>
    </row>
    <row r="16" spans="1:10">
      <c r="A16" t="s">
        <v>125</v>
      </c>
      <c r="B16" t="s">
        <v>732</v>
      </c>
      <c r="C16" t="s">
        <v>8078</v>
      </c>
      <c r="D16" t="s">
        <v>26848</v>
      </c>
      <c r="E16" t="s">
        <v>26849</v>
      </c>
    </row>
    <row r="17" spans="1:5">
      <c r="A17" t="s">
        <v>125</v>
      </c>
      <c r="B17" t="s">
        <v>26850</v>
      </c>
      <c r="C17" t="s">
        <v>1904</v>
      </c>
      <c r="D17" t="s">
        <v>26851</v>
      </c>
      <c r="E17" t="s">
        <v>26852</v>
      </c>
    </row>
    <row r="18" spans="1:5">
      <c r="A18" t="s">
        <v>125</v>
      </c>
      <c r="B18" t="s">
        <v>1005</v>
      </c>
      <c r="C18" t="s">
        <v>2388</v>
      </c>
      <c r="D18" t="s">
        <v>26853</v>
      </c>
      <c r="E18" t="s">
        <v>26854</v>
      </c>
    </row>
    <row r="19" spans="1:5">
      <c r="A19" t="s">
        <v>125</v>
      </c>
      <c r="B19" t="s">
        <v>1005</v>
      </c>
      <c r="C19" t="s">
        <v>3799</v>
      </c>
      <c r="D19" t="s">
        <v>26855</v>
      </c>
      <c r="E19" t="s">
        <v>26856</v>
      </c>
    </row>
    <row r="20" spans="1:5">
      <c r="A20" t="s">
        <v>125</v>
      </c>
      <c r="B20" t="s">
        <v>451</v>
      </c>
      <c r="C20" t="s">
        <v>1918</v>
      </c>
      <c r="D20" t="s">
        <v>2359</v>
      </c>
      <c r="E20" t="s">
        <v>26857</v>
      </c>
    </row>
    <row r="21" spans="1:5">
      <c r="A21" t="s">
        <v>125</v>
      </c>
      <c r="B21" t="s">
        <v>1286</v>
      </c>
      <c r="C21" t="s">
        <v>26858</v>
      </c>
      <c r="D21" t="s">
        <v>26859</v>
      </c>
      <c r="E21" t="s">
        <v>26860</v>
      </c>
    </row>
    <row r="22" spans="1:5">
      <c r="A22" t="s">
        <v>125</v>
      </c>
      <c r="B22" t="s">
        <v>2027</v>
      </c>
      <c r="C22" t="s">
        <v>26861</v>
      </c>
      <c r="D22" t="s">
        <v>26862</v>
      </c>
      <c r="E22" t="s">
        <v>26863</v>
      </c>
    </row>
    <row r="23" spans="1:5">
      <c r="A23" t="s">
        <v>125</v>
      </c>
      <c r="B23" t="s">
        <v>770</v>
      </c>
      <c r="C23" t="s">
        <v>26864</v>
      </c>
      <c r="D23" t="s">
        <v>26865</v>
      </c>
      <c r="E23" t="s">
        <v>26866</v>
      </c>
    </row>
    <row r="24" spans="1:5">
      <c r="A24" t="s">
        <v>125</v>
      </c>
      <c r="B24" t="s">
        <v>690</v>
      </c>
      <c r="C24" t="s">
        <v>2005</v>
      </c>
      <c r="D24" t="s">
        <v>9802</v>
      </c>
      <c r="E24" t="s">
        <v>26867</v>
      </c>
    </row>
    <row r="25" spans="1:5">
      <c r="A25" t="s">
        <v>125</v>
      </c>
      <c r="B25" t="s">
        <v>709</v>
      </c>
      <c r="C25" t="s">
        <v>1822</v>
      </c>
      <c r="D25" t="s">
        <v>5530</v>
      </c>
      <c r="E25" t="s">
        <v>26868</v>
      </c>
    </row>
    <row r="26" spans="1:5">
      <c r="A26" t="s">
        <v>125</v>
      </c>
      <c r="B26" t="s">
        <v>705</v>
      </c>
      <c r="C26" t="s">
        <v>2014</v>
      </c>
      <c r="D26" t="s">
        <v>26869</v>
      </c>
      <c r="E26" t="s">
        <v>26870</v>
      </c>
    </row>
    <row r="27" spans="1:5">
      <c r="A27" t="s">
        <v>125</v>
      </c>
      <c r="B27" t="s">
        <v>451</v>
      </c>
      <c r="C27" t="s">
        <v>2781</v>
      </c>
      <c r="D27" t="s">
        <v>2782</v>
      </c>
      <c r="E27" t="s">
        <v>26871</v>
      </c>
    </row>
    <row r="28" spans="1:5">
      <c r="A28" t="s">
        <v>125</v>
      </c>
      <c r="B28" t="s">
        <v>778</v>
      </c>
      <c r="C28" t="s">
        <v>26872</v>
      </c>
      <c r="D28" t="s">
        <v>26873</v>
      </c>
      <c r="E28" t="s">
        <v>26874</v>
      </c>
    </row>
    <row r="29" spans="1:5">
      <c r="A29" t="s">
        <v>125</v>
      </c>
      <c r="B29" t="s">
        <v>786</v>
      </c>
      <c r="C29" t="s">
        <v>24849</v>
      </c>
      <c r="D29" t="s">
        <v>26875</v>
      </c>
      <c r="E29" t="s">
        <v>26876</v>
      </c>
    </row>
    <row r="30" spans="1:5">
      <c r="A30" t="s">
        <v>125</v>
      </c>
      <c r="B30" t="s">
        <v>451</v>
      </c>
      <c r="C30" t="s">
        <v>20353</v>
      </c>
      <c r="D30" t="s">
        <v>451</v>
      </c>
      <c r="E30" t="s">
        <v>26877</v>
      </c>
    </row>
    <row r="31" spans="1:5">
      <c r="A31" t="s">
        <v>125</v>
      </c>
      <c r="B31" t="s">
        <v>451</v>
      </c>
      <c r="C31" t="s">
        <v>26878</v>
      </c>
      <c r="D31" t="s">
        <v>451</v>
      </c>
      <c r="E31" t="s">
        <v>26879</v>
      </c>
    </row>
    <row r="32" spans="1:5">
      <c r="A32" t="s">
        <v>125</v>
      </c>
      <c r="B32" t="s">
        <v>736</v>
      </c>
      <c r="C32" t="s">
        <v>26880</v>
      </c>
      <c r="D32" t="s">
        <v>2457</v>
      </c>
      <c r="E32" t="s">
        <v>26881</v>
      </c>
    </row>
    <row r="33" spans="1:5">
      <c r="A33" t="s">
        <v>125</v>
      </c>
      <c r="B33" t="s">
        <v>1005</v>
      </c>
      <c r="C33" t="s">
        <v>2392</v>
      </c>
      <c r="D33" t="s">
        <v>2393</v>
      </c>
      <c r="E33" t="s">
        <v>26882</v>
      </c>
    </row>
    <row r="34" spans="1:5">
      <c r="A34" t="s">
        <v>125</v>
      </c>
      <c r="B34" t="s">
        <v>451</v>
      </c>
      <c r="C34" t="s">
        <v>1921</v>
      </c>
      <c r="D34" t="s">
        <v>2362</v>
      </c>
      <c r="E34" t="s">
        <v>26883</v>
      </c>
    </row>
    <row r="35" spans="1:5">
      <c r="A35" t="s">
        <v>125</v>
      </c>
      <c r="B35" t="s">
        <v>2023</v>
      </c>
      <c r="C35" t="s">
        <v>26884</v>
      </c>
      <c r="D35" t="s">
        <v>26885</v>
      </c>
      <c r="E35" t="s">
        <v>26886</v>
      </c>
    </row>
    <row r="36" spans="1:5">
      <c r="A36" t="s">
        <v>125</v>
      </c>
      <c r="B36" t="s">
        <v>451</v>
      </c>
      <c r="C36" t="s">
        <v>26887</v>
      </c>
      <c r="D36" t="s">
        <v>451</v>
      </c>
      <c r="E36" t="s">
        <v>26888</v>
      </c>
    </row>
    <row r="37" spans="1:5">
      <c r="A37" t="s">
        <v>125</v>
      </c>
      <c r="B37" t="s">
        <v>451</v>
      </c>
      <c r="C37" t="s">
        <v>26889</v>
      </c>
      <c r="D37" t="s">
        <v>451</v>
      </c>
      <c r="E37" t="s">
        <v>26890</v>
      </c>
    </row>
    <row r="38" spans="1:5">
      <c r="A38" t="s">
        <v>125</v>
      </c>
      <c r="B38" t="s">
        <v>1005</v>
      </c>
      <c r="C38" t="s">
        <v>26891</v>
      </c>
      <c r="D38" t="s">
        <v>1351</v>
      </c>
      <c r="E38" t="s">
        <v>26892</v>
      </c>
    </row>
    <row r="39" spans="1:5">
      <c r="A39" t="s">
        <v>125</v>
      </c>
      <c r="B39" t="s">
        <v>713</v>
      </c>
      <c r="C39" t="s">
        <v>2439</v>
      </c>
      <c r="D39" t="s">
        <v>26893</v>
      </c>
      <c r="E39" t="s">
        <v>26894</v>
      </c>
    </row>
    <row r="40" spans="1:5">
      <c r="A40" t="s">
        <v>125</v>
      </c>
      <c r="B40" t="s">
        <v>451</v>
      </c>
      <c r="C40" t="s">
        <v>1808</v>
      </c>
      <c r="D40" t="s">
        <v>2374</v>
      </c>
      <c r="E40" t="s">
        <v>26895</v>
      </c>
    </row>
    <row r="41" spans="1:5">
      <c r="A41" t="s">
        <v>125</v>
      </c>
      <c r="B41" t="s">
        <v>717</v>
      </c>
      <c r="C41" t="s">
        <v>2446</v>
      </c>
      <c r="D41" t="s">
        <v>2980</v>
      </c>
      <c r="E41" t="s">
        <v>26896</v>
      </c>
    </row>
    <row r="42" spans="1:5">
      <c r="A42" t="s">
        <v>125</v>
      </c>
      <c r="B42" t="s">
        <v>743</v>
      </c>
      <c r="C42" t="s">
        <v>2064</v>
      </c>
      <c r="D42" t="s">
        <v>26897</v>
      </c>
      <c r="E42" t="s">
        <v>26898</v>
      </c>
    </row>
    <row r="43" spans="1:5">
      <c r="A43" t="s">
        <v>125</v>
      </c>
      <c r="B43" t="s">
        <v>1647</v>
      </c>
      <c r="C43" t="s">
        <v>2064</v>
      </c>
      <c r="D43" t="s">
        <v>26899</v>
      </c>
      <c r="E43" t="s">
        <v>26900</v>
      </c>
    </row>
    <row r="44" spans="1:5">
      <c r="A44" t="s">
        <v>125</v>
      </c>
      <c r="B44" t="s">
        <v>1642</v>
      </c>
      <c r="C44" t="s">
        <v>26901</v>
      </c>
      <c r="D44" t="s">
        <v>26902</v>
      </c>
      <c r="E44" t="s">
        <v>26903</v>
      </c>
    </row>
    <row r="45" spans="1:5">
      <c r="A45" t="s">
        <v>125</v>
      </c>
      <c r="B45" t="s">
        <v>1005</v>
      </c>
      <c r="C45" t="s">
        <v>3791</v>
      </c>
      <c r="D45" t="s">
        <v>26904</v>
      </c>
      <c r="E45" t="s">
        <v>26905</v>
      </c>
    </row>
    <row r="46" spans="1:5">
      <c r="A46" t="s">
        <v>125</v>
      </c>
      <c r="B46" t="s">
        <v>724</v>
      </c>
      <c r="C46" t="s">
        <v>2047</v>
      </c>
      <c r="D46" t="s">
        <v>2984</v>
      </c>
      <c r="E46" t="s">
        <v>26906</v>
      </c>
    </row>
    <row r="47" spans="1:5">
      <c r="A47" t="s">
        <v>125</v>
      </c>
      <c r="B47" t="s">
        <v>728</v>
      </c>
      <c r="C47" t="s">
        <v>26907</v>
      </c>
      <c r="D47" t="s">
        <v>26908</v>
      </c>
      <c r="E47" t="s">
        <v>26909</v>
      </c>
    </row>
    <row r="48" spans="1:5">
      <c r="A48" t="s">
        <v>125</v>
      </c>
      <c r="B48" t="s">
        <v>451</v>
      </c>
      <c r="C48" t="s">
        <v>1886</v>
      </c>
      <c r="D48" t="s">
        <v>2377</v>
      </c>
      <c r="E48" t="s">
        <v>26910</v>
      </c>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71FDB-C980-4571-A351-F1F81DCE9F04}">
  <dimension ref="A1:J19"/>
  <sheetViews>
    <sheetView workbookViewId="0"/>
  </sheetViews>
  <sheetFormatPr defaultRowHeight="15"/>
  <cols>
    <col min="1" max="1" width="11.28515625" bestFit="1" customWidth="1"/>
    <col min="2" max="2" width="12.42578125" style="13" bestFit="1" customWidth="1"/>
    <col min="3" max="3" width="32.140625" bestFit="1" customWidth="1"/>
    <col min="4" max="4" width="46.28515625" bestFit="1" customWidth="1"/>
    <col min="5" max="5" width="40.85546875" bestFit="1" customWidth="1"/>
    <col min="6" max="6" width="20.140625" bestFit="1" customWidth="1"/>
    <col min="7" max="7" width="11" bestFit="1" customWidth="1"/>
    <col min="9" max="9" width="16.85546875" bestFit="1" customWidth="1"/>
    <col min="10" max="10" width="5.42578125" bestFit="1" customWidth="1"/>
  </cols>
  <sheetData>
    <row r="1" spans="1:10">
      <c r="A1" t="s">
        <v>271</v>
      </c>
      <c r="B1" s="13" t="s">
        <v>442</v>
      </c>
      <c r="C1" t="s">
        <v>443</v>
      </c>
      <c r="D1" t="s">
        <v>444</v>
      </c>
      <c r="E1" t="s">
        <v>445</v>
      </c>
      <c r="F1" s="37" t="s">
        <v>446</v>
      </c>
      <c r="G1" s="37" t="s">
        <v>447</v>
      </c>
      <c r="H1" s="37" t="s">
        <v>448</v>
      </c>
      <c r="I1" s="37" t="s">
        <v>449</v>
      </c>
      <c r="J1" s="38" t="s">
        <v>450</v>
      </c>
    </row>
    <row r="2" spans="1:10">
      <c r="A2" t="s">
        <v>126</v>
      </c>
      <c r="B2" s="13" t="s">
        <v>1005</v>
      </c>
      <c r="C2" t="s">
        <v>26911</v>
      </c>
      <c r="D2" t="s">
        <v>26912</v>
      </c>
      <c r="E2" t="s">
        <v>26913</v>
      </c>
      <c r="F2" t="s">
        <v>26914</v>
      </c>
    </row>
    <row r="3" spans="1:10">
      <c r="B3" s="13">
        <v>2</v>
      </c>
      <c r="E3" t="s">
        <v>26915</v>
      </c>
    </row>
    <row r="4" spans="1:10">
      <c r="A4" t="s">
        <v>126</v>
      </c>
      <c r="B4" s="13" t="s">
        <v>1023</v>
      </c>
      <c r="C4" t="s">
        <v>26916</v>
      </c>
      <c r="D4" t="s">
        <v>26917</v>
      </c>
      <c r="E4" t="s">
        <v>26918</v>
      </c>
    </row>
    <row r="5" spans="1:10">
      <c r="B5" s="13">
        <v>4</v>
      </c>
      <c r="E5" t="s">
        <v>26915</v>
      </c>
    </row>
    <row r="6" spans="1:10">
      <c r="A6" t="s">
        <v>126</v>
      </c>
      <c r="B6" s="13" t="s">
        <v>1033</v>
      </c>
      <c r="C6" t="s">
        <v>26919</v>
      </c>
      <c r="D6" t="s">
        <v>26920</v>
      </c>
      <c r="E6" t="s">
        <v>26921</v>
      </c>
    </row>
    <row r="7" spans="1:10">
      <c r="A7" t="s">
        <v>126</v>
      </c>
      <c r="B7" s="13" t="s">
        <v>1038</v>
      </c>
      <c r="C7" t="s">
        <v>26922</v>
      </c>
      <c r="D7" t="s">
        <v>26923</v>
      </c>
      <c r="E7" t="s">
        <v>26924</v>
      </c>
    </row>
    <row r="8" spans="1:10">
      <c r="A8" t="s">
        <v>126</v>
      </c>
      <c r="B8" s="13" t="s">
        <v>690</v>
      </c>
      <c r="C8" t="s">
        <v>26925</v>
      </c>
      <c r="D8" t="s">
        <v>26926</v>
      </c>
      <c r="E8" t="s">
        <v>26927</v>
      </c>
      <c r="F8" t="s">
        <v>26928</v>
      </c>
    </row>
    <row r="9" spans="1:10">
      <c r="A9" t="s">
        <v>126</v>
      </c>
      <c r="B9" s="13" t="s">
        <v>705</v>
      </c>
      <c r="C9" t="s">
        <v>26929</v>
      </c>
      <c r="D9" t="s">
        <v>26930</v>
      </c>
      <c r="E9" t="s">
        <v>26931</v>
      </c>
    </row>
    <row r="11" spans="1:10">
      <c r="A11" s="3"/>
      <c r="B11" s="42"/>
      <c r="C11" s="42"/>
      <c r="D11" s="42"/>
      <c r="E11" s="42"/>
    </row>
    <row r="12" spans="1:10">
      <c r="A12" s="153" t="s">
        <v>984</v>
      </c>
      <c r="B12" s="153"/>
      <c r="C12" s="153"/>
      <c r="D12" s="153"/>
    </row>
    <row r="13" spans="1:10">
      <c r="A13" s="43" t="s">
        <v>444</v>
      </c>
      <c r="B13" s="44" t="s">
        <v>985</v>
      </c>
      <c r="C13" s="43" t="s">
        <v>986</v>
      </c>
      <c r="D13" t="s">
        <v>987</v>
      </c>
    </row>
    <row r="14" spans="1:10">
      <c r="A14" s="1"/>
      <c r="B14"/>
    </row>
    <row r="15" spans="1:10">
      <c r="A15" s="1"/>
      <c r="B15"/>
    </row>
    <row r="16" spans="1:10">
      <c r="A16" s="1"/>
      <c r="B16"/>
    </row>
    <row r="17" spans="1:5">
      <c r="A17" s="3"/>
      <c r="B17" s="42"/>
      <c r="C17" s="42"/>
      <c r="D17" s="42"/>
      <c r="E17" s="42"/>
    </row>
    <row r="18" spans="1:5">
      <c r="A18" s="153" t="s">
        <v>988</v>
      </c>
      <c r="B18" s="153"/>
      <c r="C18" s="153"/>
      <c r="D18" s="153"/>
    </row>
    <row r="19" spans="1:5">
      <c r="A19" s="43" t="s">
        <v>444</v>
      </c>
      <c r="B19" s="44" t="s">
        <v>989</v>
      </c>
      <c r="C19" s="43" t="s">
        <v>990</v>
      </c>
      <c r="D19" s="43" t="s">
        <v>986</v>
      </c>
      <c r="E19" s="43" t="s">
        <v>987</v>
      </c>
    </row>
  </sheetData>
  <mergeCells count="2">
    <mergeCell ref="A12:D12"/>
    <mergeCell ref="A18:D18"/>
  </mergeCell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35A6-6DFB-47A3-AC7E-5F9C41A3F21F}">
  <dimension ref="A1:J39"/>
  <sheetViews>
    <sheetView topLeftCell="A43" workbookViewId="0"/>
  </sheetViews>
  <sheetFormatPr defaultRowHeight="15"/>
  <cols>
    <col min="1" max="1" width="11.28515625" bestFit="1" customWidth="1"/>
    <col min="2" max="2" width="12.42578125" bestFit="1" customWidth="1"/>
    <col min="3" max="3" width="33.28515625" bestFit="1" customWidth="1"/>
    <col min="4" max="4" width="55.42578125" bestFit="1" customWidth="1"/>
    <col min="5" max="5" width="60.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127</v>
      </c>
      <c r="B2" t="s">
        <v>451</v>
      </c>
      <c r="C2" t="s">
        <v>1802</v>
      </c>
      <c r="D2" t="s">
        <v>2347</v>
      </c>
      <c r="E2" t="s">
        <v>26932</v>
      </c>
    </row>
    <row r="3" spans="1:10">
      <c r="A3" t="s">
        <v>127</v>
      </c>
      <c r="B3" t="s">
        <v>451</v>
      </c>
      <c r="C3" t="s">
        <v>1802</v>
      </c>
      <c r="D3" t="s">
        <v>2347</v>
      </c>
      <c r="E3" t="s">
        <v>26933</v>
      </c>
    </row>
    <row r="4" spans="1:10">
      <c r="A4" t="s">
        <v>127</v>
      </c>
      <c r="B4" t="s">
        <v>451</v>
      </c>
      <c r="C4" t="s">
        <v>1804</v>
      </c>
      <c r="D4" t="s">
        <v>2350</v>
      </c>
      <c r="E4" t="s">
        <v>26934</v>
      </c>
    </row>
    <row r="5" spans="1:10">
      <c r="A5" t="s">
        <v>127</v>
      </c>
      <c r="B5" t="s">
        <v>451</v>
      </c>
      <c r="C5" t="s">
        <v>1804</v>
      </c>
      <c r="D5" t="s">
        <v>2350</v>
      </c>
      <c r="E5" t="s">
        <v>26935</v>
      </c>
    </row>
    <row r="6" spans="1:10">
      <c r="A6" t="s">
        <v>127</v>
      </c>
      <c r="B6" t="s">
        <v>451</v>
      </c>
      <c r="C6" t="s">
        <v>1806</v>
      </c>
      <c r="D6" t="s">
        <v>2353</v>
      </c>
      <c r="E6" t="s">
        <v>26936</v>
      </c>
    </row>
    <row r="7" spans="1:10">
      <c r="A7" t="s">
        <v>127</v>
      </c>
      <c r="B7" t="s">
        <v>451</v>
      </c>
      <c r="C7" t="s">
        <v>1806</v>
      </c>
      <c r="D7" t="s">
        <v>2353</v>
      </c>
      <c r="E7" t="s">
        <v>26937</v>
      </c>
    </row>
    <row r="8" spans="1:10">
      <c r="A8" t="s">
        <v>127</v>
      </c>
      <c r="B8" t="s">
        <v>724</v>
      </c>
      <c r="C8" t="s">
        <v>26938</v>
      </c>
      <c r="D8" t="s">
        <v>26939</v>
      </c>
      <c r="E8" t="s">
        <v>26940</v>
      </c>
    </row>
    <row r="9" spans="1:10">
      <c r="A9" t="s">
        <v>127</v>
      </c>
      <c r="B9" t="s">
        <v>743</v>
      </c>
      <c r="C9" t="s">
        <v>26941</v>
      </c>
      <c r="D9" t="s">
        <v>26942</v>
      </c>
      <c r="E9" t="s">
        <v>26943</v>
      </c>
    </row>
    <row r="10" spans="1:10">
      <c r="A10" t="s">
        <v>127</v>
      </c>
      <c r="B10" t="s">
        <v>1023</v>
      </c>
      <c r="C10" t="s">
        <v>24552</v>
      </c>
      <c r="D10" t="s">
        <v>26944</v>
      </c>
      <c r="E10" t="s">
        <v>26945</v>
      </c>
    </row>
    <row r="11" spans="1:10">
      <c r="A11" t="s">
        <v>127</v>
      </c>
      <c r="B11" t="s">
        <v>1023</v>
      </c>
      <c r="C11" t="s">
        <v>26946</v>
      </c>
      <c r="D11" t="s">
        <v>26947</v>
      </c>
      <c r="E11" t="s">
        <v>26948</v>
      </c>
    </row>
    <row r="12" spans="1:10">
      <c r="A12" t="s">
        <v>127</v>
      </c>
      <c r="B12" t="s">
        <v>1023</v>
      </c>
      <c r="C12" t="s">
        <v>26949</v>
      </c>
      <c r="D12" t="s">
        <v>26950</v>
      </c>
      <c r="E12" t="s">
        <v>26951</v>
      </c>
    </row>
    <row r="13" spans="1:10">
      <c r="A13" t="s">
        <v>127</v>
      </c>
      <c r="B13" t="s">
        <v>713</v>
      </c>
      <c r="C13" t="s">
        <v>26952</v>
      </c>
      <c r="D13" t="s">
        <v>26953</v>
      </c>
      <c r="E13" t="s">
        <v>26954</v>
      </c>
    </row>
    <row r="14" spans="1:10">
      <c r="A14" t="s">
        <v>127</v>
      </c>
      <c r="B14" t="s">
        <v>786</v>
      </c>
      <c r="C14" t="s">
        <v>26955</v>
      </c>
      <c r="D14" t="s">
        <v>26956</v>
      </c>
      <c r="E14" t="s">
        <v>26957</v>
      </c>
    </row>
    <row r="15" spans="1:10">
      <c r="A15" t="s">
        <v>127</v>
      </c>
      <c r="B15" t="s">
        <v>778</v>
      </c>
      <c r="C15" t="s">
        <v>26958</v>
      </c>
      <c r="D15" t="s">
        <v>26959</v>
      </c>
      <c r="E15" t="s">
        <v>26960</v>
      </c>
    </row>
    <row r="16" spans="1:10">
      <c r="A16" t="s">
        <v>127</v>
      </c>
      <c r="B16" t="s">
        <v>732</v>
      </c>
      <c r="C16" t="s">
        <v>26961</v>
      </c>
      <c r="D16" t="s">
        <v>26962</v>
      </c>
      <c r="E16" t="s">
        <v>26963</v>
      </c>
    </row>
    <row r="17" spans="1:5">
      <c r="A17" t="s">
        <v>127</v>
      </c>
      <c r="B17" t="s">
        <v>728</v>
      </c>
      <c r="C17" t="s">
        <v>26964</v>
      </c>
      <c r="D17" t="s">
        <v>26965</v>
      </c>
      <c r="E17" t="s">
        <v>26966</v>
      </c>
    </row>
    <row r="18" spans="1:5">
      <c r="A18" t="s">
        <v>127</v>
      </c>
      <c r="B18" t="s">
        <v>782</v>
      </c>
      <c r="C18" t="s">
        <v>26967</v>
      </c>
      <c r="D18" t="s">
        <v>26968</v>
      </c>
      <c r="E18" t="s">
        <v>26969</v>
      </c>
    </row>
    <row r="19" spans="1:5">
      <c r="A19" t="s">
        <v>127</v>
      </c>
      <c r="B19" t="s">
        <v>770</v>
      </c>
      <c r="C19" t="s">
        <v>26970</v>
      </c>
      <c r="D19" t="s">
        <v>26971</v>
      </c>
      <c r="E19" t="s">
        <v>26972</v>
      </c>
    </row>
    <row r="20" spans="1:5">
      <c r="A20" t="s">
        <v>127</v>
      </c>
      <c r="B20" t="s">
        <v>774</v>
      </c>
      <c r="C20" t="s">
        <v>26973</v>
      </c>
      <c r="D20" t="s">
        <v>26974</v>
      </c>
      <c r="E20" t="s">
        <v>26975</v>
      </c>
    </row>
    <row r="21" spans="1:5">
      <c r="A21" t="s">
        <v>127</v>
      </c>
      <c r="B21" t="s">
        <v>736</v>
      </c>
      <c r="C21" t="s">
        <v>26976</v>
      </c>
      <c r="D21" t="s">
        <v>26977</v>
      </c>
      <c r="E21" t="s">
        <v>26978</v>
      </c>
    </row>
    <row r="22" spans="1:5">
      <c r="A22" t="s">
        <v>127</v>
      </c>
      <c r="B22" t="s">
        <v>620</v>
      </c>
      <c r="C22" t="s">
        <v>26979</v>
      </c>
      <c r="D22" t="s">
        <v>26980</v>
      </c>
      <c r="E22" t="s">
        <v>26981</v>
      </c>
    </row>
    <row r="23" spans="1:5">
      <c r="A23" t="s">
        <v>127</v>
      </c>
      <c r="B23" t="s">
        <v>690</v>
      </c>
      <c r="C23" t="s">
        <v>26982</v>
      </c>
      <c r="D23" t="s">
        <v>26983</v>
      </c>
      <c r="E23" t="s">
        <v>26984</v>
      </c>
    </row>
    <row r="24" spans="1:5">
      <c r="A24" t="s">
        <v>127</v>
      </c>
      <c r="B24" t="s">
        <v>690</v>
      </c>
      <c r="C24" t="s">
        <v>26985</v>
      </c>
      <c r="D24" t="s">
        <v>26986</v>
      </c>
      <c r="E24" t="s">
        <v>26987</v>
      </c>
    </row>
    <row r="25" spans="1:5">
      <c r="A25" t="s">
        <v>127</v>
      </c>
      <c r="B25" t="s">
        <v>1028</v>
      </c>
      <c r="C25" t="s">
        <v>26988</v>
      </c>
      <c r="D25" t="s">
        <v>26989</v>
      </c>
      <c r="E25" t="s">
        <v>26990</v>
      </c>
    </row>
    <row r="26" spans="1:5">
      <c r="A26" t="s">
        <v>127</v>
      </c>
      <c r="B26" t="s">
        <v>1028</v>
      </c>
      <c r="C26" t="s">
        <v>26991</v>
      </c>
      <c r="D26" t="s">
        <v>26992</v>
      </c>
      <c r="E26" t="s">
        <v>26993</v>
      </c>
    </row>
    <row r="27" spans="1:5">
      <c r="A27" t="s">
        <v>127</v>
      </c>
      <c r="B27" t="s">
        <v>705</v>
      </c>
      <c r="C27" t="s">
        <v>26994</v>
      </c>
      <c r="D27" t="s">
        <v>26995</v>
      </c>
      <c r="E27" t="s">
        <v>26996</v>
      </c>
    </row>
    <row r="28" spans="1:5">
      <c r="A28" t="s">
        <v>127</v>
      </c>
      <c r="B28" t="s">
        <v>1033</v>
      </c>
      <c r="C28" t="s">
        <v>26997</v>
      </c>
      <c r="D28" t="s">
        <v>26998</v>
      </c>
      <c r="E28" t="s">
        <v>26999</v>
      </c>
    </row>
    <row r="29" spans="1:5">
      <c r="A29" t="s">
        <v>127</v>
      </c>
      <c r="B29" t="s">
        <v>1005</v>
      </c>
      <c r="C29" t="s">
        <v>27000</v>
      </c>
      <c r="D29" t="s">
        <v>27001</v>
      </c>
      <c r="E29" t="s">
        <v>27002</v>
      </c>
    </row>
    <row r="30" spans="1:5">
      <c r="A30" t="s">
        <v>127</v>
      </c>
      <c r="B30" t="s">
        <v>790</v>
      </c>
      <c r="C30" t="s">
        <v>27003</v>
      </c>
      <c r="D30" t="s">
        <v>27004</v>
      </c>
      <c r="E30" t="s">
        <v>27005</v>
      </c>
    </row>
    <row r="31" spans="1:5">
      <c r="A31" t="s">
        <v>127</v>
      </c>
      <c r="B31" t="s">
        <v>794</v>
      </c>
      <c r="C31" t="s">
        <v>1360</v>
      </c>
      <c r="D31" t="s">
        <v>27006</v>
      </c>
      <c r="E31" t="s">
        <v>27007</v>
      </c>
    </row>
    <row r="32" spans="1:5">
      <c r="A32" t="s">
        <v>127</v>
      </c>
      <c r="B32" t="s">
        <v>717</v>
      </c>
      <c r="C32" t="s">
        <v>16805</v>
      </c>
      <c r="D32" t="s">
        <v>27008</v>
      </c>
      <c r="E32" t="s">
        <v>27009</v>
      </c>
    </row>
    <row r="33" spans="1:5">
      <c r="A33" t="s">
        <v>127</v>
      </c>
      <c r="B33" t="s">
        <v>1038</v>
      </c>
      <c r="C33" t="s">
        <v>27010</v>
      </c>
      <c r="D33" t="s">
        <v>27011</v>
      </c>
      <c r="E33" t="s">
        <v>27012</v>
      </c>
    </row>
    <row r="34" spans="1:5">
      <c r="A34" t="s">
        <v>127</v>
      </c>
      <c r="B34" t="s">
        <v>709</v>
      </c>
      <c r="C34" t="s">
        <v>27013</v>
      </c>
      <c r="D34" t="s">
        <v>27014</v>
      </c>
      <c r="E34" t="s">
        <v>27015</v>
      </c>
    </row>
    <row r="35" spans="1:5">
      <c r="A35" t="s">
        <v>127</v>
      </c>
      <c r="B35" t="s">
        <v>615</v>
      </c>
      <c r="C35" t="s">
        <v>27016</v>
      </c>
      <c r="D35" t="s">
        <v>27017</v>
      </c>
      <c r="E35" t="s">
        <v>27018</v>
      </c>
    </row>
    <row r="36" spans="1:5">
      <c r="A36" t="s">
        <v>127</v>
      </c>
      <c r="B36" t="s">
        <v>451</v>
      </c>
      <c r="C36" t="s">
        <v>1808</v>
      </c>
      <c r="D36" t="s">
        <v>2374</v>
      </c>
      <c r="E36" t="s">
        <v>27019</v>
      </c>
    </row>
    <row r="37" spans="1:5">
      <c r="A37" t="s">
        <v>127</v>
      </c>
      <c r="B37" t="s">
        <v>451</v>
      </c>
      <c r="C37" t="s">
        <v>1808</v>
      </c>
      <c r="D37" t="s">
        <v>2374</v>
      </c>
      <c r="E37" t="s">
        <v>27020</v>
      </c>
    </row>
    <row r="38" spans="1:5">
      <c r="A38" t="s">
        <v>127</v>
      </c>
      <c r="B38" t="s">
        <v>451</v>
      </c>
      <c r="C38" t="s">
        <v>1886</v>
      </c>
      <c r="D38" t="s">
        <v>2377</v>
      </c>
      <c r="E38" t="s">
        <v>27021</v>
      </c>
    </row>
    <row r="39" spans="1:5">
      <c r="A39" t="s">
        <v>127</v>
      </c>
      <c r="B39" t="s">
        <v>451</v>
      </c>
      <c r="C39" t="s">
        <v>1886</v>
      </c>
      <c r="D39" t="s">
        <v>2377</v>
      </c>
      <c r="E39" t="s">
        <v>27022</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862A3-103F-4DB4-9637-23C2B29E3891}">
  <dimension ref="A1:J69"/>
  <sheetViews>
    <sheetView topLeftCell="A40" workbookViewId="0"/>
  </sheetViews>
  <sheetFormatPr defaultRowHeight="15"/>
  <cols>
    <col min="1" max="1" width="13.5703125" bestFit="1" customWidth="1"/>
    <col min="2" max="2" width="18.28515625" bestFit="1" customWidth="1"/>
    <col min="3" max="3" width="33" bestFit="1" customWidth="1"/>
    <col min="4" max="4" width="47.5703125" bestFit="1" customWidth="1"/>
    <col min="5" max="5" width="41.7109375" bestFit="1" customWidth="1"/>
    <col min="6" max="6" width="18.28515625"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t="s">
        <v>446</v>
      </c>
      <c r="G1" s="37" t="s">
        <v>447</v>
      </c>
      <c r="H1" s="37" t="s">
        <v>448</v>
      </c>
      <c r="I1" s="37" t="s">
        <v>449</v>
      </c>
      <c r="J1" s="38" t="s">
        <v>450</v>
      </c>
    </row>
    <row r="2" spans="1:10">
      <c r="A2" t="s">
        <v>128</v>
      </c>
      <c r="B2" t="s">
        <v>451</v>
      </c>
      <c r="C2" t="s">
        <v>1888</v>
      </c>
      <c r="D2" t="s">
        <v>27023</v>
      </c>
      <c r="E2" t="s">
        <v>27024</v>
      </c>
    </row>
    <row r="3" spans="1:10">
      <c r="A3" t="s">
        <v>128</v>
      </c>
      <c r="B3" t="s">
        <v>451</v>
      </c>
      <c r="C3" t="s">
        <v>1890</v>
      </c>
      <c r="D3" t="s">
        <v>27025</v>
      </c>
      <c r="E3" t="s">
        <v>27026</v>
      </c>
    </row>
    <row r="4" spans="1:10">
      <c r="A4" t="s">
        <v>128</v>
      </c>
      <c r="B4" t="s">
        <v>1005</v>
      </c>
      <c r="C4" t="s">
        <v>27027</v>
      </c>
      <c r="D4" t="s">
        <v>27028</v>
      </c>
      <c r="E4" t="s">
        <v>27029</v>
      </c>
      <c r="F4" t="s">
        <v>27030</v>
      </c>
    </row>
    <row r="5" spans="1:10">
      <c r="A5" t="s">
        <v>128</v>
      </c>
      <c r="B5" t="s">
        <v>1286</v>
      </c>
      <c r="C5" t="s">
        <v>2071</v>
      </c>
      <c r="D5" t="s">
        <v>27031</v>
      </c>
      <c r="E5" t="s">
        <v>27032</v>
      </c>
      <c r="F5" t="s">
        <v>27033</v>
      </c>
    </row>
    <row r="6" spans="1:10">
      <c r="A6" t="s">
        <v>128</v>
      </c>
      <c r="B6" t="s">
        <v>1023</v>
      </c>
      <c r="C6" t="s">
        <v>27034</v>
      </c>
      <c r="D6" t="s">
        <v>27035</v>
      </c>
      <c r="E6" t="s">
        <v>27036</v>
      </c>
    </row>
    <row r="7" spans="1:10">
      <c r="A7" t="s">
        <v>128</v>
      </c>
      <c r="B7" t="s">
        <v>1028</v>
      </c>
      <c r="C7" t="s">
        <v>27037</v>
      </c>
      <c r="D7" t="s">
        <v>27038</v>
      </c>
      <c r="E7" t="s">
        <v>27039</v>
      </c>
      <c r="F7" t="s">
        <v>27040</v>
      </c>
    </row>
    <row r="8" spans="1:10">
      <c r="A8" t="s">
        <v>128</v>
      </c>
      <c r="B8" t="s">
        <v>1033</v>
      </c>
      <c r="C8" t="s">
        <v>27041</v>
      </c>
      <c r="D8" t="s">
        <v>27042</v>
      </c>
      <c r="E8" t="s">
        <v>27043</v>
      </c>
      <c r="F8" t="s">
        <v>27044</v>
      </c>
    </row>
    <row r="9" spans="1:10">
      <c r="A9" t="s">
        <v>128</v>
      </c>
      <c r="B9" t="s">
        <v>1038</v>
      </c>
      <c r="C9" t="s">
        <v>27045</v>
      </c>
      <c r="D9" t="s">
        <v>27046</v>
      </c>
      <c r="E9" t="s">
        <v>27047</v>
      </c>
    </row>
    <row r="10" spans="1:10">
      <c r="A10" t="s">
        <v>128</v>
      </c>
      <c r="B10" t="s">
        <v>690</v>
      </c>
      <c r="C10" t="s">
        <v>27048</v>
      </c>
      <c r="D10" t="s">
        <v>27049</v>
      </c>
      <c r="E10" t="s">
        <v>27050</v>
      </c>
    </row>
    <row r="11" spans="1:10">
      <c r="A11" t="s">
        <v>128</v>
      </c>
      <c r="B11" t="s">
        <v>705</v>
      </c>
      <c r="C11" t="s">
        <v>27051</v>
      </c>
      <c r="D11" t="s">
        <v>27052</v>
      </c>
      <c r="E11" t="s">
        <v>27053</v>
      </c>
      <c r="F11" t="s">
        <v>27054</v>
      </c>
      <c r="G11" t="s">
        <v>27055</v>
      </c>
    </row>
    <row r="12" spans="1:10">
      <c r="A12" t="s">
        <v>128</v>
      </c>
      <c r="B12" t="s">
        <v>4158</v>
      </c>
      <c r="C12" t="s">
        <v>27056</v>
      </c>
      <c r="D12" t="s">
        <v>27057</v>
      </c>
      <c r="E12" t="s">
        <v>27058</v>
      </c>
      <c r="F12" t="s">
        <v>27059</v>
      </c>
    </row>
    <row r="13" spans="1:10">
      <c r="A13" t="s">
        <v>128</v>
      </c>
      <c r="B13" t="s">
        <v>4163</v>
      </c>
      <c r="C13" t="s">
        <v>27060</v>
      </c>
      <c r="D13" t="s">
        <v>27061</v>
      </c>
      <c r="E13" t="s">
        <v>27062</v>
      </c>
      <c r="F13" t="s">
        <v>27063</v>
      </c>
    </row>
    <row r="14" spans="1:10">
      <c r="A14" t="s">
        <v>128</v>
      </c>
      <c r="B14" t="s">
        <v>8157</v>
      </c>
      <c r="C14" t="s">
        <v>27064</v>
      </c>
      <c r="D14" t="s">
        <v>27065</v>
      </c>
      <c r="E14" t="s">
        <v>27066</v>
      </c>
      <c r="F14" t="s">
        <v>27067</v>
      </c>
    </row>
    <row r="15" spans="1:10">
      <c r="A15" t="s">
        <v>128</v>
      </c>
      <c r="B15" t="s">
        <v>8161</v>
      </c>
      <c r="C15" t="s">
        <v>27068</v>
      </c>
      <c r="D15" t="s">
        <v>27069</v>
      </c>
      <c r="E15" t="s">
        <v>27070</v>
      </c>
    </row>
    <row r="16" spans="1:10">
      <c r="A16" t="s">
        <v>128</v>
      </c>
      <c r="B16" t="s">
        <v>8334</v>
      </c>
      <c r="C16" t="s">
        <v>27071</v>
      </c>
      <c r="D16" t="s">
        <v>27072</v>
      </c>
      <c r="E16" t="s">
        <v>27073</v>
      </c>
      <c r="F16" t="s">
        <v>27074</v>
      </c>
    </row>
    <row r="17" spans="1:6">
      <c r="A17" t="s">
        <v>128</v>
      </c>
      <c r="B17" t="s">
        <v>8338</v>
      </c>
      <c r="C17" t="s">
        <v>27075</v>
      </c>
      <c r="D17" t="s">
        <v>27076</v>
      </c>
      <c r="E17" t="s">
        <v>27077</v>
      </c>
    </row>
    <row r="18" spans="1:6">
      <c r="A18" t="s">
        <v>128</v>
      </c>
      <c r="B18" t="s">
        <v>8350</v>
      </c>
      <c r="C18" t="s">
        <v>27078</v>
      </c>
      <c r="D18" t="s">
        <v>27079</v>
      </c>
      <c r="E18" t="s">
        <v>27080</v>
      </c>
    </row>
    <row r="19" spans="1:6">
      <c r="A19" t="s">
        <v>128</v>
      </c>
      <c r="B19" t="s">
        <v>8354</v>
      </c>
      <c r="C19" t="s">
        <v>27081</v>
      </c>
      <c r="D19" t="s">
        <v>27082</v>
      </c>
      <c r="E19" t="s">
        <v>27083</v>
      </c>
    </row>
    <row r="20" spans="1:6">
      <c r="A20" t="s">
        <v>128</v>
      </c>
      <c r="B20" t="s">
        <v>1451</v>
      </c>
      <c r="C20" t="s">
        <v>27084</v>
      </c>
      <c r="D20" t="s">
        <v>27085</v>
      </c>
      <c r="E20" t="s">
        <v>27086</v>
      </c>
    </row>
    <row r="21" spans="1:6">
      <c r="A21" t="s">
        <v>128</v>
      </c>
      <c r="B21" t="s">
        <v>732</v>
      </c>
      <c r="C21" t="s">
        <v>27087</v>
      </c>
      <c r="D21" t="s">
        <v>27088</v>
      </c>
      <c r="E21" t="s">
        <v>27089</v>
      </c>
    </row>
    <row r="22" spans="1:6">
      <c r="A22" t="s">
        <v>128</v>
      </c>
      <c r="B22" t="s">
        <v>736</v>
      </c>
      <c r="C22" t="s">
        <v>27090</v>
      </c>
      <c r="D22" t="s">
        <v>27091</v>
      </c>
      <c r="E22" t="s">
        <v>27092</v>
      </c>
    </row>
    <row r="23" spans="1:6">
      <c r="A23" t="s">
        <v>128</v>
      </c>
      <c r="B23" t="s">
        <v>1631</v>
      </c>
      <c r="C23" t="s">
        <v>27093</v>
      </c>
      <c r="D23" t="s">
        <v>27094</v>
      </c>
      <c r="E23" t="s">
        <v>27095</v>
      </c>
      <c r="F23" t="s">
        <v>27096</v>
      </c>
    </row>
    <row r="24" spans="1:6">
      <c r="A24" t="s">
        <v>128</v>
      </c>
      <c r="B24" t="s">
        <v>1635</v>
      </c>
      <c r="C24" t="s">
        <v>27097</v>
      </c>
      <c r="D24" t="s">
        <v>27098</v>
      </c>
      <c r="E24" t="s">
        <v>27099</v>
      </c>
    </row>
    <row r="25" spans="1:6">
      <c r="A25" t="s">
        <v>128</v>
      </c>
      <c r="B25" t="s">
        <v>1343</v>
      </c>
      <c r="C25" t="s">
        <v>27100</v>
      </c>
      <c r="D25" t="s">
        <v>27101</v>
      </c>
      <c r="E25" t="s">
        <v>27102</v>
      </c>
    </row>
    <row r="26" spans="1:6">
      <c r="A26" t="s">
        <v>128</v>
      </c>
      <c r="B26" t="s">
        <v>1359</v>
      </c>
      <c r="C26" t="s">
        <v>27103</v>
      </c>
      <c r="D26" t="s">
        <v>27104</v>
      </c>
      <c r="E26" t="s">
        <v>27105</v>
      </c>
    </row>
    <row r="27" spans="1:6">
      <c r="A27" t="s">
        <v>128</v>
      </c>
      <c r="B27" t="s">
        <v>1642</v>
      </c>
      <c r="C27" t="s">
        <v>27106</v>
      </c>
      <c r="D27" t="s">
        <v>27107</v>
      </c>
      <c r="E27" t="s">
        <v>27108</v>
      </c>
      <c r="F27" t="s">
        <v>27109</v>
      </c>
    </row>
    <row r="28" spans="1:6">
      <c r="A28" t="s">
        <v>128</v>
      </c>
      <c r="B28" t="s">
        <v>1647</v>
      </c>
      <c r="C28" t="s">
        <v>27110</v>
      </c>
      <c r="D28" t="s">
        <v>27111</v>
      </c>
      <c r="E28" t="s">
        <v>27112</v>
      </c>
      <c r="F28" t="s">
        <v>27113</v>
      </c>
    </row>
    <row r="29" spans="1:6">
      <c r="A29" t="s">
        <v>128</v>
      </c>
      <c r="B29" t="s">
        <v>1191</v>
      </c>
      <c r="C29" t="s">
        <v>27114</v>
      </c>
      <c r="D29" t="s">
        <v>27115</v>
      </c>
      <c r="E29" t="s">
        <v>27116</v>
      </c>
      <c r="F29" t="s">
        <v>27117</v>
      </c>
    </row>
    <row r="30" spans="1:6">
      <c r="A30" t="s">
        <v>128</v>
      </c>
      <c r="B30" t="s">
        <v>1199</v>
      </c>
      <c r="C30" t="s">
        <v>27118</v>
      </c>
      <c r="D30" t="s">
        <v>27119</v>
      </c>
      <c r="E30" t="s">
        <v>27120</v>
      </c>
      <c r="F30" t="s">
        <v>27121</v>
      </c>
    </row>
    <row r="31" spans="1:6">
      <c r="A31" t="s">
        <v>128</v>
      </c>
      <c r="B31" t="s">
        <v>2023</v>
      </c>
      <c r="C31" t="s">
        <v>27122</v>
      </c>
      <c r="D31" t="s">
        <v>27123</v>
      </c>
      <c r="E31" t="s">
        <v>27124</v>
      </c>
      <c r="F31" t="s">
        <v>27125</v>
      </c>
    </row>
    <row r="32" spans="1:6">
      <c r="A32" t="s">
        <v>128</v>
      </c>
      <c r="B32" t="s">
        <v>2027</v>
      </c>
      <c r="C32" t="s">
        <v>27126</v>
      </c>
      <c r="D32" t="s">
        <v>27127</v>
      </c>
      <c r="E32" t="s">
        <v>27128</v>
      </c>
      <c r="F32" t="s">
        <v>27129</v>
      </c>
    </row>
    <row r="33" spans="1:6">
      <c r="A33" t="s">
        <v>128</v>
      </c>
      <c r="B33" t="s">
        <v>8290</v>
      </c>
      <c r="C33" t="s">
        <v>27130</v>
      </c>
      <c r="D33" t="s">
        <v>27131</v>
      </c>
      <c r="E33" t="s">
        <v>27132</v>
      </c>
      <c r="F33" t="s">
        <v>27133</v>
      </c>
    </row>
    <row r="34" spans="1:6">
      <c r="A34" t="s">
        <v>128</v>
      </c>
      <c r="B34" t="s">
        <v>8294</v>
      </c>
      <c r="C34" t="s">
        <v>27134</v>
      </c>
      <c r="D34" t="s">
        <v>27135</v>
      </c>
      <c r="E34" t="s">
        <v>27136</v>
      </c>
      <c r="F34" t="s">
        <v>27137</v>
      </c>
    </row>
    <row r="35" spans="1:6">
      <c r="A35" t="s">
        <v>128</v>
      </c>
      <c r="B35" t="s">
        <v>9333</v>
      </c>
      <c r="C35" t="s">
        <v>27138</v>
      </c>
      <c r="D35" t="s">
        <v>27139</v>
      </c>
      <c r="E35" t="s">
        <v>27140</v>
      </c>
      <c r="F35" t="s">
        <v>27141</v>
      </c>
    </row>
    <row r="36" spans="1:6">
      <c r="A36" t="s">
        <v>128</v>
      </c>
      <c r="B36" t="s">
        <v>9337</v>
      </c>
      <c r="C36" t="s">
        <v>27142</v>
      </c>
      <c r="D36" t="s">
        <v>27143</v>
      </c>
      <c r="E36" t="s">
        <v>27144</v>
      </c>
      <c r="F36" t="s">
        <v>27145</v>
      </c>
    </row>
    <row r="37" spans="1:6">
      <c r="A37" t="s">
        <v>128</v>
      </c>
      <c r="B37" t="s">
        <v>2472</v>
      </c>
      <c r="C37" t="s">
        <v>27146</v>
      </c>
      <c r="D37" t="s">
        <v>27147</v>
      </c>
      <c r="E37" t="s">
        <v>27148</v>
      </c>
    </row>
    <row r="38" spans="1:6">
      <c r="A38" t="s">
        <v>128</v>
      </c>
      <c r="B38" t="s">
        <v>2476</v>
      </c>
      <c r="C38" t="s">
        <v>27149</v>
      </c>
      <c r="D38" t="s">
        <v>27150</v>
      </c>
      <c r="E38" t="s">
        <v>27151</v>
      </c>
    </row>
    <row r="39" spans="1:6">
      <c r="A39" t="s">
        <v>128</v>
      </c>
      <c r="B39" t="s">
        <v>804</v>
      </c>
      <c r="C39" t="s">
        <v>27152</v>
      </c>
      <c r="D39" t="s">
        <v>27153</v>
      </c>
      <c r="E39" t="s">
        <v>27154</v>
      </c>
    </row>
    <row r="40" spans="1:6">
      <c r="A40" t="s">
        <v>128</v>
      </c>
      <c r="B40" t="s">
        <v>1274</v>
      </c>
      <c r="C40" t="s">
        <v>27155</v>
      </c>
      <c r="D40" t="s">
        <v>27156</v>
      </c>
      <c r="E40" t="s">
        <v>27157</v>
      </c>
      <c r="F40" t="s">
        <v>27158</v>
      </c>
    </row>
    <row r="41" spans="1:6">
      <c r="A41" t="s">
        <v>128</v>
      </c>
      <c r="B41" t="s">
        <v>824</v>
      </c>
      <c r="C41" t="s">
        <v>27159</v>
      </c>
      <c r="D41" t="s">
        <v>27160</v>
      </c>
      <c r="E41" t="s">
        <v>27161</v>
      </c>
    </row>
    <row r="42" spans="1:6">
      <c r="A42" t="s">
        <v>128</v>
      </c>
      <c r="B42" t="s">
        <v>829</v>
      </c>
      <c r="C42" t="s">
        <v>27162</v>
      </c>
      <c r="D42" t="s">
        <v>27163</v>
      </c>
      <c r="E42" t="s">
        <v>27164</v>
      </c>
    </row>
    <row r="43" spans="1:6">
      <c r="A43" t="s">
        <v>128</v>
      </c>
      <c r="B43" t="s">
        <v>836</v>
      </c>
      <c r="C43" t="s">
        <v>27165</v>
      </c>
      <c r="D43" t="s">
        <v>27166</v>
      </c>
      <c r="E43" t="s">
        <v>27167</v>
      </c>
    </row>
    <row r="44" spans="1:6">
      <c r="A44" t="s">
        <v>128</v>
      </c>
      <c r="B44" t="s">
        <v>840</v>
      </c>
      <c r="C44" t="s">
        <v>27168</v>
      </c>
      <c r="D44" t="s">
        <v>27169</v>
      </c>
      <c r="E44" t="s">
        <v>27170</v>
      </c>
      <c r="F44" t="s">
        <v>27171</v>
      </c>
    </row>
    <row r="45" spans="1:6" ht="30">
      <c r="A45" t="s">
        <v>128</v>
      </c>
      <c r="B45" t="s">
        <v>848</v>
      </c>
      <c r="C45" t="s">
        <v>27172</v>
      </c>
      <c r="D45" t="s">
        <v>27173</v>
      </c>
      <c r="E45" t="s">
        <v>27174</v>
      </c>
      <c r="F45" s="22" t="s">
        <v>27175</v>
      </c>
    </row>
    <row r="46" spans="1:6">
      <c r="A46" t="s">
        <v>128</v>
      </c>
      <c r="B46" t="s">
        <v>852</v>
      </c>
      <c r="C46" t="s">
        <v>27176</v>
      </c>
      <c r="D46" t="s">
        <v>27177</v>
      </c>
      <c r="E46" t="s">
        <v>27178</v>
      </c>
    </row>
    <row r="47" spans="1:6">
      <c r="A47" t="s">
        <v>128</v>
      </c>
      <c r="B47" t="s">
        <v>856</v>
      </c>
      <c r="C47" t="s">
        <v>27179</v>
      </c>
      <c r="D47" t="s">
        <v>27180</v>
      </c>
      <c r="E47" t="s">
        <v>27181</v>
      </c>
    </row>
    <row r="48" spans="1:6">
      <c r="A48" t="s">
        <v>128</v>
      </c>
      <c r="B48" t="s">
        <v>860</v>
      </c>
      <c r="C48" t="s">
        <v>27182</v>
      </c>
      <c r="D48" t="s">
        <v>27183</v>
      </c>
      <c r="E48" t="s">
        <v>27184</v>
      </c>
    </row>
    <row r="49" spans="1:6">
      <c r="A49" t="s">
        <v>128</v>
      </c>
      <c r="B49" t="s">
        <v>2636</v>
      </c>
      <c r="C49" t="s">
        <v>27185</v>
      </c>
      <c r="D49" t="s">
        <v>27186</v>
      </c>
      <c r="E49" t="s">
        <v>27187</v>
      </c>
    </row>
    <row r="50" spans="1:6">
      <c r="A50" t="s">
        <v>128</v>
      </c>
      <c r="B50" t="s">
        <v>883</v>
      </c>
      <c r="C50" t="s">
        <v>27188</v>
      </c>
      <c r="D50" t="s">
        <v>27189</v>
      </c>
      <c r="E50" t="s">
        <v>27190</v>
      </c>
    </row>
    <row r="51" spans="1:6">
      <c r="A51" t="s">
        <v>128</v>
      </c>
      <c r="B51" t="s">
        <v>887</v>
      </c>
      <c r="C51" t="s">
        <v>27191</v>
      </c>
      <c r="D51" t="s">
        <v>27192</v>
      </c>
      <c r="E51" t="s">
        <v>27193</v>
      </c>
      <c r="F51" t="s">
        <v>27194</v>
      </c>
    </row>
    <row r="52" spans="1:6">
      <c r="A52" t="s">
        <v>128</v>
      </c>
      <c r="B52" t="s">
        <v>891</v>
      </c>
      <c r="C52" t="s">
        <v>27195</v>
      </c>
      <c r="D52" t="s">
        <v>27196</v>
      </c>
      <c r="E52" t="s">
        <v>27197</v>
      </c>
    </row>
    <row r="53" spans="1:6">
      <c r="A53" t="s">
        <v>128</v>
      </c>
      <c r="B53" t="s">
        <v>2675</v>
      </c>
      <c r="C53" t="s">
        <v>27198</v>
      </c>
      <c r="D53" t="s">
        <v>27199</v>
      </c>
      <c r="E53" t="s">
        <v>27200</v>
      </c>
    </row>
    <row r="54" spans="1:6">
      <c r="A54" t="s">
        <v>128</v>
      </c>
      <c r="B54" t="s">
        <v>2679</v>
      </c>
      <c r="C54" t="s">
        <v>27201</v>
      </c>
      <c r="D54" t="s">
        <v>27202</v>
      </c>
      <c r="E54" t="s">
        <v>27203</v>
      </c>
    </row>
    <row r="55" spans="1:6">
      <c r="A55" t="s">
        <v>128</v>
      </c>
      <c r="B55" t="s">
        <v>2683</v>
      </c>
      <c r="C55" t="s">
        <v>27204</v>
      </c>
      <c r="D55" t="s">
        <v>27205</v>
      </c>
      <c r="E55" t="s">
        <v>27206</v>
      </c>
    </row>
    <row r="56" spans="1:6">
      <c r="A56" t="s">
        <v>128</v>
      </c>
      <c r="B56" t="s">
        <v>2687</v>
      </c>
      <c r="C56" t="s">
        <v>27207</v>
      </c>
      <c r="D56" t="s">
        <v>27208</v>
      </c>
      <c r="E56" t="s">
        <v>27209</v>
      </c>
    </row>
    <row r="57" spans="1:6">
      <c r="A57" t="s">
        <v>128</v>
      </c>
      <c r="B57" t="s">
        <v>2691</v>
      </c>
      <c r="C57" t="s">
        <v>27210</v>
      </c>
      <c r="D57" t="s">
        <v>27211</v>
      </c>
      <c r="E57" t="s">
        <v>27212</v>
      </c>
    </row>
    <row r="58" spans="1:6">
      <c r="A58" t="s">
        <v>128</v>
      </c>
      <c r="B58" t="s">
        <v>9440</v>
      </c>
      <c r="C58" t="s">
        <v>27213</v>
      </c>
      <c r="D58" t="s">
        <v>27214</v>
      </c>
      <c r="E58" t="s">
        <v>27215</v>
      </c>
    </row>
    <row r="60" spans="1:6">
      <c r="A60" s="3"/>
      <c r="B60" s="42"/>
      <c r="C60" s="42"/>
      <c r="D60" s="42"/>
      <c r="E60" s="42"/>
    </row>
    <row r="61" spans="1:6">
      <c r="A61" s="153" t="s">
        <v>984</v>
      </c>
      <c r="B61" s="153"/>
      <c r="C61" s="153"/>
      <c r="D61" s="153"/>
    </row>
    <row r="62" spans="1:6">
      <c r="A62" s="43" t="s">
        <v>444</v>
      </c>
      <c r="B62" s="44" t="s">
        <v>985</v>
      </c>
      <c r="C62" s="43" t="s">
        <v>986</v>
      </c>
      <c r="D62" t="s">
        <v>987</v>
      </c>
    </row>
    <row r="63" spans="1:6">
      <c r="A63" s="1"/>
    </row>
    <row r="64" spans="1:6">
      <c r="A64" s="1"/>
    </row>
    <row r="65" spans="1:5">
      <c r="A65" s="1"/>
    </row>
    <row r="66" spans="1:5">
      <c r="A66" s="3"/>
      <c r="B66" s="42"/>
      <c r="C66" s="42"/>
      <c r="D66" s="42"/>
      <c r="E66" s="42"/>
    </row>
    <row r="67" spans="1:5">
      <c r="A67" s="153" t="s">
        <v>988</v>
      </c>
      <c r="B67" s="153"/>
      <c r="C67" s="153"/>
      <c r="D67" s="153"/>
    </row>
    <row r="68" spans="1:5">
      <c r="A68" s="43" t="s">
        <v>444</v>
      </c>
      <c r="B68" s="44" t="s">
        <v>989</v>
      </c>
      <c r="C68" s="43" t="s">
        <v>990</v>
      </c>
      <c r="D68" s="43" t="s">
        <v>986</v>
      </c>
      <c r="E68" s="43" t="s">
        <v>987</v>
      </c>
    </row>
    <row r="69" spans="1:5" ht="15.75">
      <c r="A69" t="s">
        <v>3090</v>
      </c>
      <c r="B69" t="s">
        <v>27216</v>
      </c>
      <c r="C69" t="s">
        <v>27217</v>
      </c>
      <c r="D69" s="45" t="s">
        <v>27218</v>
      </c>
    </row>
  </sheetData>
  <autoFilter ref="A1:J1" xr:uid="{ADC3CCDB-9D4D-4C67-B01E-A7C79D692F23}">
    <sortState xmlns:xlrd2="http://schemas.microsoft.com/office/spreadsheetml/2017/richdata2" ref="A2:J58">
      <sortCondition ref="B1"/>
    </sortState>
  </autoFilter>
  <mergeCells count="2">
    <mergeCell ref="A61:D61"/>
    <mergeCell ref="A67:D67"/>
  </mergeCell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75849-3DD9-4DA1-8E57-CF42CDA06772}">
  <dimension ref="A1:J57"/>
  <sheetViews>
    <sheetView topLeftCell="A31" workbookViewId="0"/>
  </sheetViews>
  <sheetFormatPr defaultRowHeight="15"/>
  <cols>
    <col min="1" max="1" width="11.28515625" bestFit="1" customWidth="1"/>
    <col min="2" max="2" width="12.42578125" bestFit="1" customWidth="1"/>
    <col min="3" max="3" width="31.140625" bestFit="1" customWidth="1"/>
    <col min="4" max="4" width="87.28515625" style="22" customWidth="1"/>
    <col min="5" max="5" width="66.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s="22" t="s">
        <v>444</v>
      </c>
      <c r="E1" t="s">
        <v>445</v>
      </c>
      <c r="F1" s="37" t="s">
        <v>446</v>
      </c>
      <c r="G1" s="37" t="s">
        <v>447</v>
      </c>
      <c r="H1" s="37" t="s">
        <v>448</v>
      </c>
      <c r="I1" s="37" t="s">
        <v>449</v>
      </c>
      <c r="J1" s="38" t="s">
        <v>450</v>
      </c>
    </row>
    <row r="2" spans="1:10">
      <c r="A2" t="s">
        <v>129</v>
      </c>
      <c r="B2" t="s">
        <v>451</v>
      </c>
      <c r="C2" t="s">
        <v>1890</v>
      </c>
      <c r="D2" s="22" t="s">
        <v>1890</v>
      </c>
      <c r="E2" t="s">
        <v>27219</v>
      </c>
    </row>
    <row r="3" spans="1:10">
      <c r="A3" t="s">
        <v>129</v>
      </c>
      <c r="B3" t="s">
        <v>451</v>
      </c>
      <c r="C3" t="s">
        <v>1904</v>
      </c>
      <c r="D3" s="22" t="s">
        <v>27220</v>
      </c>
      <c r="E3" t="s">
        <v>27221</v>
      </c>
    </row>
    <row r="4" spans="1:10">
      <c r="A4" t="s">
        <v>129</v>
      </c>
      <c r="B4" t="s">
        <v>451</v>
      </c>
      <c r="C4" t="s">
        <v>23906</v>
      </c>
      <c r="D4" s="22" t="s">
        <v>27222</v>
      </c>
      <c r="E4" t="s">
        <v>27223</v>
      </c>
    </row>
    <row r="5" spans="1:10">
      <c r="A5" t="s">
        <v>129</v>
      </c>
      <c r="B5" t="s">
        <v>451</v>
      </c>
      <c r="C5" t="s">
        <v>4772</v>
      </c>
      <c r="D5" s="22" t="s">
        <v>27224</v>
      </c>
      <c r="E5" t="s">
        <v>27225</v>
      </c>
    </row>
    <row r="6" spans="1:10" ht="15.75">
      <c r="A6" t="s">
        <v>129</v>
      </c>
      <c r="B6" t="s">
        <v>451</v>
      </c>
      <c r="C6" t="s">
        <v>4779</v>
      </c>
      <c r="D6" s="22" t="s">
        <v>4780</v>
      </c>
      <c r="E6" t="s">
        <v>27226</v>
      </c>
      <c r="F6" s="45" t="s">
        <v>27227</v>
      </c>
    </row>
    <row r="7" spans="1:10">
      <c r="A7" t="s">
        <v>129</v>
      </c>
      <c r="B7" t="s">
        <v>451</v>
      </c>
      <c r="C7" t="s">
        <v>27228</v>
      </c>
      <c r="D7" s="22" t="s">
        <v>27229</v>
      </c>
      <c r="E7" t="s">
        <v>27230</v>
      </c>
    </row>
    <row r="8" spans="1:10" ht="15.75">
      <c r="A8" t="s">
        <v>129</v>
      </c>
      <c r="B8" t="s">
        <v>451</v>
      </c>
      <c r="C8" t="s">
        <v>1802</v>
      </c>
      <c r="D8" s="22" t="s">
        <v>2347</v>
      </c>
      <c r="E8" t="s">
        <v>27231</v>
      </c>
      <c r="F8" s="45" t="s">
        <v>27232</v>
      </c>
    </row>
    <row r="9" spans="1:10">
      <c r="A9" t="s">
        <v>129</v>
      </c>
      <c r="B9" t="s">
        <v>451</v>
      </c>
      <c r="C9" t="s">
        <v>1804</v>
      </c>
      <c r="D9" s="22" t="s">
        <v>2350</v>
      </c>
      <c r="E9" t="s">
        <v>27233</v>
      </c>
    </row>
    <row r="10" spans="1:10" ht="15.75">
      <c r="A10" t="s">
        <v>129</v>
      </c>
      <c r="B10" t="s">
        <v>451</v>
      </c>
      <c r="C10" t="s">
        <v>1806</v>
      </c>
      <c r="D10" s="22" t="s">
        <v>2353</v>
      </c>
      <c r="E10" t="s">
        <v>27234</v>
      </c>
      <c r="F10" s="45" t="s">
        <v>27235</v>
      </c>
    </row>
    <row r="11" spans="1:10" ht="15.75">
      <c r="A11" t="s">
        <v>129</v>
      </c>
      <c r="B11" t="s">
        <v>451</v>
      </c>
      <c r="C11" t="s">
        <v>1813</v>
      </c>
      <c r="D11" s="22" t="s">
        <v>2356</v>
      </c>
      <c r="E11" t="s">
        <v>27236</v>
      </c>
      <c r="F11" s="45" t="s">
        <v>27237</v>
      </c>
    </row>
    <row r="12" spans="1:10" ht="15.75">
      <c r="A12" t="s">
        <v>129</v>
      </c>
      <c r="B12" t="s">
        <v>451</v>
      </c>
      <c r="C12" t="s">
        <v>1918</v>
      </c>
      <c r="D12" s="22" t="s">
        <v>2359</v>
      </c>
      <c r="E12" t="s">
        <v>27238</v>
      </c>
      <c r="F12" s="45" t="s">
        <v>27239</v>
      </c>
    </row>
    <row r="13" spans="1:10" ht="15.75">
      <c r="A13" t="s">
        <v>129</v>
      </c>
      <c r="B13" t="s">
        <v>451</v>
      </c>
      <c r="C13" t="s">
        <v>1921</v>
      </c>
      <c r="D13" s="22" t="s">
        <v>2362</v>
      </c>
      <c r="E13" t="s">
        <v>27240</v>
      </c>
      <c r="F13" s="45" t="s">
        <v>27241</v>
      </c>
    </row>
    <row r="14" spans="1:10">
      <c r="A14" t="s">
        <v>129</v>
      </c>
      <c r="B14" t="s">
        <v>451</v>
      </c>
      <c r="C14" t="s">
        <v>3791</v>
      </c>
      <c r="D14" s="22" t="s">
        <v>27242</v>
      </c>
      <c r="E14" t="s">
        <v>27243</v>
      </c>
    </row>
    <row r="15" spans="1:10" ht="15.75">
      <c r="A15" t="s">
        <v>129</v>
      </c>
      <c r="B15" t="s">
        <v>451</v>
      </c>
      <c r="C15" t="s">
        <v>1802</v>
      </c>
      <c r="D15" s="22" t="s">
        <v>2347</v>
      </c>
      <c r="E15" t="s">
        <v>27244</v>
      </c>
      <c r="F15" s="45" t="s">
        <v>27245</v>
      </c>
    </row>
    <row r="16" spans="1:10">
      <c r="A16" t="s">
        <v>129</v>
      </c>
      <c r="B16" t="s">
        <v>451</v>
      </c>
      <c r="C16" t="s">
        <v>1804</v>
      </c>
      <c r="D16" s="22" t="s">
        <v>2350</v>
      </c>
      <c r="E16" t="s">
        <v>27246</v>
      </c>
    </row>
    <row r="17" spans="1:7" ht="15.75">
      <c r="A17" t="s">
        <v>129</v>
      </c>
      <c r="B17" t="s">
        <v>451</v>
      </c>
      <c r="C17" t="s">
        <v>1806</v>
      </c>
      <c r="D17" s="22" t="s">
        <v>2353</v>
      </c>
      <c r="E17" t="s">
        <v>27247</v>
      </c>
      <c r="F17" s="45" t="s">
        <v>27248</v>
      </c>
    </row>
    <row r="18" spans="1:7" ht="15.75">
      <c r="A18" t="s">
        <v>129</v>
      </c>
      <c r="B18" t="s">
        <v>451</v>
      </c>
      <c r="C18" t="s">
        <v>1808</v>
      </c>
      <c r="D18" s="22" t="s">
        <v>2374</v>
      </c>
      <c r="E18" t="s">
        <v>27249</v>
      </c>
      <c r="F18" s="45" t="s">
        <v>27250</v>
      </c>
    </row>
    <row r="19" spans="1:7" ht="15.75">
      <c r="A19" t="s">
        <v>129</v>
      </c>
      <c r="B19" t="s">
        <v>451</v>
      </c>
      <c r="C19" t="s">
        <v>1886</v>
      </c>
      <c r="D19" s="22" t="s">
        <v>2377</v>
      </c>
      <c r="E19" t="s">
        <v>27251</v>
      </c>
      <c r="F19" s="45" t="s">
        <v>27252</v>
      </c>
    </row>
    <row r="20" spans="1:7" ht="15.75">
      <c r="A20" t="s">
        <v>129</v>
      </c>
      <c r="B20" t="s">
        <v>451</v>
      </c>
      <c r="C20" t="s">
        <v>27253</v>
      </c>
      <c r="D20" s="22" t="s">
        <v>27254</v>
      </c>
      <c r="E20" t="s">
        <v>27255</v>
      </c>
      <c r="F20" s="45" t="s">
        <v>27256</v>
      </c>
    </row>
    <row r="21" spans="1:7" ht="30">
      <c r="A21" t="s">
        <v>129</v>
      </c>
      <c r="B21" t="s">
        <v>451</v>
      </c>
      <c r="C21" t="s">
        <v>27257</v>
      </c>
      <c r="D21" s="22" t="s">
        <v>27258</v>
      </c>
      <c r="E21" t="s">
        <v>27259</v>
      </c>
      <c r="F21" s="45" t="s">
        <v>27260</v>
      </c>
    </row>
    <row r="22" spans="1:7">
      <c r="A22" t="s">
        <v>129</v>
      </c>
      <c r="B22" t="s">
        <v>451</v>
      </c>
      <c r="C22" t="s">
        <v>27261</v>
      </c>
      <c r="D22" s="22" t="s">
        <v>27262</v>
      </c>
      <c r="E22" t="s">
        <v>27263</v>
      </c>
    </row>
    <row r="23" spans="1:7" ht="15.75">
      <c r="A23" t="s">
        <v>129</v>
      </c>
      <c r="B23" t="s">
        <v>574</v>
      </c>
      <c r="C23" t="s">
        <v>4528</v>
      </c>
      <c r="D23" s="22" t="s">
        <v>27264</v>
      </c>
      <c r="E23" t="s">
        <v>27265</v>
      </c>
      <c r="F23" s="45" t="s">
        <v>27266</v>
      </c>
    </row>
    <row r="24" spans="1:7" ht="15.75">
      <c r="A24" t="s">
        <v>129</v>
      </c>
      <c r="B24" t="s">
        <v>578</v>
      </c>
      <c r="C24" t="s">
        <v>27267</v>
      </c>
      <c r="D24" s="22" t="s">
        <v>27268</v>
      </c>
      <c r="E24" t="s">
        <v>27269</v>
      </c>
      <c r="F24" s="45" t="s">
        <v>27270</v>
      </c>
    </row>
    <row r="25" spans="1:7" ht="30">
      <c r="A25" t="s">
        <v>129</v>
      </c>
      <c r="B25" t="s">
        <v>1286</v>
      </c>
      <c r="C25" t="s">
        <v>27271</v>
      </c>
      <c r="D25" s="22" t="s">
        <v>27272</v>
      </c>
      <c r="E25" t="s">
        <v>27273</v>
      </c>
    </row>
    <row r="26" spans="1:7" ht="15.75">
      <c r="A26" t="s">
        <v>129</v>
      </c>
      <c r="B26" t="s">
        <v>1023</v>
      </c>
      <c r="C26" t="s">
        <v>2781</v>
      </c>
      <c r="D26" s="22" t="s">
        <v>2782</v>
      </c>
      <c r="E26" t="s">
        <v>27274</v>
      </c>
      <c r="F26" s="45" t="s">
        <v>27275</v>
      </c>
      <c r="G26" t="s">
        <v>27276</v>
      </c>
    </row>
    <row r="27" spans="1:7" ht="15.75">
      <c r="A27" t="s">
        <v>129</v>
      </c>
      <c r="B27" t="s">
        <v>1023</v>
      </c>
      <c r="C27" t="s">
        <v>4775</v>
      </c>
      <c r="D27" s="22" t="s">
        <v>27277</v>
      </c>
      <c r="E27" t="s">
        <v>27278</v>
      </c>
      <c r="F27" s="45" t="s">
        <v>27279</v>
      </c>
    </row>
    <row r="28" spans="1:7">
      <c r="A28" t="s">
        <v>129</v>
      </c>
      <c r="B28" t="s">
        <v>1023</v>
      </c>
      <c r="C28" t="s">
        <v>27280</v>
      </c>
      <c r="D28" s="22" t="s">
        <v>27281</v>
      </c>
      <c r="E28" t="s">
        <v>27282</v>
      </c>
    </row>
    <row r="29" spans="1:7" ht="15.75">
      <c r="A29" t="s">
        <v>129</v>
      </c>
      <c r="B29" t="s">
        <v>451</v>
      </c>
      <c r="C29" t="s">
        <v>1802</v>
      </c>
      <c r="D29" s="22" t="s">
        <v>2347</v>
      </c>
      <c r="E29" t="s">
        <v>27283</v>
      </c>
      <c r="F29" s="45" t="s">
        <v>27284</v>
      </c>
    </row>
    <row r="30" spans="1:7">
      <c r="A30" t="s">
        <v>129</v>
      </c>
      <c r="B30" t="s">
        <v>451</v>
      </c>
      <c r="C30" t="s">
        <v>1804</v>
      </c>
      <c r="D30" s="22" t="s">
        <v>2350</v>
      </c>
      <c r="E30" t="s">
        <v>27285</v>
      </c>
    </row>
    <row r="31" spans="1:7" ht="15.75">
      <c r="A31" t="s">
        <v>129</v>
      </c>
      <c r="B31" t="s">
        <v>451</v>
      </c>
      <c r="C31" t="s">
        <v>1806</v>
      </c>
      <c r="D31" s="22" t="s">
        <v>2353</v>
      </c>
      <c r="E31" t="s">
        <v>27286</v>
      </c>
      <c r="F31" s="45" t="s">
        <v>27287</v>
      </c>
    </row>
    <row r="32" spans="1:7" ht="15.75">
      <c r="A32" t="s">
        <v>129</v>
      </c>
      <c r="B32" t="s">
        <v>451</v>
      </c>
      <c r="C32" t="s">
        <v>1813</v>
      </c>
      <c r="D32" s="22" t="s">
        <v>2356</v>
      </c>
      <c r="E32" t="s">
        <v>27288</v>
      </c>
      <c r="F32" s="45" t="s">
        <v>27289</v>
      </c>
    </row>
    <row r="33" spans="1:6" ht="15.75">
      <c r="A33" t="s">
        <v>129</v>
      </c>
      <c r="B33" t="s">
        <v>451</v>
      </c>
      <c r="C33" t="s">
        <v>1918</v>
      </c>
      <c r="D33" s="22" t="s">
        <v>2359</v>
      </c>
      <c r="E33" t="s">
        <v>27290</v>
      </c>
      <c r="F33" s="45" t="s">
        <v>27291</v>
      </c>
    </row>
    <row r="34" spans="1:6" ht="15.75">
      <c r="A34" t="s">
        <v>129</v>
      </c>
      <c r="B34" t="s">
        <v>451</v>
      </c>
      <c r="C34" t="s">
        <v>1921</v>
      </c>
      <c r="D34" s="22" t="s">
        <v>2362</v>
      </c>
      <c r="E34" t="s">
        <v>27292</v>
      </c>
      <c r="F34" s="45" t="s">
        <v>27293</v>
      </c>
    </row>
    <row r="35" spans="1:6">
      <c r="A35" t="s">
        <v>129</v>
      </c>
      <c r="B35" t="s">
        <v>1023</v>
      </c>
      <c r="C35" t="s">
        <v>4763</v>
      </c>
      <c r="D35" s="22" t="s">
        <v>27294</v>
      </c>
      <c r="E35" t="s">
        <v>27295</v>
      </c>
    </row>
    <row r="36" spans="1:6" ht="15.75">
      <c r="A36" t="s">
        <v>129</v>
      </c>
      <c r="B36" t="s">
        <v>451</v>
      </c>
      <c r="C36" t="s">
        <v>1818</v>
      </c>
      <c r="D36" s="22" t="s">
        <v>2598</v>
      </c>
      <c r="E36" t="s">
        <v>27296</v>
      </c>
      <c r="F36" s="45" t="s">
        <v>27297</v>
      </c>
    </row>
    <row r="37" spans="1:6">
      <c r="A37" t="s">
        <v>129</v>
      </c>
      <c r="B37" t="s">
        <v>451</v>
      </c>
      <c r="C37" t="s">
        <v>1820</v>
      </c>
      <c r="D37" s="22" t="s">
        <v>2600</v>
      </c>
      <c r="E37" t="s">
        <v>27298</v>
      </c>
    </row>
    <row r="38" spans="1:6">
      <c r="A38" t="s">
        <v>129</v>
      </c>
      <c r="B38" t="s">
        <v>1023</v>
      </c>
      <c r="C38" t="s">
        <v>27299</v>
      </c>
      <c r="D38" s="22" t="s">
        <v>27300</v>
      </c>
      <c r="E38" t="s">
        <v>27301</v>
      </c>
    </row>
    <row r="39" spans="1:6" ht="15.75">
      <c r="A39" t="s">
        <v>129</v>
      </c>
      <c r="B39" t="s">
        <v>451</v>
      </c>
      <c r="C39" t="s">
        <v>1802</v>
      </c>
      <c r="D39" s="22" t="s">
        <v>2347</v>
      </c>
      <c r="E39" t="s">
        <v>27302</v>
      </c>
      <c r="F39" s="45" t="s">
        <v>27303</v>
      </c>
    </row>
    <row r="40" spans="1:6">
      <c r="A40" t="s">
        <v>129</v>
      </c>
      <c r="B40" t="s">
        <v>451</v>
      </c>
      <c r="C40" t="s">
        <v>1804</v>
      </c>
      <c r="D40" s="22" t="s">
        <v>2350</v>
      </c>
      <c r="E40" t="s">
        <v>27304</v>
      </c>
    </row>
    <row r="41" spans="1:6" ht="15.75">
      <c r="A41" t="s">
        <v>129</v>
      </c>
      <c r="B41" t="s">
        <v>451</v>
      </c>
      <c r="C41" t="s">
        <v>1806</v>
      </c>
      <c r="D41" s="22" t="s">
        <v>2353</v>
      </c>
      <c r="E41" t="s">
        <v>27305</v>
      </c>
      <c r="F41" s="45" t="s">
        <v>27306</v>
      </c>
    </row>
    <row r="42" spans="1:6" ht="15.75">
      <c r="A42" t="s">
        <v>129</v>
      </c>
      <c r="B42" t="s">
        <v>451</v>
      </c>
      <c r="C42" t="s">
        <v>1808</v>
      </c>
      <c r="D42" s="22" t="s">
        <v>2374</v>
      </c>
      <c r="E42" t="s">
        <v>27307</v>
      </c>
      <c r="F42" s="45" t="s">
        <v>27308</v>
      </c>
    </row>
    <row r="43" spans="1:6" ht="15.75">
      <c r="A43" t="s">
        <v>129</v>
      </c>
      <c r="B43" t="s">
        <v>451</v>
      </c>
      <c r="C43" t="s">
        <v>1886</v>
      </c>
      <c r="D43" s="22" t="s">
        <v>2377</v>
      </c>
      <c r="E43" t="s">
        <v>27309</v>
      </c>
      <c r="F43" s="45" t="s">
        <v>27310</v>
      </c>
    </row>
    <row r="44" spans="1:6" ht="30">
      <c r="A44" t="s">
        <v>129</v>
      </c>
      <c r="B44" t="s">
        <v>1028</v>
      </c>
      <c r="C44" t="s">
        <v>27311</v>
      </c>
      <c r="D44" s="22" t="s">
        <v>27312</v>
      </c>
      <c r="E44" t="s">
        <v>27313</v>
      </c>
      <c r="F44" s="45" t="s">
        <v>27314</v>
      </c>
    </row>
    <row r="45" spans="1:6" ht="15.75">
      <c r="A45" t="s">
        <v>129</v>
      </c>
      <c r="B45" t="s">
        <v>1033</v>
      </c>
      <c r="C45" t="s">
        <v>27315</v>
      </c>
      <c r="D45" s="22" t="s">
        <v>27316</v>
      </c>
      <c r="E45" t="s">
        <v>27317</v>
      </c>
      <c r="F45" s="45" t="s">
        <v>27318</v>
      </c>
    </row>
    <row r="46" spans="1:6" ht="15.75">
      <c r="A46" t="s">
        <v>129</v>
      </c>
      <c r="B46" t="s">
        <v>1033</v>
      </c>
      <c r="C46" t="s">
        <v>27319</v>
      </c>
      <c r="D46" s="22" t="s">
        <v>27320</v>
      </c>
      <c r="E46" t="s">
        <v>27321</v>
      </c>
      <c r="F46" s="45" t="s">
        <v>27322</v>
      </c>
    </row>
    <row r="47" spans="1:6" ht="30">
      <c r="A47" t="s">
        <v>129</v>
      </c>
      <c r="B47" t="s">
        <v>1038</v>
      </c>
      <c r="C47" t="s">
        <v>27323</v>
      </c>
      <c r="D47" s="22" t="s">
        <v>27324</v>
      </c>
      <c r="E47" t="s">
        <v>27325</v>
      </c>
      <c r="F47" s="45" t="s">
        <v>27326</v>
      </c>
    </row>
    <row r="49" spans="1:5">
      <c r="A49" s="3"/>
      <c r="B49" s="42"/>
      <c r="C49" s="42"/>
      <c r="D49" s="42"/>
      <c r="E49" s="42"/>
    </row>
    <row r="50" spans="1:5">
      <c r="A50" s="153" t="s">
        <v>984</v>
      </c>
      <c r="B50" s="153"/>
      <c r="C50" s="153"/>
      <c r="D50" s="153"/>
    </row>
    <row r="51" spans="1:5">
      <c r="A51" s="43" t="s">
        <v>444</v>
      </c>
      <c r="B51" s="44" t="s">
        <v>985</v>
      </c>
      <c r="C51" s="43" t="s">
        <v>986</v>
      </c>
      <c r="D51" t="s">
        <v>987</v>
      </c>
    </row>
    <row r="52" spans="1:5">
      <c r="A52" s="1"/>
      <c r="D52"/>
    </row>
    <row r="53" spans="1:5">
      <c r="A53" s="1"/>
      <c r="D53"/>
    </row>
    <row r="54" spans="1:5">
      <c r="A54" s="1"/>
      <c r="D54"/>
    </row>
    <row r="55" spans="1:5">
      <c r="A55" s="3"/>
      <c r="B55" s="42"/>
      <c r="C55" s="42"/>
      <c r="D55" s="42"/>
      <c r="E55" s="42"/>
    </row>
    <row r="56" spans="1:5">
      <c r="A56" s="153" t="s">
        <v>988</v>
      </c>
      <c r="B56" s="153"/>
      <c r="C56" s="153"/>
      <c r="D56" s="153"/>
    </row>
    <row r="57" spans="1:5">
      <c r="A57" s="43" t="s">
        <v>444</v>
      </c>
      <c r="B57" s="44" t="s">
        <v>989</v>
      </c>
      <c r="C57" s="43" t="s">
        <v>990</v>
      </c>
      <c r="D57" s="43" t="s">
        <v>986</v>
      </c>
      <c r="E57" s="43" t="s">
        <v>987</v>
      </c>
    </row>
  </sheetData>
  <autoFilter ref="A1:J1" xr:uid="{775AFBF0-3B39-46C4-9FA4-A3622BD39918}">
    <sortState xmlns:xlrd2="http://schemas.microsoft.com/office/spreadsheetml/2017/richdata2" ref="A2:J47">
      <sortCondition ref="B1"/>
    </sortState>
  </autoFilter>
  <mergeCells count="2">
    <mergeCell ref="A50:D50"/>
    <mergeCell ref="A56:D56"/>
  </mergeCell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A816F-EFF4-4CB0-8536-CF7179CFDFBC}">
  <dimension ref="A1:J20"/>
  <sheetViews>
    <sheetView workbookViewId="0"/>
  </sheetViews>
  <sheetFormatPr defaultRowHeight="15"/>
  <cols>
    <col min="1" max="1" width="11.28515625" bestFit="1" customWidth="1"/>
    <col min="2" max="2" width="12.42578125" bestFit="1" customWidth="1"/>
    <col min="3" max="3" width="31.140625" bestFit="1" customWidth="1"/>
    <col min="4" max="4" width="52.42578125" bestFit="1" customWidth="1"/>
    <col min="5" max="5" width="39.85546875" bestFit="1" customWidth="1"/>
    <col min="6" max="6" width="20.425781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130</v>
      </c>
      <c r="B2" t="s">
        <v>4531</v>
      </c>
      <c r="C2" t="s">
        <v>27327</v>
      </c>
      <c r="D2" t="s">
        <v>27328</v>
      </c>
      <c r="E2" t="s">
        <v>27329</v>
      </c>
      <c r="F2" t="s">
        <v>27330</v>
      </c>
    </row>
    <row r="3" spans="1:10">
      <c r="A3" t="s">
        <v>130</v>
      </c>
      <c r="B3" t="s">
        <v>22047</v>
      </c>
      <c r="C3" t="s">
        <v>27331</v>
      </c>
      <c r="D3" t="s">
        <v>27332</v>
      </c>
      <c r="E3" t="s">
        <v>27333</v>
      </c>
    </row>
    <row r="4" spans="1:10">
      <c r="A4" t="s">
        <v>130</v>
      </c>
      <c r="B4" t="s">
        <v>27334</v>
      </c>
      <c r="C4" t="s">
        <v>1479</v>
      </c>
      <c r="D4" t="s">
        <v>11132</v>
      </c>
      <c r="E4" t="s">
        <v>27335</v>
      </c>
    </row>
    <row r="5" spans="1:10">
      <c r="A5" t="s">
        <v>130</v>
      </c>
      <c r="B5" t="s">
        <v>27336</v>
      </c>
      <c r="C5" t="s">
        <v>11135</v>
      </c>
      <c r="D5" t="s">
        <v>11136</v>
      </c>
      <c r="E5" t="s">
        <v>27337</v>
      </c>
    </row>
    <row r="6" spans="1:10">
      <c r="A6" t="s">
        <v>130</v>
      </c>
      <c r="B6" t="s">
        <v>27338</v>
      </c>
      <c r="C6" t="s">
        <v>27339</v>
      </c>
      <c r="D6" t="s">
        <v>27340</v>
      </c>
      <c r="E6" t="s">
        <v>27341</v>
      </c>
    </row>
    <row r="7" spans="1:10">
      <c r="A7" t="s">
        <v>130</v>
      </c>
      <c r="B7" t="s">
        <v>4675</v>
      </c>
      <c r="C7" t="s">
        <v>27342</v>
      </c>
      <c r="D7" t="s">
        <v>27343</v>
      </c>
      <c r="E7" t="s">
        <v>27344</v>
      </c>
    </row>
    <row r="8" spans="1:10">
      <c r="A8" t="s">
        <v>130</v>
      </c>
      <c r="B8" t="s">
        <v>4691</v>
      </c>
      <c r="C8" t="s">
        <v>27345</v>
      </c>
      <c r="D8" t="s">
        <v>27346</v>
      </c>
      <c r="E8" t="s">
        <v>27347</v>
      </c>
    </row>
    <row r="9" spans="1:10">
      <c r="A9" t="s">
        <v>130</v>
      </c>
      <c r="B9" t="s">
        <v>4698</v>
      </c>
      <c r="C9" t="s">
        <v>27348</v>
      </c>
      <c r="D9" t="s">
        <v>27349</v>
      </c>
      <c r="E9" t="s">
        <v>27350</v>
      </c>
    </row>
    <row r="10" spans="1:10">
      <c r="A10" t="s">
        <v>130</v>
      </c>
      <c r="B10" t="s">
        <v>4707</v>
      </c>
      <c r="C10" t="s">
        <v>1530</v>
      </c>
      <c r="D10" t="s">
        <v>27351</v>
      </c>
      <c r="E10" t="s">
        <v>27352</v>
      </c>
    </row>
    <row r="12" spans="1:10">
      <c r="A12" s="3"/>
      <c r="B12" s="42"/>
      <c r="C12" s="42"/>
      <c r="D12" s="42"/>
      <c r="E12" s="42"/>
    </row>
    <row r="13" spans="1:10">
      <c r="A13" s="153" t="s">
        <v>984</v>
      </c>
      <c r="B13" s="153"/>
      <c r="C13" s="153"/>
      <c r="D13" s="153"/>
    </row>
    <row r="14" spans="1:10">
      <c r="A14" s="43" t="s">
        <v>444</v>
      </c>
      <c r="B14" s="44" t="s">
        <v>985</v>
      </c>
      <c r="C14" s="43" t="s">
        <v>986</v>
      </c>
      <c r="D14" t="s">
        <v>987</v>
      </c>
    </row>
    <row r="15" spans="1:10">
      <c r="A15" s="1"/>
    </row>
    <row r="16" spans="1:10">
      <c r="A16" s="1"/>
    </row>
    <row r="17" spans="1:5">
      <c r="A17" s="1"/>
    </row>
    <row r="18" spans="1:5">
      <c r="A18" s="3"/>
      <c r="B18" s="42"/>
      <c r="C18" s="42"/>
      <c r="D18" s="42"/>
      <c r="E18" s="42"/>
    </row>
    <row r="19" spans="1:5">
      <c r="A19" s="153" t="s">
        <v>988</v>
      </c>
      <c r="B19" s="153"/>
      <c r="C19" s="153"/>
      <c r="D19" s="153"/>
    </row>
    <row r="20" spans="1:5">
      <c r="A20" s="43" t="s">
        <v>444</v>
      </c>
      <c r="B20" s="44" t="s">
        <v>989</v>
      </c>
      <c r="C20" s="43" t="s">
        <v>990</v>
      </c>
      <c r="D20" s="43" t="s">
        <v>986</v>
      </c>
      <c r="E20" s="43" t="s">
        <v>987</v>
      </c>
    </row>
  </sheetData>
  <mergeCells count="2">
    <mergeCell ref="A13:D13"/>
    <mergeCell ref="A19:D19"/>
  </mergeCell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ADD70-D1AB-4956-8C7D-54F6083A2D60}">
  <dimension ref="A1:J76"/>
  <sheetViews>
    <sheetView workbookViewId="0"/>
  </sheetViews>
  <sheetFormatPr defaultRowHeight="15"/>
  <cols>
    <col min="1" max="1" width="11.28515625" bestFit="1" customWidth="1"/>
    <col min="2" max="2" width="15.42578125" bestFit="1" customWidth="1"/>
    <col min="3" max="3" width="34.42578125" bestFit="1" customWidth="1"/>
    <col min="4" max="4" width="120.85546875" bestFit="1" customWidth="1"/>
    <col min="5" max="5" width="45.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131</v>
      </c>
      <c r="B2" t="s">
        <v>27353</v>
      </c>
      <c r="C2" t="s">
        <v>27354</v>
      </c>
      <c r="D2" t="s">
        <v>27355</v>
      </c>
      <c r="E2" t="s">
        <v>27356</v>
      </c>
    </row>
    <row r="3" spans="1:10">
      <c r="A3" t="s">
        <v>131</v>
      </c>
      <c r="B3" t="s">
        <v>27357</v>
      </c>
      <c r="C3" t="s">
        <v>10217</v>
      </c>
      <c r="D3" t="s">
        <v>27358</v>
      </c>
      <c r="E3" t="s">
        <v>27359</v>
      </c>
    </row>
    <row r="4" spans="1:10">
      <c r="A4" t="s">
        <v>131</v>
      </c>
      <c r="B4" t="s">
        <v>27360</v>
      </c>
      <c r="C4" t="s">
        <v>10221</v>
      </c>
      <c r="D4" t="s">
        <v>27361</v>
      </c>
      <c r="E4" t="s">
        <v>27362</v>
      </c>
    </row>
    <row r="5" spans="1:10">
      <c r="A5" t="s">
        <v>131</v>
      </c>
      <c r="B5" t="s">
        <v>27363</v>
      </c>
      <c r="C5" t="s">
        <v>10225</v>
      </c>
      <c r="D5" t="s">
        <v>27364</v>
      </c>
      <c r="E5" t="s">
        <v>27365</v>
      </c>
    </row>
    <row r="6" spans="1:10">
      <c r="A6" t="s">
        <v>131</v>
      </c>
      <c r="B6" t="s">
        <v>451</v>
      </c>
      <c r="C6" t="s">
        <v>1802</v>
      </c>
      <c r="D6" t="s">
        <v>2347</v>
      </c>
      <c r="E6" t="s">
        <v>27366</v>
      </c>
    </row>
    <row r="7" spans="1:10">
      <c r="A7" t="s">
        <v>131</v>
      </c>
      <c r="B7" t="s">
        <v>451</v>
      </c>
      <c r="C7" t="s">
        <v>1804</v>
      </c>
      <c r="D7" t="s">
        <v>2350</v>
      </c>
      <c r="E7" t="s">
        <v>27367</v>
      </c>
    </row>
    <row r="8" spans="1:10">
      <c r="A8" t="s">
        <v>131</v>
      </c>
      <c r="B8" t="s">
        <v>25145</v>
      </c>
      <c r="C8" t="s">
        <v>27368</v>
      </c>
      <c r="D8" t="s">
        <v>27369</v>
      </c>
      <c r="E8" t="s">
        <v>27370</v>
      </c>
    </row>
    <row r="9" spans="1:10">
      <c r="A9" t="s">
        <v>131</v>
      </c>
      <c r="B9" t="s">
        <v>2912</v>
      </c>
      <c r="C9" t="s">
        <v>22061</v>
      </c>
      <c r="D9" t="s">
        <v>27371</v>
      </c>
      <c r="E9" t="s">
        <v>27372</v>
      </c>
    </row>
    <row r="10" spans="1:10">
      <c r="A10" t="s">
        <v>131</v>
      </c>
      <c r="B10" t="s">
        <v>451</v>
      </c>
      <c r="C10" t="s">
        <v>1806</v>
      </c>
      <c r="D10" t="s">
        <v>2353</v>
      </c>
      <c r="E10" t="s">
        <v>27373</v>
      </c>
    </row>
    <row r="11" spans="1:10">
      <c r="A11" t="s">
        <v>131</v>
      </c>
      <c r="B11" t="s">
        <v>27374</v>
      </c>
      <c r="C11" t="s">
        <v>14837</v>
      </c>
      <c r="D11" t="s">
        <v>14838</v>
      </c>
      <c r="E11" t="s">
        <v>27375</v>
      </c>
    </row>
    <row r="12" spans="1:10">
      <c r="A12" t="s">
        <v>131</v>
      </c>
      <c r="B12" t="s">
        <v>9522</v>
      </c>
      <c r="C12" t="s">
        <v>23517</v>
      </c>
      <c r="D12" t="s">
        <v>23518</v>
      </c>
      <c r="E12" t="s">
        <v>27376</v>
      </c>
    </row>
    <row r="13" spans="1:10">
      <c r="A13" t="s">
        <v>131</v>
      </c>
      <c r="B13" t="s">
        <v>25010</v>
      </c>
      <c r="C13" t="s">
        <v>23520</v>
      </c>
      <c r="D13" t="s">
        <v>27377</v>
      </c>
      <c r="E13" t="s">
        <v>27378</v>
      </c>
    </row>
    <row r="14" spans="1:10">
      <c r="A14" t="s">
        <v>131</v>
      </c>
      <c r="B14" t="s">
        <v>27379</v>
      </c>
      <c r="C14" t="s">
        <v>23523</v>
      </c>
      <c r="D14" t="s">
        <v>27380</v>
      </c>
      <c r="E14" t="s">
        <v>27381</v>
      </c>
    </row>
    <row r="15" spans="1:10">
      <c r="A15" t="s">
        <v>131</v>
      </c>
      <c r="B15" t="s">
        <v>22923</v>
      </c>
      <c r="C15" t="s">
        <v>27382</v>
      </c>
      <c r="D15" t="s">
        <v>27383</v>
      </c>
      <c r="E15" t="s">
        <v>27384</v>
      </c>
    </row>
    <row r="16" spans="1:10">
      <c r="A16" t="s">
        <v>131</v>
      </c>
      <c r="B16" t="s">
        <v>27385</v>
      </c>
      <c r="C16" t="s">
        <v>10528</v>
      </c>
      <c r="D16" t="s">
        <v>27386</v>
      </c>
      <c r="E16" t="s">
        <v>27387</v>
      </c>
    </row>
    <row r="17" spans="1:5">
      <c r="A17" t="s">
        <v>131</v>
      </c>
      <c r="B17" t="s">
        <v>2885</v>
      </c>
      <c r="C17" t="s">
        <v>27388</v>
      </c>
      <c r="D17" t="s">
        <v>27389</v>
      </c>
      <c r="E17" t="s">
        <v>27390</v>
      </c>
    </row>
    <row r="18" spans="1:5">
      <c r="A18" t="s">
        <v>131</v>
      </c>
      <c r="B18" t="s">
        <v>2899</v>
      </c>
      <c r="C18" t="s">
        <v>1473</v>
      </c>
      <c r="D18" t="s">
        <v>27391</v>
      </c>
      <c r="E18" t="s">
        <v>27392</v>
      </c>
    </row>
    <row r="19" spans="1:5">
      <c r="A19" t="s">
        <v>131</v>
      </c>
      <c r="B19" t="s">
        <v>2889</v>
      </c>
      <c r="C19" t="s">
        <v>27393</v>
      </c>
      <c r="D19" t="s">
        <v>27394</v>
      </c>
      <c r="E19" t="s">
        <v>27395</v>
      </c>
    </row>
    <row r="20" spans="1:5">
      <c r="A20" t="s">
        <v>131</v>
      </c>
      <c r="B20" t="s">
        <v>2917</v>
      </c>
      <c r="C20" t="s">
        <v>21598</v>
      </c>
      <c r="D20" t="s">
        <v>27396</v>
      </c>
      <c r="E20" t="s">
        <v>27397</v>
      </c>
    </row>
    <row r="21" spans="1:5">
      <c r="A21" t="s">
        <v>131</v>
      </c>
      <c r="B21" t="s">
        <v>22498</v>
      </c>
      <c r="C21" t="s">
        <v>10626</v>
      </c>
      <c r="D21" t="s">
        <v>27398</v>
      </c>
      <c r="E21" t="s">
        <v>27399</v>
      </c>
    </row>
    <row r="22" spans="1:5">
      <c r="A22" t="s">
        <v>131</v>
      </c>
      <c r="B22" t="s">
        <v>22490</v>
      </c>
      <c r="C22" t="s">
        <v>10630</v>
      </c>
      <c r="D22" t="s">
        <v>10631</v>
      </c>
      <c r="E22" t="s">
        <v>27400</v>
      </c>
    </row>
    <row r="23" spans="1:5">
      <c r="A23" t="s">
        <v>131</v>
      </c>
      <c r="B23" t="s">
        <v>27374</v>
      </c>
      <c r="C23" t="s">
        <v>10634</v>
      </c>
      <c r="D23" t="s">
        <v>10635</v>
      </c>
      <c r="E23" t="s">
        <v>27401</v>
      </c>
    </row>
    <row r="24" spans="1:5">
      <c r="A24" t="s">
        <v>131</v>
      </c>
      <c r="B24" t="s">
        <v>22436</v>
      </c>
      <c r="C24" t="s">
        <v>10638</v>
      </c>
      <c r="D24" t="s">
        <v>10639</v>
      </c>
      <c r="E24" t="s">
        <v>27402</v>
      </c>
    </row>
    <row r="25" spans="1:5">
      <c r="A25" t="s">
        <v>131</v>
      </c>
      <c r="B25" t="s">
        <v>2822</v>
      </c>
      <c r="C25" t="s">
        <v>10642</v>
      </c>
      <c r="D25" t="s">
        <v>10643</v>
      </c>
      <c r="E25" t="s">
        <v>27403</v>
      </c>
    </row>
    <row r="26" spans="1:5">
      <c r="A26" t="s">
        <v>131</v>
      </c>
      <c r="B26" t="s">
        <v>2822</v>
      </c>
      <c r="C26" t="s">
        <v>10645</v>
      </c>
      <c r="D26" t="s">
        <v>10646</v>
      </c>
      <c r="E26" t="s">
        <v>27404</v>
      </c>
    </row>
    <row r="27" spans="1:5">
      <c r="A27" t="s">
        <v>131</v>
      </c>
      <c r="B27" t="s">
        <v>22494</v>
      </c>
      <c r="C27" t="s">
        <v>10649</v>
      </c>
      <c r="D27" t="s">
        <v>10650</v>
      </c>
      <c r="E27" t="s">
        <v>27405</v>
      </c>
    </row>
    <row r="28" spans="1:5">
      <c r="A28" t="s">
        <v>131</v>
      </c>
      <c r="B28" t="s">
        <v>27406</v>
      </c>
      <c r="C28" t="s">
        <v>27407</v>
      </c>
      <c r="D28" t="s">
        <v>27408</v>
      </c>
      <c r="E28" t="s">
        <v>27409</v>
      </c>
    </row>
    <row r="29" spans="1:5">
      <c r="A29" t="s">
        <v>131</v>
      </c>
      <c r="B29" t="s">
        <v>25025</v>
      </c>
      <c r="C29" t="s">
        <v>10653</v>
      </c>
      <c r="D29" t="s">
        <v>27410</v>
      </c>
      <c r="E29" t="s">
        <v>27411</v>
      </c>
    </row>
    <row r="30" spans="1:5">
      <c r="A30" t="s">
        <v>131</v>
      </c>
      <c r="B30" t="s">
        <v>27412</v>
      </c>
      <c r="C30" t="s">
        <v>10657</v>
      </c>
      <c r="D30" t="s">
        <v>10658</v>
      </c>
      <c r="E30" t="s">
        <v>27413</v>
      </c>
    </row>
    <row r="31" spans="1:5">
      <c r="A31" t="s">
        <v>131</v>
      </c>
      <c r="B31" t="s">
        <v>2817</v>
      </c>
      <c r="C31" t="s">
        <v>10661</v>
      </c>
      <c r="D31" t="s">
        <v>10662</v>
      </c>
      <c r="E31" t="s">
        <v>27414</v>
      </c>
    </row>
    <row r="32" spans="1:5">
      <c r="A32" t="s">
        <v>131</v>
      </c>
      <c r="B32" t="s">
        <v>22508</v>
      </c>
      <c r="C32" t="s">
        <v>27415</v>
      </c>
      <c r="D32" t="s">
        <v>27416</v>
      </c>
      <c r="E32" t="s">
        <v>27417</v>
      </c>
    </row>
    <row r="33" spans="1:5">
      <c r="A33" t="s">
        <v>131</v>
      </c>
      <c r="B33" t="s">
        <v>22512</v>
      </c>
      <c r="C33" t="s">
        <v>27418</v>
      </c>
      <c r="D33" t="s">
        <v>27419</v>
      </c>
      <c r="E33" t="s">
        <v>27420</v>
      </c>
    </row>
    <row r="34" spans="1:5">
      <c r="A34" t="s">
        <v>131</v>
      </c>
      <c r="B34" t="s">
        <v>27421</v>
      </c>
      <c r="C34" t="s">
        <v>27422</v>
      </c>
      <c r="D34" t="s">
        <v>27423</v>
      </c>
      <c r="E34" t="s">
        <v>27424</v>
      </c>
    </row>
    <row r="35" spans="1:5">
      <c r="A35" t="s">
        <v>131</v>
      </c>
      <c r="B35" t="s">
        <v>27425</v>
      </c>
      <c r="C35" t="s">
        <v>27426</v>
      </c>
      <c r="D35" t="s">
        <v>27427</v>
      </c>
      <c r="E35" t="s">
        <v>27428</v>
      </c>
    </row>
    <row r="36" spans="1:5">
      <c r="A36" t="s">
        <v>131</v>
      </c>
      <c r="B36" t="s">
        <v>27429</v>
      </c>
      <c r="C36" t="s">
        <v>27430</v>
      </c>
      <c r="D36" t="s">
        <v>27431</v>
      </c>
      <c r="E36" t="s">
        <v>27432</v>
      </c>
    </row>
    <row r="37" spans="1:5">
      <c r="A37" t="s">
        <v>131</v>
      </c>
      <c r="B37" t="s">
        <v>27433</v>
      </c>
      <c r="C37" t="s">
        <v>27434</v>
      </c>
      <c r="D37" t="s">
        <v>27435</v>
      </c>
      <c r="E37" t="s">
        <v>27436</v>
      </c>
    </row>
    <row r="38" spans="1:5">
      <c r="A38" t="s">
        <v>131</v>
      </c>
      <c r="B38" t="s">
        <v>27437</v>
      </c>
      <c r="C38" t="s">
        <v>27438</v>
      </c>
      <c r="D38" t="s">
        <v>27439</v>
      </c>
      <c r="E38" t="s">
        <v>27440</v>
      </c>
    </row>
    <row r="39" spans="1:5">
      <c r="A39" t="s">
        <v>131</v>
      </c>
      <c r="B39" t="s">
        <v>27441</v>
      </c>
      <c r="C39" t="s">
        <v>27442</v>
      </c>
      <c r="D39" t="s">
        <v>27443</v>
      </c>
      <c r="E39" t="s">
        <v>27444</v>
      </c>
    </row>
    <row r="40" spans="1:5">
      <c r="A40" t="s">
        <v>131</v>
      </c>
      <c r="B40" t="s">
        <v>27445</v>
      </c>
      <c r="C40" t="s">
        <v>27446</v>
      </c>
      <c r="D40" t="s">
        <v>27447</v>
      </c>
      <c r="E40" t="s">
        <v>27448</v>
      </c>
    </row>
    <row r="41" spans="1:5">
      <c r="A41" t="s">
        <v>131</v>
      </c>
      <c r="B41" t="s">
        <v>27449</v>
      </c>
      <c r="C41" t="s">
        <v>27450</v>
      </c>
      <c r="D41" t="s">
        <v>27451</v>
      </c>
      <c r="E41" t="s">
        <v>27452</v>
      </c>
    </row>
    <row r="42" spans="1:5">
      <c r="A42" t="s">
        <v>131</v>
      </c>
      <c r="B42" t="s">
        <v>27453</v>
      </c>
      <c r="C42" t="s">
        <v>27454</v>
      </c>
      <c r="D42" t="s">
        <v>27455</v>
      </c>
      <c r="E42" t="s">
        <v>27456</v>
      </c>
    </row>
    <row r="43" spans="1:5">
      <c r="A43" t="s">
        <v>131</v>
      </c>
      <c r="B43" t="s">
        <v>27457</v>
      </c>
      <c r="C43" t="s">
        <v>27458</v>
      </c>
      <c r="D43" t="s">
        <v>27459</v>
      </c>
      <c r="E43" t="s">
        <v>27460</v>
      </c>
    </row>
    <row r="44" spans="1:5">
      <c r="A44" t="s">
        <v>131</v>
      </c>
      <c r="B44" t="s">
        <v>27461</v>
      </c>
      <c r="C44" t="s">
        <v>27462</v>
      </c>
      <c r="D44" t="s">
        <v>27463</v>
      </c>
      <c r="E44" t="s">
        <v>27464</v>
      </c>
    </row>
    <row r="45" spans="1:5">
      <c r="A45" t="s">
        <v>131</v>
      </c>
      <c r="B45" t="s">
        <v>27465</v>
      </c>
      <c r="C45" t="s">
        <v>27466</v>
      </c>
      <c r="D45" t="s">
        <v>27467</v>
      </c>
      <c r="E45" t="s">
        <v>27468</v>
      </c>
    </row>
    <row r="46" spans="1:5">
      <c r="A46" t="s">
        <v>131</v>
      </c>
      <c r="B46" t="s">
        <v>27469</v>
      </c>
      <c r="C46" t="s">
        <v>27470</v>
      </c>
      <c r="D46" t="s">
        <v>27471</v>
      </c>
      <c r="E46" t="s">
        <v>27472</v>
      </c>
    </row>
    <row r="47" spans="1:5">
      <c r="A47" t="s">
        <v>131</v>
      </c>
      <c r="B47" t="s">
        <v>27473</v>
      </c>
      <c r="C47" t="s">
        <v>27474</v>
      </c>
      <c r="D47" t="s">
        <v>27475</v>
      </c>
      <c r="E47" t="s">
        <v>27476</v>
      </c>
    </row>
    <row r="48" spans="1:5">
      <c r="A48" t="s">
        <v>131</v>
      </c>
      <c r="B48" t="s">
        <v>27477</v>
      </c>
      <c r="C48" t="s">
        <v>27478</v>
      </c>
      <c r="D48" t="s">
        <v>27479</v>
      </c>
      <c r="E48" t="s">
        <v>27480</v>
      </c>
    </row>
    <row r="49" spans="1:5">
      <c r="A49" t="s">
        <v>131</v>
      </c>
      <c r="B49" t="s">
        <v>27481</v>
      </c>
      <c r="C49" t="s">
        <v>27482</v>
      </c>
      <c r="D49" t="s">
        <v>27483</v>
      </c>
      <c r="E49" t="s">
        <v>27484</v>
      </c>
    </row>
    <row r="50" spans="1:5">
      <c r="A50" t="s">
        <v>131</v>
      </c>
      <c r="B50" t="s">
        <v>27485</v>
      </c>
      <c r="C50" t="s">
        <v>27486</v>
      </c>
      <c r="D50" t="s">
        <v>27487</v>
      </c>
      <c r="E50" t="s">
        <v>27488</v>
      </c>
    </row>
    <row r="51" spans="1:5">
      <c r="A51" t="s">
        <v>131</v>
      </c>
      <c r="B51" t="s">
        <v>27489</v>
      </c>
      <c r="C51" t="s">
        <v>27490</v>
      </c>
      <c r="D51" t="s">
        <v>27491</v>
      </c>
      <c r="E51" t="s">
        <v>27492</v>
      </c>
    </row>
    <row r="52" spans="1:5">
      <c r="A52" t="s">
        <v>131</v>
      </c>
      <c r="B52" t="s">
        <v>27493</v>
      </c>
      <c r="C52" t="s">
        <v>27494</v>
      </c>
      <c r="D52" t="s">
        <v>27495</v>
      </c>
      <c r="E52" t="s">
        <v>27496</v>
      </c>
    </row>
    <row r="53" spans="1:5">
      <c r="A53" t="s">
        <v>131</v>
      </c>
      <c r="B53" t="s">
        <v>27497</v>
      </c>
      <c r="C53" t="s">
        <v>27498</v>
      </c>
      <c r="D53" t="s">
        <v>27499</v>
      </c>
      <c r="E53" t="s">
        <v>27500</v>
      </c>
    </row>
    <row r="54" spans="1:5">
      <c r="A54" t="s">
        <v>131</v>
      </c>
      <c r="B54" t="s">
        <v>27501</v>
      </c>
      <c r="C54" t="s">
        <v>27502</v>
      </c>
      <c r="D54" t="s">
        <v>27503</v>
      </c>
      <c r="E54" t="s">
        <v>27504</v>
      </c>
    </row>
    <row r="55" spans="1:5">
      <c r="A55" t="s">
        <v>131</v>
      </c>
      <c r="B55" t="s">
        <v>27505</v>
      </c>
      <c r="C55" t="s">
        <v>27506</v>
      </c>
      <c r="D55" t="s">
        <v>27507</v>
      </c>
      <c r="E55" t="s">
        <v>27508</v>
      </c>
    </row>
    <row r="56" spans="1:5">
      <c r="A56" t="s">
        <v>131</v>
      </c>
      <c r="B56" t="s">
        <v>25324</v>
      </c>
      <c r="C56" t="s">
        <v>27509</v>
      </c>
      <c r="D56" t="s">
        <v>27510</v>
      </c>
      <c r="E56" t="s">
        <v>27511</v>
      </c>
    </row>
    <row r="57" spans="1:5">
      <c r="A57" t="s">
        <v>131</v>
      </c>
      <c r="B57" t="s">
        <v>22923</v>
      </c>
      <c r="C57" t="s">
        <v>27512</v>
      </c>
      <c r="D57" t="s">
        <v>27513</v>
      </c>
      <c r="E57" t="s">
        <v>27514</v>
      </c>
    </row>
    <row r="58" spans="1:5">
      <c r="A58" t="s">
        <v>131</v>
      </c>
      <c r="B58" t="s">
        <v>22505</v>
      </c>
      <c r="C58" t="s">
        <v>27515</v>
      </c>
      <c r="D58" t="s">
        <v>27516</v>
      </c>
      <c r="E58" t="s">
        <v>27517</v>
      </c>
    </row>
    <row r="59" spans="1:5">
      <c r="A59" t="s">
        <v>131</v>
      </c>
      <c r="B59" t="s">
        <v>2880</v>
      </c>
      <c r="C59" t="s">
        <v>27518</v>
      </c>
      <c r="D59" t="s">
        <v>27519</v>
      </c>
      <c r="E59" t="s">
        <v>27520</v>
      </c>
    </row>
    <row r="60" spans="1:5">
      <c r="A60" t="s">
        <v>131</v>
      </c>
      <c r="B60" t="s">
        <v>27521</v>
      </c>
      <c r="C60" t="s">
        <v>27522</v>
      </c>
      <c r="D60" t="s">
        <v>27523</v>
      </c>
      <c r="E60" t="s">
        <v>27524</v>
      </c>
    </row>
    <row r="61" spans="1:5">
      <c r="A61" t="s">
        <v>131</v>
      </c>
      <c r="B61" t="s">
        <v>2894</v>
      </c>
      <c r="C61" t="s">
        <v>27525</v>
      </c>
      <c r="D61" t="s">
        <v>27526</v>
      </c>
      <c r="E61" t="s">
        <v>27527</v>
      </c>
    </row>
    <row r="62" spans="1:5">
      <c r="A62" t="s">
        <v>131</v>
      </c>
      <c r="B62" t="s">
        <v>25316</v>
      </c>
      <c r="C62" t="s">
        <v>23697</v>
      </c>
      <c r="D62" t="s">
        <v>27528</v>
      </c>
      <c r="E62" t="s">
        <v>27529</v>
      </c>
    </row>
    <row r="63" spans="1:5">
      <c r="A63" t="s">
        <v>131</v>
      </c>
      <c r="B63" t="s">
        <v>2904</v>
      </c>
      <c r="C63" t="s">
        <v>27530</v>
      </c>
      <c r="D63" t="s">
        <v>27531</v>
      </c>
      <c r="E63" t="s">
        <v>27532</v>
      </c>
    </row>
    <row r="64" spans="1:5">
      <c r="A64" t="s">
        <v>131</v>
      </c>
      <c r="B64" t="s">
        <v>27533</v>
      </c>
      <c r="C64" t="s">
        <v>23555</v>
      </c>
      <c r="D64" t="s">
        <v>27534</v>
      </c>
      <c r="E64" t="s">
        <v>27535</v>
      </c>
    </row>
    <row r="65" spans="1:5">
      <c r="A65" t="s">
        <v>131</v>
      </c>
      <c r="B65" t="s">
        <v>451</v>
      </c>
      <c r="C65" t="s">
        <v>1808</v>
      </c>
      <c r="D65" t="s">
        <v>2374</v>
      </c>
      <c r="E65" t="s">
        <v>27536</v>
      </c>
    </row>
    <row r="66" spans="1:5">
      <c r="A66" t="s">
        <v>131</v>
      </c>
      <c r="B66" t="s">
        <v>2908</v>
      </c>
      <c r="C66" t="s">
        <v>27537</v>
      </c>
      <c r="D66" t="s">
        <v>27538</v>
      </c>
      <c r="E66" t="s">
        <v>27539</v>
      </c>
    </row>
    <row r="67" spans="1:5">
      <c r="A67" t="s">
        <v>131</v>
      </c>
      <c r="B67" t="s">
        <v>3473</v>
      </c>
      <c r="C67" t="s">
        <v>27540</v>
      </c>
      <c r="D67" t="s">
        <v>27541</v>
      </c>
      <c r="E67" t="s">
        <v>27542</v>
      </c>
    </row>
    <row r="68" spans="1:5">
      <c r="A68" t="s">
        <v>131</v>
      </c>
      <c r="B68" t="s">
        <v>22923</v>
      </c>
      <c r="C68" t="s">
        <v>27543</v>
      </c>
      <c r="D68" t="s">
        <v>27544</v>
      </c>
      <c r="E68" t="s">
        <v>27545</v>
      </c>
    </row>
    <row r="69" spans="1:5">
      <c r="A69" t="s">
        <v>131</v>
      </c>
      <c r="B69" t="s">
        <v>9537</v>
      </c>
      <c r="C69" t="s">
        <v>27546</v>
      </c>
      <c r="D69" t="s">
        <v>27547</v>
      </c>
      <c r="E69" t="s">
        <v>27548</v>
      </c>
    </row>
    <row r="70" spans="1:5">
      <c r="A70" t="s">
        <v>131</v>
      </c>
      <c r="B70" t="s">
        <v>9543</v>
      </c>
      <c r="C70" t="s">
        <v>27549</v>
      </c>
      <c r="D70" t="s">
        <v>27550</v>
      </c>
      <c r="E70" t="s">
        <v>27551</v>
      </c>
    </row>
    <row r="71" spans="1:5">
      <c r="A71" t="s">
        <v>131</v>
      </c>
      <c r="B71" t="s">
        <v>27552</v>
      </c>
      <c r="C71" t="s">
        <v>27553</v>
      </c>
      <c r="D71" t="s">
        <v>27554</v>
      </c>
      <c r="E71" t="s">
        <v>27555</v>
      </c>
    </row>
    <row r="72" spans="1:5">
      <c r="A72" t="s">
        <v>131</v>
      </c>
      <c r="B72" t="s">
        <v>27556</v>
      </c>
      <c r="C72" t="s">
        <v>27557</v>
      </c>
      <c r="D72" t="s">
        <v>27558</v>
      </c>
      <c r="E72" t="s">
        <v>27559</v>
      </c>
    </row>
    <row r="73" spans="1:5">
      <c r="A73" t="s">
        <v>131</v>
      </c>
      <c r="B73" t="s">
        <v>27560</v>
      </c>
      <c r="C73" t="s">
        <v>27561</v>
      </c>
      <c r="D73" t="s">
        <v>27562</v>
      </c>
      <c r="E73" t="s">
        <v>27563</v>
      </c>
    </row>
    <row r="74" spans="1:5">
      <c r="A74" t="s">
        <v>131</v>
      </c>
      <c r="B74" t="s">
        <v>27564</v>
      </c>
      <c r="C74" t="s">
        <v>27565</v>
      </c>
      <c r="D74" t="s">
        <v>27566</v>
      </c>
      <c r="E74" t="s">
        <v>27567</v>
      </c>
    </row>
    <row r="75" spans="1:5">
      <c r="A75" t="s">
        <v>131</v>
      </c>
      <c r="B75" t="s">
        <v>27568</v>
      </c>
      <c r="C75" t="s">
        <v>27569</v>
      </c>
      <c r="D75" t="s">
        <v>27570</v>
      </c>
      <c r="E75" t="s">
        <v>27571</v>
      </c>
    </row>
    <row r="76" spans="1:5">
      <c r="A76" t="s">
        <v>131</v>
      </c>
      <c r="B76" t="s">
        <v>451</v>
      </c>
      <c r="C76" t="s">
        <v>1886</v>
      </c>
      <c r="D76" t="s">
        <v>2377</v>
      </c>
      <c r="E76" t="s">
        <v>27572</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DD452-5D0E-4801-BE2B-4DE01F8FDADA}">
  <dimension ref="A1:J31"/>
  <sheetViews>
    <sheetView topLeftCell="A10" workbookViewId="0"/>
  </sheetViews>
  <sheetFormatPr defaultRowHeight="15"/>
  <cols>
    <col min="1" max="1" width="11.28515625" bestFit="1" customWidth="1"/>
    <col min="2" max="2" width="12.42578125" bestFit="1" customWidth="1"/>
    <col min="3" max="3" width="21.85546875" bestFit="1" customWidth="1"/>
    <col min="4" max="4" width="32.7109375" bestFit="1" customWidth="1"/>
    <col min="5" max="5" width="46.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132</v>
      </c>
      <c r="B2" t="s">
        <v>451</v>
      </c>
      <c r="C2" t="s">
        <v>1802</v>
      </c>
      <c r="D2" t="s">
        <v>2347</v>
      </c>
      <c r="E2" t="s">
        <v>27573</v>
      </c>
      <c r="F2" t="s">
        <v>27574</v>
      </c>
    </row>
    <row r="3" spans="1:10">
      <c r="A3" t="s">
        <v>132</v>
      </c>
      <c r="B3" t="s">
        <v>451</v>
      </c>
      <c r="C3" t="s">
        <v>1802</v>
      </c>
      <c r="D3" t="s">
        <v>2347</v>
      </c>
      <c r="E3" t="s">
        <v>27575</v>
      </c>
    </row>
    <row r="4" spans="1:10">
      <c r="A4" t="s">
        <v>132</v>
      </c>
      <c r="B4" t="s">
        <v>451</v>
      </c>
      <c r="C4" t="s">
        <v>1804</v>
      </c>
      <c r="D4" t="s">
        <v>2350</v>
      </c>
      <c r="E4" t="s">
        <v>27576</v>
      </c>
    </row>
    <row r="5" spans="1:10">
      <c r="A5" t="s">
        <v>132</v>
      </c>
      <c r="B5" t="s">
        <v>451</v>
      </c>
      <c r="C5" t="s">
        <v>1804</v>
      </c>
      <c r="D5" t="s">
        <v>2350</v>
      </c>
      <c r="E5" t="s">
        <v>27577</v>
      </c>
    </row>
    <row r="6" spans="1:10">
      <c r="A6" t="s">
        <v>132</v>
      </c>
      <c r="B6" t="s">
        <v>451</v>
      </c>
      <c r="C6" t="s">
        <v>1818</v>
      </c>
      <c r="D6" t="s">
        <v>2598</v>
      </c>
      <c r="E6" t="s">
        <v>27578</v>
      </c>
    </row>
    <row r="7" spans="1:10">
      <c r="A7" t="s">
        <v>132</v>
      </c>
      <c r="B7" t="s">
        <v>451</v>
      </c>
      <c r="C7" t="s">
        <v>1818</v>
      </c>
      <c r="D7" t="s">
        <v>2598</v>
      </c>
      <c r="E7" t="s">
        <v>27579</v>
      </c>
    </row>
    <row r="8" spans="1:10">
      <c r="A8" t="s">
        <v>132</v>
      </c>
      <c r="B8" t="s">
        <v>451</v>
      </c>
      <c r="C8" t="s">
        <v>1820</v>
      </c>
      <c r="D8" t="s">
        <v>2600</v>
      </c>
      <c r="E8" t="s">
        <v>27580</v>
      </c>
    </row>
    <row r="9" spans="1:10">
      <c r="A9" t="s">
        <v>132</v>
      </c>
      <c r="B9" t="s">
        <v>451</v>
      </c>
      <c r="C9" t="s">
        <v>1820</v>
      </c>
      <c r="D9" t="s">
        <v>2600</v>
      </c>
      <c r="E9" t="s">
        <v>27581</v>
      </c>
    </row>
    <row r="10" spans="1:10">
      <c r="A10" t="s">
        <v>132</v>
      </c>
      <c r="B10" t="s">
        <v>451</v>
      </c>
      <c r="C10" t="s">
        <v>1806</v>
      </c>
      <c r="D10" t="s">
        <v>2353</v>
      </c>
      <c r="E10" t="s">
        <v>27582</v>
      </c>
    </row>
    <row r="11" spans="1:10">
      <c r="A11" t="s">
        <v>132</v>
      </c>
      <c r="B11" t="s">
        <v>451</v>
      </c>
      <c r="C11" t="s">
        <v>1806</v>
      </c>
      <c r="D11" t="s">
        <v>2353</v>
      </c>
      <c r="E11" t="s">
        <v>27583</v>
      </c>
    </row>
    <row r="12" spans="1:10">
      <c r="A12" t="s">
        <v>132</v>
      </c>
      <c r="B12" t="s">
        <v>451</v>
      </c>
      <c r="C12" t="s">
        <v>1813</v>
      </c>
      <c r="D12" t="s">
        <v>2356</v>
      </c>
      <c r="E12" t="s">
        <v>27584</v>
      </c>
    </row>
    <row r="13" spans="1:10">
      <c r="A13" t="s">
        <v>132</v>
      </c>
      <c r="B13" t="s">
        <v>451</v>
      </c>
      <c r="C13" t="s">
        <v>1904</v>
      </c>
      <c r="D13" t="s">
        <v>1904</v>
      </c>
      <c r="E13" t="s">
        <v>27585</v>
      </c>
    </row>
    <row r="14" spans="1:10">
      <c r="A14" t="s">
        <v>132</v>
      </c>
      <c r="B14" t="s">
        <v>1699</v>
      </c>
      <c r="C14" t="s">
        <v>23906</v>
      </c>
      <c r="D14" t="s">
        <v>25556</v>
      </c>
      <c r="E14" t="s">
        <v>27586</v>
      </c>
    </row>
    <row r="15" spans="1:10">
      <c r="A15" t="s">
        <v>132</v>
      </c>
      <c r="B15" t="s">
        <v>1005</v>
      </c>
      <c r="C15" t="s">
        <v>27587</v>
      </c>
      <c r="D15" t="s">
        <v>27588</v>
      </c>
      <c r="E15" t="s">
        <v>27589</v>
      </c>
    </row>
    <row r="16" spans="1:10">
      <c r="A16" t="s">
        <v>132</v>
      </c>
      <c r="B16" t="s">
        <v>451</v>
      </c>
      <c r="C16" t="s">
        <v>3799</v>
      </c>
      <c r="D16" t="s">
        <v>27590</v>
      </c>
      <c r="E16" t="s">
        <v>27591</v>
      </c>
    </row>
    <row r="17" spans="1:5">
      <c r="A17" t="s">
        <v>132</v>
      </c>
      <c r="B17" t="s">
        <v>451</v>
      </c>
      <c r="C17" t="s">
        <v>1918</v>
      </c>
      <c r="D17" t="s">
        <v>2359</v>
      </c>
      <c r="E17" t="s">
        <v>27592</v>
      </c>
    </row>
    <row r="18" spans="1:5">
      <c r="A18" t="s">
        <v>132</v>
      </c>
      <c r="B18" t="s">
        <v>451</v>
      </c>
      <c r="C18" t="s">
        <v>2781</v>
      </c>
      <c r="D18" t="s">
        <v>2782</v>
      </c>
      <c r="E18" t="s">
        <v>27593</v>
      </c>
    </row>
    <row r="19" spans="1:5">
      <c r="A19" t="s">
        <v>132</v>
      </c>
      <c r="B19" t="s">
        <v>663</v>
      </c>
      <c r="C19" t="s">
        <v>2384</v>
      </c>
      <c r="D19" t="s">
        <v>27594</v>
      </c>
      <c r="E19" t="s">
        <v>27595</v>
      </c>
    </row>
    <row r="20" spans="1:5">
      <c r="A20" t="s">
        <v>132</v>
      </c>
      <c r="B20" t="s">
        <v>451</v>
      </c>
      <c r="C20" t="s">
        <v>1921</v>
      </c>
      <c r="D20" t="s">
        <v>2362</v>
      </c>
      <c r="E20" t="s">
        <v>27596</v>
      </c>
    </row>
    <row r="21" spans="1:5">
      <c r="A21" t="s">
        <v>132</v>
      </c>
      <c r="B21" t="s">
        <v>451</v>
      </c>
      <c r="C21" t="s">
        <v>1890</v>
      </c>
      <c r="D21" t="s">
        <v>1890</v>
      </c>
      <c r="E21" t="s">
        <v>27597</v>
      </c>
    </row>
    <row r="22" spans="1:5">
      <c r="A22" t="s">
        <v>132</v>
      </c>
      <c r="B22" t="s">
        <v>451</v>
      </c>
      <c r="C22" t="s">
        <v>27598</v>
      </c>
      <c r="D22" t="s">
        <v>27599</v>
      </c>
      <c r="E22" t="s">
        <v>27600</v>
      </c>
    </row>
    <row r="23" spans="1:5">
      <c r="A23" t="s">
        <v>132</v>
      </c>
      <c r="B23" t="s">
        <v>451</v>
      </c>
      <c r="C23" t="s">
        <v>1808</v>
      </c>
      <c r="D23" t="s">
        <v>2374</v>
      </c>
      <c r="E23" t="s">
        <v>27601</v>
      </c>
    </row>
    <row r="24" spans="1:5">
      <c r="A24" t="s">
        <v>132</v>
      </c>
      <c r="B24" t="s">
        <v>1005</v>
      </c>
      <c r="C24" t="s">
        <v>10177</v>
      </c>
      <c r="D24" t="s">
        <v>27602</v>
      </c>
      <c r="E24" t="s">
        <v>27603</v>
      </c>
    </row>
    <row r="25" spans="1:5">
      <c r="A25" t="s">
        <v>132</v>
      </c>
      <c r="B25" t="s">
        <v>451</v>
      </c>
      <c r="C25" t="s">
        <v>27604</v>
      </c>
      <c r="D25" t="s">
        <v>27605</v>
      </c>
      <c r="E25" t="s">
        <v>27606</v>
      </c>
    </row>
    <row r="26" spans="1:5">
      <c r="A26" t="s">
        <v>132</v>
      </c>
      <c r="B26" t="s">
        <v>451</v>
      </c>
      <c r="C26" t="s">
        <v>27607</v>
      </c>
      <c r="D26" t="s">
        <v>27605</v>
      </c>
      <c r="E26" t="s">
        <v>27608</v>
      </c>
    </row>
    <row r="27" spans="1:5">
      <c r="A27" t="s">
        <v>132</v>
      </c>
      <c r="B27" t="s">
        <v>1699</v>
      </c>
      <c r="C27" t="s">
        <v>27609</v>
      </c>
      <c r="D27" t="s">
        <v>27610</v>
      </c>
      <c r="E27" t="s">
        <v>27611</v>
      </c>
    </row>
    <row r="28" spans="1:5">
      <c r="A28" t="s">
        <v>132</v>
      </c>
      <c r="B28" t="s">
        <v>1699</v>
      </c>
      <c r="C28" t="s">
        <v>27612</v>
      </c>
      <c r="D28" t="s">
        <v>27613</v>
      </c>
      <c r="E28" t="s">
        <v>27614</v>
      </c>
    </row>
    <row r="29" spans="1:5">
      <c r="A29" t="s">
        <v>132</v>
      </c>
      <c r="B29" t="s">
        <v>659</v>
      </c>
      <c r="C29" t="s">
        <v>27615</v>
      </c>
      <c r="D29" t="s">
        <v>19540</v>
      </c>
      <c r="E29" t="s">
        <v>27616</v>
      </c>
    </row>
    <row r="30" spans="1:5">
      <c r="A30" t="s">
        <v>132</v>
      </c>
      <c r="B30" t="s">
        <v>451</v>
      </c>
      <c r="C30" t="s">
        <v>3791</v>
      </c>
      <c r="D30" t="s">
        <v>21352</v>
      </c>
      <c r="E30" t="s">
        <v>27617</v>
      </c>
    </row>
    <row r="31" spans="1:5">
      <c r="A31" t="s">
        <v>132</v>
      </c>
      <c r="B31" t="s">
        <v>451</v>
      </c>
      <c r="C31" t="s">
        <v>1886</v>
      </c>
      <c r="D31" t="s">
        <v>2377</v>
      </c>
      <c r="E31" t="s">
        <v>27618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41083-410A-4D95-A7EE-C66FFE523299}">
  <dimension ref="A1:J68"/>
  <sheetViews>
    <sheetView topLeftCell="B38" workbookViewId="0">
      <selection activeCell="D54" sqref="D54"/>
    </sheetView>
  </sheetViews>
  <sheetFormatPr defaultRowHeight="15"/>
  <cols>
    <col min="1" max="1" width="22.85546875" bestFit="1" customWidth="1"/>
    <col min="2" max="2" width="33.85546875" style="1" bestFit="1" customWidth="1"/>
    <col min="3" max="3" width="32.28515625" bestFit="1" customWidth="1"/>
    <col min="4" max="4" width="74.42578125" style="22" customWidth="1"/>
    <col min="5" max="5" width="82.5703125" bestFit="1" customWidth="1"/>
    <col min="6" max="6" width="15.28515625" bestFit="1" customWidth="1"/>
    <col min="7" max="7" width="11" bestFit="1" customWidth="1"/>
    <col min="9" max="9" width="16.85546875" bestFit="1" customWidth="1"/>
    <col min="10" max="10" width="72.28515625" bestFit="1" customWidth="1"/>
  </cols>
  <sheetData>
    <row r="1" spans="1:10">
      <c r="A1" t="s">
        <v>271</v>
      </c>
      <c r="B1" s="1" t="s">
        <v>442</v>
      </c>
      <c r="C1" t="s">
        <v>443</v>
      </c>
      <c r="D1" s="22" t="s">
        <v>444</v>
      </c>
      <c r="E1" t="s">
        <v>445</v>
      </c>
      <c r="F1" s="37" t="s">
        <v>446</v>
      </c>
      <c r="G1" s="37" t="s">
        <v>447</v>
      </c>
      <c r="H1" s="37" t="s">
        <v>448</v>
      </c>
      <c r="I1" s="37" t="s">
        <v>449</v>
      </c>
      <c r="J1" s="38" t="s">
        <v>450</v>
      </c>
    </row>
    <row r="2" spans="1:10">
      <c r="A2" t="s">
        <v>18</v>
      </c>
      <c r="B2" s="1" t="s">
        <v>451</v>
      </c>
      <c r="C2" t="s">
        <v>2176</v>
      </c>
      <c r="D2" s="22" t="s">
        <v>2177</v>
      </c>
      <c r="E2" t="s">
        <v>2178</v>
      </c>
    </row>
    <row r="3" spans="1:10" ht="30">
      <c r="A3" t="s">
        <v>18</v>
      </c>
      <c r="B3" s="1" t="s">
        <v>574</v>
      </c>
      <c r="C3" t="s">
        <v>2179</v>
      </c>
      <c r="D3" s="22" t="s">
        <v>2180</v>
      </c>
      <c r="E3" t="s">
        <v>2181</v>
      </c>
      <c r="J3" s="22" t="s">
        <v>2182</v>
      </c>
    </row>
    <row r="4" spans="1:10">
      <c r="A4" t="s">
        <v>18</v>
      </c>
      <c r="B4" s="1" t="s">
        <v>2183</v>
      </c>
      <c r="C4" t="s">
        <v>2184</v>
      </c>
      <c r="D4" s="22" t="s">
        <v>2185</v>
      </c>
      <c r="E4" t="s">
        <v>2186</v>
      </c>
      <c r="F4" t="s">
        <v>2187</v>
      </c>
      <c r="G4" t="s">
        <v>474</v>
      </c>
      <c r="J4" t="s">
        <v>2188</v>
      </c>
    </row>
    <row r="5" spans="1:10">
      <c r="A5" t="s">
        <v>18</v>
      </c>
      <c r="B5" s="1" t="s">
        <v>2189</v>
      </c>
      <c r="C5" t="s">
        <v>2190</v>
      </c>
      <c r="D5" s="22" t="s">
        <v>2191</v>
      </c>
      <c r="E5" t="s">
        <v>2192</v>
      </c>
      <c r="F5" t="s">
        <v>2193</v>
      </c>
      <c r="G5" t="s">
        <v>474</v>
      </c>
    </row>
    <row r="6" spans="1:10">
      <c r="A6" t="s">
        <v>18</v>
      </c>
      <c r="B6" s="1" t="s">
        <v>2194</v>
      </c>
      <c r="C6" t="s">
        <v>2195</v>
      </c>
      <c r="D6" s="22" t="s">
        <v>2196</v>
      </c>
      <c r="E6" t="s">
        <v>2197</v>
      </c>
    </row>
    <row r="7" spans="1:10">
      <c r="A7" t="s">
        <v>18</v>
      </c>
      <c r="B7" s="1" t="s">
        <v>578</v>
      </c>
      <c r="C7" t="s">
        <v>2198</v>
      </c>
      <c r="D7" s="22" t="s">
        <v>2199</v>
      </c>
      <c r="E7" t="s">
        <v>2200</v>
      </c>
    </row>
    <row r="8" spans="1:10">
      <c r="A8" t="s">
        <v>18</v>
      </c>
      <c r="B8" s="1" t="s">
        <v>2201</v>
      </c>
      <c r="C8" t="s">
        <v>2184</v>
      </c>
      <c r="D8" s="22" t="s">
        <v>2185</v>
      </c>
      <c r="E8" t="s">
        <v>2202</v>
      </c>
      <c r="J8" t="s">
        <v>2203</v>
      </c>
    </row>
    <row r="9" spans="1:10">
      <c r="A9" t="s">
        <v>18</v>
      </c>
      <c r="B9" s="1" t="s">
        <v>2204</v>
      </c>
      <c r="C9" t="s">
        <v>2190</v>
      </c>
      <c r="D9" s="22" t="s">
        <v>2191</v>
      </c>
      <c r="E9" t="s">
        <v>2205</v>
      </c>
      <c r="J9" t="s">
        <v>2203</v>
      </c>
    </row>
    <row r="10" spans="1:10">
      <c r="A10" t="s">
        <v>18</v>
      </c>
      <c r="B10" s="1" t="s">
        <v>2206</v>
      </c>
      <c r="C10" t="s">
        <v>2207</v>
      </c>
      <c r="D10" s="22" t="s">
        <v>2208</v>
      </c>
      <c r="E10" t="s">
        <v>2209</v>
      </c>
      <c r="J10" t="s">
        <v>2203</v>
      </c>
    </row>
    <row r="11" spans="1:10" ht="30">
      <c r="A11" t="s">
        <v>18</v>
      </c>
      <c r="B11" s="1" t="s">
        <v>2210</v>
      </c>
      <c r="C11" t="s">
        <v>2195</v>
      </c>
      <c r="D11" s="22" t="s">
        <v>2211</v>
      </c>
      <c r="E11" t="s">
        <v>2212</v>
      </c>
    </row>
    <row r="12" spans="1:10">
      <c r="A12" t="s">
        <v>18</v>
      </c>
      <c r="B12" s="1" t="s">
        <v>1286</v>
      </c>
      <c r="C12" t="s">
        <v>2213</v>
      </c>
      <c r="D12" s="22" t="s">
        <v>2214</v>
      </c>
      <c r="E12" t="s">
        <v>2215</v>
      </c>
    </row>
    <row r="13" spans="1:10">
      <c r="A13" t="s">
        <v>18</v>
      </c>
      <c r="B13" s="1" t="s">
        <v>2201</v>
      </c>
      <c r="C13" t="s">
        <v>2184</v>
      </c>
      <c r="D13" s="22" t="s">
        <v>2185</v>
      </c>
      <c r="E13" t="s">
        <v>2216</v>
      </c>
      <c r="J13" t="s">
        <v>2203</v>
      </c>
    </row>
    <row r="14" spans="1:10">
      <c r="A14" t="s">
        <v>18</v>
      </c>
      <c r="B14" s="1" t="s">
        <v>2204</v>
      </c>
      <c r="C14" t="s">
        <v>2190</v>
      </c>
      <c r="D14" s="22" t="s">
        <v>2191</v>
      </c>
      <c r="E14" t="s">
        <v>2217</v>
      </c>
      <c r="J14" t="s">
        <v>2203</v>
      </c>
    </row>
    <row r="15" spans="1:10">
      <c r="A15" t="s">
        <v>18</v>
      </c>
      <c r="B15" s="1" t="s">
        <v>2206</v>
      </c>
      <c r="C15" t="s">
        <v>2207</v>
      </c>
      <c r="D15" s="22" t="s">
        <v>2208</v>
      </c>
      <c r="E15" t="s">
        <v>2218</v>
      </c>
      <c r="J15" t="s">
        <v>2203</v>
      </c>
    </row>
    <row r="16" spans="1:10" ht="30">
      <c r="A16" t="s">
        <v>18</v>
      </c>
      <c r="B16" s="1" t="s">
        <v>2210</v>
      </c>
      <c r="C16" t="s">
        <v>2195</v>
      </c>
      <c r="D16" s="22" t="s">
        <v>2211</v>
      </c>
      <c r="E16" t="s">
        <v>2219</v>
      </c>
    </row>
    <row r="17" spans="1:10">
      <c r="A17" t="s">
        <v>18</v>
      </c>
      <c r="B17" s="1" t="s">
        <v>1023</v>
      </c>
      <c r="C17" t="s">
        <v>2220</v>
      </c>
      <c r="D17" s="22" t="s">
        <v>2221</v>
      </c>
      <c r="E17" t="s">
        <v>2222</v>
      </c>
    </row>
    <row r="18" spans="1:10">
      <c r="A18" t="s">
        <v>18</v>
      </c>
      <c r="B18" s="1" t="s">
        <v>2201</v>
      </c>
      <c r="C18" t="s">
        <v>2184</v>
      </c>
      <c r="D18" s="22" t="s">
        <v>2185</v>
      </c>
      <c r="E18" t="s">
        <v>2223</v>
      </c>
      <c r="J18" t="s">
        <v>2203</v>
      </c>
    </row>
    <row r="19" spans="1:10">
      <c r="A19" t="s">
        <v>18</v>
      </c>
      <c r="B19" s="1" t="s">
        <v>2204</v>
      </c>
      <c r="C19" t="s">
        <v>2190</v>
      </c>
      <c r="D19" s="22" t="s">
        <v>2191</v>
      </c>
      <c r="E19" t="s">
        <v>2224</v>
      </c>
      <c r="J19" t="s">
        <v>2203</v>
      </c>
    </row>
    <row r="20" spans="1:10">
      <c r="A20" t="s">
        <v>18</v>
      </c>
      <c r="B20" s="1" t="s">
        <v>2206</v>
      </c>
      <c r="C20" t="s">
        <v>2207</v>
      </c>
      <c r="D20" s="22" t="s">
        <v>2208</v>
      </c>
      <c r="E20" t="s">
        <v>2225</v>
      </c>
      <c r="J20" t="s">
        <v>2203</v>
      </c>
    </row>
    <row r="21" spans="1:10" ht="30">
      <c r="A21" t="s">
        <v>18</v>
      </c>
      <c r="B21" s="1" t="s">
        <v>2210</v>
      </c>
      <c r="C21" t="s">
        <v>2195</v>
      </c>
      <c r="D21" s="22" t="s">
        <v>2211</v>
      </c>
      <c r="E21" t="s">
        <v>2226</v>
      </c>
    </row>
    <row r="22" spans="1:10" ht="30">
      <c r="A22" t="s">
        <v>18</v>
      </c>
      <c r="B22" s="1" t="s">
        <v>2227</v>
      </c>
      <c r="C22" t="s">
        <v>2228</v>
      </c>
      <c r="D22" s="22" t="s">
        <v>2229</v>
      </c>
      <c r="E22" t="s">
        <v>2230</v>
      </c>
      <c r="J22" t="s">
        <v>2231</v>
      </c>
    </row>
    <row r="23" spans="1:10">
      <c r="A23" t="s">
        <v>18</v>
      </c>
      <c r="B23" s="1" t="s">
        <v>2232</v>
      </c>
      <c r="C23" t="s">
        <v>2233</v>
      </c>
      <c r="D23" s="22" t="s">
        <v>2234</v>
      </c>
      <c r="E23" t="s">
        <v>2235</v>
      </c>
      <c r="F23" t="s">
        <v>2236</v>
      </c>
      <c r="J23" t="s">
        <v>2237</v>
      </c>
    </row>
    <row r="24" spans="1:10">
      <c r="A24" t="s">
        <v>18</v>
      </c>
      <c r="B24" s="1" t="s">
        <v>2238</v>
      </c>
      <c r="C24" t="s">
        <v>2239</v>
      </c>
      <c r="D24" s="22" t="s">
        <v>2240</v>
      </c>
      <c r="E24" t="s">
        <v>2241</v>
      </c>
      <c r="F24" t="s">
        <v>2242</v>
      </c>
      <c r="G24" t="s">
        <v>474</v>
      </c>
    </row>
    <row r="25" spans="1:10">
      <c r="A25" t="s">
        <v>18</v>
      </c>
      <c r="B25" s="1" t="s">
        <v>2243</v>
      </c>
      <c r="C25" t="s">
        <v>2244</v>
      </c>
      <c r="D25" s="22" t="s">
        <v>2245</v>
      </c>
      <c r="E25" t="s">
        <v>2246</v>
      </c>
    </row>
    <row r="26" spans="1:10" ht="30">
      <c r="A26" t="s">
        <v>18</v>
      </c>
      <c r="B26" s="1" t="s">
        <v>1047</v>
      </c>
      <c r="C26" t="s">
        <v>2247</v>
      </c>
      <c r="D26" s="22" t="s">
        <v>2248</v>
      </c>
      <c r="E26" t="s">
        <v>2249</v>
      </c>
    </row>
    <row r="27" spans="1:10" ht="30">
      <c r="A27" t="s">
        <v>18</v>
      </c>
      <c r="B27" s="1" t="s">
        <v>2194</v>
      </c>
      <c r="C27" t="s">
        <v>2195</v>
      </c>
      <c r="D27" s="22" t="s">
        <v>2196</v>
      </c>
      <c r="E27" t="s">
        <v>2250</v>
      </c>
      <c r="J27" s="22" t="s">
        <v>2182</v>
      </c>
    </row>
    <row r="28" spans="1:10">
      <c r="A28" t="s">
        <v>18</v>
      </c>
      <c r="B28" s="1" t="s">
        <v>2183</v>
      </c>
      <c r="C28" t="s">
        <v>2184</v>
      </c>
      <c r="D28" s="22" t="s">
        <v>2185</v>
      </c>
      <c r="E28" t="s">
        <v>2251</v>
      </c>
      <c r="F28" t="s">
        <v>2193</v>
      </c>
      <c r="G28" t="s">
        <v>474</v>
      </c>
    </row>
    <row r="29" spans="1:10">
      <c r="A29" t="s">
        <v>18</v>
      </c>
      <c r="B29" s="1" t="s">
        <v>2189</v>
      </c>
      <c r="C29" t="s">
        <v>2190</v>
      </c>
      <c r="D29" s="22" t="s">
        <v>2191</v>
      </c>
      <c r="E29" t="s">
        <v>2252</v>
      </c>
      <c r="F29" t="s">
        <v>2187</v>
      </c>
      <c r="G29" t="s">
        <v>474</v>
      </c>
      <c r="J29" t="s">
        <v>2188</v>
      </c>
    </row>
    <row r="30" spans="1:10">
      <c r="A30" t="s">
        <v>18</v>
      </c>
      <c r="B30" s="1" t="s">
        <v>1051</v>
      </c>
      <c r="C30" t="s">
        <v>2253</v>
      </c>
      <c r="D30" s="22" t="s">
        <v>2254</v>
      </c>
      <c r="E30" t="s">
        <v>2255</v>
      </c>
    </row>
    <row r="31" spans="1:10">
      <c r="A31" t="s">
        <v>18</v>
      </c>
      <c r="B31" s="1" t="s">
        <v>2201</v>
      </c>
      <c r="C31" t="s">
        <v>2184</v>
      </c>
      <c r="D31" s="22" t="s">
        <v>2185</v>
      </c>
      <c r="E31" t="s">
        <v>2256</v>
      </c>
      <c r="J31" t="s">
        <v>2203</v>
      </c>
    </row>
    <row r="32" spans="1:10">
      <c r="A32" t="s">
        <v>18</v>
      </c>
      <c r="B32" s="1" t="s">
        <v>2204</v>
      </c>
      <c r="C32" t="s">
        <v>2190</v>
      </c>
      <c r="D32" s="22" t="s">
        <v>2191</v>
      </c>
      <c r="E32" t="s">
        <v>2257</v>
      </c>
      <c r="J32" t="s">
        <v>2203</v>
      </c>
    </row>
    <row r="33" spans="1:10">
      <c r="A33" t="s">
        <v>18</v>
      </c>
      <c r="B33" s="1" t="s">
        <v>2206</v>
      </c>
      <c r="C33" t="s">
        <v>2207</v>
      </c>
      <c r="D33" s="22" t="s">
        <v>2208</v>
      </c>
      <c r="E33" t="s">
        <v>2258</v>
      </c>
      <c r="J33" t="s">
        <v>2203</v>
      </c>
    </row>
    <row r="34" spans="1:10" ht="30">
      <c r="A34" s="48" t="s">
        <v>18</v>
      </c>
      <c r="B34" s="2" t="s">
        <v>2210</v>
      </c>
      <c r="C34" s="48" t="s">
        <v>2195</v>
      </c>
      <c r="D34" s="135" t="s">
        <v>2211</v>
      </c>
      <c r="E34" s="48" t="s">
        <v>2259</v>
      </c>
      <c r="F34" s="48"/>
    </row>
    <row r="35" spans="1:10">
      <c r="A35" s="48" t="s">
        <v>18</v>
      </c>
      <c r="B35" s="2" t="s">
        <v>709</v>
      </c>
      <c r="C35" s="48" t="s">
        <v>2260</v>
      </c>
      <c r="D35" s="135" t="s">
        <v>2261</v>
      </c>
      <c r="E35" s="48" t="s">
        <v>2262</v>
      </c>
      <c r="F35" s="48"/>
    </row>
    <row r="36" spans="1:10">
      <c r="A36" t="s">
        <v>18</v>
      </c>
      <c r="B36" s="1" t="s">
        <v>2201</v>
      </c>
      <c r="C36" t="s">
        <v>2184</v>
      </c>
      <c r="D36" s="22" t="s">
        <v>2185</v>
      </c>
      <c r="E36" t="s">
        <v>2263</v>
      </c>
      <c r="J36" t="s">
        <v>2203</v>
      </c>
    </row>
    <row r="37" spans="1:10">
      <c r="A37" t="s">
        <v>18</v>
      </c>
      <c r="B37" s="1" t="s">
        <v>2204</v>
      </c>
      <c r="C37" t="s">
        <v>2190</v>
      </c>
      <c r="D37" s="22" t="s">
        <v>2191</v>
      </c>
      <c r="E37" t="s">
        <v>2264</v>
      </c>
      <c r="J37" t="s">
        <v>2203</v>
      </c>
    </row>
    <row r="38" spans="1:10">
      <c r="A38" t="s">
        <v>18</v>
      </c>
      <c r="B38" s="1" t="s">
        <v>2206</v>
      </c>
      <c r="C38" t="s">
        <v>2207</v>
      </c>
      <c r="D38" s="22" t="s">
        <v>2208</v>
      </c>
      <c r="E38" t="s">
        <v>2265</v>
      </c>
      <c r="J38" t="s">
        <v>2203</v>
      </c>
    </row>
    <row r="39" spans="1:10" ht="30">
      <c r="A39" t="s">
        <v>18</v>
      </c>
      <c r="B39" s="1" t="s">
        <v>2210</v>
      </c>
      <c r="C39" t="s">
        <v>2195</v>
      </c>
      <c r="D39" s="22" t="s">
        <v>2211</v>
      </c>
      <c r="E39" t="s">
        <v>2266</v>
      </c>
    </row>
    <row r="40" spans="1:10">
      <c r="A40" t="s">
        <v>18</v>
      </c>
      <c r="B40" s="1" t="s">
        <v>713</v>
      </c>
      <c r="C40" t="s">
        <v>2267</v>
      </c>
      <c r="D40" s="22" t="s">
        <v>2268</v>
      </c>
      <c r="E40" t="s">
        <v>2269</v>
      </c>
    </row>
    <row r="41" spans="1:10">
      <c r="A41" t="s">
        <v>18</v>
      </c>
      <c r="B41" s="1" t="s">
        <v>2201</v>
      </c>
      <c r="C41" t="s">
        <v>2184</v>
      </c>
      <c r="D41" s="22" t="s">
        <v>2185</v>
      </c>
      <c r="E41" t="s">
        <v>2270</v>
      </c>
      <c r="J41" t="s">
        <v>2203</v>
      </c>
    </row>
    <row r="42" spans="1:10">
      <c r="A42" t="s">
        <v>18</v>
      </c>
      <c r="B42" s="1" t="s">
        <v>2204</v>
      </c>
      <c r="C42" t="s">
        <v>2190</v>
      </c>
      <c r="D42" s="22" t="s">
        <v>2191</v>
      </c>
      <c r="E42" t="s">
        <v>2271</v>
      </c>
      <c r="J42" t="s">
        <v>2203</v>
      </c>
    </row>
    <row r="43" spans="1:10">
      <c r="A43" t="s">
        <v>18</v>
      </c>
      <c r="B43" s="1" t="s">
        <v>2206</v>
      </c>
      <c r="C43" t="s">
        <v>2207</v>
      </c>
      <c r="D43" s="22" t="s">
        <v>2208</v>
      </c>
      <c r="E43" t="s">
        <v>2272</v>
      </c>
      <c r="J43" t="s">
        <v>2203</v>
      </c>
    </row>
    <row r="44" spans="1:10" ht="30">
      <c r="A44" t="s">
        <v>18</v>
      </c>
      <c r="B44" s="1" t="s">
        <v>2210</v>
      </c>
      <c r="C44" t="s">
        <v>2195</v>
      </c>
      <c r="D44" s="22" t="s">
        <v>2211</v>
      </c>
      <c r="E44" t="s">
        <v>2273</v>
      </c>
    </row>
    <row r="45" spans="1:10" ht="30">
      <c r="A45" t="s">
        <v>18</v>
      </c>
      <c r="B45" s="1" t="s">
        <v>2274</v>
      </c>
      <c r="C45" t="s">
        <v>2275</v>
      </c>
      <c r="D45" s="22" t="s">
        <v>2276</v>
      </c>
      <c r="E45" t="s">
        <v>2277</v>
      </c>
    </row>
    <row r="46" spans="1:10">
      <c r="A46" t="s">
        <v>18</v>
      </c>
      <c r="B46" s="1" t="s">
        <v>2278</v>
      </c>
      <c r="C46" t="s">
        <v>2279</v>
      </c>
      <c r="D46" s="22" t="s">
        <v>2280</v>
      </c>
      <c r="E46" t="s">
        <v>2281</v>
      </c>
      <c r="F46" t="s">
        <v>2282</v>
      </c>
      <c r="J46" t="s">
        <v>2237</v>
      </c>
    </row>
    <row r="47" spans="1:10" ht="60">
      <c r="A47" t="s">
        <v>18</v>
      </c>
      <c r="B47" s="1" t="s">
        <v>2283</v>
      </c>
      <c r="C47" t="s">
        <v>2284</v>
      </c>
      <c r="D47" s="22" t="s">
        <v>2285</v>
      </c>
      <c r="E47" t="s">
        <v>2286</v>
      </c>
      <c r="F47" s="22" t="s">
        <v>2287</v>
      </c>
      <c r="G47" s="22" t="s">
        <v>2288</v>
      </c>
      <c r="H47" s="22" t="s">
        <v>2289</v>
      </c>
      <c r="J47" s="22" t="s">
        <v>2290</v>
      </c>
    </row>
    <row r="48" spans="1:10">
      <c r="A48" t="s">
        <v>18</v>
      </c>
      <c r="B48" s="1" t="s">
        <v>2283</v>
      </c>
      <c r="C48" t="s">
        <v>699</v>
      </c>
      <c r="D48" s="22" t="s">
        <v>2291</v>
      </c>
      <c r="E48" t="s">
        <v>2292</v>
      </c>
    </row>
    <row r="49" spans="1:10">
      <c r="A49" t="s">
        <v>18</v>
      </c>
      <c r="B49" s="1" t="s">
        <v>2283</v>
      </c>
      <c r="C49" t="s">
        <v>1867</v>
      </c>
      <c r="D49" s="22" t="s">
        <v>2293</v>
      </c>
      <c r="E49" t="s">
        <v>2294</v>
      </c>
    </row>
    <row r="50" spans="1:10">
      <c r="A50" t="s">
        <v>18</v>
      </c>
      <c r="B50" s="1" t="s">
        <v>2295</v>
      </c>
      <c r="C50" t="s">
        <v>2296</v>
      </c>
      <c r="D50" s="22" t="s">
        <v>2297</v>
      </c>
      <c r="E50" t="s">
        <v>2298</v>
      </c>
      <c r="F50" t="s">
        <v>2299</v>
      </c>
      <c r="G50" t="s">
        <v>474</v>
      </c>
    </row>
    <row r="51" spans="1:10">
      <c r="A51" t="s">
        <v>18</v>
      </c>
      <c r="B51" s="1" t="s">
        <v>2300</v>
      </c>
      <c r="C51" t="s">
        <v>2301</v>
      </c>
      <c r="D51" s="22" t="s">
        <v>2302</v>
      </c>
      <c r="E51" t="s">
        <v>2303</v>
      </c>
    </row>
    <row r="52" spans="1:10">
      <c r="A52" t="s">
        <v>18</v>
      </c>
      <c r="B52" s="1" t="s">
        <v>743</v>
      </c>
      <c r="C52" t="s">
        <v>2304</v>
      </c>
      <c r="D52" s="22" t="s">
        <v>2305</v>
      </c>
      <c r="E52" t="s">
        <v>2306</v>
      </c>
    </row>
    <row r="53" spans="1:10">
      <c r="A53" t="s">
        <v>18</v>
      </c>
      <c r="B53" s="1" t="s">
        <v>770</v>
      </c>
      <c r="C53" t="s">
        <v>2307</v>
      </c>
      <c r="D53" s="22" t="s">
        <v>2308</v>
      </c>
      <c r="E53" t="s">
        <v>2309</v>
      </c>
    </row>
    <row r="54" spans="1:10">
      <c r="A54" t="s">
        <v>18</v>
      </c>
      <c r="B54" s="1" t="s">
        <v>774</v>
      </c>
      <c r="C54" t="s">
        <v>2310</v>
      </c>
      <c r="D54" s="22" t="s">
        <v>2311</v>
      </c>
      <c r="E54" t="s">
        <v>2312</v>
      </c>
    </row>
    <row r="55" spans="1:10" ht="30">
      <c r="A55" t="s">
        <v>18</v>
      </c>
      <c r="B55" s="1" t="s">
        <v>778</v>
      </c>
      <c r="C55" t="s">
        <v>2313</v>
      </c>
      <c r="D55" s="22" t="s">
        <v>2314</v>
      </c>
      <c r="E55" t="s">
        <v>2315</v>
      </c>
      <c r="F55" s="22" t="s">
        <v>2316</v>
      </c>
      <c r="J55" s="22" t="s">
        <v>2317</v>
      </c>
    </row>
    <row r="56" spans="1:10">
      <c r="A56" t="s">
        <v>18</v>
      </c>
      <c r="B56" s="1" t="s">
        <v>782</v>
      </c>
      <c r="C56" t="s">
        <v>2318</v>
      </c>
      <c r="D56" s="22" t="s">
        <v>2319</v>
      </c>
      <c r="E56" t="s">
        <v>2320</v>
      </c>
    </row>
    <row r="57" spans="1:10">
      <c r="A57" t="s">
        <v>18</v>
      </c>
      <c r="B57" s="1" t="s">
        <v>786</v>
      </c>
      <c r="C57" t="s">
        <v>2321</v>
      </c>
      <c r="D57" s="22" t="s">
        <v>2322</v>
      </c>
      <c r="E57" t="s">
        <v>2323</v>
      </c>
    </row>
    <row r="58" spans="1:10">
      <c r="A58" t="s">
        <v>18</v>
      </c>
      <c r="B58" s="1" t="s">
        <v>790</v>
      </c>
      <c r="C58" t="s">
        <v>2324</v>
      </c>
      <c r="D58" s="22" t="s">
        <v>2325</v>
      </c>
      <c r="E58" t="s">
        <v>2326</v>
      </c>
    </row>
    <row r="60" spans="1:10">
      <c r="A60" s="3"/>
      <c r="B60" s="3"/>
      <c r="C60" s="42"/>
      <c r="D60" s="42"/>
    </row>
    <row r="61" spans="1:10">
      <c r="A61" s="153" t="s">
        <v>984</v>
      </c>
      <c r="B61" s="153"/>
      <c r="C61" s="153"/>
      <c r="D61" s="153"/>
    </row>
    <row r="62" spans="1:10">
      <c r="A62" s="43" t="s">
        <v>444</v>
      </c>
      <c r="B62" s="44" t="s">
        <v>985</v>
      </c>
      <c r="C62" s="43" t="s">
        <v>986</v>
      </c>
      <c r="D62" t="s">
        <v>987</v>
      </c>
    </row>
    <row r="63" spans="1:10">
      <c r="A63" s="1"/>
      <c r="D63"/>
    </row>
    <row r="64" spans="1:10">
      <c r="A64" s="3"/>
      <c r="B64" s="3"/>
      <c r="C64" s="42"/>
      <c r="D64" s="42"/>
    </row>
    <row r="65" spans="1:5">
      <c r="A65" s="153" t="s">
        <v>988</v>
      </c>
      <c r="B65" s="153"/>
      <c r="C65" s="153"/>
      <c r="D65" s="153"/>
    </row>
    <row r="66" spans="1:5">
      <c r="A66" s="43" t="s">
        <v>444</v>
      </c>
      <c r="B66" s="44" t="s">
        <v>989</v>
      </c>
      <c r="C66" s="43" t="s">
        <v>990</v>
      </c>
      <c r="D66" s="43" t="s">
        <v>986</v>
      </c>
      <c r="E66" s="43" t="s">
        <v>987</v>
      </c>
    </row>
    <row r="67" spans="1:5" s="13" customFormat="1" ht="45">
      <c r="A67" s="13" t="s">
        <v>2327</v>
      </c>
      <c r="B67" s="13" t="s">
        <v>2328</v>
      </c>
      <c r="C67" s="150" t="s">
        <v>2329</v>
      </c>
      <c r="D67" s="13" t="s">
        <v>2330</v>
      </c>
    </row>
    <row r="68" spans="1:5" ht="30">
      <c r="A68" s="1" t="s">
        <v>2331</v>
      </c>
      <c r="B68" s="1" t="s">
        <v>2332</v>
      </c>
      <c r="C68" s="150" t="s">
        <v>2333</v>
      </c>
      <c r="D68" s="13" t="s">
        <v>2334</v>
      </c>
    </row>
  </sheetData>
  <mergeCells count="2">
    <mergeCell ref="A61:D61"/>
    <mergeCell ref="A65:D65"/>
  </mergeCell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29FC7-5020-4315-8B27-A4166C85F060}">
  <dimension ref="A1:J37"/>
  <sheetViews>
    <sheetView topLeftCell="A31" workbookViewId="0"/>
  </sheetViews>
  <sheetFormatPr defaultRowHeight="15"/>
  <cols>
    <col min="1" max="1" width="11.28515625" bestFit="1" customWidth="1"/>
    <col min="2" max="2" width="12.42578125" bestFit="1" customWidth="1"/>
    <col min="3" max="3" width="31.42578125" bestFit="1" customWidth="1"/>
    <col min="4" max="4" width="42.42578125" bestFit="1" customWidth="1"/>
    <col min="5" max="5" width="82.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133</v>
      </c>
      <c r="B2" t="s">
        <v>451</v>
      </c>
      <c r="C2" t="s">
        <v>1802</v>
      </c>
      <c r="D2" t="s">
        <v>2347</v>
      </c>
      <c r="E2" t="s">
        <v>27619</v>
      </c>
      <c r="F2" t="s">
        <v>27574</v>
      </c>
    </row>
    <row r="3" spans="1:10">
      <c r="A3" t="s">
        <v>133</v>
      </c>
      <c r="B3" t="s">
        <v>451</v>
      </c>
      <c r="C3" t="s">
        <v>1802</v>
      </c>
      <c r="D3" t="s">
        <v>2347</v>
      </c>
      <c r="E3" t="s">
        <v>27620</v>
      </c>
    </row>
    <row r="4" spans="1:10">
      <c r="A4" t="s">
        <v>133</v>
      </c>
      <c r="B4" t="s">
        <v>451</v>
      </c>
      <c r="C4" t="s">
        <v>1804</v>
      </c>
      <c r="D4" t="s">
        <v>2350</v>
      </c>
      <c r="E4" t="s">
        <v>27621</v>
      </c>
    </row>
    <row r="5" spans="1:10">
      <c r="A5" t="s">
        <v>133</v>
      </c>
      <c r="B5" t="s">
        <v>451</v>
      </c>
      <c r="C5" t="s">
        <v>1804</v>
      </c>
      <c r="D5" t="s">
        <v>2350</v>
      </c>
      <c r="E5" t="s">
        <v>27622</v>
      </c>
    </row>
    <row r="6" spans="1:10">
      <c r="A6" t="s">
        <v>133</v>
      </c>
      <c r="B6" t="s">
        <v>451</v>
      </c>
      <c r="C6" t="s">
        <v>27623</v>
      </c>
      <c r="D6" t="s">
        <v>27624</v>
      </c>
      <c r="E6" t="s">
        <v>27625</v>
      </c>
    </row>
    <row r="7" spans="1:10">
      <c r="A7" t="s">
        <v>133</v>
      </c>
      <c r="B7" t="s">
        <v>451</v>
      </c>
      <c r="C7" t="s">
        <v>1818</v>
      </c>
      <c r="D7" t="s">
        <v>2598</v>
      </c>
      <c r="E7" t="s">
        <v>27626</v>
      </c>
    </row>
    <row r="8" spans="1:10">
      <c r="A8" t="s">
        <v>133</v>
      </c>
      <c r="B8" t="s">
        <v>451</v>
      </c>
      <c r="C8" t="s">
        <v>1818</v>
      </c>
      <c r="D8" t="s">
        <v>2598</v>
      </c>
      <c r="E8" t="s">
        <v>27627</v>
      </c>
    </row>
    <row r="9" spans="1:10">
      <c r="A9" t="s">
        <v>133</v>
      </c>
      <c r="B9" t="s">
        <v>451</v>
      </c>
      <c r="C9" t="s">
        <v>1820</v>
      </c>
      <c r="D9" t="s">
        <v>2600</v>
      </c>
      <c r="E9" t="s">
        <v>27628</v>
      </c>
    </row>
    <row r="10" spans="1:10">
      <c r="A10" t="s">
        <v>133</v>
      </c>
      <c r="B10" t="s">
        <v>451</v>
      </c>
      <c r="C10" t="s">
        <v>1820</v>
      </c>
      <c r="D10" t="s">
        <v>2600</v>
      </c>
      <c r="E10" t="s">
        <v>27629</v>
      </c>
    </row>
    <row r="11" spans="1:10">
      <c r="A11" t="s">
        <v>133</v>
      </c>
      <c r="B11" t="s">
        <v>451</v>
      </c>
      <c r="C11" t="s">
        <v>1806</v>
      </c>
      <c r="D11" t="s">
        <v>2353</v>
      </c>
      <c r="E11" t="s">
        <v>27630</v>
      </c>
    </row>
    <row r="12" spans="1:10">
      <c r="A12" t="s">
        <v>133</v>
      </c>
      <c r="B12" t="s">
        <v>451</v>
      </c>
      <c r="C12" t="s">
        <v>1806</v>
      </c>
      <c r="D12" t="s">
        <v>2353</v>
      </c>
      <c r="E12" t="s">
        <v>27631</v>
      </c>
    </row>
    <row r="13" spans="1:10">
      <c r="A13" t="s">
        <v>133</v>
      </c>
      <c r="B13" t="s">
        <v>578</v>
      </c>
      <c r="C13" t="s">
        <v>27632</v>
      </c>
      <c r="D13" t="s">
        <v>27633</v>
      </c>
      <c r="E13" t="s">
        <v>27634</v>
      </c>
    </row>
    <row r="14" spans="1:10">
      <c r="A14" t="s">
        <v>133</v>
      </c>
      <c r="B14" t="s">
        <v>659</v>
      </c>
      <c r="C14" t="s">
        <v>24065</v>
      </c>
      <c r="D14" t="s">
        <v>27635</v>
      </c>
      <c r="E14" t="s">
        <v>27636</v>
      </c>
    </row>
    <row r="15" spans="1:10">
      <c r="A15" t="s">
        <v>133</v>
      </c>
      <c r="B15" t="s">
        <v>451</v>
      </c>
      <c r="C15" t="s">
        <v>1813</v>
      </c>
      <c r="D15" t="s">
        <v>2356</v>
      </c>
      <c r="E15" t="s">
        <v>27637</v>
      </c>
    </row>
    <row r="16" spans="1:10">
      <c r="A16" t="s">
        <v>133</v>
      </c>
      <c r="B16" t="s">
        <v>451</v>
      </c>
      <c r="C16" t="s">
        <v>1904</v>
      </c>
      <c r="D16" t="s">
        <v>1904</v>
      </c>
      <c r="E16" t="s">
        <v>27638</v>
      </c>
    </row>
    <row r="17" spans="1:5">
      <c r="A17" t="s">
        <v>133</v>
      </c>
      <c r="B17" t="s">
        <v>27639</v>
      </c>
      <c r="C17" t="s">
        <v>27587</v>
      </c>
      <c r="D17" t="s">
        <v>27588</v>
      </c>
      <c r="E17" t="s">
        <v>27640</v>
      </c>
    </row>
    <row r="18" spans="1:5">
      <c r="A18" t="s">
        <v>133</v>
      </c>
      <c r="B18" t="s">
        <v>27639</v>
      </c>
      <c r="C18" t="s">
        <v>27587</v>
      </c>
      <c r="D18" t="s">
        <v>27588</v>
      </c>
      <c r="E18" t="s">
        <v>27641</v>
      </c>
    </row>
    <row r="19" spans="1:5">
      <c r="A19" t="s">
        <v>133</v>
      </c>
      <c r="B19" t="s">
        <v>27639</v>
      </c>
      <c r="C19" t="s">
        <v>27587</v>
      </c>
      <c r="D19" t="s">
        <v>27588</v>
      </c>
      <c r="E19" t="s">
        <v>27642</v>
      </c>
    </row>
    <row r="20" spans="1:5">
      <c r="A20" t="s">
        <v>133</v>
      </c>
      <c r="B20" t="s">
        <v>574</v>
      </c>
      <c r="C20" t="s">
        <v>27643</v>
      </c>
      <c r="D20" t="s">
        <v>27644</v>
      </c>
      <c r="E20" t="s">
        <v>27645</v>
      </c>
    </row>
    <row r="21" spans="1:5">
      <c r="A21" t="s">
        <v>133</v>
      </c>
      <c r="B21" t="s">
        <v>574</v>
      </c>
      <c r="C21" t="s">
        <v>27646</v>
      </c>
      <c r="D21" t="s">
        <v>27647</v>
      </c>
      <c r="E21" t="s">
        <v>27648</v>
      </c>
    </row>
    <row r="22" spans="1:5">
      <c r="A22" t="s">
        <v>133</v>
      </c>
      <c r="B22" t="s">
        <v>451</v>
      </c>
      <c r="C22" t="s">
        <v>3799</v>
      </c>
      <c r="D22" t="s">
        <v>27590</v>
      </c>
      <c r="E22" t="s">
        <v>27649</v>
      </c>
    </row>
    <row r="23" spans="1:5">
      <c r="A23" t="s">
        <v>133</v>
      </c>
      <c r="B23" t="s">
        <v>451</v>
      </c>
      <c r="C23" t="s">
        <v>1918</v>
      </c>
      <c r="D23" t="s">
        <v>2359</v>
      </c>
      <c r="E23" t="s">
        <v>27650</v>
      </c>
    </row>
    <row r="24" spans="1:5">
      <c r="A24" t="s">
        <v>133</v>
      </c>
      <c r="B24" t="s">
        <v>574</v>
      </c>
      <c r="C24" t="s">
        <v>27651</v>
      </c>
      <c r="D24" t="s">
        <v>27652</v>
      </c>
      <c r="E24" t="s">
        <v>27653</v>
      </c>
    </row>
    <row r="25" spans="1:5">
      <c r="A25" t="s">
        <v>133</v>
      </c>
      <c r="B25" t="s">
        <v>1699</v>
      </c>
      <c r="C25" t="s">
        <v>2781</v>
      </c>
      <c r="D25" t="s">
        <v>27222</v>
      </c>
      <c r="E25" t="s">
        <v>27654</v>
      </c>
    </row>
    <row r="26" spans="1:5">
      <c r="A26" t="s">
        <v>133</v>
      </c>
      <c r="B26" t="s">
        <v>451</v>
      </c>
      <c r="C26" t="s">
        <v>2781</v>
      </c>
      <c r="D26" t="s">
        <v>27222</v>
      </c>
      <c r="E26" t="s">
        <v>27655</v>
      </c>
    </row>
    <row r="27" spans="1:5">
      <c r="A27" t="s">
        <v>133</v>
      </c>
      <c r="B27" t="s">
        <v>663</v>
      </c>
      <c r="C27" t="s">
        <v>2384</v>
      </c>
      <c r="D27" t="s">
        <v>27656</v>
      </c>
      <c r="E27" t="s">
        <v>27657</v>
      </c>
    </row>
    <row r="28" spans="1:5">
      <c r="A28" t="s">
        <v>133</v>
      </c>
      <c r="B28" t="s">
        <v>451</v>
      </c>
      <c r="C28" t="s">
        <v>1921</v>
      </c>
      <c r="D28" t="s">
        <v>2362</v>
      </c>
      <c r="E28" t="s">
        <v>27658</v>
      </c>
    </row>
    <row r="29" spans="1:5">
      <c r="A29" t="s">
        <v>133</v>
      </c>
      <c r="B29" t="s">
        <v>451</v>
      </c>
      <c r="C29" t="s">
        <v>1808</v>
      </c>
      <c r="D29" t="s">
        <v>2374</v>
      </c>
      <c r="E29" t="s">
        <v>27659</v>
      </c>
    </row>
    <row r="30" spans="1:5">
      <c r="A30" t="s">
        <v>133</v>
      </c>
      <c r="B30" t="s">
        <v>27639</v>
      </c>
      <c r="C30" t="s">
        <v>10177</v>
      </c>
      <c r="D30" t="s">
        <v>27602</v>
      </c>
      <c r="E30" t="s">
        <v>27660</v>
      </c>
    </row>
    <row r="31" spans="1:5">
      <c r="A31" t="s">
        <v>133</v>
      </c>
      <c r="B31" t="s">
        <v>27639</v>
      </c>
      <c r="C31" t="s">
        <v>10177</v>
      </c>
      <c r="D31" t="s">
        <v>27602</v>
      </c>
      <c r="E31" t="s">
        <v>27661</v>
      </c>
    </row>
    <row r="32" spans="1:5">
      <c r="A32" t="s">
        <v>133</v>
      </c>
      <c r="B32" t="s">
        <v>27639</v>
      </c>
      <c r="C32" t="s">
        <v>10177</v>
      </c>
      <c r="D32" t="s">
        <v>27602</v>
      </c>
      <c r="E32" t="s">
        <v>27662</v>
      </c>
    </row>
    <row r="33" spans="1:5">
      <c r="A33" t="s">
        <v>133</v>
      </c>
      <c r="B33" t="s">
        <v>451</v>
      </c>
      <c r="C33" t="s">
        <v>27604</v>
      </c>
      <c r="D33" t="s">
        <v>27663</v>
      </c>
      <c r="E33" t="s">
        <v>27664</v>
      </c>
    </row>
    <row r="34" spans="1:5">
      <c r="A34" t="s">
        <v>133</v>
      </c>
      <c r="B34" t="s">
        <v>1699</v>
      </c>
      <c r="C34" t="s">
        <v>27609</v>
      </c>
      <c r="D34" t="s">
        <v>27665</v>
      </c>
      <c r="E34" t="s">
        <v>27666</v>
      </c>
    </row>
    <row r="35" spans="1:5">
      <c r="A35" t="s">
        <v>133</v>
      </c>
      <c r="B35" t="s">
        <v>1699</v>
      </c>
      <c r="C35" t="s">
        <v>27612</v>
      </c>
      <c r="D35" t="s">
        <v>27667</v>
      </c>
      <c r="E35" t="s">
        <v>27668</v>
      </c>
    </row>
    <row r="36" spans="1:5">
      <c r="A36" t="s">
        <v>133</v>
      </c>
      <c r="B36" t="s">
        <v>451</v>
      </c>
      <c r="C36" t="s">
        <v>3791</v>
      </c>
      <c r="D36" t="s">
        <v>27669</v>
      </c>
      <c r="E36" t="s">
        <v>27670</v>
      </c>
    </row>
    <row r="37" spans="1:5">
      <c r="A37" t="s">
        <v>133</v>
      </c>
      <c r="B37" t="s">
        <v>451</v>
      </c>
      <c r="C37" t="s">
        <v>1886</v>
      </c>
      <c r="D37" t="s">
        <v>2377</v>
      </c>
      <c r="E37" t="s">
        <v>27671</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17E76-642A-428B-A95A-2D1F4513AB23}">
  <dimension ref="A1:J55"/>
  <sheetViews>
    <sheetView topLeftCell="A24" workbookViewId="0"/>
  </sheetViews>
  <sheetFormatPr defaultRowHeight="15"/>
  <cols>
    <col min="1" max="1" width="11.28515625" bestFit="1" customWidth="1"/>
    <col min="2" max="2" width="12.42578125" bestFit="1" customWidth="1"/>
    <col min="3" max="3" width="33.28515625" bestFit="1" customWidth="1"/>
    <col min="4" max="4" width="70.5703125" bestFit="1" customWidth="1"/>
    <col min="5" max="5" width="55.7109375" bestFit="1" customWidth="1"/>
    <col min="6" max="6" width="19" bestFit="1" customWidth="1"/>
    <col min="7" max="7" width="15.28515625" bestFit="1" customWidth="1"/>
    <col min="8" max="8" width="18.42578125"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446</v>
      </c>
      <c r="H1" s="37" t="s">
        <v>446</v>
      </c>
      <c r="I1" s="37" t="s">
        <v>449</v>
      </c>
      <c r="J1" s="38" t="s">
        <v>450</v>
      </c>
    </row>
    <row r="2" spans="1:10">
      <c r="F2" s="79" t="s">
        <v>27672</v>
      </c>
      <c r="G2" s="79" t="s">
        <v>27673</v>
      </c>
      <c r="H2" s="79" t="s">
        <v>27674</v>
      </c>
      <c r="I2" s="79"/>
      <c r="J2" s="79"/>
    </row>
    <row r="3" spans="1:10">
      <c r="A3" t="s">
        <v>134</v>
      </c>
      <c r="B3" t="s">
        <v>451</v>
      </c>
      <c r="C3" t="s">
        <v>27675</v>
      </c>
      <c r="D3" t="s">
        <v>451</v>
      </c>
      <c r="E3" t="s">
        <v>27676</v>
      </c>
    </row>
    <row r="4" spans="1:10" ht="15.75">
      <c r="A4" t="s">
        <v>134</v>
      </c>
      <c r="B4" t="s">
        <v>574</v>
      </c>
      <c r="C4" t="s">
        <v>486</v>
      </c>
      <c r="D4" t="s">
        <v>27677</v>
      </c>
      <c r="E4" t="s">
        <v>27678</v>
      </c>
      <c r="F4" s="45" t="s">
        <v>27679</v>
      </c>
      <c r="G4" s="45" t="s">
        <v>27680</v>
      </c>
      <c r="H4" s="45" t="s">
        <v>27681</v>
      </c>
    </row>
    <row r="5" spans="1:10" ht="15.75">
      <c r="A5" t="s">
        <v>134</v>
      </c>
      <c r="B5" t="s">
        <v>574</v>
      </c>
      <c r="C5" t="s">
        <v>489</v>
      </c>
      <c r="D5" t="s">
        <v>27682</v>
      </c>
      <c r="E5" t="s">
        <v>27683</v>
      </c>
      <c r="F5" s="45" t="s">
        <v>27684</v>
      </c>
      <c r="G5" s="45" t="s">
        <v>27685</v>
      </c>
      <c r="H5" s="45" t="s">
        <v>27686</v>
      </c>
    </row>
    <row r="6" spans="1:10">
      <c r="A6" t="s">
        <v>134</v>
      </c>
      <c r="B6" t="s">
        <v>451</v>
      </c>
      <c r="C6" t="s">
        <v>7919</v>
      </c>
      <c r="D6" t="s">
        <v>27687</v>
      </c>
      <c r="E6" t="s">
        <v>27688</v>
      </c>
    </row>
    <row r="7" spans="1:10" ht="15.75">
      <c r="A7" t="s">
        <v>134</v>
      </c>
      <c r="B7" t="s">
        <v>578</v>
      </c>
      <c r="C7" t="s">
        <v>2708</v>
      </c>
      <c r="D7" t="s">
        <v>27689</v>
      </c>
      <c r="E7" t="s">
        <v>27690</v>
      </c>
      <c r="F7" s="45" t="s">
        <v>27691</v>
      </c>
      <c r="G7" s="45" t="s">
        <v>27692</v>
      </c>
      <c r="H7" s="45" t="s">
        <v>27693</v>
      </c>
    </row>
    <row r="8" spans="1:10" ht="15.75">
      <c r="A8" t="s">
        <v>134</v>
      </c>
      <c r="B8" t="s">
        <v>582</v>
      </c>
      <c r="C8" t="s">
        <v>27694</v>
      </c>
      <c r="D8" t="s">
        <v>27695</v>
      </c>
      <c r="E8" t="s">
        <v>27696</v>
      </c>
      <c r="F8" s="45" t="s">
        <v>27697</v>
      </c>
      <c r="G8" s="45" t="s">
        <v>27698</v>
      </c>
      <c r="H8" s="45" t="s">
        <v>27699</v>
      </c>
    </row>
    <row r="9" spans="1:10" ht="15.75">
      <c r="A9" t="s">
        <v>134</v>
      </c>
      <c r="B9" t="s">
        <v>586</v>
      </c>
      <c r="C9" t="s">
        <v>27700</v>
      </c>
      <c r="D9" t="s">
        <v>27701</v>
      </c>
      <c r="E9" t="s">
        <v>27702</v>
      </c>
      <c r="F9" s="45" t="s">
        <v>27703</v>
      </c>
      <c r="G9" s="45" t="s">
        <v>27704</v>
      </c>
      <c r="H9" s="45" t="s">
        <v>27705</v>
      </c>
    </row>
    <row r="10" spans="1:10" ht="15.75">
      <c r="A10" t="s">
        <v>134</v>
      </c>
      <c r="B10" t="s">
        <v>590</v>
      </c>
      <c r="C10" t="s">
        <v>27706</v>
      </c>
      <c r="D10" t="s">
        <v>27707</v>
      </c>
      <c r="E10" t="s">
        <v>27708</v>
      </c>
      <c r="F10" s="45" t="s">
        <v>27709</v>
      </c>
      <c r="G10" s="45" t="s">
        <v>27710</v>
      </c>
      <c r="H10" s="45" t="s">
        <v>27711</v>
      </c>
    </row>
    <row r="11" spans="1:10" ht="15.75">
      <c r="A11" t="s">
        <v>134</v>
      </c>
      <c r="B11" t="s">
        <v>594</v>
      </c>
      <c r="C11" t="s">
        <v>26439</v>
      </c>
      <c r="D11" t="s">
        <v>27712</v>
      </c>
      <c r="E11" t="s">
        <v>27713</v>
      </c>
      <c r="F11" s="45" t="s">
        <v>27714</v>
      </c>
      <c r="G11" s="45" t="s">
        <v>27715</v>
      </c>
      <c r="H11" s="45" t="s">
        <v>27716</v>
      </c>
    </row>
    <row r="12" spans="1:10" ht="15.75">
      <c r="A12" t="s">
        <v>134</v>
      </c>
      <c r="B12" t="s">
        <v>598</v>
      </c>
      <c r="C12" t="s">
        <v>27717</v>
      </c>
      <c r="D12" t="s">
        <v>27718</v>
      </c>
      <c r="E12" t="s">
        <v>27719</v>
      </c>
      <c r="F12" s="45" t="s">
        <v>27720</v>
      </c>
      <c r="G12" s="45" t="s">
        <v>27721</v>
      </c>
      <c r="H12" s="45" t="s">
        <v>27722</v>
      </c>
    </row>
    <row r="13" spans="1:10">
      <c r="A13" t="s">
        <v>134</v>
      </c>
      <c r="B13" t="s">
        <v>1286</v>
      </c>
      <c r="C13" t="s">
        <v>27723</v>
      </c>
      <c r="D13" t="s">
        <v>27724</v>
      </c>
      <c r="E13" t="s">
        <v>27725</v>
      </c>
    </row>
    <row r="14" spans="1:10" ht="15.75">
      <c r="A14" t="s">
        <v>134</v>
      </c>
      <c r="B14" t="s">
        <v>1023</v>
      </c>
      <c r="C14" t="s">
        <v>27726</v>
      </c>
      <c r="D14" t="s">
        <v>27727</v>
      </c>
      <c r="E14" t="s">
        <v>27728</v>
      </c>
      <c r="F14" s="45" t="s">
        <v>27729</v>
      </c>
      <c r="G14" s="45" t="s">
        <v>27730</v>
      </c>
      <c r="H14" s="45" t="s">
        <v>27731</v>
      </c>
    </row>
    <row r="15" spans="1:10">
      <c r="A15" t="s">
        <v>134</v>
      </c>
      <c r="B15" t="s">
        <v>1023</v>
      </c>
      <c r="C15" t="s">
        <v>27732</v>
      </c>
      <c r="D15" t="s">
        <v>27733</v>
      </c>
      <c r="E15" t="s">
        <v>27734</v>
      </c>
    </row>
    <row r="16" spans="1:10">
      <c r="A16" t="s">
        <v>134</v>
      </c>
      <c r="B16" t="s">
        <v>1028</v>
      </c>
      <c r="C16" t="s">
        <v>27735</v>
      </c>
      <c r="D16" t="s">
        <v>27736</v>
      </c>
      <c r="E16" t="s">
        <v>27737</v>
      </c>
    </row>
    <row r="17" spans="1:9" ht="15.75">
      <c r="A17" t="s">
        <v>134</v>
      </c>
      <c r="B17" t="s">
        <v>1033</v>
      </c>
      <c r="C17" t="s">
        <v>27738</v>
      </c>
      <c r="D17" t="s">
        <v>27739</v>
      </c>
      <c r="E17" t="s">
        <v>27740</v>
      </c>
      <c r="F17" s="45" t="s">
        <v>27741</v>
      </c>
      <c r="G17" s="45" t="s">
        <v>27742</v>
      </c>
      <c r="H17" s="45" t="s">
        <v>27743</v>
      </c>
    </row>
    <row r="18" spans="1:9">
      <c r="A18" t="s">
        <v>134</v>
      </c>
      <c r="B18" t="s">
        <v>1038</v>
      </c>
      <c r="C18" t="s">
        <v>27744</v>
      </c>
      <c r="D18" t="s">
        <v>27745</v>
      </c>
      <c r="E18" t="s">
        <v>27746</v>
      </c>
    </row>
    <row r="19" spans="1:9">
      <c r="A19" t="s">
        <v>134</v>
      </c>
      <c r="B19" t="s">
        <v>690</v>
      </c>
      <c r="C19" t="s">
        <v>27747</v>
      </c>
      <c r="D19" t="s">
        <v>27748</v>
      </c>
      <c r="E19" t="s">
        <v>27749</v>
      </c>
    </row>
    <row r="20" spans="1:9">
      <c r="A20" t="s">
        <v>134</v>
      </c>
      <c r="B20" t="s">
        <v>705</v>
      </c>
      <c r="C20" t="s">
        <v>27750</v>
      </c>
      <c r="D20" t="s">
        <v>27751</v>
      </c>
      <c r="E20" t="s">
        <v>27752</v>
      </c>
    </row>
    <row r="21" spans="1:9">
      <c r="A21" t="s">
        <v>134</v>
      </c>
      <c r="B21" t="s">
        <v>705</v>
      </c>
      <c r="C21" t="s">
        <v>27753</v>
      </c>
      <c r="D21" t="s">
        <v>27754</v>
      </c>
      <c r="E21" t="s">
        <v>27755</v>
      </c>
    </row>
    <row r="22" spans="1:9">
      <c r="A22" t="s">
        <v>134</v>
      </c>
      <c r="B22" t="s">
        <v>709</v>
      </c>
      <c r="C22" t="s">
        <v>27756</v>
      </c>
      <c r="D22" t="s">
        <v>27757</v>
      </c>
      <c r="E22" t="s">
        <v>27758</v>
      </c>
    </row>
    <row r="23" spans="1:9">
      <c r="A23" t="s">
        <v>134</v>
      </c>
      <c r="B23" t="s">
        <v>713</v>
      </c>
      <c r="C23" t="s">
        <v>27759</v>
      </c>
      <c r="D23" t="s">
        <v>27760</v>
      </c>
      <c r="E23" t="s">
        <v>27761</v>
      </c>
    </row>
    <row r="24" spans="1:9">
      <c r="A24" t="s">
        <v>134</v>
      </c>
      <c r="B24" t="s">
        <v>717</v>
      </c>
      <c r="C24" t="s">
        <v>27762</v>
      </c>
      <c r="D24" t="s">
        <v>27763</v>
      </c>
      <c r="E24" t="s">
        <v>27764</v>
      </c>
    </row>
    <row r="25" spans="1:9">
      <c r="A25" t="s">
        <v>134</v>
      </c>
      <c r="B25" t="s">
        <v>724</v>
      </c>
      <c r="C25" t="s">
        <v>27765</v>
      </c>
      <c r="D25" t="s">
        <v>27766</v>
      </c>
      <c r="E25" t="s">
        <v>27767</v>
      </c>
    </row>
    <row r="26" spans="1:9" ht="15.75">
      <c r="A26" t="s">
        <v>134</v>
      </c>
      <c r="B26" t="s">
        <v>728</v>
      </c>
      <c r="C26" t="s">
        <v>27768</v>
      </c>
      <c r="D26" t="s">
        <v>27769</v>
      </c>
      <c r="E26" t="s">
        <v>27770</v>
      </c>
      <c r="I26" s="45" t="s">
        <v>27771</v>
      </c>
    </row>
    <row r="27" spans="1:9">
      <c r="A27" t="s">
        <v>134</v>
      </c>
      <c r="B27" t="s">
        <v>732</v>
      </c>
      <c r="C27" t="s">
        <v>27772</v>
      </c>
      <c r="D27" t="s">
        <v>27773</v>
      </c>
      <c r="E27" t="s">
        <v>27774</v>
      </c>
    </row>
    <row r="28" spans="1:9">
      <c r="A28" t="s">
        <v>134</v>
      </c>
      <c r="B28" t="s">
        <v>736</v>
      </c>
      <c r="C28" t="s">
        <v>27775</v>
      </c>
      <c r="D28" t="s">
        <v>27776</v>
      </c>
      <c r="E28" t="s">
        <v>27777</v>
      </c>
    </row>
    <row r="29" spans="1:9">
      <c r="A29" t="s">
        <v>134</v>
      </c>
      <c r="B29" t="s">
        <v>743</v>
      </c>
      <c r="C29" t="s">
        <v>1437</v>
      </c>
      <c r="D29" t="s">
        <v>1438</v>
      </c>
      <c r="E29" t="s">
        <v>27778</v>
      </c>
    </row>
    <row r="30" spans="1:9">
      <c r="A30" t="s">
        <v>134</v>
      </c>
      <c r="B30" t="s">
        <v>770</v>
      </c>
      <c r="C30" t="s">
        <v>27779</v>
      </c>
      <c r="D30" t="s">
        <v>27780</v>
      </c>
      <c r="E30" t="s">
        <v>27781</v>
      </c>
    </row>
    <row r="31" spans="1:9" ht="15.75">
      <c r="A31" t="s">
        <v>134</v>
      </c>
      <c r="B31" t="s">
        <v>774</v>
      </c>
      <c r="C31" t="s">
        <v>27782</v>
      </c>
      <c r="D31" t="s">
        <v>27783</v>
      </c>
      <c r="E31" t="s">
        <v>27784</v>
      </c>
      <c r="F31" s="45" t="s">
        <v>27785</v>
      </c>
      <c r="G31" s="45" t="s">
        <v>27786</v>
      </c>
      <c r="H31" s="45" t="s">
        <v>27787</v>
      </c>
    </row>
    <row r="32" spans="1:9">
      <c r="A32" t="s">
        <v>134</v>
      </c>
      <c r="B32" t="s">
        <v>774</v>
      </c>
      <c r="C32" t="s">
        <v>27788</v>
      </c>
      <c r="D32" t="s">
        <v>27789</v>
      </c>
      <c r="E32" t="s">
        <v>27790</v>
      </c>
    </row>
    <row r="33" spans="1:8">
      <c r="A33" t="s">
        <v>134</v>
      </c>
      <c r="B33" t="s">
        <v>778</v>
      </c>
      <c r="C33" t="s">
        <v>27791</v>
      </c>
      <c r="D33" t="s">
        <v>27792</v>
      </c>
      <c r="E33" t="s">
        <v>27793</v>
      </c>
    </row>
    <row r="34" spans="1:8" ht="15.75">
      <c r="A34" t="s">
        <v>134</v>
      </c>
      <c r="B34" t="s">
        <v>782</v>
      </c>
      <c r="C34" t="s">
        <v>27794</v>
      </c>
      <c r="D34" t="s">
        <v>27795</v>
      </c>
      <c r="E34" t="s">
        <v>27796</v>
      </c>
      <c r="F34" s="45" t="s">
        <v>27797</v>
      </c>
      <c r="G34" s="45" t="s">
        <v>27797</v>
      </c>
      <c r="H34" s="45" t="s">
        <v>27798</v>
      </c>
    </row>
    <row r="35" spans="1:8">
      <c r="A35" t="s">
        <v>134</v>
      </c>
      <c r="B35" t="s">
        <v>786</v>
      </c>
      <c r="C35" t="s">
        <v>27799</v>
      </c>
      <c r="D35" t="s">
        <v>27800</v>
      </c>
      <c r="E35" t="s">
        <v>27801</v>
      </c>
    </row>
    <row r="36" spans="1:8">
      <c r="A36" t="s">
        <v>134</v>
      </c>
      <c r="B36" t="s">
        <v>790</v>
      </c>
      <c r="C36" t="s">
        <v>27802</v>
      </c>
      <c r="D36" t="s">
        <v>27803</v>
      </c>
      <c r="E36" t="s">
        <v>27804</v>
      </c>
    </row>
    <row r="37" spans="1:8">
      <c r="A37" t="s">
        <v>134</v>
      </c>
      <c r="B37" t="s">
        <v>794</v>
      </c>
      <c r="C37" t="s">
        <v>27805</v>
      </c>
      <c r="D37" t="s">
        <v>27806</v>
      </c>
      <c r="E37" t="s">
        <v>27807</v>
      </c>
    </row>
    <row r="38" spans="1:8">
      <c r="A38" t="s">
        <v>134</v>
      </c>
      <c r="B38" t="s">
        <v>804</v>
      </c>
      <c r="C38" t="s">
        <v>27808</v>
      </c>
      <c r="D38" t="s">
        <v>27809</v>
      </c>
      <c r="E38" t="s">
        <v>27810</v>
      </c>
    </row>
    <row r="39" spans="1:8">
      <c r="A39" t="s">
        <v>134</v>
      </c>
      <c r="B39" t="s">
        <v>804</v>
      </c>
      <c r="C39" t="s">
        <v>27811</v>
      </c>
      <c r="D39" t="s">
        <v>27812</v>
      </c>
      <c r="E39" t="s">
        <v>27813</v>
      </c>
    </row>
    <row r="40" spans="1:8">
      <c r="A40" t="s">
        <v>134</v>
      </c>
      <c r="B40" t="s">
        <v>1274</v>
      </c>
      <c r="C40" t="s">
        <v>27814</v>
      </c>
      <c r="D40" t="s">
        <v>27815</v>
      </c>
      <c r="E40" t="s">
        <v>27816</v>
      </c>
    </row>
    <row r="41" spans="1:8">
      <c r="A41" t="s">
        <v>134</v>
      </c>
      <c r="B41" t="s">
        <v>824</v>
      </c>
      <c r="C41" t="s">
        <v>27817</v>
      </c>
      <c r="D41" t="s">
        <v>27818</v>
      </c>
      <c r="E41" t="s">
        <v>27819</v>
      </c>
    </row>
    <row r="42" spans="1:8">
      <c r="A42" t="s">
        <v>134</v>
      </c>
      <c r="B42" t="s">
        <v>829</v>
      </c>
      <c r="C42" t="s">
        <v>8971</v>
      </c>
      <c r="D42" t="s">
        <v>8972</v>
      </c>
      <c r="E42" t="s">
        <v>27820</v>
      </c>
    </row>
    <row r="43" spans="1:8">
      <c r="A43" t="s">
        <v>134</v>
      </c>
      <c r="B43" t="s">
        <v>836</v>
      </c>
      <c r="C43" t="s">
        <v>27821</v>
      </c>
      <c r="D43" t="s">
        <v>27822</v>
      </c>
      <c r="E43" t="s">
        <v>27823</v>
      </c>
    </row>
    <row r="44" spans="1:8">
      <c r="A44" t="s">
        <v>134</v>
      </c>
      <c r="B44" t="s">
        <v>840</v>
      </c>
      <c r="C44" t="s">
        <v>27824</v>
      </c>
      <c r="D44" t="s">
        <v>27825</v>
      </c>
      <c r="E44" t="s">
        <v>27826</v>
      </c>
    </row>
    <row r="45" spans="1:8">
      <c r="A45" t="s">
        <v>134</v>
      </c>
      <c r="B45" t="s">
        <v>840</v>
      </c>
      <c r="C45" t="s">
        <v>591</v>
      </c>
      <c r="D45" t="s">
        <v>8974</v>
      </c>
      <c r="E45" t="s">
        <v>27827</v>
      </c>
    </row>
    <row r="47" spans="1:8">
      <c r="A47" s="3"/>
      <c r="B47" s="42"/>
      <c r="C47" s="42"/>
      <c r="D47" s="42"/>
      <c r="E47" s="42"/>
    </row>
    <row r="48" spans="1:8">
      <c r="A48" s="153" t="s">
        <v>984</v>
      </c>
      <c r="B48" s="153"/>
      <c r="C48" s="153"/>
      <c r="D48" s="153"/>
    </row>
    <row r="49" spans="1:5">
      <c r="A49" s="43" t="s">
        <v>444</v>
      </c>
      <c r="B49" s="44" t="s">
        <v>985</v>
      </c>
      <c r="C49" s="43" t="s">
        <v>986</v>
      </c>
      <c r="D49" t="s">
        <v>987</v>
      </c>
    </row>
    <row r="50" spans="1:5">
      <c r="A50" s="1"/>
    </row>
    <row r="51" spans="1:5">
      <c r="A51" s="1"/>
    </row>
    <row r="52" spans="1:5">
      <c r="A52" s="1"/>
    </row>
    <row r="53" spans="1:5">
      <c r="A53" s="3"/>
      <c r="B53" s="42"/>
      <c r="C53" s="42"/>
      <c r="D53" s="42"/>
      <c r="E53" s="42"/>
    </row>
    <row r="54" spans="1:5">
      <c r="A54" s="153" t="s">
        <v>988</v>
      </c>
      <c r="B54" s="153"/>
      <c r="C54" s="153"/>
      <c r="D54" s="153"/>
    </row>
    <row r="55" spans="1:5">
      <c r="A55" s="43" t="s">
        <v>444</v>
      </c>
      <c r="B55" s="44" t="s">
        <v>989</v>
      </c>
      <c r="C55" s="43" t="s">
        <v>990</v>
      </c>
      <c r="D55" s="43" t="s">
        <v>986</v>
      </c>
      <c r="E55" s="43" t="s">
        <v>987</v>
      </c>
    </row>
  </sheetData>
  <mergeCells count="2">
    <mergeCell ref="A48:D48"/>
    <mergeCell ref="A54:D54"/>
  </mergeCell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3E49F-8F8B-459D-BDE8-07CD3951F44D}">
  <dimension ref="A1:J17"/>
  <sheetViews>
    <sheetView workbookViewId="0"/>
  </sheetViews>
  <sheetFormatPr defaultRowHeight="15"/>
  <cols>
    <col min="1" max="1" width="11.28515625" bestFit="1" customWidth="1"/>
    <col min="2" max="2" width="12.42578125" bestFit="1" customWidth="1"/>
    <col min="3" max="3" width="32.42578125" bestFit="1" customWidth="1"/>
    <col min="4" max="4" width="39.140625" bestFit="1" customWidth="1"/>
    <col min="5" max="5" width="41.140625" bestFit="1" customWidth="1"/>
    <col min="6" max="6" width="18.425781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ht="15.75">
      <c r="A2" t="s">
        <v>135</v>
      </c>
      <c r="B2" t="s">
        <v>4531</v>
      </c>
      <c r="C2" t="s">
        <v>27828</v>
      </c>
      <c r="D2" t="s">
        <v>27829</v>
      </c>
      <c r="E2" t="s">
        <v>27830</v>
      </c>
      <c r="F2" s="45" t="s">
        <v>27831</v>
      </c>
    </row>
    <row r="3" spans="1:10">
      <c r="A3" t="s">
        <v>135</v>
      </c>
      <c r="B3" t="s">
        <v>22047</v>
      </c>
      <c r="C3" t="s">
        <v>24878</v>
      </c>
      <c r="D3" t="s">
        <v>27832</v>
      </c>
      <c r="E3" t="s">
        <v>27833</v>
      </c>
    </row>
    <row r="4" spans="1:10" ht="15.75">
      <c r="A4" t="s">
        <v>135</v>
      </c>
      <c r="B4" t="s">
        <v>4658</v>
      </c>
      <c r="C4" t="s">
        <v>27834</v>
      </c>
      <c r="D4" t="s">
        <v>27835</v>
      </c>
      <c r="E4" t="s">
        <v>27836</v>
      </c>
      <c r="F4" s="45" t="s">
        <v>27837</v>
      </c>
    </row>
    <row r="5" spans="1:10">
      <c r="A5" t="s">
        <v>135</v>
      </c>
      <c r="B5" t="s">
        <v>4675</v>
      </c>
      <c r="C5" t="s">
        <v>27838</v>
      </c>
      <c r="D5" t="s">
        <v>27839</v>
      </c>
      <c r="E5" t="s">
        <v>27840</v>
      </c>
    </row>
    <row r="6" spans="1:10">
      <c r="A6" t="s">
        <v>135</v>
      </c>
      <c r="B6" t="s">
        <v>4691</v>
      </c>
      <c r="C6" t="s">
        <v>22061</v>
      </c>
      <c r="D6" t="s">
        <v>22062</v>
      </c>
      <c r="E6" t="s">
        <v>27841</v>
      </c>
    </row>
    <row r="7" spans="1:10">
      <c r="A7" t="s">
        <v>135</v>
      </c>
      <c r="B7" t="s">
        <v>4698</v>
      </c>
      <c r="C7" t="s">
        <v>21598</v>
      </c>
      <c r="D7" t="s">
        <v>27842</v>
      </c>
      <c r="E7" t="s">
        <v>27843</v>
      </c>
    </row>
    <row r="9" spans="1:10">
      <c r="A9" s="3"/>
      <c r="B9" s="42"/>
      <c r="C9" s="42"/>
      <c r="D9" s="42"/>
      <c r="E9" s="42"/>
    </row>
    <row r="10" spans="1:10">
      <c r="A10" s="153" t="s">
        <v>984</v>
      </c>
      <c r="B10" s="153"/>
      <c r="C10" s="153"/>
      <c r="D10" s="153"/>
    </row>
    <row r="11" spans="1:10">
      <c r="A11" s="43" t="s">
        <v>444</v>
      </c>
      <c r="B11" s="44" t="s">
        <v>985</v>
      </c>
      <c r="C11" s="43" t="s">
        <v>986</v>
      </c>
      <c r="D11" t="s">
        <v>987</v>
      </c>
    </row>
    <row r="12" spans="1:10">
      <c r="A12" s="1"/>
    </row>
    <row r="13" spans="1:10">
      <c r="A13" s="1"/>
    </row>
    <row r="14" spans="1:10">
      <c r="A14" s="1"/>
    </row>
    <row r="15" spans="1:10">
      <c r="A15" s="3"/>
      <c r="B15" s="42"/>
      <c r="C15" s="42"/>
      <c r="D15" s="42"/>
      <c r="E15" s="42"/>
    </row>
    <row r="16" spans="1:10">
      <c r="A16" s="153" t="s">
        <v>988</v>
      </c>
      <c r="B16" s="153"/>
      <c r="C16" s="153"/>
      <c r="D16" s="153"/>
    </row>
    <row r="17" spans="1:5">
      <c r="A17" s="43" t="s">
        <v>444</v>
      </c>
      <c r="B17" s="44" t="s">
        <v>989</v>
      </c>
      <c r="C17" s="43" t="s">
        <v>990</v>
      </c>
      <c r="D17" s="43" t="s">
        <v>986</v>
      </c>
      <c r="E17" s="43" t="s">
        <v>987</v>
      </c>
    </row>
  </sheetData>
  <mergeCells count="2">
    <mergeCell ref="A10:D10"/>
    <mergeCell ref="A16:D16"/>
  </mergeCell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03BEC-02FE-46A9-8D36-F469E553A9DF}">
  <dimension ref="A1:J9"/>
  <sheetViews>
    <sheetView workbookViewId="0"/>
  </sheetViews>
  <sheetFormatPr defaultRowHeight="15"/>
  <cols>
    <col min="1" max="1" width="11.28515625" bestFit="1" customWidth="1"/>
    <col min="2" max="2" width="12.42578125" bestFit="1" customWidth="1"/>
    <col min="3" max="3" width="32.7109375" bestFit="1" customWidth="1"/>
    <col min="4" max="4" width="45" bestFit="1" customWidth="1"/>
    <col min="5" max="5" width="41.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136</v>
      </c>
      <c r="B2" t="s">
        <v>4707</v>
      </c>
      <c r="C2" t="s">
        <v>22061</v>
      </c>
      <c r="D2" t="s">
        <v>27844</v>
      </c>
      <c r="E2" t="s">
        <v>27845</v>
      </c>
    </row>
    <row r="3" spans="1:10">
      <c r="A3" t="s">
        <v>136</v>
      </c>
      <c r="B3" t="s">
        <v>22047</v>
      </c>
      <c r="C3" t="s">
        <v>27846</v>
      </c>
      <c r="D3" t="s">
        <v>27847</v>
      </c>
      <c r="E3" t="s">
        <v>27848</v>
      </c>
    </row>
    <row r="4" spans="1:10">
      <c r="A4" t="s">
        <v>136</v>
      </c>
      <c r="B4" t="s">
        <v>4698</v>
      </c>
      <c r="C4" t="s">
        <v>27849</v>
      </c>
      <c r="D4" t="s">
        <v>27850</v>
      </c>
      <c r="E4" t="s">
        <v>27851</v>
      </c>
    </row>
    <row r="5" spans="1:10">
      <c r="A5" t="s">
        <v>136</v>
      </c>
      <c r="B5" t="s">
        <v>4675</v>
      </c>
      <c r="C5" t="s">
        <v>24878</v>
      </c>
      <c r="D5" t="s">
        <v>27852</v>
      </c>
      <c r="E5" t="s">
        <v>27853</v>
      </c>
    </row>
    <row r="6" spans="1:10">
      <c r="A6" t="s">
        <v>136</v>
      </c>
      <c r="B6" t="s">
        <v>4713</v>
      </c>
      <c r="C6" t="s">
        <v>21598</v>
      </c>
      <c r="D6" t="s">
        <v>27854</v>
      </c>
      <c r="E6" t="s">
        <v>27855</v>
      </c>
    </row>
    <row r="7" spans="1:10">
      <c r="A7" t="s">
        <v>136</v>
      </c>
      <c r="B7" t="s">
        <v>4658</v>
      </c>
      <c r="C7" t="s">
        <v>27856</v>
      </c>
      <c r="D7" t="s">
        <v>27857</v>
      </c>
      <c r="E7" t="s">
        <v>27858</v>
      </c>
    </row>
    <row r="8" spans="1:10">
      <c r="A8" t="s">
        <v>136</v>
      </c>
      <c r="B8" t="s">
        <v>4691</v>
      </c>
      <c r="C8" t="s">
        <v>27859</v>
      </c>
      <c r="D8" t="s">
        <v>27860</v>
      </c>
      <c r="E8" t="s">
        <v>27861</v>
      </c>
    </row>
    <row r="9" spans="1:10">
      <c r="A9" t="s">
        <v>136</v>
      </c>
      <c r="B9" t="s">
        <v>4531</v>
      </c>
      <c r="C9" t="s">
        <v>27862</v>
      </c>
      <c r="D9" t="s">
        <v>27863</v>
      </c>
      <c r="E9" t="s">
        <v>27864</v>
      </c>
    </row>
  </sheetData>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42446-309C-4556-A291-D6F36E7ED4A5}">
  <dimension ref="A1:J18"/>
  <sheetViews>
    <sheetView workbookViewId="0"/>
  </sheetViews>
  <sheetFormatPr defaultRowHeight="15"/>
  <cols>
    <col min="1" max="1" width="11.28515625" bestFit="1" customWidth="1"/>
    <col min="2" max="2" width="12.42578125" bestFit="1" customWidth="1"/>
    <col min="3" max="3" width="31.5703125" bestFit="1" customWidth="1"/>
    <col min="4" max="4" width="52" bestFit="1" customWidth="1"/>
    <col min="5" max="5" width="40.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ht="15.75">
      <c r="A2" t="s">
        <v>137</v>
      </c>
      <c r="B2" t="s">
        <v>1005</v>
      </c>
      <c r="C2" t="s">
        <v>14615</v>
      </c>
      <c r="D2" t="s">
        <v>27865</v>
      </c>
      <c r="E2" t="s">
        <v>27866</v>
      </c>
      <c r="F2" s="45" t="s">
        <v>27867</v>
      </c>
    </row>
    <row r="3" spans="1:10" ht="15.75">
      <c r="A3" t="s">
        <v>137</v>
      </c>
      <c r="B3" t="s">
        <v>1286</v>
      </c>
      <c r="C3" t="s">
        <v>27868</v>
      </c>
      <c r="D3" t="s">
        <v>27869</v>
      </c>
      <c r="E3" t="s">
        <v>27870</v>
      </c>
      <c r="F3" s="45" t="s">
        <v>27871</v>
      </c>
    </row>
    <row r="4" spans="1:10">
      <c r="A4" t="s">
        <v>137</v>
      </c>
      <c r="B4" t="s">
        <v>1023</v>
      </c>
      <c r="C4" t="s">
        <v>27872</v>
      </c>
      <c r="D4" t="s">
        <v>27873</v>
      </c>
      <c r="E4" t="s">
        <v>27874</v>
      </c>
    </row>
    <row r="5" spans="1:10">
      <c r="A5" t="s">
        <v>137</v>
      </c>
      <c r="B5" t="s">
        <v>1028</v>
      </c>
      <c r="C5" t="s">
        <v>24878</v>
      </c>
      <c r="D5" t="s">
        <v>27875</v>
      </c>
      <c r="E5" t="s">
        <v>27876</v>
      </c>
    </row>
    <row r="6" spans="1:10">
      <c r="A6" t="s">
        <v>137</v>
      </c>
      <c r="B6" t="s">
        <v>1028</v>
      </c>
      <c r="C6" t="s">
        <v>27877</v>
      </c>
      <c r="D6" t="s">
        <v>27878</v>
      </c>
      <c r="E6" t="s">
        <v>27879</v>
      </c>
    </row>
    <row r="7" spans="1:10" ht="15.75">
      <c r="A7" t="s">
        <v>137</v>
      </c>
      <c r="B7" t="s">
        <v>1033</v>
      </c>
      <c r="C7" t="s">
        <v>27880</v>
      </c>
      <c r="D7" t="s">
        <v>27881</v>
      </c>
      <c r="E7" t="s">
        <v>27882</v>
      </c>
      <c r="F7" s="45" t="s">
        <v>27883</v>
      </c>
    </row>
    <row r="8" spans="1:10">
      <c r="A8" t="s">
        <v>137</v>
      </c>
      <c r="B8" t="s">
        <v>1038</v>
      </c>
      <c r="C8" t="s">
        <v>27884</v>
      </c>
      <c r="D8" t="s">
        <v>27850</v>
      </c>
      <c r="E8" t="s">
        <v>27885</v>
      </c>
    </row>
    <row r="10" spans="1:10">
      <c r="A10" s="3"/>
      <c r="B10" s="42"/>
      <c r="C10" s="42"/>
      <c r="D10" s="42"/>
      <c r="E10" s="42"/>
    </row>
    <row r="11" spans="1:10">
      <c r="A11" s="153" t="s">
        <v>984</v>
      </c>
      <c r="B11" s="153"/>
      <c r="C11" s="153"/>
      <c r="D11" s="153"/>
    </row>
    <row r="12" spans="1:10">
      <c r="A12" s="43" t="s">
        <v>444</v>
      </c>
      <c r="B12" s="44" t="s">
        <v>985</v>
      </c>
      <c r="C12" s="43" t="s">
        <v>986</v>
      </c>
      <c r="D12" t="s">
        <v>987</v>
      </c>
    </row>
    <row r="13" spans="1:10">
      <c r="A13" s="1"/>
    </row>
    <row r="14" spans="1:10">
      <c r="A14" s="1"/>
    </row>
    <row r="15" spans="1:10">
      <c r="A15" s="1"/>
    </row>
    <row r="16" spans="1:10">
      <c r="A16" s="3"/>
      <c r="B16" s="42"/>
      <c r="C16" s="42"/>
      <c r="D16" s="42"/>
      <c r="E16" s="42"/>
    </row>
    <row r="17" spans="1:5">
      <c r="A17" s="153" t="s">
        <v>988</v>
      </c>
      <c r="B17" s="153"/>
      <c r="C17" s="153"/>
      <c r="D17" s="153"/>
    </row>
    <row r="18" spans="1:5">
      <c r="A18" s="43" t="s">
        <v>444</v>
      </c>
      <c r="B18" s="44" t="s">
        <v>989</v>
      </c>
      <c r="C18" s="43" t="s">
        <v>990</v>
      </c>
      <c r="D18" s="43" t="s">
        <v>986</v>
      </c>
      <c r="E18" s="43" t="s">
        <v>987</v>
      </c>
    </row>
  </sheetData>
  <mergeCells count="2">
    <mergeCell ref="A11:D11"/>
    <mergeCell ref="A17:D17"/>
  </mergeCell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4072C-D939-498B-A8E4-33DD37D94708}">
  <dimension ref="A1:J41"/>
  <sheetViews>
    <sheetView workbookViewId="0"/>
  </sheetViews>
  <sheetFormatPr defaultRowHeight="15"/>
  <cols>
    <col min="1" max="1" width="11.28515625" bestFit="1" customWidth="1"/>
    <col min="2" max="2" width="12.42578125" bestFit="1" customWidth="1"/>
    <col min="3" max="3" width="35.140625" bestFit="1" customWidth="1"/>
    <col min="4" max="4" width="61" bestFit="1" customWidth="1"/>
    <col min="5" max="5" width="78.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79" t="s">
        <v>446</v>
      </c>
      <c r="G1" s="79" t="s">
        <v>447</v>
      </c>
      <c r="H1" s="79" t="s">
        <v>448</v>
      </c>
      <c r="I1" s="79" t="s">
        <v>449</v>
      </c>
      <c r="J1" s="79" t="s">
        <v>450</v>
      </c>
    </row>
    <row r="2" spans="1:10">
      <c r="A2" t="s">
        <v>138</v>
      </c>
      <c r="B2" t="s">
        <v>1005</v>
      </c>
      <c r="C2" t="s">
        <v>27886</v>
      </c>
      <c r="D2" t="s">
        <v>27887</v>
      </c>
      <c r="E2" t="s">
        <v>27888</v>
      </c>
      <c r="F2" s="54" t="s">
        <v>27889</v>
      </c>
      <c r="G2" s="50"/>
      <c r="H2" s="50"/>
      <c r="I2" s="50"/>
      <c r="J2" s="99"/>
    </row>
    <row r="3" spans="1:10">
      <c r="A3" t="s">
        <v>138</v>
      </c>
      <c r="B3" t="s">
        <v>1286</v>
      </c>
      <c r="C3" t="s">
        <v>27890</v>
      </c>
      <c r="D3" t="s">
        <v>27891</v>
      </c>
      <c r="E3" t="s">
        <v>27892</v>
      </c>
      <c r="F3" s="54" t="s">
        <v>27893</v>
      </c>
    </row>
    <row r="4" spans="1:10">
      <c r="A4" t="s">
        <v>138</v>
      </c>
      <c r="B4" t="s">
        <v>1023</v>
      </c>
      <c r="C4" t="s">
        <v>27894</v>
      </c>
      <c r="D4" t="s">
        <v>27895</v>
      </c>
      <c r="E4" t="s">
        <v>27896</v>
      </c>
      <c r="F4" t="s">
        <v>27897</v>
      </c>
    </row>
    <row r="5" spans="1:10">
      <c r="A5" t="s">
        <v>138</v>
      </c>
      <c r="B5" t="s">
        <v>1028</v>
      </c>
      <c r="C5" t="s">
        <v>27898</v>
      </c>
      <c r="D5" t="s">
        <v>27899</v>
      </c>
      <c r="E5" t="s">
        <v>27900</v>
      </c>
      <c r="F5" s="54" t="s">
        <v>27901</v>
      </c>
    </row>
    <row r="6" spans="1:10">
      <c r="A6" t="s">
        <v>138</v>
      </c>
      <c r="B6" t="s">
        <v>1033</v>
      </c>
      <c r="C6" t="s">
        <v>1223</v>
      </c>
      <c r="D6" t="s">
        <v>27902</v>
      </c>
      <c r="E6" t="s">
        <v>27903</v>
      </c>
      <c r="F6" s="54" t="s">
        <v>27897</v>
      </c>
    </row>
    <row r="7" spans="1:10">
      <c r="A7" t="s">
        <v>138</v>
      </c>
      <c r="B7" t="s">
        <v>690</v>
      </c>
      <c r="C7" t="s">
        <v>27904</v>
      </c>
      <c r="D7" t="s">
        <v>27905</v>
      </c>
      <c r="E7" t="s">
        <v>27906</v>
      </c>
      <c r="F7" s="54" t="s">
        <v>27907</v>
      </c>
    </row>
    <row r="8" spans="1:10">
      <c r="A8" t="s">
        <v>138</v>
      </c>
      <c r="B8" t="s">
        <v>705</v>
      </c>
      <c r="C8" t="s">
        <v>16636</v>
      </c>
      <c r="D8" t="s">
        <v>16637</v>
      </c>
      <c r="E8" t="s">
        <v>27908</v>
      </c>
      <c r="F8" s="54" t="s">
        <v>27897</v>
      </c>
    </row>
    <row r="9" spans="1:10">
      <c r="A9" t="s">
        <v>138</v>
      </c>
      <c r="B9" t="s">
        <v>713</v>
      </c>
      <c r="C9" t="s">
        <v>27909</v>
      </c>
      <c r="D9" t="s">
        <v>27910</v>
      </c>
      <c r="E9" t="s">
        <v>27911</v>
      </c>
      <c r="F9" s="54" t="s">
        <v>27912</v>
      </c>
    </row>
    <row r="10" spans="1:10">
      <c r="A10" t="s">
        <v>138</v>
      </c>
      <c r="B10" t="s">
        <v>717</v>
      </c>
      <c r="C10" t="s">
        <v>27913</v>
      </c>
      <c r="D10" t="s">
        <v>27914</v>
      </c>
      <c r="E10" t="s">
        <v>27915</v>
      </c>
      <c r="F10" s="54" t="s">
        <v>27916</v>
      </c>
    </row>
    <row r="11" spans="1:10">
      <c r="A11" t="s">
        <v>138</v>
      </c>
      <c r="B11" t="s">
        <v>724</v>
      </c>
      <c r="C11" t="s">
        <v>27917</v>
      </c>
      <c r="D11" t="s">
        <v>27918</v>
      </c>
      <c r="E11" t="s">
        <v>27919</v>
      </c>
      <c r="F11" s="54" t="s">
        <v>27897</v>
      </c>
    </row>
    <row r="12" spans="1:10">
      <c r="A12" t="s">
        <v>138</v>
      </c>
      <c r="B12" t="s">
        <v>736</v>
      </c>
      <c r="C12" t="s">
        <v>27920</v>
      </c>
      <c r="D12" t="s">
        <v>27921</v>
      </c>
      <c r="E12" t="s">
        <v>27922</v>
      </c>
      <c r="F12" s="54" t="s">
        <v>27923</v>
      </c>
    </row>
    <row r="13" spans="1:10">
      <c r="A13" t="s">
        <v>138</v>
      </c>
      <c r="B13" t="s">
        <v>743</v>
      </c>
      <c r="C13" t="s">
        <v>27924</v>
      </c>
      <c r="D13" t="s">
        <v>27925</v>
      </c>
      <c r="E13" t="s">
        <v>27926</v>
      </c>
      <c r="F13" s="54" t="s">
        <v>27927</v>
      </c>
    </row>
    <row r="14" spans="1:10">
      <c r="A14" t="s">
        <v>138</v>
      </c>
      <c r="B14" t="s">
        <v>770</v>
      </c>
      <c r="C14" t="s">
        <v>27928</v>
      </c>
      <c r="D14" t="s">
        <v>27929</v>
      </c>
      <c r="E14" t="s">
        <v>27930</v>
      </c>
      <c r="F14" s="54" t="s">
        <v>27931</v>
      </c>
    </row>
    <row r="15" spans="1:10">
      <c r="A15" t="s">
        <v>138</v>
      </c>
      <c r="B15" t="s">
        <v>774</v>
      </c>
      <c r="C15" t="s">
        <v>27932</v>
      </c>
      <c r="D15" t="s">
        <v>27933</v>
      </c>
      <c r="E15" t="s">
        <v>27934</v>
      </c>
      <c r="F15" s="54" t="s">
        <v>27935</v>
      </c>
    </row>
    <row r="16" spans="1:10">
      <c r="A16" t="s">
        <v>138</v>
      </c>
      <c r="B16" t="s">
        <v>778</v>
      </c>
      <c r="C16" t="s">
        <v>27936</v>
      </c>
      <c r="D16" t="s">
        <v>27937</v>
      </c>
      <c r="E16" t="s">
        <v>27938</v>
      </c>
      <c r="F16" s="54" t="s">
        <v>27939</v>
      </c>
    </row>
    <row r="17" spans="1:10">
      <c r="A17" t="s">
        <v>138</v>
      </c>
      <c r="B17" t="s">
        <v>782</v>
      </c>
      <c r="C17" t="s">
        <v>27940</v>
      </c>
      <c r="D17" t="s">
        <v>27941</v>
      </c>
      <c r="E17" t="s">
        <v>27942</v>
      </c>
      <c r="F17" s="54" t="s">
        <v>27897</v>
      </c>
      <c r="J17" t="s">
        <v>27943</v>
      </c>
    </row>
    <row r="18" spans="1:10">
      <c r="A18" t="s">
        <v>138</v>
      </c>
      <c r="B18" t="s">
        <v>786</v>
      </c>
      <c r="C18" t="s">
        <v>27944</v>
      </c>
      <c r="D18" t="s">
        <v>27945</v>
      </c>
      <c r="E18" t="s">
        <v>27946</v>
      </c>
      <c r="F18" s="54" t="s">
        <v>27897</v>
      </c>
      <c r="J18" s="54" t="s">
        <v>27947</v>
      </c>
    </row>
    <row r="19" spans="1:10">
      <c r="A19" t="s">
        <v>138</v>
      </c>
      <c r="B19" t="s">
        <v>790</v>
      </c>
      <c r="C19" t="s">
        <v>27948</v>
      </c>
      <c r="D19" t="s">
        <v>27949</v>
      </c>
      <c r="E19" t="s">
        <v>27950</v>
      </c>
      <c r="F19" s="54" t="s">
        <v>27951</v>
      </c>
    </row>
    <row r="20" spans="1:10">
      <c r="A20" t="s">
        <v>138</v>
      </c>
      <c r="B20" t="s">
        <v>794</v>
      </c>
      <c r="C20" t="s">
        <v>27952</v>
      </c>
      <c r="D20" t="s">
        <v>27953</v>
      </c>
      <c r="E20" t="s">
        <v>27954</v>
      </c>
      <c r="F20" s="54" t="s">
        <v>27897</v>
      </c>
      <c r="J20" t="s">
        <v>27955</v>
      </c>
    </row>
    <row r="21" spans="1:10">
      <c r="A21" t="s">
        <v>138</v>
      </c>
      <c r="B21" t="s">
        <v>804</v>
      </c>
      <c r="C21" t="s">
        <v>27956</v>
      </c>
      <c r="D21" t="s">
        <v>27957</v>
      </c>
      <c r="E21" t="s">
        <v>27958</v>
      </c>
      <c r="F21" s="54" t="s">
        <v>27959</v>
      </c>
    </row>
    <row r="22" spans="1:10">
      <c r="A22" t="s">
        <v>138</v>
      </c>
      <c r="B22" t="s">
        <v>1274</v>
      </c>
      <c r="C22" t="s">
        <v>27960</v>
      </c>
      <c r="D22" t="s">
        <v>27961</v>
      </c>
      <c r="E22" t="s">
        <v>27962</v>
      </c>
      <c r="F22" s="54" t="s">
        <v>27897</v>
      </c>
      <c r="J22" t="s">
        <v>27963</v>
      </c>
    </row>
    <row r="23" spans="1:10">
      <c r="A23" t="s">
        <v>138</v>
      </c>
      <c r="B23" t="s">
        <v>824</v>
      </c>
      <c r="C23" t="s">
        <v>27964</v>
      </c>
      <c r="D23" t="s">
        <v>27965</v>
      </c>
      <c r="E23" t="s">
        <v>27966</v>
      </c>
      <c r="F23" s="54" t="s">
        <v>27897</v>
      </c>
      <c r="J23" t="s">
        <v>27967</v>
      </c>
    </row>
    <row r="24" spans="1:10">
      <c r="A24" t="s">
        <v>138</v>
      </c>
      <c r="B24" t="s">
        <v>451</v>
      </c>
      <c r="C24" t="s">
        <v>27968</v>
      </c>
      <c r="D24" t="s">
        <v>27969</v>
      </c>
      <c r="E24" t="s">
        <v>27970</v>
      </c>
    </row>
    <row r="25" spans="1:10">
      <c r="A25" t="s">
        <v>138</v>
      </c>
      <c r="B25" t="s">
        <v>451</v>
      </c>
      <c r="C25" t="s">
        <v>27971</v>
      </c>
      <c r="D25" t="s">
        <v>27972</v>
      </c>
      <c r="E25" t="s">
        <v>27973</v>
      </c>
    </row>
    <row r="26" spans="1:10">
      <c r="A26" t="s">
        <v>138</v>
      </c>
      <c r="B26" t="s">
        <v>451</v>
      </c>
      <c r="C26" t="s">
        <v>27974</v>
      </c>
      <c r="D26" t="s">
        <v>27975</v>
      </c>
      <c r="E26" t="s">
        <v>27976</v>
      </c>
    </row>
    <row r="27" spans="1:10">
      <c r="A27" t="s">
        <v>138</v>
      </c>
      <c r="B27" t="s">
        <v>451</v>
      </c>
      <c r="C27" t="s">
        <v>27977</v>
      </c>
      <c r="D27" t="s">
        <v>27978</v>
      </c>
      <c r="E27" t="s">
        <v>27979</v>
      </c>
    </row>
    <row r="28" spans="1:10">
      <c r="A28" t="s">
        <v>138</v>
      </c>
      <c r="B28" t="s">
        <v>451</v>
      </c>
      <c r="C28" t="s">
        <v>27980</v>
      </c>
      <c r="D28" t="s">
        <v>27981</v>
      </c>
      <c r="E28" t="s">
        <v>27982</v>
      </c>
    </row>
    <row r="29" spans="1:10">
      <c r="A29" t="s">
        <v>138</v>
      </c>
      <c r="B29" t="s">
        <v>451</v>
      </c>
      <c r="C29" t="s">
        <v>27983</v>
      </c>
      <c r="D29" t="s">
        <v>27984</v>
      </c>
      <c r="E29" t="s">
        <v>27985</v>
      </c>
    </row>
    <row r="30" spans="1:10">
      <c r="A30" t="s">
        <v>138</v>
      </c>
      <c r="B30" t="s">
        <v>451</v>
      </c>
      <c r="C30" t="s">
        <v>27986</v>
      </c>
      <c r="D30" t="s">
        <v>27987</v>
      </c>
      <c r="E30" t="s">
        <v>27988</v>
      </c>
    </row>
    <row r="31" spans="1:10">
      <c r="A31" t="s">
        <v>138</v>
      </c>
      <c r="B31" t="s">
        <v>451</v>
      </c>
      <c r="C31" t="s">
        <v>27989</v>
      </c>
      <c r="D31" t="s">
        <v>27990</v>
      </c>
      <c r="E31" t="s">
        <v>27991</v>
      </c>
    </row>
    <row r="32" spans="1:10">
      <c r="A32" t="s">
        <v>138</v>
      </c>
      <c r="B32" t="s">
        <v>451</v>
      </c>
      <c r="C32" t="s">
        <v>27992</v>
      </c>
      <c r="D32" t="s">
        <v>27993</v>
      </c>
      <c r="E32" t="s">
        <v>27994</v>
      </c>
    </row>
    <row r="33" spans="1:10">
      <c r="A33" t="s">
        <v>138</v>
      </c>
      <c r="B33" t="s">
        <v>1545</v>
      </c>
      <c r="C33" t="s">
        <v>27995</v>
      </c>
      <c r="D33" t="s">
        <v>27996</v>
      </c>
      <c r="E33" t="s">
        <v>27997</v>
      </c>
      <c r="F33" t="s">
        <v>27998</v>
      </c>
    </row>
    <row r="34" spans="1:10">
      <c r="A34" t="s">
        <v>138</v>
      </c>
      <c r="B34" t="s">
        <v>1451</v>
      </c>
      <c r="C34" t="s">
        <v>1378</v>
      </c>
      <c r="D34" t="s">
        <v>27999</v>
      </c>
      <c r="E34" t="s">
        <v>28000</v>
      </c>
      <c r="F34" s="54" t="s">
        <v>28001</v>
      </c>
    </row>
    <row r="35" spans="1:10">
      <c r="A35" t="s">
        <v>138</v>
      </c>
      <c r="B35" t="s">
        <v>8611</v>
      </c>
      <c r="C35" t="s">
        <v>28002</v>
      </c>
      <c r="D35" t="s">
        <v>28003</v>
      </c>
      <c r="E35" t="s">
        <v>28004</v>
      </c>
      <c r="F35" s="54" t="s">
        <v>28005</v>
      </c>
    </row>
    <row r="36" spans="1:10">
      <c r="A36" t="s">
        <v>138</v>
      </c>
      <c r="B36" t="s">
        <v>8599</v>
      </c>
      <c r="C36" t="s">
        <v>28006</v>
      </c>
      <c r="D36" t="s">
        <v>28007</v>
      </c>
      <c r="E36" t="s">
        <v>28008</v>
      </c>
      <c r="F36" s="54" t="s">
        <v>28009</v>
      </c>
    </row>
    <row r="37" spans="1:10">
      <c r="A37" t="s">
        <v>138</v>
      </c>
      <c r="B37" t="s">
        <v>673</v>
      </c>
      <c r="C37" t="s">
        <v>24959</v>
      </c>
      <c r="D37" t="s">
        <v>24960</v>
      </c>
      <c r="E37" t="s">
        <v>28010</v>
      </c>
      <c r="F37" s="54" t="s">
        <v>28011</v>
      </c>
    </row>
    <row r="38" spans="1:10">
      <c r="A38" t="s">
        <v>138</v>
      </c>
      <c r="B38" t="s">
        <v>679</v>
      </c>
      <c r="C38" t="s">
        <v>28012</v>
      </c>
      <c r="D38" t="s">
        <v>28013</v>
      </c>
      <c r="E38" t="s">
        <v>28014</v>
      </c>
      <c r="F38" s="54" t="s">
        <v>28015</v>
      </c>
    </row>
    <row r="39" spans="1:10">
      <c r="A39" t="s">
        <v>138</v>
      </c>
      <c r="B39" t="s">
        <v>684</v>
      </c>
      <c r="C39" t="s">
        <v>28016</v>
      </c>
      <c r="D39" t="s">
        <v>28017</v>
      </c>
      <c r="E39" t="s">
        <v>28018</v>
      </c>
      <c r="F39" t="s">
        <v>27897</v>
      </c>
      <c r="J39" t="s">
        <v>28019</v>
      </c>
    </row>
    <row r="40" spans="1:10">
      <c r="A40" t="s">
        <v>138</v>
      </c>
      <c r="B40" t="s">
        <v>4158</v>
      </c>
      <c r="C40" t="s">
        <v>28020</v>
      </c>
      <c r="D40" t="s">
        <v>28021</v>
      </c>
      <c r="E40" t="s">
        <v>28022</v>
      </c>
      <c r="F40" s="54" t="s">
        <v>28023</v>
      </c>
      <c r="J40" t="s">
        <v>28024</v>
      </c>
    </row>
    <row r="41" spans="1:10">
      <c r="A41" t="s">
        <v>138</v>
      </c>
      <c r="B41" t="s">
        <v>4163</v>
      </c>
      <c r="C41" t="s">
        <v>1373</v>
      </c>
      <c r="D41" t="s">
        <v>28025</v>
      </c>
      <c r="E41" t="s">
        <v>28026</v>
      </c>
      <c r="F41" s="54" t="s">
        <v>28027</v>
      </c>
    </row>
  </sheetData>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D9CF8-C41B-49FE-8843-B040CC4BA35C}">
  <dimension ref="A1:J162"/>
  <sheetViews>
    <sheetView workbookViewId="0"/>
  </sheetViews>
  <sheetFormatPr defaultRowHeight="15"/>
  <cols>
    <col min="1" max="1" width="11.28515625" bestFit="1" customWidth="1"/>
    <col min="2" max="2" width="24.7109375" bestFit="1" customWidth="1"/>
    <col min="3" max="3" width="32.42578125" bestFit="1" customWidth="1"/>
    <col min="4" max="4" width="69.5703125" bestFit="1" customWidth="1"/>
    <col min="5" max="5" width="115.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139</v>
      </c>
      <c r="B2" t="s">
        <v>451</v>
      </c>
      <c r="C2" t="s">
        <v>1802</v>
      </c>
      <c r="D2" t="s">
        <v>2347</v>
      </c>
      <c r="E2" t="s">
        <v>28028</v>
      </c>
    </row>
    <row r="3" spans="1:10">
      <c r="A3" t="s">
        <v>139</v>
      </c>
      <c r="B3" t="s">
        <v>451</v>
      </c>
      <c r="C3" t="s">
        <v>1802</v>
      </c>
      <c r="D3" t="s">
        <v>2347</v>
      </c>
      <c r="E3" t="s">
        <v>28029</v>
      </c>
    </row>
    <row r="4" spans="1:10">
      <c r="A4" t="s">
        <v>139</v>
      </c>
      <c r="B4" t="s">
        <v>451</v>
      </c>
      <c r="C4" t="s">
        <v>1802</v>
      </c>
      <c r="D4" t="s">
        <v>2347</v>
      </c>
      <c r="E4" t="s">
        <v>28030</v>
      </c>
    </row>
    <row r="5" spans="1:10">
      <c r="A5" t="s">
        <v>139</v>
      </c>
      <c r="B5" t="s">
        <v>451</v>
      </c>
      <c r="C5" t="s">
        <v>1804</v>
      </c>
      <c r="D5" t="s">
        <v>2350</v>
      </c>
      <c r="E5" t="s">
        <v>28031</v>
      </c>
    </row>
    <row r="6" spans="1:10">
      <c r="A6" t="s">
        <v>139</v>
      </c>
      <c r="B6" t="s">
        <v>451</v>
      </c>
      <c r="C6" t="s">
        <v>1804</v>
      </c>
      <c r="D6" t="s">
        <v>2350</v>
      </c>
      <c r="E6" t="s">
        <v>28032</v>
      </c>
    </row>
    <row r="7" spans="1:10">
      <c r="A7" t="s">
        <v>139</v>
      </c>
      <c r="B7" t="s">
        <v>451</v>
      </c>
      <c r="C7" t="s">
        <v>1804</v>
      </c>
      <c r="D7" t="s">
        <v>2350</v>
      </c>
      <c r="E7" t="s">
        <v>28033</v>
      </c>
    </row>
    <row r="8" spans="1:10">
      <c r="A8" t="s">
        <v>139</v>
      </c>
      <c r="B8" t="s">
        <v>451</v>
      </c>
      <c r="C8" t="s">
        <v>28034</v>
      </c>
      <c r="D8" t="s">
        <v>451</v>
      </c>
      <c r="E8" t="s">
        <v>28035</v>
      </c>
    </row>
    <row r="9" spans="1:10">
      <c r="A9" t="s">
        <v>139</v>
      </c>
      <c r="B9" t="s">
        <v>451</v>
      </c>
      <c r="C9" t="s">
        <v>28036</v>
      </c>
      <c r="D9" t="s">
        <v>451</v>
      </c>
      <c r="E9" t="s">
        <v>28037</v>
      </c>
    </row>
    <row r="10" spans="1:10">
      <c r="A10" t="s">
        <v>139</v>
      </c>
      <c r="B10" t="s">
        <v>22490</v>
      </c>
      <c r="C10" t="s">
        <v>28038</v>
      </c>
      <c r="D10" t="s">
        <v>28039</v>
      </c>
      <c r="E10" t="s">
        <v>28040</v>
      </c>
    </row>
    <row r="11" spans="1:10">
      <c r="A11" t="s">
        <v>139</v>
      </c>
      <c r="B11" t="s">
        <v>28041</v>
      </c>
      <c r="C11" t="s">
        <v>28042</v>
      </c>
      <c r="D11" t="s">
        <v>28043</v>
      </c>
      <c r="E11" t="s">
        <v>28044</v>
      </c>
    </row>
    <row r="12" spans="1:10">
      <c r="A12" t="s">
        <v>139</v>
      </c>
      <c r="B12" t="s">
        <v>451</v>
      </c>
      <c r="C12" t="s">
        <v>28045</v>
      </c>
      <c r="D12" t="s">
        <v>451</v>
      </c>
      <c r="E12" t="s">
        <v>28046</v>
      </c>
    </row>
    <row r="13" spans="1:10">
      <c r="A13" t="s">
        <v>139</v>
      </c>
      <c r="B13" t="s">
        <v>451</v>
      </c>
      <c r="C13" t="s">
        <v>28047</v>
      </c>
      <c r="D13" t="s">
        <v>451</v>
      </c>
      <c r="E13" t="s">
        <v>28048</v>
      </c>
    </row>
    <row r="14" spans="1:10">
      <c r="A14" t="s">
        <v>139</v>
      </c>
      <c r="B14" t="s">
        <v>451</v>
      </c>
      <c r="C14" t="s">
        <v>28049</v>
      </c>
      <c r="D14" t="s">
        <v>451</v>
      </c>
      <c r="E14" t="s">
        <v>28050</v>
      </c>
    </row>
    <row r="15" spans="1:10">
      <c r="A15" t="s">
        <v>139</v>
      </c>
      <c r="B15" t="s">
        <v>2852</v>
      </c>
      <c r="C15" t="s">
        <v>28051</v>
      </c>
      <c r="D15" t="s">
        <v>28052</v>
      </c>
      <c r="E15" t="s">
        <v>28053</v>
      </c>
    </row>
    <row r="16" spans="1:10">
      <c r="A16" t="s">
        <v>139</v>
      </c>
      <c r="B16" t="s">
        <v>2857</v>
      </c>
      <c r="C16" t="s">
        <v>28054</v>
      </c>
      <c r="D16" t="s">
        <v>28055</v>
      </c>
      <c r="E16" t="s">
        <v>28056</v>
      </c>
    </row>
    <row r="17" spans="1:5">
      <c r="A17" t="s">
        <v>139</v>
      </c>
      <c r="B17" t="s">
        <v>451</v>
      </c>
      <c r="C17" t="s">
        <v>1806</v>
      </c>
      <c r="D17" t="s">
        <v>2353</v>
      </c>
      <c r="E17" t="s">
        <v>28057</v>
      </c>
    </row>
    <row r="18" spans="1:5">
      <c r="A18" t="s">
        <v>139</v>
      </c>
      <c r="B18" t="s">
        <v>451</v>
      </c>
      <c r="C18" t="s">
        <v>1806</v>
      </c>
      <c r="D18" t="s">
        <v>2353</v>
      </c>
      <c r="E18" t="s">
        <v>28058</v>
      </c>
    </row>
    <row r="19" spans="1:5">
      <c r="A19" t="s">
        <v>139</v>
      </c>
      <c r="B19" t="s">
        <v>451</v>
      </c>
      <c r="C19" t="s">
        <v>1806</v>
      </c>
      <c r="D19" t="s">
        <v>2353</v>
      </c>
      <c r="E19" t="s">
        <v>28059</v>
      </c>
    </row>
    <row r="20" spans="1:5">
      <c r="A20" t="s">
        <v>139</v>
      </c>
      <c r="B20" t="s">
        <v>28041</v>
      </c>
      <c r="C20" t="s">
        <v>14849</v>
      </c>
      <c r="D20" t="s">
        <v>28060</v>
      </c>
      <c r="E20" t="s">
        <v>28061</v>
      </c>
    </row>
    <row r="21" spans="1:5">
      <c r="A21" t="s">
        <v>139</v>
      </c>
      <c r="B21" t="s">
        <v>451</v>
      </c>
      <c r="C21" t="s">
        <v>28062</v>
      </c>
      <c r="D21" t="s">
        <v>451</v>
      </c>
      <c r="E21" t="s">
        <v>28063</v>
      </c>
    </row>
    <row r="22" spans="1:5">
      <c r="A22" t="s">
        <v>139</v>
      </c>
      <c r="B22" t="s">
        <v>451</v>
      </c>
      <c r="C22" t="s">
        <v>1813</v>
      </c>
      <c r="D22" t="s">
        <v>2356</v>
      </c>
      <c r="E22" t="s">
        <v>28064</v>
      </c>
    </row>
    <row r="23" spans="1:5">
      <c r="A23" t="s">
        <v>139</v>
      </c>
      <c r="B23" t="s">
        <v>451</v>
      </c>
      <c r="C23" t="s">
        <v>1813</v>
      </c>
      <c r="D23" t="s">
        <v>2356</v>
      </c>
      <c r="E23" t="s">
        <v>28065</v>
      </c>
    </row>
    <row r="24" spans="1:5">
      <c r="A24" t="s">
        <v>139</v>
      </c>
      <c r="B24" t="s">
        <v>451</v>
      </c>
      <c r="C24" t="s">
        <v>28066</v>
      </c>
      <c r="D24" t="s">
        <v>451</v>
      </c>
      <c r="E24" t="s">
        <v>28067</v>
      </c>
    </row>
    <row r="25" spans="1:5">
      <c r="A25" t="s">
        <v>139</v>
      </c>
      <c r="B25" t="s">
        <v>451</v>
      </c>
      <c r="C25" t="s">
        <v>28068</v>
      </c>
      <c r="D25" t="s">
        <v>451</v>
      </c>
      <c r="E25" t="s">
        <v>28069</v>
      </c>
    </row>
    <row r="26" spans="1:5">
      <c r="A26" t="s">
        <v>139</v>
      </c>
      <c r="B26" t="s">
        <v>28070</v>
      </c>
      <c r="C26" t="s">
        <v>25816</v>
      </c>
      <c r="D26" t="s">
        <v>28071</v>
      </c>
      <c r="E26" t="s">
        <v>28072</v>
      </c>
    </row>
    <row r="27" spans="1:5">
      <c r="A27" t="s">
        <v>139</v>
      </c>
      <c r="B27" t="s">
        <v>28073</v>
      </c>
      <c r="C27" t="s">
        <v>25816</v>
      </c>
      <c r="D27" t="s">
        <v>28074</v>
      </c>
      <c r="E27" t="s">
        <v>28075</v>
      </c>
    </row>
    <row r="28" spans="1:5">
      <c r="A28" t="s">
        <v>139</v>
      </c>
      <c r="B28" t="s">
        <v>28076</v>
      </c>
      <c r="C28" t="s">
        <v>19351</v>
      </c>
      <c r="D28" t="s">
        <v>28077</v>
      </c>
      <c r="E28" t="s">
        <v>28078</v>
      </c>
    </row>
    <row r="29" spans="1:5">
      <c r="A29" t="s">
        <v>139</v>
      </c>
      <c r="B29" t="s">
        <v>18082</v>
      </c>
      <c r="C29" t="s">
        <v>28079</v>
      </c>
      <c r="D29" t="s">
        <v>28080</v>
      </c>
      <c r="E29" t="s">
        <v>28081</v>
      </c>
    </row>
    <row r="30" spans="1:5">
      <c r="A30" t="s">
        <v>139</v>
      </c>
      <c r="B30" t="s">
        <v>23920</v>
      </c>
      <c r="C30" t="s">
        <v>28079</v>
      </c>
      <c r="D30" t="s">
        <v>28080</v>
      </c>
      <c r="E30" t="s">
        <v>28082</v>
      </c>
    </row>
    <row r="31" spans="1:5">
      <c r="A31" t="s">
        <v>139</v>
      </c>
      <c r="B31" t="s">
        <v>28083</v>
      </c>
      <c r="C31" t="s">
        <v>28084</v>
      </c>
      <c r="D31" t="s">
        <v>28085</v>
      </c>
      <c r="E31" t="s">
        <v>28086</v>
      </c>
    </row>
    <row r="32" spans="1:5">
      <c r="A32" t="s">
        <v>139</v>
      </c>
      <c r="B32" t="s">
        <v>451</v>
      </c>
      <c r="C32" t="s">
        <v>28087</v>
      </c>
      <c r="D32" t="s">
        <v>451</v>
      </c>
      <c r="E32" t="s">
        <v>28088</v>
      </c>
    </row>
    <row r="33" spans="1:5">
      <c r="A33" t="s">
        <v>139</v>
      </c>
      <c r="B33" t="s">
        <v>23920</v>
      </c>
      <c r="C33" t="s">
        <v>28089</v>
      </c>
      <c r="D33" t="s">
        <v>28090</v>
      </c>
      <c r="E33" t="s">
        <v>28091</v>
      </c>
    </row>
    <row r="34" spans="1:5">
      <c r="A34" t="s">
        <v>139</v>
      </c>
      <c r="B34" t="s">
        <v>28092</v>
      </c>
      <c r="C34" t="s">
        <v>28093</v>
      </c>
      <c r="D34" t="s">
        <v>28094</v>
      </c>
      <c r="E34" t="s">
        <v>28095</v>
      </c>
    </row>
    <row r="35" spans="1:5">
      <c r="A35" t="s">
        <v>139</v>
      </c>
      <c r="B35" t="s">
        <v>451</v>
      </c>
      <c r="C35" t="s">
        <v>28096</v>
      </c>
      <c r="D35" t="s">
        <v>451</v>
      </c>
      <c r="E35" t="s">
        <v>28097</v>
      </c>
    </row>
    <row r="36" spans="1:5">
      <c r="A36" t="s">
        <v>139</v>
      </c>
      <c r="B36" t="s">
        <v>22494</v>
      </c>
      <c r="C36" t="s">
        <v>28098</v>
      </c>
      <c r="D36" t="s">
        <v>28099</v>
      </c>
      <c r="E36" t="s">
        <v>28100</v>
      </c>
    </row>
    <row r="37" spans="1:5">
      <c r="A37" t="s">
        <v>139</v>
      </c>
      <c r="B37" t="s">
        <v>451</v>
      </c>
      <c r="C37" t="s">
        <v>28101</v>
      </c>
      <c r="D37" t="s">
        <v>451</v>
      </c>
      <c r="E37" t="s">
        <v>28102</v>
      </c>
    </row>
    <row r="38" spans="1:5">
      <c r="A38" t="s">
        <v>139</v>
      </c>
      <c r="B38" t="s">
        <v>22494</v>
      </c>
      <c r="C38" t="s">
        <v>28103</v>
      </c>
      <c r="D38" t="s">
        <v>28104</v>
      </c>
      <c r="E38" t="s">
        <v>28105</v>
      </c>
    </row>
    <row r="39" spans="1:5">
      <c r="A39" t="s">
        <v>139</v>
      </c>
      <c r="B39" t="s">
        <v>451</v>
      </c>
      <c r="C39" t="s">
        <v>28106</v>
      </c>
      <c r="D39" t="s">
        <v>451</v>
      </c>
      <c r="E39" t="s">
        <v>28107</v>
      </c>
    </row>
    <row r="40" spans="1:5">
      <c r="A40" t="s">
        <v>139</v>
      </c>
      <c r="B40" t="s">
        <v>22494</v>
      </c>
      <c r="C40" t="s">
        <v>28108</v>
      </c>
      <c r="D40" t="s">
        <v>28109</v>
      </c>
      <c r="E40" t="s">
        <v>28110</v>
      </c>
    </row>
    <row r="41" spans="1:5">
      <c r="A41" t="s">
        <v>139</v>
      </c>
      <c r="B41" t="s">
        <v>22494</v>
      </c>
      <c r="C41" t="s">
        <v>28111</v>
      </c>
      <c r="D41" t="s">
        <v>28112</v>
      </c>
      <c r="E41" t="s">
        <v>28113</v>
      </c>
    </row>
    <row r="42" spans="1:5">
      <c r="A42" t="s">
        <v>139</v>
      </c>
      <c r="B42" t="s">
        <v>22494</v>
      </c>
      <c r="C42" t="s">
        <v>28114</v>
      </c>
      <c r="D42" t="s">
        <v>28115</v>
      </c>
      <c r="E42" t="s">
        <v>28116</v>
      </c>
    </row>
    <row r="43" spans="1:5">
      <c r="A43" t="s">
        <v>139</v>
      </c>
      <c r="B43" t="s">
        <v>451</v>
      </c>
      <c r="C43" t="s">
        <v>28117</v>
      </c>
      <c r="D43" t="s">
        <v>451</v>
      </c>
      <c r="E43" t="s">
        <v>28118</v>
      </c>
    </row>
    <row r="44" spans="1:5">
      <c r="A44" t="s">
        <v>139</v>
      </c>
      <c r="B44" t="s">
        <v>22494</v>
      </c>
      <c r="C44" t="s">
        <v>28119</v>
      </c>
      <c r="D44" t="s">
        <v>28120</v>
      </c>
      <c r="E44" t="s">
        <v>28121</v>
      </c>
    </row>
    <row r="45" spans="1:5">
      <c r="A45" t="s">
        <v>139</v>
      </c>
      <c r="B45" t="s">
        <v>451</v>
      </c>
      <c r="C45" t="s">
        <v>28122</v>
      </c>
      <c r="D45" t="s">
        <v>451</v>
      </c>
      <c r="E45" t="s">
        <v>28123</v>
      </c>
    </row>
    <row r="46" spans="1:5">
      <c r="A46" t="s">
        <v>139</v>
      </c>
      <c r="B46" t="s">
        <v>28124</v>
      </c>
      <c r="C46" t="s">
        <v>19367</v>
      </c>
      <c r="D46" t="s">
        <v>28125</v>
      </c>
      <c r="E46" t="s">
        <v>28126</v>
      </c>
    </row>
    <row r="47" spans="1:5">
      <c r="A47" t="s">
        <v>139</v>
      </c>
      <c r="B47" t="s">
        <v>28127</v>
      </c>
      <c r="C47" t="s">
        <v>19367</v>
      </c>
      <c r="D47" t="s">
        <v>28125</v>
      </c>
      <c r="E47" t="s">
        <v>28128</v>
      </c>
    </row>
    <row r="48" spans="1:5">
      <c r="A48" t="s">
        <v>139</v>
      </c>
      <c r="B48" t="s">
        <v>28129</v>
      </c>
      <c r="C48" t="s">
        <v>19367</v>
      </c>
      <c r="D48" t="s">
        <v>28125</v>
      </c>
      <c r="E48" t="s">
        <v>28130</v>
      </c>
    </row>
    <row r="49" spans="1:5">
      <c r="A49" t="s">
        <v>139</v>
      </c>
      <c r="B49" t="s">
        <v>28131</v>
      </c>
      <c r="C49" t="s">
        <v>19367</v>
      </c>
      <c r="D49" t="s">
        <v>28125</v>
      </c>
      <c r="E49" t="s">
        <v>28132</v>
      </c>
    </row>
    <row r="50" spans="1:5">
      <c r="A50" t="s">
        <v>139</v>
      </c>
      <c r="B50" t="s">
        <v>28133</v>
      </c>
      <c r="C50" t="s">
        <v>19367</v>
      </c>
      <c r="D50" t="s">
        <v>28125</v>
      </c>
      <c r="E50" t="s">
        <v>28134</v>
      </c>
    </row>
    <row r="51" spans="1:5">
      <c r="A51" t="s">
        <v>139</v>
      </c>
      <c r="B51" t="s">
        <v>28135</v>
      </c>
      <c r="C51" t="s">
        <v>19367</v>
      </c>
      <c r="D51" t="s">
        <v>28125</v>
      </c>
      <c r="E51" t="s">
        <v>28136</v>
      </c>
    </row>
    <row r="52" spans="1:5">
      <c r="A52" t="s">
        <v>139</v>
      </c>
      <c r="B52" t="s">
        <v>28137</v>
      </c>
      <c r="C52" t="s">
        <v>19367</v>
      </c>
      <c r="D52" t="s">
        <v>28125</v>
      </c>
      <c r="E52" t="s">
        <v>28138</v>
      </c>
    </row>
    <row r="53" spans="1:5">
      <c r="A53" t="s">
        <v>139</v>
      </c>
      <c r="B53" t="s">
        <v>28139</v>
      </c>
      <c r="C53" t="s">
        <v>19367</v>
      </c>
      <c r="D53" t="s">
        <v>28125</v>
      </c>
      <c r="E53" t="s">
        <v>28140</v>
      </c>
    </row>
    <row r="54" spans="1:5">
      <c r="A54" t="s">
        <v>139</v>
      </c>
      <c r="B54" t="s">
        <v>28141</v>
      </c>
      <c r="C54" t="s">
        <v>19367</v>
      </c>
      <c r="D54" t="s">
        <v>28125</v>
      </c>
      <c r="E54" t="s">
        <v>28142</v>
      </c>
    </row>
    <row r="55" spans="1:5">
      <c r="A55" t="s">
        <v>139</v>
      </c>
      <c r="B55" t="s">
        <v>28143</v>
      </c>
      <c r="C55" t="s">
        <v>19367</v>
      </c>
      <c r="D55" t="s">
        <v>28125</v>
      </c>
      <c r="E55" t="s">
        <v>28144</v>
      </c>
    </row>
    <row r="56" spans="1:5">
      <c r="A56" t="s">
        <v>139</v>
      </c>
      <c r="B56" t="s">
        <v>28145</v>
      </c>
      <c r="C56" t="s">
        <v>19367</v>
      </c>
      <c r="D56" t="s">
        <v>28125</v>
      </c>
      <c r="E56" t="s">
        <v>28146</v>
      </c>
    </row>
    <row r="57" spans="1:5">
      <c r="A57" t="s">
        <v>139</v>
      </c>
      <c r="B57" t="s">
        <v>28147</v>
      </c>
      <c r="C57" t="s">
        <v>19367</v>
      </c>
      <c r="D57" t="s">
        <v>28125</v>
      </c>
      <c r="E57" t="s">
        <v>28148</v>
      </c>
    </row>
    <row r="58" spans="1:5">
      <c r="A58" t="s">
        <v>139</v>
      </c>
      <c r="B58" t="s">
        <v>28149</v>
      </c>
      <c r="C58" t="s">
        <v>19367</v>
      </c>
      <c r="D58" t="s">
        <v>28125</v>
      </c>
      <c r="E58" t="s">
        <v>28150</v>
      </c>
    </row>
    <row r="59" spans="1:5">
      <c r="A59" t="s">
        <v>139</v>
      </c>
      <c r="B59" t="s">
        <v>28151</v>
      </c>
      <c r="C59" t="s">
        <v>19367</v>
      </c>
      <c r="D59" t="s">
        <v>28125</v>
      </c>
      <c r="E59" t="s">
        <v>28152</v>
      </c>
    </row>
    <row r="60" spans="1:5">
      <c r="A60" t="s">
        <v>139</v>
      </c>
      <c r="B60" t="s">
        <v>28153</v>
      </c>
      <c r="C60" t="s">
        <v>19367</v>
      </c>
      <c r="D60" t="s">
        <v>28125</v>
      </c>
      <c r="E60" t="s">
        <v>28154</v>
      </c>
    </row>
    <row r="61" spans="1:5">
      <c r="A61" t="s">
        <v>139</v>
      </c>
      <c r="B61" t="s">
        <v>28155</v>
      </c>
      <c r="C61" t="s">
        <v>19367</v>
      </c>
      <c r="D61" t="s">
        <v>28125</v>
      </c>
      <c r="E61" t="s">
        <v>28156</v>
      </c>
    </row>
    <row r="62" spans="1:5">
      <c r="A62" t="s">
        <v>139</v>
      </c>
      <c r="B62" t="s">
        <v>28157</v>
      </c>
      <c r="C62" t="s">
        <v>19367</v>
      </c>
      <c r="D62" t="s">
        <v>28125</v>
      </c>
      <c r="E62" t="s">
        <v>28158</v>
      </c>
    </row>
    <row r="63" spans="1:5">
      <c r="A63" t="s">
        <v>139</v>
      </c>
      <c r="B63" t="s">
        <v>28159</v>
      </c>
      <c r="C63" t="s">
        <v>19367</v>
      </c>
      <c r="D63" t="s">
        <v>28125</v>
      </c>
      <c r="E63" t="s">
        <v>28160</v>
      </c>
    </row>
    <row r="64" spans="1:5">
      <c r="A64" t="s">
        <v>139</v>
      </c>
      <c r="B64" t="s">
        <v>28161</v>
      </c>
      <c r="C64" t="s">
        <v>19367</v>
      </c>
      <c r="D64" t="s">
        <v>28125</v>
      </c>
      <c r="E64" t="s">
        <v>28162</v>
      </c>
    </row>
    <row r="65" spans="1:5">
      <c r="A65" t="s">
        <v>139</v>
      </c>
      <c r="B65" t="s">
        <v>28163</v>
      </c>
      <c r="C65" t="s">
        <v>19367</v>
      </c>
      <c r="D65" t="s">
        <v>28125</v>
      </c>
      <c r="E65" t="s">
        <v>28164</v>
      </c>
    </row>
    <row r="66" spans="1:5">
      <c r="A66" t="s">
        <v>139</v>
      </c>
      <c r="B66" t="s">
        <v>28165</v>
      </c>
      <c r="C66" t="s">
        <v>19367</v>
      </c>
      <c r="D66" t="s">
        <v>28125</v>
      </c>
      <c r="E66" t="s">
        <v>28166</v>
      </c>
    </row>
    <row r="67" spans="1:5">
      <c r="A67" t="s">
        <v>139</v>
      </c>
      <c r="B67" t="s">
        <v>28167</v>
      </c>
      <c r="C67" t="s">
        <v>28168</v>
      </c>
      <c r="D67" t="s">
        <v>28169</v>
      </c>
      <c r="E67" t="s">
        <v>28170</v>
      </c>
    </row>
    <row r="68" spans="1:5">
      <c r="A68" t="s">
        <v>139</v>
      </c>
      <c r="B68" t="s">
        <v>22436</v>
      </c>
      <c r="C68" t="s">
        <v>3799</v>
      </c>
      <c r="D68" t="s">
        <v>27590</v>
      </c>
      <c r="E68" t="s">
        <v>28171</v>
      </c>
    </row>
    <row r="69" spans="1:5">
      <c r="A69" t="s">
        <v>139</v>
      </c>
      <c r="B69" t="s">
        <v>28172</v>
      </c>
      <c r="C69" t="s">
        <v>28173</v>
      </c>
      <c r="D69" t="s">
        <v>28174</v>
      </c>
      <c r="E69" t="s">
        <v>28175</v>
      </c>
    </row>
    <row r="70" spans="1:5">
      <c r="A70" t="s">
        <v>139</v>
      </c>
      <c r="B70" t="s">
        <v>22436</v>
      </c>
      <c r="C70" t="s">
        <v>7991</v>
      </c>
      <c r="D70" t="s">
        <v>28176</v>
      </c>
      <c r="E70" t="s">
        <v>28177</v>
      </c>
    </row>
    <row r="71" spans="1:5">
      <c r="A71" t="s">
        <v>139</v>
      </c>
      <c r="B71" t="s">
        <v>451</v>
      </c>
      <c r="C71" t="s">
        <v>1918</v>
      </c>
      <c r="D71" t="s">
        <v>2359</v>
      </c>
      <c r="E71" t="s">
        <v>28178</v>
      </c>
    </row>
    <row r="72" spans="1:5">
      <c r="A72" t="s">
        <v>139</v>
      </c>
      <c r="B72" t="s">
        <v>451</v>
      </c>
      <c r="C72" t="s">
        <v>1918</v>
      </c>
      <c r="D72" t="s">
        <v>2359</v>
      </c>
      <c r="E72" t="s">
        <v>28179</v>
      </c>
    </row>
    <row r="73" spans="1:5">
      <c r="A73" t="s">
        <v>139</v>
      </c>
      <c r="B73" t="s">
        <v>2812</v>
      </c>
      <c r="C73" t="s">
        <v>27228</v>
      </c>
      <c r="D73" t="s">
        <v>28180</v>
      </c>
      <c r="E73" t="s">
        <v>28181</v>
      </c>
    </row>
    <row r="74" spans="1:5">
      <c r="A74" t="s">
        <v>139</v>
      </c>
      <c r="B74" t="s">
        <v>9503</v>
      </c>
      <c r="C74" t="s">
        <v>28182</v>
      </c>
      <c r="D74" t="s">
        <v>28183</v>
      </c>
      <c r="E74" t="s">
        <v>28184</v>
      </c>
    </row>
    <row r="75" spans="1:5">
      <c r="A75" t="s">
        <v>139</v>
      </c>
      <c r="B75" t="s">
        <v>28185</v>
      </c>
      <c r="C75" t="s">
        <v>28186</v>
      </c>
      <c r="D75" t="s">
        <v>28187</v>
      </c>
      <c r="E75" t="s">
        <v>28188</v>
      </c>
    </row>
    <row r="76" spans="1:5">
      <c r="A76" t="s">
        <v>139</v>
      </c>
      <c r="B76" t="s">
        <v>28189</v>
      </c>
      <c r="C76" t="s">
        <v>28190</v>
      </c>
      <c r="D76" t="s">
        <v>28191</v>
      </c>
      <c r="E76" t="s">
        <v>28192</v>
      </c>
    </row>
    <row r="77" spans="1:5">
      <c r="A77" t="s">
        <v>139</v>
      </c>
      <c r="B77" t="s">
        <v>28193</v>
      </c>
      <c r="C77" t="s">
        <v>15663</v>
      </c>
      <c r="D77" t="s">
        <v>28194</v>
      </c>
      <c r="E77" t="s">
        <v>28195</v>
      </c>
    </row>
    <row r="78" spans="1:5">
      <c r="A78" t="s">
        <v>139</v>
      </c>
      <c r="B78" t="s">
        <v>28196</v>
      </c>
      <c r="C78" t="s">
        <v>28197</v>
      </c>
      <c r="D78" t="s">
        <v>28198</v>
      </c>
      <c r="E78" t="s">
        <v>28199</v>
      </c>
    </row>
    <row r="79" spans="1:5">
      <c r="A79" t="s">
        <v>139</v>
      </c>
      <c r="B79" t="s">
        <v>28200</v>
      </c>
      <c r="C79" t="s">
        <v>28201</v>
      </c>
      <c r="D79" t="s">
        <v>28202</v>
      </c>
      <c r="E79" t="s">
        <v>28203</v>
      </c>
    </row>
    <row r="80" spans="1:5">
      <c r="A80" t="s">
        <v>139</v>
      </c>
      <c r="B80" t="s">
        <v>451</v>
      </c>
      <c r="C80" t="s">
        <v>28204</v>
      </c>
      <c r="D80" t="s">
        <v>28205</v>
      </c>
      <c r="E80" t="s">
        <v>28206</v>
      </c>
    </row>
    <row r="81" spans="1:5">
      <c r="A81" t="s">
        <v>139</v>
      </c>
      <c r="B81" t="s">
        <v>22490</v>
      </c>
      <c r="C81" t="s">
        <v>28207</v>
      </c>
      <c r="D81" t="s">
        <v>28208</v>
      </c>
      <c r="E81" t="s">
        <v>28209</v>
      </c>
    </row>
    <row r="82" spans="1:5">
      <c r="A82" t="s">
        <v>139</v>
      </c>
      <c r="B82" t="s">
        <v>28210</v>
      </c>
      <c r="C82" t="s">
        <v>28211</v>
      </c>
      <c r="D82" t="s">
        <v>28212</v>
      </c>
      <c r="E82" t="s">
        <v>28213</v>
      </c>
    </row>
    <row r="83" spans="1:5">
      <c r="A83" t="s">
        <v>139</v>
      </c>
      <c r="B83" t="s">
        <v>451</v>
      </c>
      <c r="C83" t="s">
        <v>28214</v>
      </c>
      <c r="D83" t="s">
        <v>451</v>
      </c>
      <c r="E83" t="s">
        <v>28215</v>
      </c>
    </row>
    <row r="84" spans="1:5">
      <c r="A84" t="s">
        <v>139</v>
      </c>
      <c r="B84" t="s">
        <v>451</v>
      </c>
      <c r="C84" t="s">
        <v>28216</v>
      </c>
      <c r="D84" t="s">
        <v>451</v>
      </c>
      <c r="E84" t="s">
        <v>28217</v>
      </c>
    </row>
    <row r="85" spans="1:5">
      <c r="A85" t="s">
        <v>139</v>
      </c>
      <c r="B85" t="s">
        <v>22505</v>
      </c>
      <c r="C85" t="s">
        <v>28218</v>
      </c>
      <c r="D85" t="s">
        <v>28219</v>
      </c>
      <c r="E85" t="s">
        <v>28220</v>
      </c>
    </row>
    <row r="86" spans="1:5">
      <c r="A86" t="s">
        <v>139</v>
      </c>
      <c r="B86" t="s">
        <v>22508</v>
      </c>
      <c r="C86" t="s">
        <v>28221</v>
      </c>
      <c r="D86" t="s">
        <v>28222</v>
      </c>
      <c r="E86" t="s">
        <v>28223</v>
      </c>
    </row>
    <row r="87" spans="1:5">
      <c r="A87" t="s">
        <v>139</v>
      </c>
      <c r="B87" t="s">
        <v>451</v>
      </c>
      <c r="C87" t="s">
        <v>28224</v>
      </c>
      <c r="D87" t="s">
        <v>451</v>
      </c>
      <c r="E87" t="s">
        <v>28225</v>
      </c>
    </row>
    <row r="88" spans="1:5">
      <c r="A88" t="s">
        <v>139</v>
      </c>
      <c r="B88" t="s">
        <v>451</v>
      </c>
      <c r="C88" t="s">
        <v>28226</v>
      </c>
      <c r="D88" t="s">
        <v>451</v>
      </c>
      <c r="E88" t="s">
        <v>28227</v>
      </c>
    </row>
    <row r="89" spans="1:5">
      <c r="A89" t="s">
        <v>139</v>
      </c>
      <c r="B89" t="s">
        <v>28228</v>
      </c>
      <c r="C89" t="s">
        <v>28229</v>
      </c>
      <c r="D89" t="s">
        <v>28230</v>
      </c>
      <c r="E89" t="s">
        <v>28231</v>
      </c>
    </row>
    <row r="90" spans="1:5">
      <c r="A90" t="s">
        <v>139</v>
      </c>
      <c r="B90" t="s">
        <v>451</v>
      </c>
      <c r="C90" t="s">
        <v>28232</v>
      </c>
      <c r="D90" t="s">
        <v>451</v>
      </c>
      <c r="E90" t="s">
        <v>28233</v>
      </c>
    </row>
    <row r="91" spans="1:5">
      <c r="A91" t="s">
        <v>139</v>
      </c>
      <c r="B91" t="s">
        <v>28234</v>
      </c>
      <c r="C91" t="s">
        <v>28235</v>
      </c>
      <c r="D91" t="s">
        <v>28236</v>
      </c>
      <c r="E91" t="s">
        <v>28237</v>
      </c>
    </row>
    <row r="92" spans="1:5">
      <c r="A92" t="s">
        <v>139</v>
      </c>
      <c r="B92" t="s">
        <v>451</v>
      </c>
      <c r="C92" t="s">
        <v>28238</v>
      </c>
      <c r="D92" t="s">
        <v>451</v>
      </c>
      <c r="E92" t="s">
        <v>28239</v>
      </c>
    </row>
    <row r="93" spans="1:5">
      <c r="A93" t="s">
        <v>139</v>
      </c>
      <c r="B93" t="s">
        <v>451</v>
      </c>
      <c r="C93" t="s">
        <v>28240</v>
      </c>
      <c r="D93" t="s">
        <v>451</v>
      </c>
      <c r="E93" t="s">
        <v>28241</v>
      </c>
    </row>
    <row r="94" spans="1:5">
      <c r="A94" t="s">
        <v>139</v>
      </c>
      <c r="B94" t="s">
        <v>28242</v>
      </c>
      <c r="C94" t="s">
        <v>28243</v>
      </c>
      <c r="D94" t="s">
        <v>28244</v>
      </c>
      <c r="E94" t="s">
        <v>28245</v>
      </c>
    </row>
    <row r="95" spans="1:5">
      <c r="A95" t="s">
        <v>139</v>
      </c>
      <c r="B95" t="s">
        <v>28246</v>
      </c>
      <c r="C95" t="s">
        <v>28247</v>
      </c>
      <c r="D95" t="s">
        <v>28248</v>
      </c>
      <c r="E95" t="s">
        <v>28249</v>
      </c>
    </row>
    <row r="96" spans="1:5">
      <c r="A96" t="s">
        <v>139</v>
      </c>
      <c r="B96" t="s">
        <v>451</v>
      </c>
      <c r="C96" t="s">
        <v>28250</v>
      </c>
      <c r="D96" t="s">
        <v>451</v>
      </c>
      <c r="E96" t="s">
        <v>28251</v>
      </c>
    </row>
    <row r="97" spans="1:5">
      <c r="A97" t="s">
        <v>139</v>
      </c>
      <c r="B97" t="s">
        <v>18082</v>
      </c>
      <c r="C97" t="s">
        <v>28252</v>
      </c>
      <c r="D97" t="s">
        <v>28253</v>
      </c>
      <c r="E97" t="s">
        <v>28254</v>
      </c>
    </row>
    <row r="98" spans="1:5">
      <c r="A98" t="s">
        <v>139</v>
      </c>
      <c r="B98" t="s">
        <v>28255</v>
      </c>
      <c r="C98" t="s">
        <v>28256</v>
      </c>
      <c r="D98" t="s">
        <v>28257</v>
      </c>
      <c r="E98" t="s">
        <v>28258</v>
      </c>
    </row>
    <row r="99" spans="1:5">
      <c r="A99" t="s">
        <v>139</v>
      </c>
      <c r="B99" t="s">
        <v>451</v>
      </c>
      <c r="C99" t="s">
        <v>28259</v>
      </c>
      <c r="D99" t="s">
        <v>451</v>
      </c>
      <c r="E99" t="s">
        <v>28260</v>
      </c>
    </row>
    <row r="100" spans="1:5">
      <c r="A100" t="s">
        <v>139</v>
      </c>
      <c r="B100" t="s">
        <v>451</v>
      </c>
      <c r="C100" t="s">
        <v>28261</v>
      </c>
      <c r="D100" t="s">
        <v>451</v>
      </c>
      <c r="E100" t="s">
        <v>28262</v>
      </c>
    </row>
    <row r="101" spans="1:5">
      <c r="A101" t="s">
        <v>139</v>
      </c>
      <c r="B101" t="s">
        <v>28263</v>
      </c>
      <c r="C101" t="s">
        <v>28264</v>
      </c>
      <c r="D101" t="s">
        <v>28265</v>
      </c>
      <c r="E101" t="s">
        <v>28266</v>
      </c>
    </row>
    <row r="102" spans="1:5">
      <c r="A102" t="s">
        <v>139</v>
      </c>
      <c r="B102" t="s">
        <v>451</v>
      </c>
      <c r="C102" t="s">
        <v>28267</v>
      </c>
      <c r="D102" t="s">
        <v>451</v>
      </c>
      <c r="E102" t="s">
        <v>28268</v>
      </c>
    </row>
    <row r="103" spans="1:5">
      <c r="A103" t="s">
        <v>139</v>
      </c>
      <c r="B103" t="s">
        <v>451</v>
      </c>
      <c r="C103" t="s">
        <v>28269</v>
      </c>
      <c r="D103" t="s">
        <v>451</v>
      </c>
      <c r="E103" t="s">
        <v>28270</v>
      </c>
    </row>
    <row r="104" spans="1:5">
      <c r="A104" t="s">
        <v>139</v>
      </c>
      <c r="B104" t="s">
        <v>28271</v>
      </c>
      <c r="C104" t="s">
        <v>2384</v>
      </c>
      <c r="D104" t="s">
        <v>27656</v>
      </c>
      <c r="E104" t="s">
        <v>28272</v>
      </c>
    </row>
    <row r="105" spans="1:5">
      <c r="A105" t="s">
        <v>139</v>
      </c>
      <c r="B105" t="s">
        <v>28273</v>
      </c>
      <c r="C105" t="s">
        <v>2384</v>
      </c>
      <c r="D105" t="s">
        <v>27656</v>
      </c>
      <c r="E105" t="s">
        <v>28274</v>
      </c>
    </row>
    <row r="106" spans="1:5">
      <c r="A106" t="s">
        <v>139</v>
      </c>
      <c r="B106" t="s">
        <v>451</v>
      </c>
      <c r="C106" t="s">
        <v>28275</v>
      </c>
      <c r="D106" t="s">
        <v>451</v>
      </c>
      <c r="E106" t="s">
        <v>28276</v>
      </c>
    </row>
    <row r="107" spans="1:5">
      <c r="A107" t="s">
        <v>139</v>
      </c>
      <c r="B107" t="s">
        <v>451</v>
      </c>
      <c r="C107" t="s">
        <v>1921</v>
      </c>
      <c r="D107" t="s">
        <v>2362</v>
      </c>
      <c r="E107" t="s">
        <v>28277</v>
      </c>
    </row>
    <row r="108" spans="1:5">
      <c r="A108" t="s">
        <v>139</v>
      </c>
      <c r="B108" t="s">
        <v>451</v>
      </c>
      <c r="C108" t="s">
        <v>1921</v>
      </c>
      <c r="D108" t="s">
        <v>2362</v>
      </c>
      <c r="E108" t="s">
        <v>28278</v>
      </c>
    </row>
    <row r="109" spans="1:5">
      <c r="A109" t="s">
        <v>139</v>
      </c>
      <c r="B109" t="s">
        <v>451</v>
      </c>
      <c r="C109" t="s">
        <v>28279</v>
      </c>
      <c r="D109" t="s">
        <v>451</v>
      </c>
      <c r="E109" t="s">
        <v>28280</v>
      </c>
    </row>
    <row r="110" spans="1:5">
      <c r="A110" t="s">
        <v>139</v>
      </c>
      <c r="B110" t="s">
        <v>451</v>
      </c>
      <c r="C110" t="s">
        <v>28281</v>
      </c>
      <c r="D110" t="s">
        <v>451</v>
      </c>
      <c r="E110" t="s">
        <v>28282</v>
      </c>
    </row>
    <row r="111" spans="1:5">
      <c r="A111" t="s">
        <v>139</v>
      </c>
      <c r="B111" t="s">
        <v>22512</v>
      </c>
      <c r="C111" t="s">
        <v>28283</v>
      </c>
      <c r="D111" t="s">
        <v>28284</v>
      </c>
      <c r="E111" t="s">
        <v>28285</v>
      </c>
    </row>
    <row r="112" spans="1:5">
      <c r="A112" t="s">
        <v>139</v>
      </c>
      <c r="B112" t="s">
        <v>28255</v>
      </c>
      <c r="C112" t="s">
        <v>28286</v>
      </c>
      <c r="D112" t="s">
        <v>28287</v>
      </c>
      <c r="E112" t="s">
        <v>28288</v>
      </c>
    </row>
    <row r="113" spans="1:5">
      <c r="A113" t="s">
        <v>139</v>
      </c>
      <c r="B113" t="s">
        <v>451</v>
      </c>
      <c r="C113" t="s">
        <v>28289</v>
      </c>
      <c r="D113" t="s">
        <v>451</v>
      </c>
      <c r="E113" t="s">
        <v>28290</v>
      </c>
    </row>
    <row r="114" spans="1:5">
      <c r="A114" t="s">
        <v>139</v>
      </c>
      <c r="B114" t="s">
        <v>28291</v>
      </c>
      <c r="C114" t="s">
        <v>28292</v>
      </c>
      <c r="D114" t="s">
        <v>28293</v>
      </c>
      <c r="E114" t="s">
        <v>28294</v>
      </c>
    </row>
    <row r="115" spans="1:5">
      <c r="A115" t="s">
        <v>139</v>
      </c>
      <c r="B115" t="s">
        <v>451</v>
      </c>
      <c r="C115" t="s">
        <v>1808</v>
      </c>
      <c r="D115" t="s">
        <v>2374</v>
      </c>
      <c r="E115" t="s">
        <v>28295</v>
      </c>
    </row>
    <row r="116" spans="1:5">
      <c r="A116" t="s">
        <v>139</v>
      </c>
      <c r="B116" t="s">
        <v>28296</v>
      </c>
      <c r="C116" t="s">
        <v>28297</v>
      </c>
      <c r="D116" t="s">
        <v>28298</v>
      </c>
      <c r="E116" t="s">
        <v>28299</v>
      </c>
    </row>
    <row r="117" spans="1:5">
      <c r="A117" t="s">
        <v>139</v>
      </c>
      <c r="B117" t="s">
        <v>28300</v>
      </c>
      <c r="C117" t="s">
        <v>28301</v>
      </c>
      <c r="D117" t="s">
        <v>28302</v>
      </c>
      <c r="E117" t="s">
        <v>28303</v>
      </c>
    </row>
    <row r="118" spans="1:5">
      <c r="A118" t="s">
        <v>139</v>
      </c>
      <c r="B118" t="s">
        <v>28304</v>
      </c>
      <c r="C118" t="s">
        <v>28305</v>
      </c>
      <c r="D118" t="s">
        <v>28306</v>
      </c>
      <c r="E118" t="s">
        <v>28307</v>
      </c>
    </row>
    <row r="119" spans="1:5">
      <c r="A119" t="s">
        <v>139</v>
      </c>
      <c r="B119" t="s">
        <v>28308</v>
      </c>
      <c r="C119" t="s">
        <v>28309</v>
      </c>
      <c r="D119" t="s">
        <v>28310</v>
      </c>
      <c r="E119" t="s">
        <v>28311</v>
      </c>
    </row>
    <row r="120" spans="1:5">
      <c r="A120" t="s">
        <v>139</v>
      </c>
      <c r="B120" t="s">
        <v>28312</v>
      </c>
      <c r="C120" t="s">
        <v>28313</v>
      </c>
      <c r="D120" t="s">
        <v>28314</v>
      </c>
      <c r="E120" t="s">
        <v>28315</v>
      </c>
    </row>
    <row r="121" spans="1:5">
      <c r="A121" t="s">
        <v>139</v>
      </c>
      <c r="B121" t="s">
        <v>451</v>
      </c>
      <c r="C121" t="s">
        <v>28316</v>
      </c>
      <c r="D121" t="s">
        <v>451</v>
      </c>
      <c r="E121" t="s">
        <v>28317</v>
      </c>
    </row>
    <row r="122" spans="1:5">
      <c r="A122" t="s">
        <v>139</v>
      </c>
      <c r="B122" t="s">
        <v>28318</v>
      </c>
      <c r="C122" t="s">
        <v>2195</v>
      </c>
      <c r="D122" t="s">
        <v>28319</v>
      </c>
      <c r="E122" t="s">
        <v>28320</v>
      </c>
    </row>
    <row r="123" spans="1:5">
      <c r="A123" t="s">
        <v>139</v>
      </c>
      <c r="B123" t="s">
        <v>28321</v>
      </c>
      <c r="C123" t="s">
        <v>28322</v>
      </c>
      <c r="D123" t="s">
        <v>28323</v>
      </c>
      <c r="E123" t="s">
        <v>28324</v>
      </c>
    </row>
    <row r="124" spans="1:5">
      <c r="A124" t="s">
        <v>139</v>
      </c>
      <c r="B124" t="s">
        <v>28325</v>
      </c>
      <c r="C124" t="s">
        <v>28326</v>
      </c>
      <c r="D124" t="s">
        <v>28327</v>
      </c>
      <c r="E124" t="s">
        <v>28328</v>
      </c>
    </row>
    <row r="125" spans="1:5">
      <c r="A125" t="s">
        <v>139</v>
      </c>
      <c r="B125" t="s">
        <v>28329</v>
      </c>
      <c r="C125" t="s">
        <v>28330</v>
      </c>
      <c r="D125" t="s">
        <v>28331</v>
      </c>
      <c r="E125" t="s">
        <v>28332</v>
      </c>
    </row>
    <row r="126" spans="1:5">
      <c r="A126" t="s">
        <v>139</v>
      </c>
      <c r="B126" t="s">
        <v>28333</v>
      </c>
      <c r="C126" t="s">
        <v>801</v>
      </c>
      <c r="D126" t="s">
        <v>28334</v>
      </c>
      <c r="E126" t="s">
        <v>28335</v>
      </c>
    </row>
    <row r="127" spans="1:5">
      <c r="A127" t="s">
        <v>139</v>
      </c>
      <c r="B127" t="s">
        <v>28336</v>
      </c>
      <c r="C127" t="s">
        <v>28337</v>
      </c>
      <c r="D127" t="s">
        <v>28338</v>
      </c>
      <c r="E127" t="s">
        <v>28339</v>
      </c>
    </row>
    <row r="128" spans="1:5">
      <c r="A128" t="s">
        <v>139</v>
      </c>
      <c r="B128" t="s">
        <v>23920</v>
      </c>
      <c r="C128" t="s">
        <v>28340</v>
      </c>
      <c r="D128" t="s">
        <v>28341</v>
      </c>
      <c r="E128" t="s">
        <v>28342</v>
      </c>
    </row>
    <row r="129" spans="1:5">
      <c r="A129" t="s">
        <v>139</v>
      </c>
      <c r="B129" t="s">
        <v>18082</v>
      </c>
      <c r="C129" t="s">
        <v>28340</v>
      </c>
      <c r="D129" t="s">
        <v>28341</v>
      </c>
      <c r="E129" t="s">
        <v>28343</v>
      </c>
    </row>
    <row r="130" spans="1:5">
      <c r="A130" t="s">
        <v>139</v>
      </c>
      <c r="B130" t="s">
        <v>28344</v>
      </c>
      <c r="C130" t="s">
        <v>28345</v>
      </c>
      <c r="D130" t="s">
        <v>28346</v>
      </c>
      <c r="E130" t="s">
        <v>28347</v>
      </c>
    </row>
    <row r="131" spans="1:5">
      <c r="A131" t="s">
        <v>139</v>
      </c>
      <c r="B131" t="s">
        <v>22436</v>
      </c>
      <c r="C131" t="s">
        <v>3791</v>
      </c>
      <c r="D131" t="s">
        <v>27669</v>
      </c>
      <c r="E131" t="s">
        <v>28348</v>
      </c>
    </row>
    <row r="132" spans="1:5">
      <c r="A132" t="s">
        <v>139</v>
      </c>
      <c r="B132" t="s">
        <v>28349</v>
      </c>
      <c r="C132" t="s">
        <v>28350</v>
      </c>
      <c r="D132" t="s">
        <v>28351</v>
      </c>
      <c r="E132" t="s">
        <v>28352</v>
      </c>
    </row>
    <row r="133" spans="1:5">
      <c r="A133" t="s">
        <v>139</v>
      </c>
      <c r="B133" t="s">
        <v>28353</v>
      </c>
      <c r="C133" t="s">
        <v>28350</v>
      </c>
      <c r="D133" t="s">
        <v>28351</v>
      </c>
      <c r="E133" t="s">
        <v>28354</v>
      </c>
    </row>
    <row r="134" spans="1:5">
      <c r="A134" t="s">
        <v>139</v>
      </c>
      <c r="B134" t="s">
        <v>28355</v>
      </c>
      <c r="C134" t="s">
        <v>28350</v>
      </c>
      <c r="D134" t="s">
        <v>28351</v>
      </c>
      <c r="E134" t="s">
        <v>28356</v>
      </c>
    </row>
    <row r="135" spans="1:5">
      <c r="A135" t="s">
        <v>139</v>
      </c>
      <c r="B135" t="s">
        <v>28357</v>
      </c>
      <c r="C135" t="s">
        <v>28350</v>
      </c>
      <c r="D135" t="s">
        <v>28351</v>
      </c>
      <c r="E135" t="s">
        <v>28358</v>
      </c>
    </row>
    <row r="136" spans="1:5">
      <c r="A136" t="s">
        <v>139</v>
      </c>
      <c r="B136" t="s">
        <v>28359</v>
      </c>
      <c r="C136" t="s">
        <v>28350</v>
      </c>
      <c r="D136" t="s">
        <v>28351</v>
      </c>
      <c r="E136" t="s">
        <v>28360</v>
      </c>
    </row>
    <row r="137" spans="1:5">
      <c r="A137" t="s">
        <v>139</v>
      </c>
      <c r="B137" t="s">
        <v>28361</v>
      </c>
      <c r="C137" t="s">
        <v>28350</v>
      </c>
      <c r="D137" t="s">
        <v>28351</v>
      </c>
      <c r="E137" t="s">
        <v>28362</v>
      </c>
    </row>
    <row r="138" spans="1:5">
      <c r="A138" t="s">
        <v>139</v>
      </c>
      <c r="B138" t="s">
        <v>28363</v>
      </c>
      <c r="C138" t="s">
        <v>28350</v>
      </c>
      <c r="D138" t="s">
        <v>28351</v>
      </c>
      <c r="E138" t="s">
        <v>28364</v>
      </c>
    </row>
    <row r="139" spans="1:5">
      <c r="A139" t="s">
        <v>139</v>
      </c>
      <c r="B139" t="s">
        <v>28365</v>
      </c>
      <c r="C139" t="s">
        <v>28350</v>
      </c>
      <c r="D139" t="s">
        <v>28351</v>
      </c>
      <c r="E139" t="s">
        <v>28366</v>
      </c>
    </row>
    <row r="140" spans="1:5">
      <c r="A140" t="s">
        <v>139</v>
      </c>
      <c r="B140" t="s">
        <v>28367</v>
      </c>
      <c r="C140" t="s">
        <v>28350</v>
      </c>
      <c r="D140" t="s">
        <v>28351</v>
      </c>
      <c r="E140" t="s">
        <v>28368</v>
      </c>
    </row>
    <row r="141" spans="1:5">
      <c r="A141" t="s">
        <v>139</v>
      </c>
      <c r="B141" t="s">
        <v>28369</v>
      </c>
      <c r="C141" t="s">
        <v>28350</v>
      </c>
      <c r="D141" t="s">
        <v>28351</v>
      </c>
      <c r="E141" t="s">
        <v>28370</v>
      </c>
    </row>
    <row r="142" spans="1:5">
      <c r="A142" t="s">
        <v>139</v>
      </c>
      <c r="B142" t="s">
        <v>28371</v>
      </c>
      <c r="C142" t="s">
        <v>28350</v>
      </c>
      <c r="D142" t="s">
        <v>28351</v>
      </c>
      <c r="E142" t="s">
        <v>28372</v>
      </c>
    </row>
    <row r="143" spans="1:5">
      <c r="A143" t="s">
        <v>139</v>
      </c>
      <c r="B143" t="s">
        <v>28373</v>
      </c>
      <c r="C143" t="s">
        <v>28350</v>
      </c>
      <c r="D143" t="s">
        <v>28351</v>
      </c>
      <c r="E143" t="s">
        <v>28374</v>
      </c>
    </row>
    <row r="144" spans="1:5">
      <c r="A144" t="s">
        <v>139</v>
      </c>
      <c r="B144" t="s">
        <v>28375</v>
      </c>
      <c r="C144" t="s">
        <v>28350</v>
      </c>
      <c r="D144" t="s">
        <v>28351</v>
      </c>
      <c r="E144" t="s">
        <v>28376</v>
      </c>
    </row>
    <row r="145" spans="1:5">
      <c r="A145" t="s">
        <v>139</v>
      </c>
      <c r="B145" t="s">
        <v>28377</v>
      </c>
      <c r="C145" t="s">
        <v>28350</v>
      </c>
      <c r="D145" t="s">
        <v>28351</v>
      </c>
      <c r="E145" t="s">
        <v>28378</v>
      </c>
    </row>
    <row r="146" spans="1:5">
      <c r="A146" t="s">
        <v>139</v>
      </c>
      <c r="B146" t="s">
        <v>28379</v>
      </c>
      <c r="C146" t="s">
        <v>28350</v>
      </c>
      <c r="D146" t="s">
        <v>28351</v>
      </c>
      <c r="E146" t="s">
        <v>28380</v>
      </c>
    </row>
    <row r="147" spans="1:5">
      <c r="A147" t="s">
        <v>139</v>
      </c>
      <c r="B147" t="s">
        <v>28381</v>
      </c>
      <c r="C147" t="s">
        <v>28350</v>
      </c>
      <c r="D147" t="s">
        <v>28351</v>
      </c>
      <c r="E147" t="s">
        <v>28382</v>
      </c>
    </row>
    <row r="148" spans="1:5">
      <c r="A148" t="s">
        <v>139</v>
      </c>
      <c r="B148" t="s">
        <v>28383</v>
      </c>
      <c r="C148" t="s">
        <v>28350</v>
      </c>
      <c r="D148" t="s">
        <v>28351</v>
      </c>
      <c r="E148" t="s">
        <v>28384</v>
      </c>
    </row>
    <row r="149" spans="1:5">
      <c r="A149" t="s">
        <v>139</v>
      </c>
      <c r="B149" t="s">
        <v>28172</v>
      </c>
      <c r="C149" t="s">
        <v>28350</v>
      </c>
      <c r="D149" t="s">
        <v>28351</v>
      </c>
      <c r="E149" t="s">
        <v>28385</v>
      </c>
    </row>
    <row r="150" spans="1:5">
      <c r="A150" t="s">
        <v>139</v>
      </c>
      <c r="B150" t="s">
        <v>28386</v>
      </c>
      <c r="C150" t="s">
        <v>28350</v>
      </c>
      <c r="D150" t="s">
        <v>28351</v>
      </c>
      <c r="E150" t="s">
        <v>28387</v>
      </c>
    </row>
    <row r="151" spans="1:5">
      <c r="A151" t="s">
        <v>139</v>
      </c>
      <c r="B151" t="s">
        <v>28388</v>
      </c>
      <c r="C151" t="s">
        <v>28350</v>
      </c>
      <c r="D151" t="s">
        <v>28351</v>
      </c>
      <c r="E151" t="s">
        <v>28389</v>
      </c>
    </row>
    <row r="152" spans="1:5">
      <c r="A152" t="s">
        <v>139</v>
      </c>
      <c r="B152" t="s">
        <v>2872</v>
      </c>
      <c r="C152" t="s">
        <v>28390</v>
      </c>
      <c r="D152" t="s">
        <v>28391</v>
      </c>
      <c r="E152" t="s">
        <v>28392</v>
      </c>
    </row>
    <row r="153" spans="1:5">
      <c r="A153" t="s">
        <v>139</v>
      </c>
      <c r="B153" t="s">
        <v>2872</v>
      </c>
      <c r="C153" t="s">
        <v>28393</v>
      </c>
      <c r="D153" t="s">
        <v>28394</v>
      </c>
      <c r="E153" t="s">
        <v>28395</v>
      </c>
    </row>
    <row r="154" spans="1:5">
      <c r="A154" t="s">
        <v>139</v>
      </c>
      <c r="B154" t="s">
        <v>28396</v>
      </c>
      <c r="C154" t="s">
        <v>28397</v>
      </c>
      <c r="D154" t="s">
        <v>28398</v>
      </c>
      <c r="E154" t="s">
        <v>28399</v>
      </c>
    </row>
    <row r="155" spans="1:5">
      <c r="A155" t="s">
        <v>139</v>
      </c>
      <c r="B155" t="s">
        <v>28396</v>
      </c>
      <c r="C155" t="s">
        <v>28400</v>
      </c>
      <c r="D155" t="s">
        <v>28401</v>
      </c>
      <c r="E155" t="s">
        <v>28402</v>
      </c>
    </row>
    <row r="156" spans="1:5">
      <c r="A156" t="s">
        <v>139</v>
      </c>
      <c r="B156" t="s">
        <v>28396</v>
      </c>
      <c r="C156" t="s">
        <v>28403</v>
      </c>
      <c r="D156" t="s">
        <v>28404</v>
      </c>
      <c r="E156" t="s">
        <v>28405</v>
      </c>
    </row>
    <row r="157" spans="1:5">
      <c r="A157" t="s">
        <v>139</v>
      </c>
      <c r="B157" t="s">
        <v>28396</v>
      </c>
      <c r="C157" t="s">
        <v>28406</v>
      </c>
      <c r="D157" t="s">
        <v>28407</v>
      </c>
      <c r="E157" t="s">
        <v>28408</v>
      </c>
    </row>
    <row r="158" spans="1:5">
      <c r="A158" t="s">
        <v>139</v>
      </c>
      <c r="B158" t="s">
        <v>28396</v>
      </c>
      <c r="C158" t="s">
        <v>28409</v>
      </c>
      <c r="D158" t="s">
        <v>28410</v>
      </c>
      <c r="E158" t="s">
        <v>28411</v>
      </c>
    </row>
    <row r="159" spans="1:5">
      <c r="A159" t="s">
        <v>139</v>
      </c>
      <c r="B159" t="s">
        <v>28412</v>
      </c>
      <c r="C159" t="s">
        <v>28413</v>
      </c>
      <c r="D159" t="s">
        <v>28414</v>
      </c>
      <c r="E159" t="s">
        <v>28415</v>
      </c>
    </row>
    <row r="160" spans="1:5">
      <c r="A160" t="s">
        <v>139</v>
      </c>
      <c r="B160" t="s">
        <v>22436</v>
      </c>
      <c r="C160" t="s">
        <v>28416</v>
      </c>
      <c r="D160" t="s">
        <v>28417</v>
      </c>
      <c r="E160" t="s">
        <v>28418</v>
      </c>
    </row>
    <row r="161" spans="1:5">
      <c r="A161" t="s">
        <v>139</v>
      </c>
      <c r="B161" t="s">
        <v>28419</v>
      </c>
      <c r="C161" t="s">
        <v>28420</v>
      </c>
      <c r="D161" t="s">
        <v>28421</v>
      </c>
      <c r="E161" t="s">
        <v>28422</v>
      </c>
    </row>
    <row r="162" spans="1:5">
      <c r="A162" t="s">
        <v>139</v>
      </c>
      <c r="B162" t="s">
        <v>451</v>
      </c>
      <c r="C162" t="s">
        <v>1886</v>
      </c>
      <c r="D162" t="s">
        <v>2377</v>
      </c>
      <c r="E162" t="s">
        <v>28423</v>
      </c>
    </row>
  </sheetData>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0E6FB-62CC-4082-A16B-A54307E85F82}">
  <dimension ref="A1:J284"/>
  <sheetViews>
    <sheetView workbookViewId="0"/>
  </sheetViews>
  <sheetFormatPr defaultRowHeight="15"/>
  <cols>
    <col min="1" max="1" width="11.28515625" bestFit="1" customWidth="1"/>
    <col min="2" max="2" width="34.140625" bestFit="1" customWidth="1"/>
    <col min="3" max="3" width="33.5703125" bestFit="1" customWidth="1"/>
    <col min="4" max="4" width="255.7109375" bestFit="1" customWidth="1"/>
    <col min="5" max="5" width="88"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140</v>
      </c>
      <c r="B2" t="s">
        <v>451</v>
      </c>
      <c r="C2" t="s">
        <v>1802</v>
      </c>
      <c r="D2" t="s">
        <v>2347</v>
      </c>
      <c r="E2" t="s">
        <v>28424</v>
      </c>
    </row>
    <row r="3" spans="1:10">
      <c r="A3" t="s">
        <v>140</v>
      </c>
      <c r="B3" t="s">
        <v>451</v>
      </c>
      <c r="C3" t="s">
        <v>1802</v>
      </c>
      <c r="D3" t="s">
        <v>2347</v>
      </c>
      <c r="E3" t="s">
        <v>28425</v>
      </c>
    </row>
    <row r="4" spans="1:10">
      <c r="A4" t="s">
        <v>140</v>
      </c>
      <c r="B4" t="s">
        <v>451</v>
      </c>
      <c r="C4" t="s">
        <v>1802</v>
      </c>
      <c r="D4" t="s">
        <v>2347</v>
      </c>
      <c r="E4" t="s">
        <v>28426</v>
      </c>
    </row>
    <row r="5" spans="1:10">
      <c r="A5" t="s">
        <v>140</v>
      </c>
      <c r="B5" t="s">
        <v>451</v>
      </c>
      <c r="C5" t="s">
        <v>1802</v>
      </c>
      <c r="D5" t="s">
        <v>2347</v>
      </c>
      <c r="E5" t="s">
        <v>28427</v>
      </c>
    </row>
    <row r="6" spans="1:10">
      <c r="A6" t="s">
        <v>140</v>
      </c>
      <c r="B6" t="s">
        <v>451</v>
      </c>
      <c r="C6" t="s">
        <v>1802</v>
      </c>
      <c r="D6" t="s">
        <v>2347</v>
      </c>
      <c r="E6" t="s">
        <v>28428</v>
      </c>
    </row>
    <row r="7" spans="1:10">
      <c r="A7" t="s">
        <v>140</v>
      </c>
      <c r="B7" t="s">
        <v>451</v>
      </c>
      <c r="C7" t="s">
        <v>1802</v>
      </c>
      <c r="D7" t="s">
        <v>2347</v>
      </c>
      <c r="E7" t="s">
        <v>28429</v>
      </c>
    </row>
    <row r="8" spans="1:10">
      <c r="A8" t="s">
        <v>140</v>
      </c>
      <c r="B8" t="s">
        <v>451</v>
      </c>
      <c r="C8" t="s">
        <v>1802</v>
      </c>
      <c r="D8" t="s">
        <v>2347</v>
      </c>
      <c r="E8" t="s">
        <v>28430</v>
      </c>
    </row>
    <row r="9" spans="1:10">
      <c r="A9" t="s">
        <v>140</v>
      </c>
      <c r="B9" t="s">
        <v>451</v>
      </c>
      <c r="C9" t="s">
        <v>1802</v>
      </c>
      <c r="D9" t="s">
        <v>2347</v>
      </c>
      <c r="E9" t="s">
        <v>28431</v>
      </c>
    </row>
    <row r="10" spans="1:10">
      <c r="A10" t="s">
        <v>140</v>
      </c>
      <c r="B10" t="s">
        <v>451</v>
      </c>
      <c r="C10" t="s">
        <v>1802</v>
      </c>
      <c r="D10" t="s">
        <v>2347</v>
      </c>
      <c r="E10" t="s">
        <v>28432</v>
      </c>
    </row>
    <row r="11" spans="1:10">
      <c r="A11" t="s">
        <v>140</v>
      </c>
      <c r="B11" t="s">
        <v>451</v>
      </c>
      <c r="C11" t="s">
        <v>1802</v>
      </c>
      <c r="D11" t="s">
        <v>2347</v>
      </c>
      <c r="E11" t="s">
        <v>28433</v>
      </c>
    </row>
    <row r="12" spans="1:10">
      <c r="A12" t="s">
        <v>140</v>
      </c>
      <c r="B12" t="s">
        <v>451</v>
      </c>
      <c r="C12" t="s">
        <v>1802</v>
      </c>
      <c r="D12" t="s">
        <v>2347</v>
      </c>
      <c r="E12" t="s">
        <v>28434</v>
      </c>
    </row>
    <row r="13" spans="1:10">
      <c r="A13" t="s">
        <v>140</v>
      </c>
      <c r="B13" t="s">
        <v>451</v>
      </c>
      <c r="C13" t="s">
        <v>1802</v>
      </c>
      <c r="D13" t="s">
        <v>2347</v>
      </c>
      <c r="E13" t="s">
        <v>28435</v>
      </c>
    </row>
    <row r="14" spans="1:10">
      <c r="A14" t="s">
        <v>140</v>
      </c>
      <c r="B14" t="s">
        <v>451</v>
      </c>
      <c r="C14" t="s">
        <v>1802</v>
      </c>
      <c r="D14" t="s">
        <v>2347</v>
      </c>
      <c r="E14" t="s">
        <v>28436</v>
      </c>
    </row>
    <row r="15" spans="1:10">
      <c r="A15" t="s">
        <v>140</v>
      </c>
      <c r="B15" t="s">
        <v>451</v>
      </c>
      <c r="C15" t="s">
        <v>1804</v>
      </c>
      <c r="D15" t="s">
        <v>2350</v>
      </c>
      <c r="E15" t="s">
        <v>28437</v>
      </c>
    </row>
    <row r="16" spans="1:10">
      <c r="A16" t="s">
        <v>140</v>
      </c>
      <c r="B16" t="s">
        <v>451</v>
      </c>
      <c r="C16" t="s">
        <v>1804</v>
      </c>
      <c r="D16" t="s">
        <v>2350</v>
      </c>
      <c r="E16" t="s">
        <v>28438</v>
      </c>
    </row>
    <row r="17" spans="1:5">
      <c r="A17" t="s">
        <v>140</v>
      </c>
      <c r="B17" t="s">
        <v>451</v>
      </c>
      <c r="C17" t="s">
        <v>1804</v>
      </c>
      <c r="D17" t="s">
        <v>2350</v>
      </c>
      <c r="E17" t="s">
        <v>28439</v>
      </c>
    </row>
    <row r="18" spans="1:5">
      <c r="A18" t="s">
        <v>140</v>
      </c>
      <c r="B18" t="s">
        <v>451</v>
      </c>
      <c r="C18" t="s">
        <v>1804</v>
      </c>
      <c r="D18" t="s">
        <v>2350</v>
      </c>
      <c r="E18" t="s">
        <v>28440</v>
      </c>
    </row>
    <row r="19" spans="1:5">
      <c r="A19" t="s">
        <v>140</v>
      </c>
      <c r="B19" t="s">
        <v>451</v>
      </c>
      <c r="C19" t="s">
        <v>1804</v>
      </c>
      <c r="D19" t="s">
        <v>2350</v>
      </c>
      <c r="E19" t="s">
        <v>28441</v>
      </c>
    </row>
    <row r="20" spans="1:5">
      <c r="A20" t="s">
        <v>140</v>
      </c>
      <c r="B20" t="s">
        <v>451</v>
      </c>
      <c r="C20" t="s">
        <v>1804</v>
      </c>
      <c r="D20" t="s">
        <v>2350</v>
      </c>
      <c r="E20" t="s">
        <v>28442</v>
      </c>
    </row>
    <row r="21" spans="1:5">
      <c r="A21" t="s">
        <v>140</v>
      </c>
      <c r="B21" t="s">
        <v>451</v>
      </c>
      <c r="C21" t="s">
        <v>1804</v>
      </c>
      <c r="D21" t="s">
        <v>2350</v>
      </c>
      <c r="E21" t="s">
        <v>28443</v>
      </c>
    </row>
    <row r="22" spans="1:5">
      <c r="A22" t="s">
        <v>140</v>
      </c>
      <c r="B22" t="s">
        <v>451</v>
      </c>
      <c r="C22" t="s">
        <v>1804</v>
      </c>
      <c r="D22" t="s">
        <v>2350</v>
      </c>
      <c r="E22" t="s">
        <v>28444</v>
      </c>
    </row>
    <row r="23" spans="1:5">
      <c r="A23" t="s">
        <v>140</v>
      </c>
      <c r="B23" t="s">
        <v>451</v>
      </c>
      <c r="C23" t="s">
        <v>1804</v>
      </c>
      <c r="D23" t="s">
        <v>2350</v>
      </c>
      <c r="E23" t="s">
        <v>28445</v>
      </c>
    </row>
    <row r="24" spans="1:5">
      <c r="A24" t="s">
        <v>140</v>
      </c>
      <c r="B24" t="s">
        <v>451</v>
      </c>
      <c r="C24" t="s">
        <v>1804</v>
      </c>
      <c r="D24" t="s">
        <v>2350</v>
      </c>
      <c r="E24" t="s">
        <v>28446</v>
      </c>
    </row>
    <row r="25" spans="1:5">
      <c r="A25" t="s">
        <v>140</v>
      </c>
      <c r="B25" t="s">
        <v>451</v>
      </c>
      <c r="C25" t="s">
        <v>1804</v>
      </c>
      <c r="D25" t="s">
        <v>2350</v>
      </c>
      <c r="E25" t="s">
        <v>28447</v>
      </c>
    </row>
    <row r="26" spans="1:5">
      <c r="A26" t="s">
        <v>140</v>
      </c>
      <c r="B26" t="s">
        <v>451</v>
      </c>
      <c r="C26" t="s">
        <v>1804</v>
      </c>
      <c r="D26" t="s">
        <v>2350</v>
      </c>
      <c r="E26" t="s">
        <v>28448</v>
      </c>
    </row>
    <row r="27" spans="1:5">
      <c r="A27" t="s">
        <v>140</v>
      </c>
      <c r="B27" t="s">
        <v>451</v>
      </c>
      <c r="C27" t="s">
        <v>1804</v>
      </c>
      <c r="D27" t="s">
        <v>2350</v>
      </c>
      <c r="E27" t="s">
        <v>28449</v>
      </c>
    </row>
    <row r="28" spans="1:5">
      <c r="A28" t="s">
        <v>140</v>
      </c>
      <c r="B28" t="s">
        <v>28450</v>
      </c>
      <c r="C28" t="s">
        <v>16892</v>
      </c>
      <c r="D28" t="s">
        <v>28451</v>
      </c>
      <c r="E28" t="s">
        <v>28452</v>
      </c>
    </row>
    <row r="29" spans="1:5">
      <c r="A29" t="s">
        <v>140</v>
      </c>
      <c r="B29" t="s">
        <v>28453</v>
      </c>
      <c r="C29" t="s">
        <v>16896</v>
      </c>
      <c r="D29" t="s">
        <v>28454</v>
      </c>
      <c r="E29" t="s">
        <v>28455</v>
      </c>
    </row>
    <row r="30" spans="1:5">
      <c r="A30" t="s">
        <v>140</v>
      </c>
      <c r="B30" t="s">
        <v>28456</v>
      </c>
      <c r="C30" t="s">
        <v>28457</v>
      </c>
      <c r="D30" t="s">
        <v>28458</v>
      </c>
      <c r="E30" t="s">
        <v>28459</v>
      </c>
    </row>
    <row r="31" spans="1:5">
      <c r="A31" t="s">
        <v>140</v>
      </c>
      <c r="B31" t="s">
        <v>28460</v>
      </c>
      <c r="C31" t="s">
        <v>28461</v>
      </c>
      <c r="D31" t="s">
        <v>28451</v>
      </c>
      <c r="E31" t="s">
        <v>28462</v>
      </c>
    </row>
    <row r="32" spans="1:5">
      <c r="A32" t="s">
        <v>140</v>
      </c>
      <c r="B32" t="s">
        <v>28463</v>
      </c>
      <c r="C32" t="s">
        <v>28464</v>
      </c>
      <c r="D32" t="s">
        <v>28465</v>
      </c>
      <c r="E32" t="s">
        <v>28466</v>
      </c>
    </row>
    <row r="33" spans="1:5">
      <c r="A33" t="s">
        <v>140</v>
      </c>
      <c r="B33" t="s">
        <v>28467</v>
      </c>
      <c r="C33" t="s">
        <v>28468</v>
      </c>
      <c r="D33" t="s">
        <v>28465</v>
      </c>
      <c r="E33" t="s">
        <v>28469</v>
      </c>
    </row>
    <row r="34" spans="1:5">
      <c r="A34" t="s">
        <v>140</v>
      </c>
      <c r="B34" t="s">
        <v>451</v>
      </c>
      <c r="C34" t="s">
        <v>28470</v>
      </c>
      <c r="D34" t="s">
        <v>28471</v>
      </c>
      <c r="E34" t="s">
        <v>28472</v>
      </c>
    </row>
    <row r="35" spans="1:5">
      <c r="A35" t="s">
        <v>140</v>
      </c>
      <c r="B35" t="s">
        <v>451</v>
      </c>
      <c r="C35" t="s">
        <v>28470</v>
      </c>
      <c r="D35" t="s">
        <v>28471</v>
      </c>
      <c r="E35" t="s">
        <v>28473</v>
      </c>
    </row>
    <row r="36" spans="1:5">
      <c r="A36" t="s">
        <v>140</v>
      </c>
      <c r="B36" t="s">
        <v>451</v>
      </c>
      <c r="C36" t="s">
        <v>28470</v>
      </c>
      <c r="D36" t="s">
        <v>28471</v>
      </c>
      <c r="E36" t="s">
        <v>28474</v>
      </c>
    </row>
    <row r="37" spans="1:5">
      <c r="A37" t="s">
        <v>140</v>
      </c>
      <c r="B37" t="s">
        <v>28475</v>
      </c>
      <c r="C37" t="s">
        <v>28476</v>
      </c>
      <c r="D37" t="s">
        <v>28477</v>
      </c>
      <c r="E37" t="s">
        <v>28478</v>
      </c>
    </row>
    <row r="38" spans="1:5">
      <c r="A38" t="s">
        <v>140</v>
      </c>
      <c r="B38" t="s">
        <v>28475</v>
      </c>
      <c r="C38" t="s">
        <v>28476</v>
      </c>
      <c r="D38" t="s">
        <v>28477</v>
      </c>
      <c r="E38" t="s">
        <v>28479</v>
      </c>
    </row>
    <row r="39" spans="1:5">
      <c r="A39" t="s">
        <v>140</v>
      </c>
      <c r="B39" t="s">
        <v>28475</v>
      </c>
      <c r="C39" t="s">
        <v>28476</v>
      </c>
      <c r="D39" t="s">
        <v>28477</v>
      </c>
      <c r="E39" t="s">
        <v>28480</v>
      </c>
    </row>
    <row r="40" spans="1:5">
      <c r="A40" t="s">
        <v>140</v>
      </c>
      <c r="B40" t="s">
        <v>28481</v>
      </c>
      <c r="C40" t="s">
        <v>28476</v>
      </c>
      <c r="D40" t="s">
        <v>28477</v>
      </c>
      <c r="E40" t="s">
        <v>28482</v>
      </c>
    </row>
    <row r="41" spans="1:5">
      <c r="A41" t="s">
        <v>140</v>
      </c>
      <c r="B41" t="s">
        <v>28481</v>
      </c>
      <c r="C41" t="s">
        <v>28476</v>
      </c>
      <c r="D41" t="s">
        <v>28477</v>
      </c>
      <c r="E41" t="s">
        <v>28483</v>
      </c>
    </row>
    <row r="42" spans="1:5">
      <c r="A42" t="s">
        <v>140</v>
      </c>
      <c r="B42" t="s">
        <v>28481</v>
      </c>
      <c r="C42" t="s">
        <v>28476</v>
      </c>
      <c r="D42" t="s">
        <v>28477</v>
      </c>
      <c r="E42" t="s">
        <v>28484</v>
      </c>
    </row>
    <row r="43" spans="1:5">
      <c r="A43" t="s">
        <v>140</v>
      </c>
      <c r="B43" t="s">
        <v>4599</v>
      </c>
      <c r="C43" t="s">
        <v>28485</v>
      </c>
      <c r="D43" t="s">
        <v>28486</v>
      </c>
      <c r="E43" t="s">
        <v>28487</v>
      </c>
    </row>
    <row r="44" spans="1:5">
      <c r="A44" t="s">
        <v>140</v>
      </c>
      <c r="B44" t="s">
        <v>451</v>
      </c>
      <c r="C44" t="s">
        <v>1818</v>
      </c>
      <c r="D44" t="s">
        <v>2598</v>
      </c>
      <c r="E44" t="s">
        <v>28488</v>
      </c>
    </row>
    <row r="45" spans="1:5">
      <c r="A45" t="s">
        <v>140</v>
      </c>
      <c r="B45" t="s">
        <v>451</v>
      </c>
      <c r="C45" t="s">
        <v>1818</v>
      </c>
      <c r="D45" t="s">
        <v>2598</v>
      </c>
      <c r="E45" t="s">
        <v>28489</v>
      </c>
    </row>
    <row r="46" spans="1:5">
      <c r="A46" t="s">
        <v>140</v>
      </c>
      <c r="B46" t="s">
        <v>451</v>
      </c>
      <c r="C46" t="s">
        <v>1818</v>
      </c>
      <c r="D46" t="s">
        <v>2598</v>
      </c>
      <c r="E46" t="s">
        <v>28490</v>
      </c>
    </row>
    <row r="47" spans="1:5">
      <c r="A47" t="s">
        <v>140</v>
      </c>
      <c r="B47" t="s">
        <v>451</v>
      </c>
      <c r="C47" t="s">
        <v>1818</v>
      </c>
      <c r="D47" t="s">
        <v>2598</v>
      </c>
      <c r="E47" t="s">
        <v>28491</v>
      </c>
    </row>
    <row r="48" spans="1:5">
      <c r="A48" t="s">
        <v>140</v>
      </c>
      <c r="B48" t="s">
        <v>451</v>
      </c>
      <c r="C48" t="s">
        <v>1818</v>
      </c>
      <c r="D48" t="s">
        <v>2598</v>
      </c>
      <c r="E48" t="s">
        <v>28492</v>
      </c>
    </row>
    <row r="49" spans="1:5">
      <c r="A49" t="s">
        <v>140</v>
      </c>
      <c r="B49" t="s">
        <v>451</v>
      </c>
      <c r="C49" t="s">
        <v>1818</v>
      </c>
      <c r="D49" t="s">
        <v>2598</v>
      </c>
      <c r="E49" t="s">
        <v>28493</v>
      </c>
    </row>
    <row r="50" spans="1:5">
      <c r="A50" t="s">
        <v>140</v>
      </c>
      <c r="B50" t="s">
        <v>451</v>
      </c>
      <c r="C50" t="s">
        <v>1820</v>
      </c>
      <c r="D50" t="s">
        <v>2600</v>
      </c>
      <c r="E50" t="s">
        <v>28494</v>
      </c>
    </row>
    <row r="51" spans="1:5">
      <c r="A51" t="s">
        <v>140</v>
      </c>
      <c r="B51" t="s">
        <v>451</v>
      </c>
      <c r="C51" t="s">
        <v>1820</v>
      </c>
      <c r="D51" t="s">
        <v>2600</v>
      </c>
      <c r="E51" t="s">
        <v>28495</v>
      </c>
    </row>
    <row r="52" spans="1:5">
      <c r="A52" t="s">
        <v>140</v>
      </c>
      <c r="B52" t="s">
        <v>451</v>
      </c>
      <c r="C52" t="s">
        <v>1820</v>
      </c>
      <c r="D52" t="s">
        <v>2600</v>
      </c>
      <c r="E52" t="s">
        <v>28496</v>
      </c>
    </row>
    <row r="53" spans="1:5">
      <c r="A53" t="s">
        <v>140</v>
      </c>
      <c r="B53" t="s">
        <v>451</v>
      </c>
      <c r="C53" t="s">
        <v>1820</v>
      </c>
      <c r="D53" t="s">
        <v>2600</v>
      </c>
      <c r="E53" t="s">
        <v>28497</v>
      </c>
    </row>
    <row r="54" spans="1:5">
      <c r="A54" t="s">
        <v>140</v>
      </c>
      <c r="B54" t="s">
        <v>451</v>
      </c>
      <c r="C54" t="s">
        <v>1820</v>
      </c>
      <c r="D54" t="s">
        <v>2600</v>
      </c>
      <c r="E54" t="s">
        <v>28498</v>
      </c>
    </row>
    <row r="55" spans="1:5">
      <c r="A55" t="s">
        <v>140</v>
      </c>
      <c r="B55" t="s">
        <v>451</v>
      </c>
      <c r="C55" t="s">
        <v>1820</v>
      </c>
      <c r="D55" t="s">
        <v>2600</v>
      </c>
      <c r="E55" t="s">
        <v>28499</v>
      </c>
    </row>
    <row r="56" spans="1:5">
      <c r="A56" t="s">
        <v>140</v>
      </c>
      <c r="B56" t="s">
        <v>28500</v>
      </c>
      <c r="C56" t="s">
        <v>28501</v>
      </c>
      <c r="D56" t="s">
        <v>28502</v>
      </c>
      <c r="E56" t="s">
        <v>28503</v>
      </c>
    </row>
    <row r="57" spans="1:5">
      <c r="A57" t="s">
        <v>140</v>
      </c>
      <c r="B57" t="s">
        <v>451</v>
      </c>
      <c r="C57" t="s">
        <v>1806</v>
      </c>
      <c r="D57" t="s">
        <v>2353</v>
      </c>
      <c r="E57" t="s">
        <v>28504</v>
      </c>
    </row>
    <row r="58" spans="1:5">
      <c r="A58" t="s">
        <v>140</v>
      </c>
      <c r="B58" t="s">
        <v>451</v>
      </c>
      <c r="C58" t="s">
        <v>1806</v>
      </c>
      <c r="D58" t="s">
        <v>2353</v>
      </c>
      <c r="E58" t="s">
        <v>28505</v>
      </c>
    </row>
    <row r="59" spans="1:5">
      <c r="A59" t="s">
        <v>140</v>
      </c>
      <c r="B59" t="s">
        <v>451</v>
      </c>
      <c r="C59" t="s">
        <v>1806</v>
      </c>
      <c r="D59" t="s">
        <v>2353</v>
      </c>
      <c r="E59" t="s">
        <v>28506</v>
      </c>
    </row>
    <row r="60" spans="1:5">
      <c r="A60" t="s">
        <v>140</v>
      </c>
      <c r="B60" t="s">
        <v>451</v>
      </c>
      <c r="C60" t="s">
        <v>1806</v>
      </c>
      <c r="D60" t="s">
        <v>2353</v>
      </c>
      <c r="E60" t="s">
        <v>28507</v>
      </c>
    </row>
    <row r="61" spans="1:5">
      <c r="A61" t="s">
        <v>140</v>
      </c>
      <c r="B61" t="s">
        <v>451</v>
      </c>
      <c r="C61" t="s">
        <v>1806</v>
      </c>
      <c r="D61" t="s">
        <v>2353</v>
      </c>
      <c r="E61" t="s">
        <v>28508</v>
      </c>
    </row>
    <row r="62" spans="1:5">
      <c r="A62" t="s">
        <v>140</v>
      </c>
      <c r="B62" t="s">
        <v>451</v>
      </c>
      <c r="C62" t="s">
        <v>1806</v>
      </c>
      <c r="D62" t="s">
        <v>2353</v>
      </c>
      <c r="E62" t="s">
        <v>28509</v>
      </c>
    </row>
    <row r="63" spans="1:5">
      <c r="A63" t="s">
        <v>140</v>
      </c>
      <c r="B63" t="s">
        <v>451</v>
      </c>
      <c r="C63" t="s">
        <v>1806</v>
      </c>
      <c r="D63" t="s">
        <v>2353</v>
      </c>
      <c r="E63" t="s">
        <v>28510</v>
      </c>
    </row>
    <row r="64" spans="1:5">
      <c r="A64" t="s">
        <v>140</v>
      </c>
      <c r="B64" t="s">
        <v>451</v>
      </c>
      <c r="C64" t="s">
        <v>1806</v>
      </c>
      <c r="D64" t="s">
        <v>2353</v>
      </c>
      <c r="E64" t="s">
        <v>28511</v>
      </c>
    </row>
    <row r="65" spans="1:5">
      <c r="A65" t="s">
        <v>140</v>
      </c>
      <c r="B65" t="s">
        <v>451</v>
      </c>
      <c r="C65" t="s">
        <v>1806</v>
      </c>
      <c r="D65" t="s">
        <v>2353</v>
      </c>
      <c r="E65" t="s">
        <v>28512</v>
      </c>
    </row>
    <row r="66" spans="1:5">
      <c r="A66" t="s">
        <v>140</v>
      </c>
      <c r="B66" t="s">
        <v>451</v>
      </c>
      <c r="C66" t="s">
        <v>1806</v>
      </c>
      <c r="D66" t="s">
        <v>2353</v>
      </c>
      <c r="E66" t="s">
        <v>28513</v>
      </c>
    </row>
    <row r="67" spans="1:5">
      <c r="A67" t="s">
        <v>140</v>
      </c>
      <c r="B67" t="s">
        <v>451</v>
      </c>
      <c r="C67" t="s">
        <v>1806</v>
      </c>
      <c r="D67" t="s">
        <v>2353</v>
      </c>
      <c r="E67" t="s">
        <v>28514</v>
      </c>
    </row>
    <row r="68" spans="1:5">
      <c r="A68" t="s">
        <v>140</v>
      </c>
      <c r="B68" t="s">
        <v>451</v>
      </c>
      <c r="C68" t="s">
        <v>1806</v>
      </c>
      <c r="D68" t="s">
        <v>2353</v>
      </c>
      <c r="E68" t="s">
        <v>28515</v>
      </c>
    </row>
    <row r="69" spans="1:5">
      <c r="A69" t="s">
        <v>140</v>
      </c>
      <c r="B69" t="s">
        <v>451</v>
      </c>
      <c r="C69" t="s">
        <v>1806</v>
      </c>
      <c r="D69" t="s">
        <v>2353</v>
      </c>
      <c r="E69" t="s">
        <v>28516</v>
      </c>
    </row>
    <row r="70" spans="1:5">
      <c r="A70" t="s">
        <v>140</v>
      </c>
      <c r="B70" t="s">
        <v>28517</v>
      </c>
      <c r="C70" t="s">
        <v>28518</v>
      </c>
      <c r="D70" t="s">
        <v>28519</v>
      </c>
      <c r="E70" t="s">
        <v>28520</v>
      </c>
    </row>
    <row r="71" spans="1:5">
      <c r="A71" t="s">
        <v>140</v>
      </c>
      <c r="B71" t="s">
        <v>22043</v>
      </c>
      <c r="C71" t="s">
        <v>28521</v>
      </c>
      <c r="D71" t="s">
        <v>28522</v>
      </c>
      <c r="E71" t="s">
        <v>28523</v>
      </c>
    </row>
    <row r="72" spans="1:5">
      <c r="A72" t="s">
        <v>140</v>
      </c>
      <c r="B72" t="s">
        <v>28524</v>
      </c>
      <c r="C72" t="s">
        <v>4818</v>
      </c>
      <c r="D72" t="s">
        <v>28525</v>
      </c>
      <c r="E72" t="s">
        <v>28526</v>
      </c>
    </row>
    <row r="73" spans="1:5">
      <c r="A73" t="s">
        <v>140</v>
      </c>
      <c r="B73" t="s">
        <v>6223</v>
      </c>
      <c r="C73" t="s">
        <v>28527</v>
      </c>
      <c r="D73" t="s">
        <v>28528</v>
      </c>
      <c r="E73" t="s">
        <v>28529</v>
      </c>
    </row>
    <row r="74" spans="1:5">
      <c r="A74" t="s">
        <v>140</v>
      </c>
      <c r="B74" t="s">
        <v>451</v>
      </c>
      <c r="C74" t="s">
        <v>1813</v>
      </c>
      <c r="D74" t="s">
        <v>2356</v>
      </c>
      <c r="E74" t="s">
        <v>28530</v>
      </c>
    </row>
    <row r="75" spans="1:5">
      <c r="A75" t="s">
        <v>140</v>
      </c>
      <c r="B75" t="s">
        <v>451</v>
      </c>
      <c r="C75" t="s">
        <v>1813</v>
      </c>
      <c r="D75" t="s">
        <v>2356</v>
      </c>
      <c r="E75" t="s">
        <v>28531</v>
      </c>
    </row>
    <row r="76" spans="1:5">
      <c r="A76" t="s">
        <v>140</v>
      </c>
      <c r="B76" t="s">
        <v>451</v>
      </c>
      <c r="C76" t="s">
        <v>1813</v>
      </c>
      <c r="D76" t="s">
        <v>2356</v>
      </c>
      <c r="E76" t="s">
        <v>28532</v>
      </c>
    </row>
    <row r="77" spans="1:5">
      <c r="A77" t="s">
        <v>140</v>
      </c>
      <c r="B77" t="s">
        <v>451</v>
      </c>
      <c r="C77" t="s">
        <v>1813</v>
      </c>
      <c r="D77" t="s">
        <v>2356</v>
      </c>
      <c r="E77" t="s">
        <v>28533</v>
      </c>
    </row>
    <row r="78" spans="1:5">
      <c r="A78" t="s">
        <v>140</v>
      </c>
      <c r="B78" t="s">
        <v>451</v>
      </c>
      <c r="C78" t="s">
        <v>1813</v>
      </c>
      <c r="D78" t="s">
        <v>2356</v>
      </c>
      <c r="E78" t="s">
        <v>28534</v>
      </c>
    </row>
    <row r="79" spans="1:5">
      <c r="A79" t="s">
        <v>140</v>
      </c>
      <c r="B79" t="s">
        <v>451</v>
      </c>
      <c r="C79" t="s">
        <v>1813</v>
      </c>
      <c r="D79" t="s">
        <v>2356</v>
      </c>
      <c r="E79" t="s">
        <v>28535</v>
      </c>
    </row>
    <row r="80" spans="1:5">
      <c r="A80" t="s">
        <v>140</v>
      </c>
      <c r="B80" t="s">
        <v>28536</v>
      </c>
      <c r="C80" t="s">
        <v>28537</v>
      </c>
      <c r="D80" t="s">
        <v>28538</v>
      </c>
      <c r="E80" t="s">
        <v>28539</v>
      </c>
    </row>
    <row r="81" spans="1:5">
      <c r="A81" t="s">
        <v>140</v>
      </c>
      <c r="B81" t="s">
        <v>28540</v>
      </c>
      <c r="C81" t="s">
        <v>28541</v>
      </c>
      <c r="D81" t="s">
        <v>28542</v>
      </c>
      <c r="E81" t="s">
        <v>28543</v>
      </c>
    </row>
    <row r="82" spans="1:5">
      <c r="A82" t="s">
        <v>140</v>
      </c>
      <c r="B82" t="s">
        <v>28544</v>
      </c>
      <c r="C82" t="s">
        <v>18372</v>
      </c>
      <c r="D82" t="s">
        <v>28545</v>
      </c>
      <c r="E82" t="s">
        <v>28546</v>
      </c>
    </row>
    <row r="83" spans="1:5">
      <c r="A83" t="s">
        <v>140</v>
      </c>
      <c r="B83" t="s">
        <v>28547</v>
      </c>
      <c r="C83" t="s">
        <v>18375</v>
      </c>
      <c r="D83" t="s">
        <v>28548</v>
      </c>
      <c r="E83" t="s">
        <v>28549</v>
      </c>
    </row>
    <row r="84" spans="1:5">
      <c r="A84" t="s">
        <v>140</v>
      </c>
      <c r="B84" t="s">
        <v>28550</v>
      </c>
      <c r="C84" t="s">
        <v>18378</v>
      </c>
      <c r="D84" t="s">
        <v>28551</v>
      </c>
      <c r="E84" t="s">
        <v>28552</v>
      </c>
    </row>
    <row r="85" spans="1:5">
      <c r="A85" t="s">
        <v>140</v>
      </c>
      <c r="B85" t="s">
        <v>451</v>
      </c>
      <c r="C85" t="s">
        <v>28553</v>
      </c>
      <c r="D85" t="s">
        <v>28554</v>
      </c>
      <c r="E85" t="s">
        <v>28555</v>
      </c>
    </row>
    <row r="86" spans="1:5">
      <c r="A86" t="s">
        <v>140</v>
      </c>
      <c r="B86" t="s">
        <v>28556</v>
      </c>
      <c r="C86" t="s">
        <v>28557</v>
      </c>
      <c r="D86" t="s">
        <v>28558</v>
      </c>
      <c r="E86" t="s">
        <v>28559</v>
      </c>
    </row>
    <row r="87" spans="1:5">
      <c r="A87" t="s">
        <v>140</v>
      </c>
      <c r="B87" t="s">
        <v>28556</v>
      </c>
      <c r="C87" t="s">
        <v>28560</v>
      </c>
      <c r="D87" t="s">
        <v>28561</v>
      </c>
      <c r="E87" t="s">
        <v>28562</v>
      </c>
    </row>
    <row r="88" spans="1:5">
      <c r="A88" t="s">
        <v>140</v>
      </c>
      <c r="B88" t="s">
        <v>28556</v>
      </c>
      <c r="C88" t="s">
        <v>28563</v>
      </c>
      <c r="D88" t="s">
        <v>28564</v>
      </c>
      <c r="E88" t="s">
        <v>28565</v>
      </c>
    </row>
    <row r="89" spans="1:5">
      <c r="A89" t="s">
        <v>140</v>
      </c>
      <c r="B89" t="s">
        <v>28566</v>
      </c>
      <c r="C89" t="s">
        <v>28567</v>
      </c>
      <c r="D89" t="s">
        <v>28568</v>
      </c>
      <c r="E89" t="s">
        <v>28569</v>
      </c>
    </row>
    <row r="90" spans="1:5">
      <c r="A90" t="s">
        <v>140</v>
      </c>
      <c r="B90" t="s">
        <v>5405</v>
      </c>
      <c r="C90" t="s">
        <v>28570</v>
      </c>
      <c r="D90" t="s">
        <v>28571</v>
      </c>
      <c r="E90" t="s">
        <v>28572</v>
      </c>
    </row>
    <row r="91" spans="1:5">
      <c r="A91" t="s">
        <v>140</v>
      </c>
      <c r="B91" t="s">
        <v>17160</v>
      </c>
      <c r="C91" t="s">
        <v>28573</v>
      </c>
      <c r="D91" t="s">
        <v>28574</v>
      </c>
      <c r="E91" t="s">
        <v>28575</v>
      </c>
    </row>
    <row r="92" spans="1:5">
      <c r="A92" t="s">
        <v>140</v>
      </c>
      <c r="B92" t="s">
        <v>28576</v>
      </c>
      <c r="C92" t="s">
        <v>28577</v>
      </c>
      <c r="D92" t="s">
        <v>28578</v>
      </c>
      <c r="E92" t="s">
        <v>28579</v>
      </c>
    </row>
    <row r="93" spans="1:5">
      <c r="A93" t="s">
        <v>140</v>
      </c>
      <c r="B93" t="s">
        <v>28580</v>
      </c>
      <c r="C93" t="s">
        <v>28581</v>
      </c>
      <c r="D93" t="s">
        <v>28582</v>
      </c>
      <c r="E93" t="s">
        <v>28583</v>
      </c>
    </row>
    <row r="94" spans="1:5">
      <c r="A94" t="s">
        <v>140</v>
      </c>
      <c r="B94" t="s">
        <v>28584</v>
      </c>
      <c r="C94" t="s">
        <v>28585</v>
      </c>
      <c r="D94" t="s">
        <v>28586</v>
      </c>
      <c r="E94" t="s">
        <v>28587</v>
      </c>
    </row>
    <row r="95" spans="1:5">
      <c r="A95" t="s">
        <v>140</v>
      </c>
      <c r="B95" t="s">
        <v>28588</v>
      </c>
      <c r="C95" t="s">
        <v>28589</v>
      </c>
      <c r="D95" t="s">
        <v>28590</v>
      </c>
      <c r="E95" t="s">
        <v>28591</v>
      </c>
    </row>
    <row r="96" spans="1:5">
      <c r="A96" t="s">
        <v>140</v>
      </c>
      <c r="B96" t="s">
        <v>451</v>
      </c>
      <c r="C96" t="s">
        <v>1904</v>
      </c>
      <c r="D96" t="s">
        <v>28592</v>
      </c>
      <c r="E96" t="s">
        <v>28593</v>
      </c>
    </row>
    <row r="97" spans="1:5">
      <c r="A97" t="s">
        <v>140</v>
      </c>
      <c r="B97" t="s">
        <v>28594</v>
      </c>
      <c r="C97" t="s">
        <v>1904</v>
      </c>
      <c r="D97" t="s">
        <v>28595</v>
      </c>
      <c r="E97" t="s">
        <v>28596</v>
      </c>
    </row>
    <row r="98" spans="1:5">
      <c r="A98" t="s">
        <v>140</v>
      </c>
      <c r="B98" t="s">
        <v>451</v>
      </c>
      <c r="C98" t="s">
        <v>1904</v>
      </c>
      <c r="D98" t="s">
        <v>28592</v>
      </c>
      <c r="E98" t="s">
        <v>28597</v>
      </c>
    </row>
    <row r="99" spans="1:5">
      <c r="A99" t="s">
        <v>140</v>
      </c>
      <c r="B99" t="s">
        <v>451</v>
      </c>
      <c r="C99" t="s">
        <v>1904</v>
      </c>
      <c r="D99" t="s">
        <v>28592</v>
      </c>
      <c r="E99" t="s">
        <v>28598</v>
      </c>
    </row>
    <row r="100" spans="1:5">
      <c r="A100" t="s">
        <v>140</v>
      </c>
      <c r="B100" t="s">
        <v>28599</v>
      </c>
      <c r="C100" t="s">
        <v>18408</v>
      </c>
      <c r="D100" t="s">
        <v>28600</v>
      </c>
      <c r="E100" t="s">
        <v>28601</v>
      </c>
    </row>
    <row r="101" spans="1:5">
      <c r="A101" t="s">
        <v>140</v>
      </c>
      <c r="B101" t="s">
        <v>451</v>
      </c>
      <c r="C101" t="s">
        <v>28602</v>
      </c>
      <c r="D101" t="s">
        <v>28603</v>
      </c>
      <c r="E101" t="s">
        <v>28604</v>
      </c>
    </row>
    <row r="102" spans="1:5">
      <c r="A102" t="s">
        <v>140</v>
      </c>
      <c r="B102" t="s">
        <v>451</v>
      </c>
      <c r="C102" t="s">
        <v>28602</v>
      </c>
      <c r="D102" t="s">
        <v>28603</v>
      </c>
      <c r="E102" t="s">
        <v>28605</v>
      </c>
    </row>
    <row r="103" spans="1:5">
      <c r="A103" t="s">
        <v>140</v>
      </c>
      <c r="B103" t="s">
        <v>451</v>
      </c>
      <c r="C103" t="s">
        <v>28602</v>
      </c>
      <c r="D103" t="s">
        <v>28603</v>
      </c>
      <c r="E103" t="s">
        <v>28606</v>
      </c>
    </row>
    <row r="104" spans="1:5">
      <c r="A104" t="s">
        <v>140</v>
      </c>
      <c r="B104" t="s">
        <v>28607</v>
      </c>
      <c r="C104" t="s">
        <v>28608</v>
      </c>
      <c r="D104" t="s">
        <v>28609</v>
      </c>
      <c r="E104" t="s">
        <v>28610</v>
      </c>
    </row>
    <row r="105" spans="1:5">
      <c r="A105" t="s">
        <v>140</v>
      </c>
      <c r="B105" t="s">
        <v>28611</v>
      </c>
      <c r="C105" t="s">
        <v>28608</v>
      </c>
      <c r="D105" t="s">
        <v>28609</v>
      </c>
      <c r="E105" t="s">
        <v>28612</v>
      </c>
    </row>
    <row r="106" spans="1:5">
      <c r="A106" t="s">
        <v>140</v>
      </c>
      <c r="B106" t="s">
        <v>28607</v>
      </c>
      <c r="C106" t="s">
        <v>28608</v>
      </c>
      <c r="D106" t="s">
        <v>28609</v>
      </c>
      <c r="E106" t="s">
        <v>28613</v>
      </c>
    </row>
    <row r="107" spans="1:5">
      <c r="A107" t="s">
        <v>140</v>
      </c>
      <c r="B107" t="s">
        <v>28607</v>
      </c>
      <c r="C107" t="s">
        <v>28608</v>
      </c>
      <c r="D107" t="s">
        <v>28609</v>
      </c>
      <c r="E107" t="s">
        <v>28614</v>
      </c>
    </row>
    <row r="108" spans="1:5">
      <c r="A108" t="s">
        <v>140</v>
      </c>
      <c r="B108" t="s">
        <v>28611</v>
      </c>
      <c r="C108" t="s">
        <v>28608</v>
      </c>
      <c r="D108" t="s">
        <v>28609</v>
      </c>
      <c r="E108" t="s">
        <v>28615</v>
      </c>
    </row>
    <row r="109" spans="1:5">
      <c r="A109" t="s">
        <v>140</v>
      </c>
      <c r="B109" t="s">
        <v>28611</v>
      </c>
      <c r="C109" t="s">
        <v>28608</v>
      </c>
      <c r="D109" t="s">
        <v>28609</v>
      </c>
      <c r="E109" t="s">
        <v>28616</v>
      </c>
    </row>
    <row r="110" spans="1:5">
      <c r="A110" t="s">
        <v>140</v>
      </c>
      <c r="B110" t="s">
        <v>22043</v>
      </c>
      <c r="C110" t="s">
        <v>28617</v>
      </c>
      <c r="D110" t="s">
        <v>28522</v>
      </c>
      <c r="E110" t="s">
        <v>28618</v>
      </c>
    </row>
    <row r="111" spans="1:5">
      <c r="A111" t="s">
        <v>140</v>
      </c>
      <c r="B111" t="s">
        <v>28619</v>
      </c>
      <c r="C111" t="s">
        <v>18411</v>
      </c>
      <c r="D111" t="s">
        <v>28620</v>
      </c>
      <c r="E111" t="s">
        <v>28621</v>
      </c>
    </row>
    <row r="112" spans="1:5">
      <c r="A112" t="s">
        <v>140</v>
      </c>
      <c r="B112" t="s">
        <v>451</v>
      </c>
      <c r="C112" t="s">
        <v>28622</v>
      </c>
      <c r="D112" t="s">
        <v>28623</v>
      </c>
      <c r="E112" t="s">
        <v>28624</v>
      </c>
    </row>
    <row r="113" spans="1:5">
      <c r="A113" t="s">
        <v>140</v>
      </c>
      <c r="B113" t="s">
        <v>451</v>
      </c>
      <c r="C113" t="s">
        <v>28625</v>
      </c>
      <c r="D113" t="s">
        <v>28626</v>
      </c>
      <c r="E113" t="s">
        <v>28627</v>
      </c>
    </row>
    <row r="114" spans="1:5">
      <c r="A114" t="s">
        <v>140</v>
      </c>
      <c r="B114" t="s">
        <v>451</v>
      </c>
      <c r="C114" t="s">
        <v>28628</v>
      </c>
      <c r="D114" t="s">
        <v>28629</v>
      </c>
      <c r="E114" t="s">
        <v>28630</v>
      </c>
    </row>
    <row r="115" spans="1:5">
      <c r="A115" t="s">
        <v>140</v>
      </c>
      <c r="B115" t="s">
        <v>451</v>
      </c>
      <c r="C115" t="s">
        <v>28631</v>
      </c>
      <c r="D115" t="s">
        <v>28632</v>
      </c>
      <c r="E115" t="s">
        <v>28633</v>
      </c>
    </row>
    <row r="116" spans="1:5">
      <c r="A116" t="s">
        <v>140</v>
      </c>
      <c r="B116" t="s">
        <v>451</v>
      </c>
      <c r="C116" t="s">
        <v>28634</v>
      </c>
      <c r="D116" t="s">
        <v>28635</v>
      </c>
      <c r="E116" t="s">
        <v>28636</v>
      </c>
    </row>
    <row r="117" spans="1:5">
      <c r="A117" t="s">
        <v>140</v>
      </c>
      <c r="B117" t="s">
        <v>28637</v>
      </c>
      <c r="C117" t="s">
        <v>28638</v>
      </c>
      <c r="D117" t="s">
        <v>28639</v>
      </c>
      <c r="E117" t="s">
        <v>28640</v>
      </c>
    </row>
    <row r="118" spans="1:5">
      <c r="A118" t="s">
        <v>140</v>
      </c>
      <c r="B118" t="s">
        <v>22036</v>
      </c>
      <c r="C118" t="s">
        <v>28641</v>
      </c>
      <c r="D118" t="s">
        <v>28642</v>
      </c>
      <c r="E118" t="s">
        <v>28643</v>
      </c>
    </row>
    <row r="119" spans="1:5">
      <c r="A119" t="s">
        <v>140</v>
      </c>
      <c r="B119" t="s">
        <v>451</v>
      </c>
      <c r="C119" t="s">
        <v>28644</v>
      </c>
      <c r="D119" t="s">
        <v>28645</v>
      </c>
      <c r="E119" t="s">
        <v>28646</v>
      </c>
    </row>
    <row r="120" spans="1:5">
      <c r="A120" t="s">
        <v>140</v>
      </c>
      <c r="B120" t="s">
        <v>22036</v>
      </c>
      <c r="C120" t="s">
        <v>28647</v>
      </c>
      <c r="D120" t="s">
        <v>28648</v>
      </c>
      <c r="E120" t="s">
        <v>28649</v>
      </c>
    </row>
    <row r="121" spans="1:5">
      <c r="A121" t="s">
        <v>140</v>
      </c>
      <c r="B121" t="s">
        <v>28594</v>
      </c>
      <c r="C121" t="s">
        <v>28650</v>
      </c>
      <c r="D121" t="s">
        <v>28651</v>
      </c>
      <c r="E121" t="s">
        <v>28652</v>
      </c>
    </row>
    <row r="122" spans="1:5">
      <c r="A122" t="s">
        <v>140</v>
      </c>
      <c r="B122" t="s">
        <v>451</v>
      </c>
      <c r="C122" t="s">
        <v>28653</v>
      </c>
      <c r="D122" t="s">
        <v>28654</v>
      </c>
      <c r="E122" t="s">
        <v>28655</v>
      </c>
    </row>
    <row r="123" spans="1:5">
      <c r="A123" t="s">
        <v>140</v>
      </c>
      <c r="B123" t="s">
        <v>451</v>
      </c>
      <c r="C123" t="s">
        <v>28656</v>
      </c>
      <c r="D123" t="s">
        <v>28657</v>
      </c>
      <c r="E123" t="s">
        <v>28658</v>
      </c>
    </row>
    <row r="124" spans="1:5">
      <c r="A124" t="s">
        <v>140</v>
      </c>
      <c r="B124" t="s">
        <v>28659</v>
      </c>
      <c r="C124" t="s">
        <v>28660</v>
      </c>
      <c r="D124" t="s">
        <v>28661</v>
      </c>
      <c r="E124" t="s">
        <v>28662</v>
      </c>
    </row>
    <row r="125" spans="1:5">
      <c r="A125" t="s">
        <v>140</v>
      </c>
      <c r="B125" t="s">
        <v>28659</v>
      </c>
      <c r="C125" t="s">
        <v>28663</v>
      </c>
      <c r="D125" t="s">
        <v>28664</v>
      </c>
      <c r="E125" t="s">
        <v>28665</v>
      </c>
    </row>
    <row r="126" spans="1:5">
      <c r="A126" t="s">
        <v>140</v>
      </c>
      <c r="B126" t="s">
        <v>451</v>
      </c>
      <c r="C126" t="s">
        <v>28666</v>
      </c>
      <c r="D126" t="s">
        <v>28667</v>
      </c>
      <c r="E126" t="s">
        <v>28668</v>
      </c>
    </row>
    <row r="127" spans="1:5">
      <c r="A127" t="s">
        <v>140</v>
      </c>
      <c r="B127" t="s">
        <v>28659</v>
      </c>
      <c r="C127" t="s">
        <v>28669</v>
      </c>
      <c r="D127" t="s">
        <v>28670</v>
      </c>
      <c r="E127" t="s">
        <v>28671</v>
      </c>
    </row>
    <row r="128" spans="1:5">
      <c r="A128" t="s">
        <v>140</v>
      </c>
      <c r="B128" t="s">
        <v>28659</v>
      </c>
      <c r="C128" t="s">
        <v>28672</v>
      </c>
      <c r="D128" t="s">
        <v>28673</v>
      </c>
      <c r="E128" t="s">
        <v>28674</v>
      </c>
    </row>
    <row r="129" spans="1:5">
      <c r="A129" t="s">
        <v>140</v>
      </c>
      <c r="B129" t="s">
        <v>451</v>
      </c>
      <c r="C129" t="s">
        <v>28675</v>
      </c>
      <c r="D129" t="s">
        <v>28676</v>
      </c>
      <c r="E129" t="s">
        <v>28677</v>
      </c>
    </row>
    <row r="130" spans="1:5">
      <c r="A130" t="s">
        <v>140</v>
      </c>
      <c r="B130" t="s">
        <v>17630</v>
      </c>
      <c r="C130" t="s">
        <v>28678</v>
      </c>
      <c r="D130" t="s">
        <v>28679</v>
      </c>
      <c r="E130" t="s">
        <v>28680</v>
      </c>
    </row>
    <row r="131" spans="1:5">
      <c r="A131" t="s">
        <v>140</v>
      </c>
      <c r="B131" t="s">
        <v>28681</v>
      </c>
      <c r="C131" t="s">
        <v>4465</v>
      </c>
      <c r="D131" t="s">
        <v>28682</v>
      </c>
      <c r="E131" t="s">
        <v>28683</v>
      </c>
    </row>
    <row r="132" spans="1:5">
      <c r="A132" t="s">
        <v>140</v>
      </c>
      <c r="B132" t="s">
        <v>28681</v>
      </c>
      <c r="C132" t="s">
        <v>4465</v>
      </c>
      <c r="D132" t="s">
        <v>28682</v>
      </c>
      <c r="E132" t="s">
        <v>28684</v>
      </c>
    </row>
    <row r="133" spans="1:5">
      <c r="A133" t="s">
        <v>140</v>
      </c>
      <c r="B133" t="s">
        <v>28685</v>
      </c>
      <c r="C133" t="s">
        <v>17343</v>
      </c>
      <c r="D133" t="s">
        <v>28686</v>
      </c>
      <c r="E133" t="s">
        <v>28687</v>
      </c>
    </row>
    <row r="134" spans="1:5">
      <c r="A134" t="s">
        <v>140</v>
      </c>
      <c r="B134" t="s">
        <v>28688</v>
      </c>
      <c r="C134" t="s">
        <v>4788</v>
      </c>
      <c r="D134" t="s">
        <v>28689</v>
      </c>
      <c r="E134" t="s">
        <v>28690</v>
      </c>
    </row>
    <row r="135" spans="1:5">
      <c r="A135" t="s">
        <v>140</v>
      </c>
      <c r="B135" t="s">
        <v>28691</v>
      </c>
      <c r="C135" t="s">
        <v>28692</v>
      </c>
      <c r="D135" t="s">
        <v>28693</v>
      </c>
      <c r="E135" t="s">
        <v>28694</v>
      </c>
    </row>
    <row r="136" spans="1:5">
      <c r="A136" t="s">
        <v>140</v>
      </c>
      <c r="B136" t="s">
        <v>17371</v>
      </c>
      <c r="C136" t="s">
        <v>4772</v>
      </c>
      <c r="D136" t="s">
        <v>5314</v>
      </c>
      <c r="E136" t="s">
        <v>28695</v>
      </c>
    </row>
    <row r="137" spans="1:5">
      <c r="A137" t="s">
        <v>140</v>
      </c>
      <c r="B137" t="s">
        <v>451</v>
      </c>
      <c r="C137" t="s">
        <v>4779</v>
      </c>
      <c r="D137" t="s">
        <v>4780</v>
      </c>
      <c r="E137" t="s">
        <v>28696</v>
      </c>
    </row>
    <row r="138" spans="1:5">
      <c r="A138" t="s">
        <v>140</v>
      </c>
      <c r="B138" t="s">
        <v>451</v>
      </c>
      <c r="C138" t="s">
        <v>4779</v>
      </c>
      <c r="D138" t="s">
        <v>4780</v>
      </c>
      <c r="E138" t="s">
        <v>28697</v>
      </c>
    </row>
    <row r="139" spans="1:5">
      <c r="A139" t="s">
        <v>140</v>
      </c>
      <c r="B139" t="s">
        <v>28698</v>
      </c>
      <c r="C139" t="s">
        <v>4471</v>
      </c>
      <c r="D139" t="s">
        <v>28699</v>
      </c>
      <c r="E139" t="s">
        <v>28700</v>
      </c>
    </row>
    <row r="140" spans="1:5">
      <c r="A140" t="s">
        <v>140</v>
      </c>
      <c r="B140" t="s">
        <v>28698</v>
      </c>
      <c r="C140" t="s">
        <v>4471</v>
      </c>
      <c r="D140" t="s">
        <v>28699</v>
      </c>
      <c r="E140" t="s">
        <v>28701</v>
      </c>
    </row>
    <row r="141" spans="1:5">
      <c r="A141" t="s">
        <v>140</v>
      </c>
      <c r="B141" t="s">
        <v>28702</v>
      </c>
      <c r="C141" t="s">
        <v>4474</v>
      </c>
      <c r="D141" t="s">
        <v>28703</v>
      </c>
      <c r="E141" t="s">
        <v>28704</v>
      </c>
    </row>
    <row r="142" spans="1:5">
      <c r="A142" t="s">
        <v>140</v>
      </c>
      <c r="B142" t="s">
        <v>28702</v>
      </c>
      <c r="C142" t="s">
        <v>4474</v>
      </c>
      <c r="D142" t="s">
        <v>28703</v>
      </c>
      <c r="E142" t="s">
        <v>28705</v>
      </c>
    </row>
    <row r="143" spans="1:5">
      <c r="A143" t="s">
        <v>140</v>
      </c>
      <c r="B143" t="s">
        <v>28706</v>
      </c>
      <c r="C143" t="s">
        <v>4468</v>
      </c>
      <c r="D143" t="s">
        <v>28707</v>
      </c>
      <c r="E143" t="s">
        <v>28708</v>
      </c>
    </row>
    <row r="144" spans="1:5">
      <c r="A144" t="s">
        <v>140</v>
      </c>
      <c r="B144" t="s">
        <v>28706</v>
      </c>
      <c r="C144" t="s">
        <v>4468</v>
      </c>
      <c r="D144" t="s">
        <v>28707</v>
      </c>
      <c r="E144" t="s">
        <v>28709</v>
      </c>
    </row>
    <row r="145" spans="1:5">
      <c r="A145" t="s">
        <v>140</v>
      </c>
      <c r="B145" t="s">
        <v>451</v>
      </c>
      <c r="C145" t="s">
        <v>1918</v>
      </c>
      <c r="D145" t="s">
        <v>2359</v>
      </c>
      <c r="E145" t="s">
        <v>28710</v>
      </c>
    </row>
    <row r="146" spans="1:5">
      <c r="A146" t="s">
        <v>140</v>
      </c>
      <c r="B146" t="s">
        <v>451</v>
      </c>
      <c r="C146" t="s">
        <v>1918</v>
      </c>
      <c r="D146" t="s">
        <v>2359</v>
      </c>
      <c r="E146" t="s">
        <v>28711</v>
      </c>
    </row>
    <row r="147" spans="1:5">
      <c r="A147" t="s">
        <v>140</v>
      </c>
      <c r="B147" t="s">
        <v>451</v>
      </c>
      <c r="C147" t="s">
        <v>1918</v>
      </c>
      <c r="D147" t="s">
        <v>2359</v>
      </c>
      <c r="E147" t="s">
        <v>28712</v>
      </c>
    </row>
    <row r="148" spans="1:5">
      <c r="A148" t="s">
        <v>140</v>
      </c>
      <c r="B148" t="s">
        <v>451</v>
      </c>
      <c r="C148" t="s">
        <v>1918</v>
      </c>
      <c r="D148" t="s">
        <v>2359</v>
      </c>
      <c r="E148" t="s">
        <v>28713</v>
      </c>
    </row>
    <row r="149" spans="1:5">
      <c r="A149" t="s">
        <v>140</v>
      </c>
      <c r="B149" t="s">
        <v>451</v>
      </c>
      <c r="C149" t="s">
        <v>1918</v>
      </c>
      <c r="D149" t="s">
        <v>2359</v>
      </c>
      <c r="E149" t="s">
        <v>28714</v>
      </c>
    </row>
    <row r="150" spans="1:5">
      <c r="A150" t="s">
        <v>140</v>
      </c>
      <c r="B150" t="s">
        <v>451</v>
      </c>
      <c r="C150" t="s">
        <v>1918</v>
      </c>
      <c r="D150" t="s">
        <v>2359</v>
      </c>
      <c r="E150" t="s">
        <v>28715</v>
      </c>
    </row>
    <row r="151" spans="1:5">
      <c r="A151" t="s">
        <v>140</v>
      </c>
      <c r="B151" t="s">
        <v>28716</v>
      </c>
      <c r="C151" t="s">
        <v>17426</v>
      </c>
      <c r="D151" t="s">
        <v>28717</v>
      </c>
      <c r="E151" t="s">
        <v>28718</v>
      </c>
    </row>
    <row r="152" spans="1:5">
      <c r="A152" t="s">
        <v>140</v>
      </c>
      <c r="B152" t="s">
        <v>28719</v>
      </c>
      <c r="C152" t="s">
        <v>4798</v>
      </c>
      <c r="D152" t="s">
        <v>28720</v>
      </c>
      <c r="E152" t="s">
        <v>28721</v>
      </c>
    </row>
    <row r="153" spans="1:5">
      <c r="A153" t="s">
        <v>140</v>
      </c>
      <c r="B153" t="s">
        <v>28722</v>
      </c>
      <c r="C153" t="s">
        <v>28723</v>
      </c>
      <c r="D153" t="s">
        <v>28724</v>
      </c>
      <c r="E153" t="s">
        <v>28725</v>
      </c>
    </row>
    <row r="154" spans="1:5">
      <c r="A154" t="s">
        <v>140</v>
      </c>
      <c r="B154" t="s">
        <v>28659</v>
      </c>
      <c r="C154" t="s">
        <v>28726</v>
      </c>
      <c r="D154" t="s">
        <v>28727</v>
      </c>
      <c r="E154" t="s">
        <v>28728</v>
      </c>
    </row>
    <row r="155" spans="1:5">
      <c r="A155" t="s">
        <v>140</v>
      </c>
      <c r="B155" t="s">
        <v>28729</v>
      </c>
      <c r="C155" t="s">
        <v>28730</v>
      </c>
      <c r="D155" t="s">
        <v>28731</v>
      </c>
      <c r="E155" t="s">
        <v>28732</v>
      </c>
    </row>
    <row r="156" spans="1:5">
      <c r="A156" t="s">
        <v>140</v>
      </c>
      <c r="B156" t="s">
        <v>28733</v>
      </c>
      <c r="C156" t="s">
        <v>17493</v>
      </c>
      <c r="D156" t="s">
        <v>28734</v>
      </c>
      <c r="E156" t="s">
        <v>28735</v>
      </c>
    </row>
    <row r="157" spans="1:5">
      <c r="A157" t="s">
        <v>140</v>
      </c>
      <c r="B157" t="s">
        <v>28736</v>
      </c>
      <c r="C157" t="s">
        <v>18486</v>
      </c>
      <c r="D157" t="s">
        <v>28737</v>
      </c>
      <c r="E157" t="s">
        <v>28738</v>
      </c>
    </row>
    <row r="158" spans="1:5">
      <c r="A158" t="s">
        <v>140</v>
      </c>
      <c r="B158" t="s">
        <v>28736</v>
      </c>
      <c r="C158" t="s">
        <v>18486</v>
      </c>
      <c r="D158" t="s">
        <v>28737</v>
      </c>
      <c r="E158" t="s">
        <v>28739</v>
      </c>
    </row>
    <row r="159" spans="1:5">
      <c r="A159" t="s">
        <v>140</v>
      </c>
      <c r="B159" t="s">
        <v>28736</v>
      </c>
      <c r="C159" t="s">
        <v>18486</v>
      </c>
      <c r="D159" t="s">
        <v>28737</v>
      </c>
      <c r="E159" t="s">
        <v>28740</v>
      </c>
    </row>
    <row r="160" spans="1:5">
      <c r="A160" t="s">
        <v>140</v>
      </c>
      <c r="B160" t="s">
        <v>28736</v>
      </c>
      <c r="C160" t="s">
        <v>18486</v>
      </c>
      <c r="D160" t="s">
        <v>28737</v>
      </c>
      <c r="E160" t="s">
        <v>28741</v>
      </c>
    </row>
    <row r="161" spans="1:5">
      <c r="A161" t="s">
        <v>140</v>
      </c>
      <c r="B161" t="s">
        <v>28736</v>
      </c>
      <c r="C161" t="s">
        <v>18486</v>
      </c>
      <c r="D161" t="s">
        <v>28737</v>
      </c>
      <c r="E161" t="s">
        <v>28742</v>
      </c>
    </row>
    <row r="162" spans="1:5">
      <c r="A162" t="s">
        <v>140</v>
      </c>
      <c r="B162" t="s">
        <v>28736</v>
      </c>
      <c r="C162" t="s">
        <v>18486</v>
      </c>
      <c r="D162" t="s">
        <v>28737</v>
      </c>
      <c r="E162" t="s">
        <v>28743</v>
      </c>
    </row>
    <row r="163" spans="1:5">
      <c r="A163" t="s">
        <v>140</v>
      </c>
      <c r="B163" t="s">
        <v>28736</v>
      </c>
      <c r="C163" t="s">
        <v>18486</v>
      </c>
      <c r="D163" t="s">
        <v>28737</v>
      </c>
      <c r="E163" t="s">
        <v>28744</v>
      </c>
    </row>
    <row r="164" spans="1:5">
      <c r="A164" t="s">
        <v>140</v>
      </c>
      <c r="B164" t="s">
        <v>28736</v>
      </c>
      <c r="C164" t="s">
        <v>18486</v>
      </c>
      <c r="D164" t="s">
        <v>28737</v>
      </c>
      <c r="E164" t="s">
        <v>28745</v>
      </c>
    </row>
    <row r="165" spans="1:5">
      <c r="A165" t="s">
        <v>140</v>
      </c>
      <c r="B165" t="s">
        <v>28736</v>
      </c>
      <c r="C165" t="s">
        <v>18486</v>
      </c>
      <c r="D165" t="s">
        <v>28737</v>
      </c>
      <c r="E165" t="s">
        <v>28746</v>
      </c>
    </row>
    <row r="166" spans="1:5">
      <c r="A166" t="s">
        <v>140</v>
      </c>
      <c r="B166" t="s">
        <v>28736</v>
      </c>
      <c r="C166" t="s">
        <v>18486</v>
      </c>
      <c r="D166" t="s">
        <v>28737</v>
      </c>
      <c r="E166" t="s">
        <v>28747</v>
      </c>
    </row>
    <row r="167" spans="1:5">
      <c r="A167" t="s">
        <v>140</v>
      </c>
      <c r="B167" t="s">
        <v>28736</v>
      </c>
      <c r="C167" t="s">
        <v>18486</v>
      </c>
      <c r="D167" t="s">
        <v>28737</v>
      </c>
      <c r="E167" t="s">
        <v>28748</v>
      </c>
    </row>
    <row r="168" spans="1:5">
      <c r="A168" t="s">
        <v>140</v>
      </c>
      <c r="B168" t="s">
        <v>28736</v>
      </c>
      <c r="C168" t="s">
        <v>18486</v>
      </c>
      <c r="D168" t="s">
        <v>28737</v>
      </c>
      <c r="E168" t="s">
        <v>28749</v>
      </c>
    </row>
    <row r="169" spans="1:5">
      <c r="A169" t="s">
        <v>140</v>
      </c>
      <c r="B169" t="s">
        <v>28736</v>
      </c>
      <c r="C169" t="s">
        <v>18486</v>
      </c>
      <c r="D169" t="s">
        <v>28737</v>
      </c>
      <c r="E169" t="s">
        <v>28750</v>
      </c>
    </row>
    <row r="170" spans="1:5">
      <c r="A170" t="s">
        <v>140</v>
      </c>
      <c r="B170" t="s">
        <v>28736</v>
      </c>
      <c r="C170" t="s">
        <v>18486</v>
      </c>
      <c r="D170" t="s">
        <v>28737</v>
      </c>
      <c r="E170" t="s">
        <v>28751</v>
      </c>
    </row>
    <row r="171" spans="1:5">
      <c r="A171" t="s">
        <v>140</v>
      </c>
      <c r="B171" t="s">
        <v>28752</v>
      </c>
      <c r="C171" t="s">
        <v>5402</v>
      </c>
      <c r="D171" t="s">
        <v>28737</v>
      </c>
      <c r="E171" t="s">
        <v>28753</v>
      </c>
    </row>
    <row r="172" spans="1:5">
      <c r="A172" t="s">
        <v>140</v>
      </c>
      <c r="B172" t="s">
        <v>28754</v>
      </c>
      <c r="C172" t="s">
        <v>5402</v>
      </c>
      <c r="D172" t="s">
        <v>28755</v>
      </c>
      <c r="E172" t="s">
        <v>28756</v>
      </c>
    </row>
    <row r="173" spans="1:5">
      <c r="A173" t="s">
        <v>140</v>
      </c>
      <c r="B173" t="s">
        <v>6268</v>
      </c>
      <c r="C173" t="s">
        <v>28757</v>
      </c>
      <c r="D173" t="s">
        <v>28758</v>
      </c>
      <c r="E173" t="s">
        <v>28759</v>
      </c>
    </row>
    <row r="174" spans="1:5">
      <c r="A174" t="s">
        <v>140</v>
      </c>
      <c r="B174" t="s">
        <v>5152</v>
      </c>
      <c r="C174" t="s">
        <v>28760</v>
      </c>
      <c r="D174" t="s">
        <v>28761</v>
      </c>
      <c r="E174" t="s">
        <v>28762</v>
      </c>
    </row>
    <row r="175" spans="1:5">
      <c r="A175" t="s">
        <v>140</v>
      </c>
      <c r="B175" t="s">
        <v>28763</v>
      </c>
      <c r="C175" t="s">
        <v>28764</v>
      </c>
      <c r="D175" t="s">
        <v>28765</v>
      </c>
      <c r="E175" t="s">
        <v>28766</v>
      </c>
    </row>
    <row r="176" spans="1:5">
      <c r="A176" t="s">
        <v>140</v>
      </c>
      <c r="B176" t="s">
        <v>6324</v>
      </c>
      <c r="C176" t="s">
        <v>28767</v>
      </c>
      <c r="D176" t="s">
        <v>28768</v>
      </c>
      <c r="E176" t="s">
        <v>28769</v>
      </c>
    </row>
    <row r="177" spans="1:5">
      <c r="A177" t="s">
        <v>140</v>
      </c>
      <c r="B177" t="s">
        <v>451</v>
      </c>
      <c r="C177" t="s">
        <v>28770</v>
      </c>
      <c r="D177" t="s">
        <v>451</v>
      </c>
      <c r="E177" t="s">
        <v>28771</v>
      </c>
    </row>
    <row r="178" spans="1:5">
      <c r="A178" t="s">
        <v>140</v>
      </c>
      <c r="B178" t="s">
        <v>451</v>
      </c>
      <c r="C178" t="s">
        <v>28772</v>
      </c>
      <c r="D178" t="s">
        <v>451</v>
      </c>
      <c r="E178" t="s">
        <v>28773</v>
      </c>
    </row>
    <row r="179" spans="1:5">
      <c r="A179" t="s">
        <v>140</v>
      </c>
      <c r="B179" t="s">
        <v>451</v>
      </c>
      <c r="C179" t="s">
        <v>28774</v>
      </c>
      <c r="D179" t="s">
        <v>451</v>
      </c>
      <c r="E179" t="s">
        <v>28775</v>
      </c>
    </row>
    <row r="180" spans="1:5">
      <c r="A180" t="s">
        <v>140</v>
      </c>
      <c r="B180" t="s">
        <v>451</v>
      </c>
      <c r="C180" t="s">
        <v>28776</v>
      </c>
      <c r="D180" t="s">
        <v>451</v>
      </c>
      <c r="E180" t="s">
        <v>28777</v>
      </c>
    </row>
    <row r="181" spans="1:5">
      <c r="A181" t="s">
        <v>140</v>
      </c>
      <c r="B181" t="s">
        <v>451</v>
      </c>
      <c r="C181" t="s">
        <v>28778</v>
      </c>
      <c r="D181" t="s">
        <v>451</v>
      </c>
      <c r="E181" t="s">
        <v>28779</v>
      </c>
    </row>
    <row r="182" spans="1:5">
      <c r="A182" t="s">
        <v>140</v>
      </c>
      <c r="B182" t="s">
        <v>451</v>
      </c>
      <c r="C182" t="s">
        <v>28780</v>
      </c>
      <c r="D182" t="s">
        <v>451</v>
      </c>
      <c r="E182" t="s">
        <v>28781</v>
      </c>
    </row>
    <row r="183" spans="1:5">
      <c r="A183" t="s">
        <v>140</v>
      </c>
      <c r="B183" t="s">
        <v>451</v>
      </c>
      <c r="C183" t="s">
        <v>28782</v>
      </c>
      <c r="D183" t="s">
        <v>451</v>
      </c>
      <c r="E183" t="s">
        <v>28783</v>
      </c>
    </row>
    <row r="184" spans="1:5">
      <c r="A184" t="s">
        <v>140</v>
      </c>
      <c r="B184" t="s">
        <v>28784</v>
      </c>
      <c r="C184" t="s">
        <v>28785</v>
      </c>
      <c r="D184" t="s">
        <v>28786</v>
      </c>
      <c r="E184" t="s">
        <v>28787</v>
      </c>
    </row>
    <row r="185" spans="1:5">
      <c r="A185" t="s">
        <v>140</v>
      </c>
      <c r="B185" t="s">
        <v>451</v>
      </c>
      <c r="C185" t="s">
        <v>28788</v>
      </c>
      <c r="D185" t="s">
        <v>28789</v>
      </c>
      <c r="E185" t="s">
        <v>28790</v>
      </c>
    </row>
    <row r="186" spans="1:5">
      <c r="A186" t="s">
        <v>140</v>
      </c>
      <c r="B186" t="s">
        <v>17392</v>
      </c>
      <c r="C186" t="s">
        <v>28791</v>
      </c>
      <c r="D186" t="s">
        <v>28792</v>
      </c>
      <c r="E186" t="s">
        <v>28793</v>
      </c>
    </row>
    <row r="187" spans="1:5">
      <c r="A187" t="s">
        <v>140</v>
      </c>
      <c r="B187" t="s">
        <v>28794</v>
      </c>
      <c r="C187" t="s">
        <v>28795</v>
      </c>
      <c r="D187" t="s">
        <v>28796</v>
      </c>
      <c r="E187" t="s">
        <v>28797</v>
      </c>
    </row>
    <row r="188" spans="1:5">
      <c r="A188" t="s">
        <v>140</v>
      </c>
      <c r="B188" t="s">
        <v>451</v>
      </c>
      <c r="C188" t="s">
        <v>28798</v>
      </c>
      <c r="D188" t="s">
        <v>28799</v>
      </c>
      <c r="E188" t="s">
        <v>28800</v>
      </c>
    </row>
    <row r="189" spans="1:5">
      <c r="A189" t="s">
        <v>140</v>
      </c>
      <c r="B189" t="s">
        <v>451</v>
      </c>
      <c r="C189" t="s">
        <v>28801</v>
      </c>
      <c r="D189" t="s">
        <v>28802</v>
      </c>
      <c r="E189" t="s">
        <v>28803</v>
      </c>
    </row>
    <row r="190" spans="1:5">
      <c r="A190" t="s">
        <v>140</v>
      </c>
      <c r="B190" t="s">
        <v>17440</v>
      </c>
      <c r="C190" t="s">
        <v>28804</v>
      </c>
      <c r="D190" t="s">
        <v>28805</v>
      </c>
      <c r="E190" t="s">
        <v>28806</v>
      </c>
    </row>
    <row r="191" spans="1:5">
      <c r="A191" t="s">
        <v>140</v>
      </c>
      <c r="B191" t="s">
        <v>28807</v>
      </c>
      <c r="C191" t="s">
        <v>28808</v>
      </c>
      <c r="D191" t="s">
        <v>28809</v>
      </c>
      <c r="E191" t="s">
        <v>28810</v>
      </c>
    </row>
    <row r="192" spans="1:5">
      <c r="A192" t="s">
        <v>140</v>
      </c>
      <c r="B192" t="s">
        <v>451</v>
      </c>
      <c r="C192" t="s">
        <v>2781</v>
      </c>
      <c r="D192" t="s">
        <v>25556</v>
      </c>
      <c r="E192" t="s">
        <v>28811</v>
      </c>
    </row>
    <row r="193" spans="1:5">
      <c r="A193" t="s">
        <v>140</v>
      </c>
      <c r="B193" t="s">
        <v>28594</v>
      </c>
      <c r="C193" t="s">
        <v>2781</v>
      </c>
      <c r="D193" t="s">
        <v>25556</v>
      </c>
      <c r="E193" t="s">
        <v>28812</v>
      </c>
    </row>
    <row r="194" spans="1:5">
      <c r="A194" t="s">
        <v>140</v>
      </c>
      <c r="B194" t="s">
        <v>451</v>
      </c>
      <c r="C194" t="s">
        <v>2781</v>
      </c>
      <c r="D194" t="s">
        <v>2782</v>
      </c>
      <c r="E194" t="s">
        <v>28813</v>
      </c>
    </row>
    <row r="195" spans="1:5">
      <c r="A195" t="s">
        <v>140</v>
      </c>
      <c r="B195" t="s">
        <v>451</v>
      </c>
      <c r="C195" t="s">
        <v>2781</v>
      </c>
      <c r="D195" t="s">
        <v>25556</v>
      </c>
      <c r="E195" t="s">
        <v>28814</v>
      </c>
    </row>
    <row r="196" spans="1:5">
      <c r="A196" t="s">
        <v>140</v>
      </c>
      <c r="B196" t="s">
        <v>451</v>
      </c>
      <c r="C196" t="s">
        <v>2781</v>
      </c>
      <c r="D196" t="s">
        <v>25556</v>
      </c>
      <c r="E196" t="s">
        <v>28815</v>
      </c>
    </row>
    <row r="197" spans="1:5">
      <c r="A197" t="s">
        <v>140</v>
      </c>
      <c r="B197" t="s">
        <v>28816</v>
      </c>
      <c r="C197" t="s">
        <v>24849</v>
      </c>
      <c r="D197" t="s">
        <v>28817</v>
      </c>
      <c r="E197" t="s">
        <v>28818</v>
      </c>
    </row>
    <row r="198" spans="1:5">
      <c r="A198" t="s">
        <v>140</v>
      </c>
      <c r="B198" t="s">
        <v>17364</v>
      </c>
      <c r="C198" t="s">
        <v>28819</v>
      </c>
      <c r="D198" t="s">
        <v>28820</v>
      </c>
      <c r="E198" t="s">
        <v>28821</v>
      </c>
    </row>
    <row r="199" spans="1:5">
      <c r="A199" t="s">
        <v>140</v>
      </c>
      <c r="B199" t="s">
        <v>28822</v>
      </c>
      <c r="C199" t="s">
        <v>28823</v>
      </c>
      <c r="D199" t="s">
        <v>28824</v>
      </c>
      <c r="E199" t="s">
        <v>28825</v>
      </c>
    </row>
    <row r="200" spans="1:5">
      <c r="A200" t="s">
        <v>140</v>
      </c>
      <c r="B200" t="s">
        <v>17388</v>
      </c>
      <c r="C200" t="s">
        <v>28826</v>
      </c>
      <c r="D200" t="s">
        <v>4630</v>
      </c>
      <c r="E200" t="s">
        <v>28827</v>
      </c>
    </row>
    <row r="201" spans="1:5">
      <c r="A201" t="s">
        <v>140</v>
      </c>
      <c r="B201" t="s">
        <v>28828</v>
      </c>
      <c r="C201" t="s">
        <v>28829</v>
      </c>
      <c r="D201" t="s">
        <v>28830</v>
      </c>
      <c r="E201" t="s">
        <v>28831</v>
      </c>
    </row>
    <row r="202" spans="1:5">
      <c r="A202" t="s">
        <v>140</v>
      </c>
      <c r="B202" t="s">
        <v>5397</v>
      </c>
      <c r="C202" t="s">
        <v>28832</v>
      </c>
      <c r="D202" t="s">
        <v>28833</v>
      </c>
      <c r="E202" t="s">
        <v>28834</v>
      </c>
    </row>
    <row r="203" spans="1:5">
      <c r="A203" t="s">
        <v>140</v>
      </c>
      <c r="B203" t="s">
        <v>17554</v>
      </c>
      <c r="C203" t="s">
        <v>28835</v>
      </c>
      <c r="D203" t="s">
        <v>28836</v>
      </c>
      <c r="E203" t="s">
        <v>28837</v>
      </c>
    </row>
    <row r="204" spans="1:5">
      <c r="A204" t="s">
        <v>140</v>
      </c>
      <c r="B204" t="s">
        <v>17444</v>
      </c>
      <c r="C204" t="s">
        <v>28838</v>
      </c>
      <c r="D204" t="s">
        <v>28839</v>
      </c>
      <c r="E204" t="s">
        <v>28840</v>
      </c>
    </row>
    <row r="205" spans="1:5">
      <c r="A205" t="s">
        <v>140</v>
      </c>
      <c r="B205" t="s">
        <v>28841</v>
      </c>
      <c r="C205" t="s">
        <v>28842</v>
      </c>
      <c r="D205" t="s">
        <v>28843</v>
      </c>
      <c r="E205" t="s">
        <v>28844</v>
      </c>
    </row>
    <row r="206" spans="1:5">
      <c r="A206" t="s">
        <v>140</v>
      </c>
      <c r="B206" t="s">
        <v>28845</v>
      </c>
      <c r="C206" t="s">
        <v>28846</v>
      </c>
      <c r="D206" t="s">
        <v>28847</v>
      </c>
      <c r="E206" t="s">
        <v>28848</v>
      </c>
    </row>
    <row r="207" spans="1:5">
      <c r="A207" t="s">
        <v>140</v>
      </c>
      <c r="B207" t="s">
        <v>451</v>
      </c>
      <c r="C207" t="s">
        <v>28849</v>
      </c>
      <c r="D207" t="s">
        <v>28850</v>
      </c>
      <c r="E207" t="s">
        <v>28851</v>
      </c>
    </row>
    <row r="208" spans="1:5">
      <c r="A208" t="s">
        <v>140</v>
      </c>
      <c r="B208" t="s">
        <v>451</v>
      </c>
      <c r="C208" t="s">
        <v>28852</v>
      </c>
      <c r="D208" t="s">
        <v>28853</v>
      </c>
      <c r="E208" t="s">
        <v>28854</v>
      </c>
    </row>
    <row r="209" spans="1:5">
      <c r="A209" t="s">
        <v>140</v>
      </c>
      <c r="B209" t="s">
        <v>451</v>
      </c>
      <c r="C209" t="s">
        <v>28855</v>
      </c>
      <c r="D209" t="s">
        <v>28856</v>
      </c>
      <c r="E209" t="s">
        <v>28857</v>
      </c>
    </row>
    <row r="210" spans="1:5">
      <c r="A210" t="s">
        <v>140</v>
      </c>
      <c r="B210" t="s">
        <v>28858</v>
      </c>
      <c r="C210" t="s">
        <v>1893</v>
      </c>
      <c r="D210" t="s">
        <v>28859</v>
      </c>
      <c r="E210" t="s">
        <v>28860</v>
      </c>
    </row>
    <row r="211" spans="1:5">
      <c r="A211" t="s">
        <v>140</v>
      </c>
      <c r="B211" t="s">
        <v>28861</v>
      </c>
      <c r="C211" t="s">
        <v>28862</v>
      </c>
      <c r="D211" t="s">
        <v>28863</v>
      </c>
      <c r="E211" t="s">
        <v>28864</v>
      </c>
    </row>
    <row r="212" spans="1:5">
      <c r="A212" t="s">
        <v>140</v>
      </c>
      <c r="B212" t="s">
        <v>28865</v>
      </c>
      <c r="C212" t="s">
        <v>28866</v>
      </c>
      <c r="D212" t="s">
        <v>28867</v>
      </c>
      <c r="E212" t="s">
        <v>28868</v>
      </c>
    </row>
    <row r="213" spans="1:5">
      <c r="A213" t="s">
        <v>140</v>
      </c>
      <c r="B213" t="s">
        <v>451</v>
      </c>
      <c r="C213" t="s">
        <v>1921</v>
      </c>
      <c r="D213" t="s">
        <v>2362</v>
      </c>
      <c r="E213" t="s">
        <v>28869</v>
      </c>
    </row>
    <row r="214" spans="1:5">
      <c r="A214" t="s">
        <v>140</v>
      </c>
      <c r="B214" t="s">
        <v>451</v>
      </c>
      <c r="C214" t="s">
        <v>1921</v>
      </c>
      <c r="D214" t="s">
        <v>2362</v>
      </c>
      <c r="E214" t="s">
        <v>28870</v>
      </c>
    </row>
    <row r="215" spans="1:5">
      <c r="A215" t="s">
        <v>140</v>
      </c>
      <c r="B215" t="s">
        <v>451</v>
      </c>
      <c r="C215" t="s">
        <v>1921</v>
      </c>
      <c r="D215" t="s">
        <v>2362</v>
      </c>
      <c r="E215" t="s">
        <v>28871</v>
      </c>
    </row>
    <row r="216" spans="1:5">
      <c r="A216" t="s">
        <v>140</v>
      </c>
      <c r="B216" t="s">
        <v>451</v>
      </c>
      <c r="C216" t="s">
        <v>1921</v>
      </c>
      <c r="D216" t="s">
        <v>2362</v>
      </c>
      <c r="E216" t="s">
        <v>28872</v>
      </c>
    </row>
    <row r="217" spans="1:5">
      <c r="A217" t="s">
        <v>140</v>
      </c>
      <c r="B217" t="s">
        <v>451</v>
      </c>
      <c r="C217" t="s">
        <v>1921</v>
      </c>
      <c r="D217" t="s">
        <v>2362</v>
      </c>
      <c r="E217" t="s">
        <v>28873</v>
      </c>
    </row>
    <row r="218" spans="1:5">
      <c r="A218" t="s">
        <v>140</v>
      </c>
      <c r="B218" t="s">
        <v>451</v>
      </c>
      <c r="C218" t="s">
        <v>1921</v>
      </c>
      <c r="D218" t="s">
        <v>2362</v>
      </c>
      <c r="E218" t="s">
        <v>28874</v>
      </c>
    </row>
    <row r="219" spans="1:5">
      <c r="A219" t="s">
        <v>140</v>
      </c>
      <c r="B219" t="s">
        <v>28875</v>
      </c>
      <c r="C219" t="s">
        <v>28876</v>
      </c>
      <c r="D219" t="s">
        <v>28877</v>
      </c>
      <c r="E219" t="s">
        <v>28878</v>
      </c>
    </row>
    <row r="220" spans="1:5">
      <c r="A220" t="s">
        <v>140</v>
      </c>
      <c r="B220" t="s">
        <v>28879</v>
      </c>
      <c r="C220" t="s">
        <v>28880</v>
      </c>
      <c r="D220" t="s">
        <v>28881</v>
      </c>
      <c r="E220" t="s">
        <v>28882</v>
      </c>
    </row>
    <row r="221" spans="1:5">
      <c r="A221" t="s">
        <v>140</v>
      </c>
      <c r="B221" t="s">
        <v>28883</v>
      </c>
      <c r="C221" t="s">
        <v>28884</v>
      </c>
      <c r="D221" t="s">
        <v>28885</v>
      </c>
      <c r="E221" t="s">
        <v>28886</v>
      </c>
    </row>
    <row r="222" spans="1:5">
      <c r="A222" t="s">
        <v>140</v>
      </c>
      <c r="B222" t="s">
        <v>28887</v>
      </c>
      <c r="C222" t="s">
        <v>28888</v>
      </c>
      <c r="D222" t="s">
        <v>28889</v>
      </c>
      <c r="E222" t="s">
        <v>28890</v>
      </c>
    </row>
    <row r="223" spans="1:5">
      <c r="A223" t="s">
        <v>140</v>
      </c>
      <c r="B223" t="s">
        <v>451</v>
      </c>
      <c r="C223" t="s">
        <v>1890</v>
      </c>
      <c r="D223" t="s">
        <v>28891</v>
      </c>
      <c r="E223" t="s">
        <v>28892</v>
      </c>
    </row>
    <row r="224" spans="1:5">
      <c r="A224" t="s">
        <v>140</v>
      </c>
      <c r="B224" t="s">
        <v>451</v>
      </c>
      <c r="C224" t="s">
        <v>1890</v>
      </c>
      <c r="D224" t="s">
        <v>28891</v>
      </c>
      <c r="E224" t="s">
        <v>28893</v>
      </c>
    </row>
    <row r="225" spans="1:5">
      <c r="A225" t="s">
        <v>140</v>
      </c>
      <c r="B225" t="s">
        <v>451</v>
      </c>
      <c r="C225" t="s">
        <v>1890</v>
      </c>
      <c r="D225" t="s">
        <v>28891</v>
      </c>
      <c r="E225" t="s">
        <v>28894</v>
      </c>
    </row>
    <row r="226" spans="1:5">
      <c r="A226" t="s">
        <v>140</v>
      </c>
      <c r="B226" t="s">
        <v>28895</v>
      </c>
      <c r="C226" t="s">
        <v>28896</v>
      </c>
      <c r="D226" t="s">
        <v>28897</v>
      </c>
      <c r="E226" t="s">
        <v>28898</v>
      </c>
    </row>
    <row r="227" spans="1:5">
      <c r="A227" t="s">
        <v>140</v>
      </c>
      <c r="B227" t="s">
        <v>28899</v>
      </c>
      <c r="C227" t="s">
        <v>28900</v>
      </c>
      <c r="D227" t="s">
        <v>28897</v>
      </c>
      <c r="E227" t="s">
        <v>28901</v>
      </c>
    </row>
    <row r="228" spans="1:5">
      <c r="A228" t="s">
        <v>140</v>
      </c>
      <c r="B228" t="s">
        <v>451</v>
      </c>
      <c r="C228" t="s">
        <v>28902</v>
      </c>
      <c r="D228" t="s">
        <v>28903</v>
      </c>
      <c r="E228" t="s">
        <v>28904</v>
      </c>
    </row>
    <row r="229" spans="1:5">
      <c r="A229" t="s">
        <v>140</v>
      </c>
      <c r="B229" t="s">
        <v>28905</v>
      </c>
      <c r="C229" t="s">
        <v>28906</v>
      </c>
      <c r="D229" t="s">
        <v>28907</v>
      </c>
      <c r="E229" t="s">
        <v>28908</v>
      </c>
    </row>
    <row r="230" spans="1:5">
      <c r="A230" t="s">
        <v>140</v>
      </c>
      <c r="B230" t="s">
        <v>28909</v>
      </c>
      <c r="C230" t="s">
        <v>28910</v>
      </c>
      <c r="D230" t="s">
        <v>28911</v>
      </c>
      <c r="E230" t="s">
        <v>28912</v>
      </c>
    </row>
    <row r="231" spans="1:5">
      <c r="A231" t="s">
        <v>140</v>
      </c>
      <c r="B231" t="s">
        <v>28913</v>
      </c>
      <c r="C231" t="s">
        <v>28914</v>
      </c>
      <c r="D231" t="s">
        <v>28915</v>
      </c>
      <c r="E231" t="s">
        <v>28916</v>
      </c>
    </row>
    <row r="232" spans="1:5">
      <c r="A232" t="s">
        <v>140</v>
      </c>
      <c r="B232" t="s">
        <v>451</v>
      </c>
      <c r="C232" t="s">
        <v>1808</v>
      </c>
      <c r="D232" t="s">
        <v>2374</v>
      </c>
      <c r="E232" t="s">
        <v>28917</v>
      </c>
    </row>
    <row r="233" spans="1:5">
      <c r="A233" t="s">
        <v>140</v>
      </c>
      <c r="B233" t="s">
        <v>451</v>
      </c>
      <c r="C233" t="s">
        <v>1808</v>
      </c>
      <c r="D233" t="s">
        <v>2374</v>
      </c>
      <c r="E233" t="s">
        <v>28918</v>
      </c>
    </row>
    <row r="234" spans="1:5">
      <c r="A234" t="s">
        <v>140</v>
      </c>
      <c r="B234" t="s">
        <v>451</v>
      </c>
      <c r="C234" t="s">
        <v>1808</v>
      </c>
      <c r="D234" t="s">
        <v>2374</v>
      </c>
      <c r="E234" t="s">
        <v>28919</v>
      </c>
    </row>
    <row r="235" spans="1:5">
      <c r="A235" t="s">
        <v>140</v>
      </c>
      <c r="B235" t="s">
        <v>451</v>
      </c>
      <c r="C235" t="s">
        <v>1808</v>
      </c>
      <c r="D235" t="s">
        <v>2374</v>
      </c>
      <c r="E235" t="s">
        <v>28920</v>
      </c>
    </row>
    <row r="236" spans="1:5">
      <c r="A236" t="s">
        <v>140</v>
      </c>
      <c r="B236" t="s">
        <v>451</v>
      </c>
      <c r="C236" t="s">
        <v>1808</v>
      </c>
      <c r="D236" t="s">
        <v>2374</v>
      </c>
      <c r="E236" t="s">
        <v>28921</v>
      </c>
    </row>
    <row r="237" spans="1:5">
      <c r="A237" t="s">
        <v>140</v>
      </c>
      <c r="B237" t="s">
        <v>451</v>
      </c>
      <c r="C237" t="s">
        <v>1808</v>
      </c>
      <c r="D237" t="s">
        <v>2374</v>
      </c>
      <c r="E237" t="s">
        <v>28922</v>
      </c>
    </row>
    <row r="238" spans="1:5">
      <c r="A238" t="s">
        <v>140</v>
      </c>
      <c r="B238" t="s">
        <v>451</v>
      </c>
      <c r="C238" t="s">
        <v>1808</v>
      </c>
      <c r="D238" t="s">
        <v>2374</v>
      </c>
      <c r="E238" t="s">
        <v>28923</v>
      </c>
    </row>
    <row r="239" spans="1:5">
      <c r="A239" t="s">
        <v>140</v>
      </c>
      <c r="B239" t="s">
        <v>28924</v>
      </c>
      <c r="C239" t="s">
        <v>28925</v>
      </c>
      <c r="D239" t="s">
        <v>4780</v>
      </c>
      <c r="E239" t="s">
        <v>28926</v>
      </c>
    </row>
    <row r="240" spans="1:5">
      <c r="A240" t="s">
        <v>140</v>
      </c>
      <c r="B240" t="s">
        <v>27334</v>
      </c>
      <c r="C240" t="s">
        <v>28927</v>
      </c>
      <c r="D240" t="s">
        <v>28928</v>
      </c>
      <c r="E240" t="s">
        <v>28929</v>
      </c>
    </row>
    <row r="241" spans="1:5">
      <c r="A241" t="s">
        <v>140</v>
      </c>
      <c r="B241" t="s">
        <v>28930</v>
      </c>
      <c r="C241" t="s">
        <v>28931</v>
      </c>
      <c r="D241" t="s">
        <v>28932</v>
      </c>
      <c r="E241" t="s">
        <v>28933</v>
      </c>
    </row>
    <row r="242" spans="1:5">
      <c r="A242" t="s">
        <v>140</v>
      </c>
      <c r="B242" t="s">
        <v>28934</v>
      </c>
      <c r="C242" t="s">
        <v>28935</v>
      </c>
      <c r="D242" t="s">
        <v>28936</v>
      </c>
      <c r="E242" t="s">
        <v>28937</v>
      </c>
    </row>
    <row r="243" spans="1:5">
      <c r="A243" t="s">
        <v>140</v>
      </c>
      <c r="B243" t="s">
        <v>27334</v>
      </c>
      <c r="C243" t="s">
        <v>28938</v>
      </c>
      <c r="D243" t="s">
        <v>28939</v>
      </c>
      <c r="E243" t="s">
        <v>28940</v>
      </c>
    </row>
    <row r="244" spans="1:5">
      <c r="A244" t="s">
        <v>140</v>
      </c>
      <c r="B244" t="s">
        <v>27336</v>
      </c>
      <c r="C244" t="s">
        <v>28941</v>
      </c>
      <c r="D244" t="s">
        <v>28942</v>
      </c>
      <c r="E244" t="s">
        <v>28943</v>
      </c>
    </row>
    <row r="245" spans="1:5">
      <c r="A245" t="s">
        <v>140</v>
      </c>
      <c r="B245" t="s">
        <v>27334</v>
      </c>
      <c r="C245" t="s">
        <v>28944</v>
      </c>
      <c r="D245" t="s">
        <v>28945</v>
      </c>
      <c r="E245" t="s">
        <v>28946</v>
      </c>
    </row>
    <row r="246" spans="1:5">
      <c r="A246" t="s">
        <v>140</v>
      </c>
      <c r="B246" t="s">
        <v>28947</v>
      </c>
      <c r="C246" t="s">
        <v>28948</v>
      </c>
      <c r="D246" t="s">
        <v>28949</v>
      </c>
      <c r="E246" t="s">
        <v>28950</v>
      </c>
    </row>
    <row r="247" spans="1:5">
      <c r="A247" t="s">
        <v>140</v>
      </c>
      <c r="B247" t="s">
        <v>28729</v>
      </c>
      <c r="C247" t="s">
        <v>28951</v>
      </c>
      <c r="D247" t="s">
        <v>28952</v>
      </c>
      <c r="E247" t="s">
        <v>28953</v>
      </c>
    </row>
    <row r="248" spans="1:5">
      <c r="A248" t="s">
        <v>140</v>
      </c>
      <c r="B248" t="s">
        <v>28954</v>
      </c>
      <c r="C248" t="s">
        <v>28955</v>
      </c>
      <c r="D248" t="s">
        <v>28956</v>
      </c>
      <c r="E248" t="s">
        <v>28957</v>
      </c>
    </row>
    <row r="249" spans="1:5">
      <c r="A249" t="s">
        <v>140</v>
      </c>
      <c r="B249" t="s">
        <v>28958</v>
      </c>
      <c r="C249" t="s">
        <v>28959</v>
      </c>
      <c r="D249" t="s">
        <v>21345</v>
      </c>
      <c r="E249" t="s">
        <v>28960</v>
      </c>
    </row>
    <row r="250" spans="1:5">
      <c r="A250" t="s">
        <v>140</v>
      </c>
      <c r="B250" t="s">
        <v>17346</v>
      </c>
      <c r="C250" t="s">
        <v>28961</v>
      </c>
      <c r="D250" t="s">
        <v>28962</v>
      </c>
      <c r="E250" t="s">
        <v>28963</v>
      </c>
    </row>
    <row r="251" spans="1:5">
      <c r="A251" t="s">
        <v>140</v>
      </c>
      <c r="B251" t="s">
        <v>6234</v>
      </c>
      <c r="C251" t="s">
        <v>28964</v>
      </c>
      <c r="D251" t="s">
        <v>28965</v>
      </c>
      <c r="E251" t="s">
        <v>28966</v>
      </c>
    </row>
    <row r="252" spans="1:5">
      <c r="A252" t="s">
        <v>140</v>
      </c>
      <c r="B252" t="s">
        <v>28967</v>
      </c>
      <c r="C252" t="s">
        <v>28968</v>
      </c>
      <c r="D252" t="s">
        <v>28969</v>
      </c>
      <c r="E252" t="s">
        <v>28970</v>
      </c>
    </row>
    <row r="253" spans="1:5">
      <c r="A253" t="s">
        <v>140</v>
      </c>
      <c r="B253" t="s">
        <v>28971</v>
      </c>
      <c r="C253" t="s">
        <v>18458</v>
      </c>
      <c r="D253" t="s">
        <v>28972</v>
      </c>
      <c r="E253" t="s">
        <v>28973</v>
      </c>
    </row>
    <row r="254" spans="1:5">
      <c r="A254" t="s">
        <v>140</v>
      </c>
      <c r="B254" t="s">
        <v>17321</v>
      </c>
      <c r="C254" t="s">
        <v>28974</v>
      </c>
      <c r="D254" t="s">
        <v>28975</v>
      </c>
      <c r="E254" t="s">
        <v>28976</v>
      </c>
    </row>
    <row r="255" spans="1:5">
      <c r="A255" t="s">
        <v>140</v>
      </c>
      <c r="B255" t="s">
        <v>28977</v>
      </c>
      <c r="C255" t="s">
        <v>28978</v>
      </c>
      <c r="D255" t="s">
        <v>28979</v>
      </c>
      <c r="E255" t="s">
        <v>28980</v>
      </c>
    </row>
    <row r="256" spans="1:5">
      <c r="A256" t="s">
        <v>140</v>
      </c>
      <c r="B256" t="s">
        <v>28981</v>
      </c>
      <c r="C256" t="s">
        <v>28982</v>
      </c>
      <c r="D256" t="s">
        <v>28983</v>
      </c>
      <c r="E256" t="s">
        <v>28984</v>
      </c>
    </row>
    <row r="257" spans="1:5">
      <c r="A257" t="s">
        <v>140</v>
      </c>
      <c r="B257" t="s">
        <v>28985</v>
      </c>
      <c r="C257" t="s">
        <v>28986</v>
      </c>
      <c r="D257" t="s">
        <v>28987</v>
      </c>
      <c r="E257" t="s">
        <v>28988</v>
      </c>
    </row>
    <row r="258" spans="1:5">
      <c r="A258" t="s">
        <v>140</v>
      </c>
      <c r="B258" t="s">
        <v>28989</v>
      </c>
      <c r="C258" t="s">
        <v>28990</v>
      </c>
      <c r="D258" t="s">
        <v>28991</v>
      </c>
      <c r="E258" t="s">
        <v>28992</v>
      </c>
    </row>
    <row r="259" spans="1:5">
      <c r="A259" t="s">
        <v>140</v>
      </c>
      <c r="B259" t="s">
        <v>4592</v>
      </c>
      <c r="C259" t="s">
        <v>28993</v>
      </c>
      <c r="D259" t="s">
        <v>28994</v>
      </c>
      <c r="E259" t="s">
        <v>28995</v>
      </c>
    </row>
    <row r="260" spans="1:5">
      <c r="A260" t="s">
        <v>140</v>
      </c>
      <c r="B260" t="s">
        <v>4592</v>
      </c>
      <c r="C260" t="s">
        <v>28996</v>
      </c>
      <c r="D260" t="s">
        <v>28994</v>
      </c>
      <c r="E260" t="s">
        <v>28997</v>
      </c>
    </row>
    <row r="261" spans="1:5">
      <c r="A261" t="s">
        <v>140</v>
      </c>
      <c r="B261" t="s">
        <v>4592</v>
      </c>
      <c r="C261" t="s">
        <v>28998</v>
      </c>
      <c r="D261" t="s">
        <v>28994</v>
      </c>
      <c r="E261" t="s">
        <v>28999</v>
      </c>
    </row>
    <row r="262" spans="1:5">
      <c r="A262" t="s">
        <v>140</v>
      </c>
      <c r="B262" t="s">
        <v>29000</v>
      </c>
      <c r="C262" t="s">
        <v>18539</v>
      </c>
      <c r="D262" t="s">
        <v>29001</v>
      </c>
      <c r="E262" t="s">
        <v>29002</v>
      </c>
    </row>
    <row r="263" spans="1:5">
      <c r="A263" t="s">
        <v>140</v>
      </c>
      <c r="B263" t="s">
        <v>29003</v>
      </c>
      <c r="C263" t="s">
        <v>18539</v>
      </c>
      <c r="D263" t="s">
        <v>29004</v>
      </c>
      <c r="E263" t="s">
        <v>29005</v>
      </c>
    </row>
    <row r="264" spans="1:5">
      <c r="A264" t="s">
        <v>140</v>
      </c>
      <c r="B264" t="s">
        <v>29000</v>
      </c>
      <c r="C264" t="s">
        <v>18539</v>
      </c>
      <c r="D264" t="s">
        <v>29001</v>
      </c>
      <c r="E264" t="s">
        <v>29006</v>
      </c>
    </row>
    <row r="265" spans="1:5">
      <c r="A265" t="s">
        <v>140</v>
      </c>
      <c r="B265" t="s">
        <v>29000</v>
      </c>
      <c r="C265" t="s">
        <v>18539</v>
      </c>
      <c r="D265" t="s">
        <v>29001</v>
      </c>
      <c r="E265" t="s">
        <v>29007</v>
      </c>
    </row>
    <row r="266" spans="1:5">
      <c r="A266" t="s">
        <v>140</v>
      </c>
      <c r="B266" t="s">
        <v>29003</v>
      </c>
      <c r="C266" t="s">
        <v>18539</v>
      </c>
      <c r="D266" t="s">
        <v>29004</v>
      </c>
      <c r="E266" t="s">
        <v>29008</v>
      </c>
    </row>
    <row r="267" spans="1:5">
      <c r="A267" t="s">
        <v>140</v>
      </c>
      <c r="B267" t="s">
        <v>29000</v>
      </c>
      <c r="C267" t="s">
        <v>18539</v>
      </c>
      <c r="D267" t="s">
        <v>29001</v>
      </c>
      <c r="E267" t="s">
        <v>29009</v>
      </c>
    </row>
    <row r="268" spans="1:5">
      <c r="A268" t="s">
        <v>140</v>
      </c>
      <c r="B268" t="s">
        <v>29000</v>
      </c>
      <c r="C268" t="s">
        <v>18539</v>
      </c>
      <c r="D268" t="s">
        <v>29001</v>
      </c>
      <c r="E268" t="s">
        <v>29010</v>
      </c>
    </row>
    <row r="269" spans="1:5">
      <c r="A269" t="s">
        <v>140</v>
      </c>
      <c r="B269" t="s">
        <v>29000</v>
      </c>
      <c r="C269" t="s">
        <v>18539</v>
      </c>
      <c r="D269" t="s">
        <v>29001</v>
      </c>
      <c r="E269" t="s">
        <v>29011</v>
      </c>
    </row>
    <row r="270" spans="1:5">
      <c r="A270" t="s">
        <v>140</v>
      </c>
      <c r="B270" t="s">
        <v>29000</v>
      </c>
      <c r="C270" t="s">
        <v>18539</v>
      </c>
      <c r="D270" t="s">
        <v>29001</v>
      </c>
      <c r="E270" t="s">
        <v>29012</v>
      </c>
    </row>
    <row r="271" spans="1:5">
      <c r="A271" t="s">
        <v>140</v>
      </c>
      <c r="B271" t="s">
        <v>29000</v>
      </c>
      <c r="C271" t="s">
        <v>18539</v>
      </c>
      <c r="D271" t="s">
        <v>29001</v>
      </c>
      <c r="E271" t="s">
        <v>29013</v>
      </c>
    </row>
    <row r="272" spans="1:5">
      <c r="A272" t="s">
        <v>140</v>
      </c>
      <c r="B272" t="s">
        <v>29000</v>
      </c>
      <c r="C272" t="s">
        <v>18539</v>
      </c>
      <c r="D272" t="s">
        <v>29001</v>
      </c>
      <c r="E272" t="s">
        <v>29014</v>
      </c>
    </row>
    <row r="273" spans="1:5">
      <c r="A273" t="s">
        <v>140</v>
      </c>
      <c r="B273" t="s">
        <v>29000</v>
      </c>
      <c r="C273" t="s">
        <v>18539</v>
      </c>
      <c r="D273" t="s">
        <v>29001</v>
      </c>
      <c r="E273" t="s">
        <v>29015</v>
      </c>
    </row>
    <row r="274" spans="1:5">
      <c r="A274" t="s">
        <v>140</v>
      </c>
      <c r="B274" t="s">
        <v>29000</v>
      </c>
      <c r="C274" t="s">
        <v>18539</v>
      </c>
      <c r="D274" t="s">
        <v>29001</v>
      </c>
      <c r="E274" t="s">
        <v>29016</v>
      </c>
    </row>
    <row r="275" spans="1:5">
      <c r="A275" t="s">
        <v>140</v>
      </c>
      <c r="B275" t="s">
        <v>29000</v>
      </c>
      <c r="C275" t="s">
        <v>18539</v>
      </c>
      <c r="D275" t="s">
        <v>29001</v>
      </c>
      <c r="E275" t="s">
        <v>29017</v>
      </c>
    </row>
    <row r="276" spans="1:5">
      <c r="A276" t="s">
        <v>140</v>
      </c>
      <c r="B276" t="s">
        <v>29000</v>
      </c>
      <c r="C276" t="s">
        <v>18539</v>
      </c>
      <c r="D276" t="s">
        <v>29001</v>
      </c>
      <c r="E276" t="s">
        <v>29018</v>
      </c>
    </row>
    <row r="277" spans="1:5">
      <c r="A277" t="s">
        <v>140</v>
      </c>
      <c r="B277" t="s">
        <v>29000</v>
      </c>
      <c r="C277" t="s">
        <v>18539</v>
      </c>
      <c r="D277" t="s">
        <v>29001</v>
      </c>
      <c r="E277" t="s">
        <v>29019</v>
      </c>
    </row>
    <row r="278" spans="1:5">
      <c r="A278" t="s">
        <v>140</v>
      </c>
      <c r="B278" t="s">
        <v>451</v>
      </c>
      <c r="C278" t="s">
        <v>1886</v>
      </c>
      <c r="D278" t="s">
        <v>2377</v>
      </c>
      <c r="E278" t="s">
        <v>29020</v>
      </c>
    </row>
    <row r="279" spans="1:5">
      <c r="A279" t="s">
        <v>140</v>
      </c>
      <c r="B279" t="s">
        <v>451</v>
      </c>
      <c r="C279" t="s">
        <v>1886</v>
      </c>
      <c r="D279" t="s">
        <v>2377</v>
      </c>
      <c r="E279" t="s">
        <v>29021</v>
      </c>
    </row>
    <row r="280" spans="1:5">
      <c r="A280" t="s">
        <v>140</v>
      </c>
      <c r="B280" t="s">
        <v>451</v>
      </c>
      <c r="C280" t="s">
        <v>1886</v>
      </c>
      <c r="D280" t="s">
        <v>2377</v>
      </c>
      <c r="E280" t="s">
        <v>29022</v>
      </c>
    </row>
    <row r="281" spans="1:5">
      <c r="A281" t="s">
        <v>140</v>
      </c>
      <c r="B281" t="s">
        <v>451</v>
      </c>
      <c r="C281" t="s">
        <v>1886</v>
      </c>
      <c r="D281" t="s">
        <v>2377</v>
      </c>
      <c r="E281" t="s">
        <v>29023</v>
      </c>
    </row>
    <row r="282" spans="1:5">
      <c r="A282" t="s">
        <v>140</v>
      </c>
      <c r="B282" t="s">
        <v>451</v>
      </c>
      <c r="C282" t="s">
        <v>1886</v>
      </c>
      <c r="D282" t="s">
        <v>2377</v>
      </c>
      <c r="E282" t="s">
        <v>29024</v>
      </c>
    </row>
    <row r="283" spans="1:5">
      <c r="A283" t="s">
        <v>140</v>
      </c>
      <c r="B283" t="s">
        <v>451</v>
      </c>
      <c r="C283" t="s">
        <v>1886</v>
      </c>
      <c r="D283" t="s">
        <v>2377</v>
      </c>
      <c r="E283" t="s">
        <v>29025</v>
      </c>
    </row>
    <row r="284" spans="1:5">
      <c r="A284" t="s">
        <v>140</v>
      </c>
      <c r="B284" t="s">
        <v>451</v>
      </c>
      <c r="C284" t="s">
        <v>1886</v>
      </c>
      <c r="D284" t="s">
        <v>2377</v>
      </c>
      <c r="E284" t="s">
        <v>29026</v>
      </c>
    </row>
  </sheetData>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BFD7-7547-46BE-9B4D-6FF3D801CE4A}">
  <dimension ref="A1:J179"/>
  <sheetViews>
    <sheetView workbookViewId="0"/>
  </sheetViews>
  <sheetFormatPr defaultRowHeight="15"/>
  <cols>
    <col min="1" max="1" width="17.85546875" bestFit="1" customWidth="1"/>
    <col min="2" max="2" width="12.42578125" bestFit="1" customWidth="1"/>
    <col min="3" max="3" width="33.42578125" bestFit="1" customWidth="1"/>
    <col min="4" max="4" width="99.5703125" bestFit="1" customWidth="1"/>
    <col min="5" max="5" width="85.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141</v>
      </c>
      <c r="B2" t="s">
        <v>19012</v>
      </c>
      <c r="C2" t="s">
        <v>18968</v>
      </c>
      <c r="D2" t="s">
        <v>29027</v>
      </c>
      <c r="E2" t="s">
        <v>29028</v>
      </c>
    </row>
    <row r="3" spans="1:10">
      <c r="A3" t="s">
        <v>141</v>
      </c>
      <c r="B3" t="s">
        <v>19012</v>
      </c>
      <c r="C3" t="s">
        <v>18968</v>
      </c>
      <c r="D3" t="s">
        <v>29027</v>
      </c>
      <c r="E3" t="s">
        <v>29029</v>
      </c>
    </row>
    <row r="4" spans="1:10">
      <c r="A4" t="s">
        <v>141</v>
      </c>
      <c r="B4" t="s">
        <v>19012</v>
      </c>
      <c r="C4" t="s">
        <v>18968</v>
      </c>
      <c r="D4" t="s">
        <v>29027</v>
      </c>
      <c r="E4" t="s">
        <v>29030</v>
      </c>
    </row>
    <row r="5" spans="1:10">
      <c r="A5" t="s">
        <v>141</v>
      </c>
      <c r="B5" t="s">
        <v>19012</v>
      </c>
      <c r="C5" t="s">
        <v>18968</v>
      </c>
      <c r="D5" t="s">
        <v>29027</v>
      </c>
      <c r="E5" t="s">
        <v>29031</v>
      </c>
    </row>
    <row r="6" spans="1:10">
      <c r="A6" t="s">
        <v>141</v>
      </c>
      <c r="B6" t="s">
        <v>19012</v>
      </c>
      <c r="C6" t="s">
        <v>18968</v>
      </c>
      <c r="D6" t="s">
        <v>29027</v>
      </c>
      <c r="E6" t="s">
        <v>29032</v>
      </c>
    </row>
    <row r="7" spans="1:10">
      <c r="A7" t="s">
        <v>141</v>
      </c>
      <c r="B7" t="s">
        <v>19012</v>
      </c>
      <c r="C7" t="s">
        <v>18968</v>
      </c>
      <c r="D7" t="s">
        <v>29027</v>
      </c>
      <c r="E7" t="s">
        <v>29033</v>
      </c>
    </row>
    <row r="8" spans="1:10">
      <c r="A8" t="s">
        <v>141</v>
      </c>
      <c r="B8" t="s">
        <v>19012</v>
      </c>
      <c r="C8" t="s">
        <v>18968</v>
      </c>
      <c r="D8" t="s">
        <v>29027</v>
      </c>
      <c r="E8" t="s">
        <v>29034</v>
      </c>
    </row>
    <row r="9" spans="1:10">
      <c r="A9" t="s">
        <v>141</v>
      </c>
      <c r="B9" t="s">
        <v>451</v>
      </c>
      <c r="C9" t="s">
        <v>1818</v>
      </c>
      <c r="D9" t="s">
        <v>2598</v>
      </c>
      <c r="E9" t="s">
        <v>29035</v>
      </c>
    </row>
    <row r="10" spans="1:10">
      <c r="A10" t="s">
        <v>141</v>
      </c>
      <c r="B10" t="s">
        <v>451</v>
      </c>
      <c r="C10" t="s">
        <v>1818</v>
      </c>
      <c r="D10" t="s">
        <v>2598</v>
      </c>
      <c r="E10" t="s">
        <v>29036</v>
      </c>
    </row>
    <row r="11" spans="1:10">
      <c r="A11" t="s">
        <v>141</v>
      </c>
      <c r="B11" t="s">
        <v>451</v>
      </c>
      <c r="C11" t="s">
        <v>1818</v>
      </c>
      <c r="D11" t="s">
        <v>2598</v>
      </c>
      <c r="E11" t="s">
        <v>29037</v>
      </c>
    </row>
    <row r="12" spans="1:10">
      <c r="A12" t="s">
        <v>141</v>
      </c>
      <c r="B12" t="s">
        <v>451</v>
      </c>
      <c r="C12" t="s">
        <v>1820</v>
      </c>
      <c r="D12" t="s">
        <v>2600</v>
      </c>
      <c r="E12" t="s">
        <v>29038</v>
      </c>
    </row>
    <row r="13" spans="1:10">
      <c r="A13" t="s">
        <v>141</v>
      </c>
      <c r="B13" t="s">
        <v>451</v>
      </c>
      <c r="C13" t="s">
        <v>1820</v>
      </c>
      <c r="D13" t="s">
        <v>2600</v>
      </c>
      <c r="E13" t="s">
        <v>29039</v>
      </c>
    </row>
    <row r="14" spans="1:10">
      <c r="A14" t="s">
        <v>141</v>
      </c>
      <c r="B14" t="s">
        <v>451</v>
      </c>
      <c r="C14" t="s">
        <v>1820</v>
      </c>
      <c r="D14" t="s">
        <v>2600</v>
      </c>
      <c r="E14" t="s">
        <v>29040</v>
      </c>
    </row>
    <row r="15" spans="1:10">
      <c r="A15" t="s">
        <v>141</v>
      </c>
      <c r="B15" t="s">
        <v>19250</v>
      </c>
      <c r="C15" t="s">
        <v>18981</v>
      </c>
      <c r="D15" t="s">
        <v>18982</v>
      </c>
      <c r="E15" t="s">
        <v>29041</v>
      </c>
    </row>
    <row r="16" spans="1:10">
      <c r="A16" t="s">
        <v>141</v>
      </c>
      <c r="B16" t="s">
        <v>19250</v>
      </c>
      <c r="C16" t="s">
        <v>18981</v>
      </c>
      <c r="D16" t="s">
        <v>18982</v>
      </c>
      <c r="E16" t="s">
        <v>29042</v>
      </c>
    </row>
    <row r="17" spans="1:5">
      <c r="A17" t="s">
        <v>141</v>
      </c>
      <c r="B17" t="s">
        <v>19250</v>
      </c>
      <c r="C17" t="s">
        <v>18981</v>
      </c>
      <c r="D17" t="s">
        <v>18982</v>
      </c>
      <c r="E17" t="s">
        <v>29043</v>
      </c>
    </row>
    <row r="18" spans="1:5">
      <c r="A18" t="s">
        <v>141</v>
      </c>
      <c r="B18" t="s">
        <v>19250</v>
      </c>
      <c r="C18" t="s">
        <v>18981</v>
      </c>
      <c r="D18" t="s">
        <v>18982</v>
      </c>
      <c r="E18" t="s">
        <v>29044</v>
      </c>
    </row>
    <row r="19" spans="1:5">
      <c r="A19" t="s">
        <v>141</v>
      </c>
      <c r="B19" t="s">
        <v>19250</v>
      </c>
      <c r="C19" t="s">
        <v>18981</v>
      </c>
      <c r="D19" t="s">
        <v>18982</v>
      </c>
      <c r="E19" t="s">
        <v>29045</v>
      </c>
    </row>
    <row r="20" spans="1:5">
      <c r="A20" t="s">
        <v>141</v>
      </c>
      <c r="B20" t="s">
        <v>19250</v>
      </c>
      <c r="C20" t="s">
        <v>18981</v>
      </c>
      <c r="D20" t="s">
        <v>18982</v>
      </c>
      <c r="E20" t="s">
        <v>29046</v>
      </c>
    </row>
    <row r="21" spans="1:5">
      <c r="A21" t="s">
        <v>141</v>
      </c>
      <c r="B21" t="s">
        <v>19250</v>
      </c>
      <c r="C21" t="s">
        <v>18981</v>
      </c>
      <c r="D21" t="s">
        <v>18982</v>
      </c>
      <c r="E21" t="s">
        <v>29047</v>
      </c>
    </row>
    <row r="22" spans="1:5">
      <c r="A22" t="s">
        <v>141</v>
      </c>
      <c r="B22" t="s">
        <v>4675</v>
      </c>
      <c r="C22" t="s">
        <v>18989</v>
      </c>
      <c r="D22" t="s">
        <v>18990</v>
      </c>
      <c r="E22" t="s">
        <v>29048</v>
      </c>
    </row>
    <row r="23" spans="1:5">
      <c r="A23" t="s">
        <v>141</v>
      </c>
      <c r="B23" t="s">
        <v>4675</v>
      </c>
      <c r="C23" t="s">
        <v>18989</v>
      </c>
      <c r="D23" t="s">
        <v>18990</v>
      </c>
      <c r="E23" t="s">
        <v>29049</v>
      </c>
    </row>
    <row r="24" spans="1:5">
      <c r="A24" t="s">
        <v>141</v>
      </c>
      <c r="B24" t="s">
        <v>4675</v>
      </c>
      <c r="C24" t="s">
        <v>18989</v>
      </c>
      <c r="D24" t="s">
        <v>18990</v>
      </c>
      <c r="E24" t="s">
        <v>29050</v>
      </c>
    </row>
    <row r="25" spans="1:5">
      <c r="A25" t="s">
        <v>141</v>
      </c>
      <c r="B25" t="s">
        <v>4675</v>
      </c>
      <c r="C25" t="s">
        <v>18989</v>
      </c>
      <c r="D25" t="s">
        <v>18990</v>
      </c>
      <c r="E25" t="s">
        <v>29051</v>
      </c>
    </row>
    <row r="26" spans="1:5">
      <c r="A26" t="s">
        <v>141</v>
      </c>
      <c r="B26" t="s">
        <v>4675</v>
      </c>
      <c r="C26" t="s">
        <v>18989</v>
      </c>
      <c r="D26" t="s">
        <v>18990</v>
      </c>
      <c r="E26" t="s">
        <v>29052</v>
      </c>
    </row>
    <row r="27" spans="1:5">
      <c r="A27" t="s">
        <v>141</v>
      </c>
      <c r="B27" t="s">
        <v>4675</v>
      </c>
      <c r="C27" t="s">
        <v>18989</v>
      </c>
      <c r="D27" t="s">
        <v>18990</v>
      </c>
      <c r="E27" t="s">
        <v>29053</v>
      </c>
    </row>
    <row r="28" spans="1:5">
      <c r="A28" t="s">
        <v>141</v>
      </c>
      <c r="B28" t="s">
        <v>4675</v>
      </c>
      <c r="C28" t="s">
        <v>18989</v>
      </c>
      <c r="D28" t="s">
        <v>18990</v>
      </c>
      <c r="E28" t="s">
        <v>29054</v>
      </c>
    </row>
    <row r="29" spans="1:5">
      <c r="A29" t="s">
        <v>141</v>
      </c>
      <c r="B29" t="s">
        <v>19159</v>
      </c>
      <c r="C29" t="s">
        <v>18997</v>
      </c>
      <c r="D29" t="s">
        <v>29055</v>
      </c>
      <c r="E29" t="s">
        <v>29056</v>
      </c>
    </row>
    <row r="30" spans="1:5">
      <c r="A30" t="s">
        <v>141</v>
      </c>
      <c r="B30" t="s">
        <v>19159</v>
      </c>
      <c r="C30" t="s">
        <v>18997</v>
      </c>
      <c r="D30" t="s">
        <v>29055</v>
      </c>
      <c r="E30" t="s">
        <v>29057</v>
      </c>
    </row>
    <row r="31" spans="1:5">
      <c r="A31" t="s">
        <v>141</v>
      </c>
      <c r="B31" t="s">
        <v>19159</v>
      </c>
      <c r="C31" t="s">
        <v>18997</v>
      </c>
      <c r="D31" t="s">
        <v>29055</v>
      </c>
      <c r="E31" t="s">
        <v>29058</v>
      </c>
    </row>
    <row r="32" spans="1:5">
      <c r="A32" t="s">
        <v>141</v>
      </c>
      <c r="B32" t="s">
        <v>19159</v>
      </c>
      <c r="C32" t="s">
        <v>18997</v>
      </c>
      <c r="D32" t="s">
        <v>29055</v>
      </c>
      <c r="E32" t="s">
        <v>29059</v>
      </c>
    </row>
    <row r="33" spans="1:5">
      <c r="A33" t="s">
        <v>141</v>
      </c>
      <c r="B33" t="s">
        <v>19159</v>
      </c>
      <c r="C33" t="s">
        <v>18997</v>
      </c>
      <c r="D33" t="s">
        <v>29055</v>
      </c>
      <c r="E33" t="s">
        <v>29060</v>
      </c>
    </row>
    <row r="34" spans="1:5">
      <c r="A34" t="s">
        <v>141</v>
      </c>
      <c r="B34" t="s">
        <v>19159</v>
      </c>
      <c r="C34" t="s">
        <v>18997</v>
      </c>
      <c r="D34" t="s">
        <v>29055</v>
      </c>
      <c r="E34" t="s">
        <v>29061</v>
      </c>
    </row>
    <row r="35" spans="1:5">
      <c r="A35" t="s">
        <v>141</v>
      </c>
      <c r="B35" t="s">
        <v>19159</v>
      </c>
      <c r="C35" t="s">
        <v>18997</v>
      </c>
      <c r="D35" t="s">
        <v>29055</v>
      </c>
      <c r="E35" t="s">
        <v>29062</v>
      </c>
    </row>
    <row r="36" spans="1:5">
      <c r="A36" t="s">
        <v>141</v>
      </c>
      <c r="B36" t="s">
        <v>4658</v>
      </c>
      <c r="C36" t="s">
        <v>19005</v>
      </c>
      <c r="D36" t="s">
        <v>29063</v>
      </c>
      <c r="E36" t="s">
        <v>29064</v>
      </c>
    </row>
    <row r="37" spans="1:5">
      <c r="A37" t="s">
        <v>141</v>
      </c>
      <c r="B37" t="s">
        <v>4658</v>
      </c>
      <c r="C37" t="s">
        <v>19005</v>
      </c>
      <c r="D37" t="s">
        <v>29063</v>
      </c>
      <c r="E37" t="s">
        <v>29065</v>
      </c>
    </row>
    <row r="38" spans="1:5">
      <c r="A38" t="s">
        <v>141</v>
      </c>
      <c r="B38" t="s">
        <v>4658</v>
      </c>
      <c r="C38" t="s">
        <v>19005</v>
      </c>
      <c r="D38" t="s">
        <v>29063</v>
      </c>
      <c r="E38" t="s">
        <v>29066</v>
      </c>
    </row>
    <row r="39" spans="1:5">
      <c r="A39" t="s">
        <v>141</v>
      </c>
      <c r="B39" t="s">
        <v>4658</v>
      </c>
      <c r="C39" t="s">
        <v>19005</v>
      </c>
      <c r="D39" t="s">
        <v>29063</v>
      </c>
      <c r="E39" t="s">
        <v>29067</v>
      </c>
    </row>
    <row r="40" spans="1:5">
      <c r="A40" t="s">
        <v>141</v>
      </c>
      <c r="B40" t="s">
        <v>4658</v>
      </c>
      <c r="C40" t="s">
        <v>19005</v>
      </c>
      <c r="D40" t="s">
        <v>29063</v>
      </c>
      <c r="E40" t="s">
        <v>29068</v>
      </c>
    </row>
    <row r="41" spans="1:5">
      <c r="A41" t="s">
        <v>141</v>
      </c>
      <c r="B41" t="s">
        <v>4658</v>
      </c>
      <c r="C41" t="s">
        <v>19005</v>
      </c>
      <c r="D41" t="s">
        <v>29063</v>
      </c>
      <c r="E41" t="s">
        <v>29069</v>
      </c>
    </row>
    <row r="42" spans="1:5">
      <c r="A42" t="s">
        <v>141</v>
      </c>
      <c r="B42" t="s">
        <v>4658</v>
      </c>
      <c r="C42" t="s">
        <v>19005</v>
      </c>
      <c r="D42" t="s">
        <v>29063</v>
      </c>
      <c r="E42" t="s">
        <v>29070</v>
      </c>
    </row>
    <row r="43" spans="1:5">
      <c r="A43" t="s">
        <v>141</v>
      </c>
      <c r="B43" t="s">
        <v>20777</v>
      </c>
      <c r="C43" t="s">
        <v>9599</v>
      </c>
      <c r="D43" t="s">
        <v>29071</v>
      </c>
      <c r="E43" t="s">
        <v>29072</v>
      </c>
    </row>
    <row r="44" spans="1:5">
      <c r="A44" t="s">
        <v>141</v>
      </c>
      <c r="B44" t="s">
        <v>20777</v>
      </c>
      <c r="C44" t="s">
        <v>29073</v>
      </c>
      <c r="D44" t="s">
        <v>29071</v>
      </c>
      <c r="E44" t="s">
        <v>29074</v>
      </c>
    </row>
    <row r="45" spans="1:5">
      <c r="A45" t="s">
        <v>141</v>
      </c>
      <c r="B45" t="s">
        <v>4698</v>
      </c>
      <c r="C45" t="s">
        <v>19037</v>
      </c>
      <c r="D45" t="s">
        <v>29075</v>
      </c>
      <c r="E45" t="s">
        <v>29076</v>
      </c>
    </row>
    <row r="46" spans="1:5">
      <c r="A46" t="s">
        <v>141</v>
      </c>
      <c r="B46" t="s">
        <v>4698</v>
      </c>
      <c r="C46" t="s">
        <v>19037</v>
      </c>
      <c r="D46" t="s">
        <v>29075</v>
      </c>
      <c r="E46" t="s">
        <v>29077</v>
      </c>
    </row>
    <row r="47" spans="1:5">
      <c r="A47" t="s">
        <v>141</v>
      </c>
      <c r="B47" t="s">
        <v>4698</v>
      </c>
      <c r="C47" t="s">
        <v>19037</v>
      </c>
      <c r="D47" t="s">
        <v>29075</v>
      </c>
      <c r="E47" t="s">
        <v>29078</v>
      </c>
    </row>
    <row r="48" spans="1:5">
      <c r="A48" t="s">
        <v>141</v>
      </c>
      <c r="B48" t="s">
        <v>4698</v>
      </c>
      <c r="C48" t="s">
        <v>19037</v>
      </c>
      <c r="D48" t="s">
        <v>29075</v>
      </c>
      <c r="E48" t="s">
        <v>29079</v>
      </c>
    </row>
    <row r="49" spans="1:5">
      <c r="A49" t="s">
        <v>141</v>
      </c>
      <c r="B49" t="s">
        <v>4698</v>
      </c>
      <c r="C49" t="s">
        <v>19037</v>
      </c>
      <c r="D49" t="s">
        <v>29075</v>
      </c>
      <c r="E49" t="s">
        <v>29080</v>
      </c>
    </row>
    <row r="50" spans="1:5">
      <c r="A50" t="s">
        <v>141</v>
      </c>
      <c r="B50" t="s">
        <v>4698</v>
      </c>
      <c r="C50" t="s">
        <v>19037</v>
      </c>
      <c r="D50" t="s">
        <v>29075</v>
      </c>
      <c r="E50" t="s">
        <v>29081</v>
      </c>
    </row>
    <row r="51" spans="1:5">
      <c r="A51" t="s">
        <v>141</v>
      </c>
      <c r="B51" t="s">
        <v>4698</v>
      </c>
      <c r="C51" t="s">
        <v>19037</v>
      </c>
      <c r="D51" t="s">
        <v>29075</v>
      </c>
      <c r="E51" t="s">
        <v>29082</v>
      </c>
    </row>
    <row r="52" spans="1:5">
      <c r="A52" t="s">
        <v>141</v>
      </c>
      <c r="B52" t="s">
        <v>19044</v>
      </c>
      <c r="C52" t="s">
        <v>29083</v>
      </c>
      <c r="D52" t="s">
        <v>29084</v>
      </c>
      <c r="E52" t="s">
        <v>29085</v>
      </c>
    </row>
    <row r="53" spans="1:5">
      <c r="A53" t="s">
        <v>141</v>
      </c>
      <c r="B53" t="s">
        <v>451</v>
      </c>
      <c r="C53" t="s">
        <v>18411</v>
      </c>
      <c r="D53" t="s">
        <v>29086</v>
      </c>
      <c r="E53" t="s">
        <v>29087</v>
      </c>
    </row>
    <row r="54" spans="1:5">
      <c r="A54" t="s">
        <v>141</v>
      </c>
      <c r="B54" t="s">
        <v>451</v>
      </c>
      <c r="C54" t="s">
        <v>28656</v>
      </c>
      <c r="D54" t="s">
        <v>29088</v>
      </c>
      <c r="E54" t="s">
        <v>29089</v>
      </c>
    </row>
    <row r="55" spans="1:5">
      <c r="A55" t="s">
        <v>141</v>
      </c>
      <c r="B55" t="s">
        <v>451</v>
      </c>
      <c r="C55" t="s">
        <v>28663</v>
      </c>
      <c r="D55" t="s">
        <v>29090</v>
      </c>
      <c r="E55" t="s">
        <v>29091</v>
      </c>
    </row>
    <row r="56" spans="1:5">
      <c r="A56" t="s">
        <v>141</v>
      </c>
      <c r="B56" t="s">
        <v>451</v>
      </c>
      <c r="C56" t="s">
        <v>28666</v>
      </c>
      <c r="D56" t="s">
        <v>29092</v>
      </c>
      <c r="E56" t="s">
        <v>29093</v>
      </c>
    </row>
    <row r="57" spans="1:5">
      <c r="A57" t="s">
        <v>141</v>
      </c>
      <c r="B57" t="s">
        <v>19147</v>
      </c>
      <c r="C57" t="s">
        <v>29094</v>
      </c>
      <c r="D57" t="s">
        <v>29095</v>
      </c>
      <c r="E57" t="s">
        <v>29096</v>
      </c>
    </row>
    <row r="58" spans="1:5">
      <c r="A58" t="s">
        <v>141</v>
      </c>
      <c r="B58" t="s">
        <v>19147</v>
      </c>
      <c r="C58" t="s">
        <v>29097</v>
      </c>
      <c r="D58" t="s">
        <v>29098</v>
      </c>
      <c r="E58" t="s">
        <v>29099</v>
      </c>
    </row>
    <row r="59" spans="1:5">
      <c r="A59" t="s">
        <v>141</v>
      </c>
      <c r="B59" t="s">
        <v>451</v>
      </c>
      <c r="C59" t="s">
        <v>5301</v>
      </c>
      <c r="D59" t="s">
        <v>1904</v>
      </c>
      <c r="E59" t="s">
        <v>29100</v>
      </c>
    </row>
    <row r="60" spans="1:5">
      <c r="A60" t="s">
        <v>141</v>
      </c>
      <c r="B60" t="s">
        <v>451</v>
      </c>
      <c r="C60" t="s">
        <v>29101</v>
      </c>
      <c r="D60" t="s">
        <v>29102</v>
      </c>
      <c r="E60" t="s">
        <v>29103</v>
      </c>
    </row>
    <row r="61" spans="1:5">
      <c r="A61" t="s">
        <v>141</v>
      </c>
      <c r="B61" t="s">
        <v>451</v>
      </c>
      <c r="C61" t="s">
        <v>4772</v>
      </c>
      <c r="D61" t="s">
        <v>5314</v>
      </c>
      <c r="E61" t="s">
        <v>29104</v>
      </c>
    </row>
    <row r="62" spans="1:5">
      <c r="A62" t="s">
        <v>141</v>
      </c>
      <c r="B62" t="s">
        <v>451</v>
      </c>
      <c r="C62" t="s">
        <v>4779</v>
      </c>
      <c r="D62" t="s">
        <v>4780</v>
      </c>
      <c r="E62" t="s">
        <v>29105</v>
      </c>
    </row>
    <row r="63" spans="1:5">
      <c r="A63" t="s">
        <v>141</v>
      </c>
      <c r="B63" t="s">
        <v>19238</v>
      </c>
      <c r="C63" t="s">
        <v>29106</v>
      </c>
      <c r="D63" t="s">
        <v>29107</v>
      </c>
      <c r="E63" t="s">
        <v>29108</v>
      </c>
    </row>
    <row r="64" spans="1:5">
      <c r="A64" t="s">
        <v>141</v>
      </c>
      <c r="B64" t="s">
        <v>451</v>
      </c>
      <c r="C64" t="s">
        <v>19056</v>
      </c>
      <c r="D64" t="s">
        <v>29109</v>
      </c>
      <c r="E64" t="s">
        <v>29110</v>
      </c>
    </row>
    <row r="65" spans="1:5">
      <c r="A65" t="s">
        <v>141</v>
      </c>
      <c r="B65" t="s">
        <v>19218</v>
      </c>
      <c r="C65" t="s">
        <v>19091</v>
      </c>
      <c r="D65" t="s">
        <v>19092</v>
      </c>
      <c r="E65" t="s">
        <v>29111</v>
      </c>
    </row>
    <row r="66" spans="1:5">
      <c r="A66" t="s">
        <v>141</v>
      </c>
      <c r="B66" t="s">
        <v>19218</v>
      </c>
      <c r="C66" t="s">
        <v>19091</v>
      </c>
      <c r="D66" t="s">
        <v>19092</v>
      </c>
      <c r="E66" t="s">
        <v>29112</v>
      </c>
    </row>
    <row r="67" spans="1:5">
      <c r="A67" t="s">
        <v>141</v>
      </c>
      <c r="B67" t="s">
        <v>19218</v>
      </c>
      <c r="C67" t="s">
        <v>19091</v>
      </c>
      <c r="D67" t="s">
        <v>19092</v>
      </c>
      <c r="E67" t="s">
        <v>29113</v>
      </c>
    </row>
    <row r="68" spans="1:5">
      <c r="A68" t="s">
        <v>141</v>
      </c>
      <c r="B68" t="s">
        <v>19218</v>
      </c>
      <c r="C68" t="s">
        <v>19091</v>
      </c>
      <c r="D68" t="s">
        <v>19092</v>
      </c>
      <c r="E68" t="s">
        <v>29114</v>
      </c>
    </row>
    <row r="69" spans="1:5">
      <c r="A69" t="s">
        <v>141</v>
      </c>
      <c r="B69" t="s">
        <v>19218</v>
      </c>
      <c r="C69" t="s">
        <v>19091</v>
      </c>
      <c r="D69" t="s">
        <v>19092</v>
      </c>
      <c r="E69" t="s">
        <v>29115</v>
      </c>
    </row>
    <row r="70" spans="1:5">
      <c r="A70" t="s">
        <v>141</v>
      </c>
      <c r="B70" t="s">
        <v>19218</v>
      </c>
      <c r="C70" t="s">
        <v>19091</v>
      </c>
      <c r="D70" t="s">
        <v>19092</v>
      </c>
      <c r="E70" t="s">
        <v>29116</v>
      </c>
    </row>
    <row r="71" spans="1:5">
      <c r="A71" t="s">
        <v>141</v>
      </c>
      <c r="B71" t="s">
        <v>19218</v>
      </c>
      <c r="C71" t="s">
        <v>19091</v>
      </c>
      <c r="D71" t="s">
        <v>19092</v>
      </c>
      <c r="E71" t="s">
        <v>29117</v>
      </c>
    </row>
    <row r="72" spans="1:5">
      <c r="A72" t="s">
        <v>141</v>
      </c>
      <c r="B72" t="s">
        <v>4707</v>
      </c>
      <c r="C72" t="s">
        <v>5529</v>
      </c>
      <c r="D72" t="s">
        <v>19099</v>
      </c>
      <c r="E72" t="s">
        <v>29118</v>
      </c>
    </row>
    <row r="73" spans="1:5">
      <c r="A73" t="s">
        <v>141</v>
      </c>
      <c r="B73" t="s">
        <v>4707</v>
      </c>
      <c r="C73" t="s">
        <v>5529</v>
      </c>
      <c r="D73" t="s">
        <v>19099</v>
      </c>
      <c r="E73" t="s">
        <v>29119</v>
      </c>
    </row>
    <row r="74" spans="1:5">
      <c r="A74" t="s">
        <v>141</v>
      </c>
      <c r="B74" t="s">
        <v>4707</v>
      </c>
      <c r="C74" t="s">
        <v>5529</v>
      </c>
      <c r="D74" t="s">
        <v>19099</v>
      </c>
      <c r="E74" t="s">
        <v>29120</v>
      </c>
    </row>
    <row r="75" spans="1:5">
      <c r="A75" t="s">
        <v>141</v>
      </c>
      <c r="B75" t="s">
        <v>4707</v>
      </c>
      <c r="C75" t="s">
        <v>5529</v>
      </c>
      <c r="D75" t="s">
        <v>19099</v>
      </c>
      <c r="E75" t="s">
        <v>29121</v>
      </c>
    </row>
    <row r="76" spans="1:5">
      <c r="A76" t="s">
        <v>141</v>
      </c>
      <c r="B76" t="s">
        <v>4707</v>
      </c>
      <c r="C76" t="s">
        <v>5529</v>
      </c>
      <c r="D76" t="s">
        <v>19099</v>
      </c>
      <c r="E76" t="s">
        <v>29122</v>
      </c>
    </row>
    <row r="77" spans="1:5">
      <c r="A77" t="s">
        <v>141</v>
      </c>
      <c r="B77" t="s">
        <v>4707</v>
      </c>
      <c r="C77" t="s">
        <v>5529</v>
      </c>
      <c r="D77" t="s">
        <v>19099</v>
      </c>
      <c r="E77" t="s">
        <v>29123</v>
      </c>
    </row>
    <row r="78" spans="1:5">
      <c r="A78" t="s">
        <v>141</v>
      </c>
      <c r="B78" t="s">
        <v>4707</v>
      </c>
      <c r="C78" t="s">
        <v>5529</v>
      </c>
      <c r="D78" t="s">
        <v>19099</v>
      </c>
      <c r="E78" t="s">
        <v>29124</v>
      </c>
    </row>
    <row r="79" spans="1:5">
      <c r="A79" t="s">
        <v>141</v>
      </c>
      <c r="B79" t="s">
        <v>25443</v>
      </c>
      <c r="C79" t="s">
        <v>19106</v>
      </c>
      <c r="D79" t="s">
        <v>29125</v>
      </c>
      <c r="E79" t="s">
        <v>29126</v>
      </c>
    </row>
    <row r="80" spans="1:5">
      <c r="A80" t="s">
        <v>141</v>
      </c>
      <c r="B80" t="s">
        <v>25443</v>
      </c>
      <c r="C80" t="s">
        <v>19106</v>
      </c>
      <c r="D80" t="s">
        <v>29125</v>
      </c>
      <c r="E80" t="s">
        <v>29127</v>
      </c>
    </row>
    <row r="81" spans="1:5">
      <c r="A81" t="s">
        <v>141</v>
      </c>
      <c r="B81" t="s">
        <v>25443</v>
      </c>
      <c r="C81" t="s">
        <v>19106</v>
      </c>
      <c r="D81" t="s">
        <v>29125</v>
      </c>
      <c r="E81" t="s">
        <v>29128</v>
      </c>
    </row>
    <row r="82" spans="1:5">
      <c r="A82" t="s">
        <v>141</v>
      </c>
      <c r="B82" t="s">
        <v>25443</v>
      </c>
      <c r="C82" t="s">
        <v>19106</v>
      </c>
      <c r="D82" t="s">
        <v>29125</v>
      </c>
      <c r="E82" t="s">
        <v>29129</v>
      </c>
    </row>
    <row r="83" spans="1:5">
      <c r="A83" t="s">
        <v>141</v>
      </c>
      <c r="B83" t="s">
        <v>25443</v>
      </c>
      <c r="C83" t="s">
        <v>19106</v>
      </c>
      <c r="D83" t="s">
        <v>29125</v>
      </c>
      <c r="E83" t="s">
        <v>29130</v>
      </c>
    </row>
    <row r="84" spans="1:5">
      <c r="A84" t="s">
        <v>141</v>
      </c>
      <c r="B84" t="s">
        <v>25443</v>
      </c>
      <c r="C84" t="s">
        <v>19106</v>
      </c>
      <c r="D84" t="s">
        <v>29125</v>
      </c>
      <c r="E84" t="s">
        <v>29131</v>
      </c>
    </row>
    <row r="85" spans="1:5">
      <c r="A85" t="s">
        <v>141</v>
      </c>
      <c r="B85" t="s">
        <v>25443</v>
      </c>
      <c r="C85" t="s">
        <v>19106</v>
      </c>
      <c r="D85" t="s">
        <v>29125</v>
      </c>
      <c r="E85" t="s">
        <v>29132</v>
      </c>
    </row>
    <row r="86" spans="1:5">
      <c r="A86" t="s">
        <v>141</v>
      </c>
      <c r="B86" t="s">
        <v>4531</v>
      </c>
      <c r="C86" t="s">
        <v>19114</v>
      </c>
      <c r="D86" t="s">
        <v>29133</v>
      </c>
      <c r="E86" t="s">
        <v>29134</v>
      </c>
    </row>
    <row r="87" spans="1:5">
      <c r="A87" t="s">
        <v>141</v>
      </c>
      <c r="B87" t="s">
        <v>4531</v>
      </c>
      <c r="C87" t="s">
        <v>19114</v>
      </c>
      <c r="D87" t="s">
        <v>29133</v>
      </c>
      <c r="E87" t="s">
        <v>29135</v>
      </c>
    </row>
    <row r="88" spans="1:5">
      <c r="A88" t="s">
        <v>141</v>
      </c>
      <c r="B88" t="s">
        <v>4531</v>
      </c>
      <c r="C88" t="s">
        <v>19114</v>
      </c>
      <c r="D88" t="s">
        <v>29133</v>
      </c>
      <c r="E88" t="s">
        <v>29136</v>
      </c>
    </row>
    <row r="89" spans="1:5">
      <c r="A89" t="s">
        <v>141</v>
      </c>
      <c r="B89" t="s">
        <v>4531</v>
      </c>
      <c r="C89" t="s">
        <v>19114</v>
      </c>
      <c r="D89" t="s">
        <v>29133</v>
      </c>
      <c r="E89" t="s">
        <v>29137</v>
      </c>
    </row>
    <row r="90" spans="1:5">
      <c r="A90" t="s">
        <v>141</v>
      </c>
      <c r="B90" t="s">
        <v>4531</v>
      </c>
      <c r="C90" t="s">
        <v>19114</v>
      </c>
      <c r="D90" t="s">
        <v>29133</v>
      </c>
      <c r="E90" t="s">
        <v>29138</v>
      </c>
    </row>
    <row r="91" spans="1:5">
      <c r="A91" t="s">
        <v>141</v>
      </c>
      <c r="B91" t="s">
        <v>4531</v>
      </c>
      <c r="C91" t="s">
        <v>19114</v>
      </c>
      <c r="D91" t="s">
        <v>29133</v>
      </c>
      <c r="E91" t="s">
        <v>29139</v>
      </c>
    </row>
    <row r="92" spans="1:5">
      <c r="A92" t="s">
        <v>141</v>
      </c>
      <c r="B92" t="s">
        <v>4531</v>
      </c>
      <c r="C92" t="s">
        <v>19114</v>
      </c>
      <c r="D92" t="s">
        <v>29133</v>
      </c>
      <c r="E92" t="s">
        <v>29140</v>
      </c>
    </row>
    <row r="93" spans="1:5">
      <c r="A93" t="s">
        <v>141</v>
      </c>
      <c r="B93" t="s">
        <v>18996</v>
      </c>
      <c r="C93" t="s">
        <v>19122</v>
      </c>
      <c r="D93" t="s">
        <v>29141</v>
      </c>
      <c r="E93" t="s">
        <v>29142</v>
      </c>
    </row>
    <row r="94" spans="1:5">
      <c r="A94" t="s">
        <v>141</v>
      </c>
      <c r="B94" t="s">
        <v>18996</v>
      </c>
      <c r="C94" t="s">
        <v>19122</v>
      </c>
      <c r="D94" t="s">
        <v>29141</v>
      </c>
      <c r="E94" t="s">
        <v>29143</v>
      </c>
    </row>
    <row r="95" spans="1:5">
      <c r="A95" t="s">
        <v>141</v>
      </c>
      <c r="B95" t="s">
        <v>18996</v>
      </c>
      <c r="C95" t="s">
        <v>19122</v>
      </c>
      <c r="D95" t="s">
        <v>29141</v>
      </c>
      <c r="E95" t="s">
        <v>29144</v>
      </c>
    </row>
    <row r="96" spans="1:5">
      <c r="A96" t="s">
        <v>141</v>
      </c>
      <c r="B96" t="s">
        <v>18996</v>
      </c>
      <c r="C96" t="s">
        <v>19122</v>
      </c>
      <c r="D96" t="s">
        <v>29141</v>
      </c>
      <c r="E96" t="s">
        <v>29145</v>
      </c>
    </row>
    <row r="97" spans="1:5">
      <c r="A97" t="s">
        <v>141</v>
      </c>
      <c r="B97" t="s">
        <v>18996</v>
      </c>
      <c r="C97" t="s">
        <v>19122</v>
      </c>
      <c r="D97" t="s">
        <v>29141</v>
      </c>
      <c r="E97" t="s">
        <v>29146</v>
      </c>
    </row>
    <row r="98" spans="1:5">
      <c r="A98" t="s">
        <v>141</v>
      </c>
      <c r="B98" t="s">
        <v>18996</v>
      </c>
      <c r="C98" t="s">
        <v>19122</v>
      </c>
      <c r="D98" t="s">
        <v>29141</v>
      </c>
      <c r="E98" t="s">
        <v>29147</v>
      </c>
    </row>
    <row r="99" spans="1:5">
      <c r="A99" t="s">
        <v>141</v>
      </c>
      <c r="B99" t="s">
        <v>18996</v>
      </c>
      <c r="C99" t="s">
        <v>19122</v>
      </c>
      <c r="D99" t="s">
        <v>29141</v>
      </c>
      <c r="E99" t="s">
        <v>29148</v>
      </c>
    </row>
    <row r="100" spans="1:5">
      <c r="A100" t="s">
        <v>141</v>
      </c>
      <c r="B100" t="s">
        <v>19184</v>
      </c>
      <c r="C100" t="s">
        <v>19130</v>
      </c>
      <c r="D100" t="s">
        <v>29149</v>
      </c>
      <c r="E100" t="s">
        <v>29150</v>
      </c>
    </row>
    <row r="101" spans="1:5">
      <c r="A101" t="s">
        <v>141</v>
      </c>
      <c r="B101" t="s">
        <v>19184</v>
      </c>
      <c r="C101" t="s">
        <v>19130</v>
      </c>
      <c r="D101" t="s">
        <v>29149</v>
      </c>
      <c r="E101" t="s">
        <v>29151</v>
      </c>
    </row>
    <row r="102" spans="1:5">
      <c r="A102" t="s">
        <v>141</v>
      </c>
      <c r="B102" t="s">
        <v>19184</v>
      </c>
      <c r="C102" t="s">
        <v>19130</v>
      </c>
      <c r="D102" t="s">
        <v>29149</v>
      </c>
      <c r="E102" t="s">
        <v>29152</v>
      </c>
    </row>
    <row r="103" spans="1:5">
      <c r="A103" t="s">
        <v>141</v>
      </c>
      <c r="B103" t="s">
        <v>19184</v>
      </c>
      <c r="C103" t="s">
        <v>19130</v>
      </c>
      <c r="D103" t="s">
        <v>29149</v>
      </c>
      <c r="E103" t="s">
        <v>29153</v>
      </c>
    </row>
    <row r="104" spans="1:5">
      <c r="A104" t="s">
        <v>141</v>
      </c>
      <c r="B104" t="s">
        <v>19184</v>
      </c>
      <c r="C104" t="s">
        <v>19130</v>
      </c>
      <c r="D104" t="s">
        <v>29149</v>
      </c>
      <c r="E104" t="s">
        <v>29154</v>
      </c>
    </row>
    <row r="105" spans="1:5">
      <c r="A105" t="s">
        <v>141</v>
      </c>
      <c r="B105" t="s">
        <v>19184</v>
      </c>
      <c r="C105" t="s">
        <v>19130</v>
      </c>
      <c r="D105" t="s">
        <v>29149</v>
      </c>
      <c r="E105" t="s">
        <v>29155</v>
      </c>
    </row>
    <row r="106" spans="1:5">
      <c r="A106" t="s">
        <v>141</v>
      </c>
      <c r="B106" t="s">
        <v>19184</v>
      </c>
      <c r="C106" t="s">
        <v>19130</v>
      </c>
      <c r="D106" t="s">
        <v>29149</v>
      </c>
      <c r="E106" t="s">
        <v>29156</v>
      </c>
    </row>
    <row r="107" spans="1:5">
      <c r="A107" t="s">
        <v>141</v>
      </c>
      <c r="B107" t="s">
        <v>4713</v>
      </c>
      <c r="C107" t="s">
        <v>19138</v>
      </c>
      <c r="D107" t="s">
        <v>29157</v>
      </c>
      <c r="E107" t="s">
        <v>29158</v>
      </c>
    </row>
    <row r="108" spans="1:5">
      <c r="A108" t="s">
        <v>141</v>
      </c>
      <c r="B108" t="s">
        <v>4713</v>
      </c>
      <c r="C108" t="s">
        <v>19138</v>
      </c>
      <c r="D108" t="s">
        <v>29157</v>
      </c>
      <c r="E108" t="s">
        <v>29159</v>
      </c>
    </row>
    <row r="109" spans="1:5">
      <c r="A109" t="s">
        <v>141</v>
      </c>
      <c r="B109" t="s">
        <v>4713</v>
      </c>
      <c r="C109" t="s">
        <v>19138</v>
      </c>
      <c r="D109" t="s">
        <v>29157</v>
      </c>
      <c r="E109" t="s">
        <v>29160</v>
      </c>
    </row>
    <row r="110" spans="1:5">
      <c r="A110" t="s">
        <v>141</v>
      </c>
      <c r="B110" t="s">
        <v>4713</v>
      </c>
      <c r="C110" t="s">
        <v>19138</v>
      </c>
      <c r="D110" t="s">
        <v>29157</v>
      </c>
      <c r="E110" t="s">
        <v>29161</v>
      </c>
    </row>
    <row r="111" spans="1:5">
      <c r="A111" t="s">
        <v>141</v>
      </c>
      <c r="B111" t="s">
        <v>4713</v>
      </c>
      <c r="C111" t="s">
        <v>19138</v>
      </c>
      <c r="D111" t="s">
        <v>29157</v>
      </c>
      <c r="E111" t="s">
        <v>29162</v>
      </c>
    </row>
    <row r="112" spans="1:5">
      <c r="A112" t="s">
        <v>141</v>
      </c>
      <c r="B112" t="s">
        <v>4713</v>
      </c>
      <c r="C112" t="s">
        <v>19138</v>
      </c>
      <c r="D112" t="s">
        <v>29157</v>
      </c>
      <c r="E112" t="s">
        <v>29163</v>
      </c>
    </row>
    <row r="113" spans="1:5">
      <c r="A113" t="s">
        <v>141</v>
      </c>
      <c r="B113" t="s">
        <v>4713</v>
      </c>
      <c r="C113" t="s">
        <v>19138</v>
      </c>
      <c r="D113" t="s">
        <v>29157</v>
      </c>
      <c r="E113" t="s">
        <v>29164</v>
      </c>
    </row>
    <row r="114" spans="1:5">
      <c r="A114" t="s">
        <v>141</v>
      </c>
      <c r="B114" t="s">
        <v>451</v>
      </c>
      <c r="C114" t="s">
        <v>2781</v>
      </c>
      <c r="D114" t="s">
        <v>2782</v>
      </c>
      <c r="E114" t="s">
        <v>29165</v>
      </c>
    </row>
    <row r="115" spans="1:5">
      <c r="A115" t="s">
        <v>141</v>
      </c>
      <c r="B115" t="s">
        <v>451</v>
      </c>
      <c r="C115" t="s">
        <v>29166</v>
      </c>
      <c r="D115" t="s">
        <v>29167</v>
      </c>
      <c r="E115" t="s">
        <v>29168</v>
      </c>
    </row>
    <row r="116" spans="1:5">
      <c r="A116" t="s">
        <v>141</v>
      </c>
      <c r="B116" t="s">
        <v>25434</v>
      </c>
      <c r="C116" t="s">
        <v>29169</v>
      </c>
      <c r="D116" t="s">
        <v>29170</v>
      </c>
      <c r="E116" t="s">
        <v>29171</v>
      </c>
    </row>
    <row r="117" spans="1:5">
      <c r="A117" t="s">
        <v>141</v>
      </c>
      <c r="B117" t="s">
        <v>25434</v>
      </c>
      <c r="C117" t="s">
        <v>29169</v>
      </c>
      <c r="D117" t="s">
        <v>29170</v>
      </c>
      <c r="E117" t="s">
        <v>29172</v>
      </c>
    </row>
    <row r="118" spans="1:5">
      <c r="A118" t="s">
        <v>141</v>
      </c>
      <c r="B118" t="s">
        <v>25434</v>
      </c>
      <c r="C118" t="s">
        <v>29169</v>
      </c>
      <c r="D118" t="s">
        <v>29170</v>
      </c>
      <c r="E118" t="s">
        <v>29173</v>
      </c>
    </row>
    <row r="119" spans="1:5">
      <c r="A119" t="s">
        <v>141</v>
      </c>
      <c r="B119" t="s">
        <v>25434</v>
      </c>
      <c r="C119" t="s">
        <v>29169</v>
      </c>
      <c r="D119" t="s">
        <v>29170</v>
      </c>
      <c r="E119" t="s">
        <v>29174</v>
      </c>
    </row>
    <row r="120" spans="1:5">
      <c r="A120" t="s">
        <v>141</v>
      </c>
      <c r="B120" t="s">
        <v>25434</v>
      </c>
      <c r="C120" t="s">
        <v>29169</v>
      </c>
      <c r="D120" t="s">
        <v>29170</v>
      </c>
      <c r="E120" t="s">
        <v>29175</v>
      </c>
    </row>
    <row r="121" spans="1:5">
      <c r="A121" t="s">
        <v>141</v>
      </c>
      <c r="B121" t="s">
        <v>25434</v>
      </c>
      <c r="C121" t="s">
        <v>29169</v>
      </c>
      <c r="D121" t="s">
        <v>29170</v>
      </c>
      <c r="E121" t="s">
        <v>29176</v>
      </c>
    </row>
    <row r="122" spans="1:5">
      <c r="A122" t="s">
        <v>141</v>
      </c>
      <c r="B122" t="s">
        <v>25434</v>
      </c>
      <c r="C122" t="s">
        <v>29169</v>
      </c>
      <c r="D122" t="s">
        <v>29170</v>
      </c>
      <c r="E122" t="s">
        <v>29177</v>
      </c>
    </row>
    <row r="123" spans="1:5">
      <c r="A123" t="s">
        <v>141</v>
      </c>
      <c r="B123" t="s">
        <v>22047</v>
      </c>
      <c r="C123" t="s">
        <v>19193</v>
      </c>
      <c r="D123" t="s">
        <v>29178</v>
      </c>
      <c r="E123" t="s">
        <v>29179</v>
      </c>
    </row>
    <row r="124" spans="1:5">
      <c r="A124" t="s">
        <v>141</v>
      </c>
      <c r="B124" t="s">
        <v>22047</v>
      </c>
      <c r="C124" t="s">
        <v>19193</v>
      </c>
      <c r="D124" t="s">
        <v>29178</v>
      </c>
      <c r="E124" t="s">
        <v>29180</v>
      </c>
    </row>
    <row r="125" spans="1:5">
      <c r="A125" t="s">
        <v>141</v>
      </c>
      <c r="B125" t="s">
        <v>22047</v>
      </c>
      <c r="C125" t="s">
        <v>19193</v>
      </c>
      <c r="D125" t="s">
        <v>29178</v>
      </c>
      <c r="E125" t="s">
        <v>29181</v>
      </c>
    </row>
    <row r="126" spans="1:5">
      <c r="A126" t="s">
        <v>141</v>
      </c>
      <c r="B126" t="s">
        <v>22047</v>
      </c>
      <c r="C126" t="s">
        <v>19193</v>
      </c>
      <c r="D126" t="s">
        <v>29178</v>
      </c>
      <c r="E126" t="s">
        <v>29182</v>
      </c>
    </row>
    <row r="127" spans="1:5">
      <c r="A127" t="s">
        <v>141</v>
      </c>
      <c r="B127" t="s">
        <v>22047</v>
      </c>
      <c r="C127" t="s">
        <v>19193</v>
      </c>
      <c r="D127" t="s">
        <v>29178</v>
      </c>
      <c r="E127" t="s">
        <v>29183</v>
      </c>
    </row>
    <row r="128" spans="1:5">
      <c r="A128" t="s">
        <v>141</v>
      </c>
      <c r="B128" t="s">
        <v>22047</v>
      </c>
      <c r="C128" t="s">
        <v>19193</v>
      </c>
      <c r="D128" t="s">
        <v>29178</v>
      </c>
      <c r="E128" t="s">
        <v>29184</v>
      </c>
    </row>
    <row r="129" spans="1:5">
      <c r="A129" t="s">
        <v>141</v>
      </c>
      <c r="B129" t="s">
        <v>22047</v>
      </c>
      <c r="C129" t="s">
        <v>19193</v>
      </c>
      <c r="D129" t="s">
        <v>29178</v>
      </c>
      <c r="E129" t="s">
        <v>29185</v>
      </c>
    </row>
    <row r="130" spans="1:5">
      <c r="A130" t="s">
        <v>141</v>
      </c>
      <c r="B130" t="s">
        <v>19137</v>
      </c>
      <c r="C130" t="s">
        <v>29186</v>
      </c>
      <c r="D130" t="s">
        <v>29187</v>
      </c>
      <c r="E130" t="s">
        <v>29188</v>
      </c>
    </row>
    <row r="131" spans="1:5">
      <c r="A131" t="s">
        <v>141</v>
      </c>
      <c r="B131" t="s">
        <v>19137</v>
      </c>
      <c r="C131" t="s">
        <v>29186</v>
      </c>
      <c r="D131" t="s">
        <v>29187</v>
      </c>
      <c r="E131" t="s">
        <v>29189</v>
      </c>
    </row>
    <row r="132" spans="1:5">
      <c r="A132" t="s">
        <v>141</v>
      </c>
      <c r="B132" t="s">
        <v>19137</v>
      </c>
      <c r="C132" t="s">
        <v>29186</v>
      </c>
      <c r="D132" t="s">
        <v>29187</v>
      </c>
      <c r="E132" t="s">
        <v>29190</v>
      </c>
    </row>
    <row r="133" spans="1:5">
      <c r="A133" t="s">
        <v>141</v>
      </c>
      <c r="B133" t="s">
        <v>19137</v>
      </c>
      <c r="C133" t="s">
        <v>29186</v>
      </c>
      <c r="D133" t="s">
        <v>29187</v>
      </c>
      <c r="E133" t="s">
        <v>29191</v>
      </c>
    </row>
    <row r="134" spans="1:5">
      <c r="A134" t="s">
        <v>141</v>
      </c>
      <c r="B134" t="s">
        <v>19137</v>
      </c>
      <c r="C134" t="s">
        <v>29186</v>
      </c>
      <c r="D134" t="s">
        <v>29187</v>
      </c>
      <c r="E134" t="s">
        <v>29192</v>
      </c>
    </row>
    <row r="135" spans="1:5">
      <c r="A135" t="s">
        <v>141</v>
      </c>
      <c r="B135" t="s">
        <v>19137</v>
      </c>
      <c r="C135" t="s">
        <v>29186</v>
      </c>
      <c r="D135" t="s">
        <v>29187</v>
      </c>
      <c r="E135" t="s">
        <v>29193</v>
      </c>
    </row>
    <row r="136" spans="1:5">
      <c r="A136" t="s">
        <v>141</v>
      </c>
      <c r="B136" t="s">
        <v>19137</v>
      </c>
      <c r="C136" t="s">
        <v>29186</v>
      </c>
      <c r="D136" t="s">
        <v>29187</v>
      </c>
      <c r="E136" t="s">
        <v>29194</v>
      </c>
    </row>
    <row r="137" spans="1:5">
      <c r="A137" t="s">
        <v>141</v>
      </c>
      <c r="B137" t="s">
        <v>4691</v>
      </c>
      <c r="C137" t="s">
        <v>19201</v>
      </c>
      <c r="D137" t="s">
        <v>29195</v>
      </c>
      <c r="E137" t="s">
        <v>29196</v>
      </c>
    </row>
    <row r="138" spans="1:5">
      <c r="A138" t="s">
        <v>141</v>
      </c>
      <c r="B138" t="s">
        <v>4691</v>
      </c>
      <c r="C138" t="s">
        <v>19201</v>
      </c>
      <c r="D138" t="s">
        <v>29195</v>
      </c>
      <c r="E138" t="s">
        <v>29197</v>
      </c>
    </row>
    <row r="139" spans="1:5">
      <c r="A139" t="s">
        <v>141</v>
      </c>
      <c r="B139" t="s">
        <v>4691</v>
      </c>
      <c r="C139" t="s">
        <v>19201</v>
      </c>
      <c r="D139" t="s">
        <v>29195</v>
      </c>
      <c r="E139" t="s">
        <v>29198</v>
      </c>
    </row>
    <row r="140" spans="1:5">
      <c r="A140" t="s">
        <v>141</v>
      </c>
      <c r="B140" t="s">
        <v>4691</v>
      </c>
      <c r="C140" t="s">
        <v>19201</v>
      </c>
      <c r="D140" t="s">
        <v>29195</v>
      </c>
      <c r="E140" t="s">
        <v>29199</v>
      </c>
    </row>
    <row r="141" spans="1:5">
      <c r="A141" t="s">
        <v>141</v>
      </c>
      <c r="B141" t="s">
        <v>4691</v>
      </c>
      <c r="C141" t="s">
        <v>19201</v>
      </c>
      <c r="D141" t="s">
        <v>29195</v>
      </c>
      <c r="E141" t="s">
        <v>29200</v>
      </c>
    </row>
    <row r="142" spans="1:5">
      <c r="A142" t="s">
        <v>141</v>
      </c>
      <c r="B142" t="s">
        <v>4691</v>
      </c>
      <c r="C142" t="s">
        <v>19201</v>
      </c>
      <c r="D142" t="s">
        <v>29195</v>
      </c>
      <c r="E142" t="s">
        <v>29201</v>
      </c>
    </row>
    <row r="143" spans="1:5">
      <c r="A143" t="s">
        <v>141</v>
      </c>
      <c r="B143" t="s">
        <v>4691</v>
      </c>
      <c r="C143" t="s">
        <v>19201</v>
      </c>
      <c r="D143" t="s">
        <v>29195</v>
      </c>
      <c r="E143" t="s">
        <v>29202</v>
      </c>
    </row>
    <row r="144" spans="1:5">
      <c r="A144" t="s">
        <v>141</v>
      </c>
      <c r="B144" t="s">
        <v>19105</v>
      </c>
      <c r="C144" t="s">
        <v>19209</v>
      </c>
      <c r="D144" t="s">
        <v>29203</v>
      </c>
      <c r="E144" t="s">
        <v>29204</v>
      </c>
    </row>
    <row r="145" spans="1:5">
      <c r="A145" t="s">
        <v>141</v>
      </c>
      <c r="B145" t="s">
        <v>19105</v>
      </c>
      <c r="C145" t="s">
        <v>19209</v>
      </c>
      <c r="D145" t="s">
        <v>29203</v>
      </c>
      <c r="E145" t="s">
        <v>29205</v>
      </c>
    </row>
    <row r="146" spans="1:5">
      <c r="A146" t="s">
        <v>141</v>
      </c>
      <c r="B146" t="s">
        <v>19105</v>
      </c>
      <c r="C146" t="s">
        <v>19209</v>
      </c>
      <c r="D146" t="s">
        <v>29203</v>
      </c>
      <c r="E146" t="s">
        <v>29206</v>
      </c>
    </row>
    <row r="147" spans="1:5">
      <c r="A147" t="s">
        <v>141</v>
      </c>
      <c r="B147" t="s">
        <v>19105</v>
      </c>
      <c r="C147" t="s">
        <v>19209</v>
      </c>
      <c r="D147" t="s">
        <v>29203</v>
      </c>
      <c r="E147" t="s">
        <v>29207</v>
      </c>
    </row>
    <row r="148" spans="1:5">
      <c r="A148" t="s">
        <v>141</v>
      </c>
      <c r="B148" t="s">
        <v>19105</v>
      </c>
      <c r="C148" t="s">
        <v>19209</v>
      </c>
      <c r="D148" t="s">
        <v>29203</v>
      </c>
      <c r="E148" t="s">
        <v>29208</v>
      </c>
    </row>
    <row r="149" spans="1:5">
      <c r="A149" t="s">
        <v>141</v>
      </c>
      <c r="B149" t="s">
        <v>19105</v>
      </c>
      <c r="C149" t="s">
        <v>19209</v>
      </c>
      <c r="D149" t="s">
        <v>29203</v>
      </c>
      <c r="E149" t="s">
        <v>29209</v>
      </c>
    </row>
    <row r="150" spans="1:5">
      <c r="A150" t="s">
        <v>141</v>
      </c>
      <c r="B150" t="s">
        <v>19105</v>
      </c>
      <c r="C150" t="s">
        <v>19209</v>
      </c>
      <c r="D150" t="s">
        <v>29203</v>
      </c>
      <c r="E150" t="s">
        <v>29210</v>
      </c>
    </row>
    <row r="151" spans="1:5">
      <c r="A151" t="s">
        <v>141</v>
      </c>
      <c r="B151" t="s">
        <v>25448</v>
      </c>
      <c r="C151" t="s">
        <v>19219</v>
      </c>
      <c r="D151" t="s">
        <v>29211</v>
      </c>
      <c r="E151" t="s">
        <v>29212</v>
      </c>
    </row>
    <row r="152" spans="1:5">
      <c r="A152" t="s">
        <v>141</v>
      </c>
      <c r="B152" t="s">
        <v>25448</v>
      </c>
      <c r="C152" t="s">
        <v>19219</v>
      </c>
      <c r="D152" t="s">
        <v>29211</v>
      </c>
      <c r="E152" t="s">
        <v>29213</v>
      </c>
    </row>
    <row r="153" spans="1:5">
      <c r="A153" t="s">
        <v>141</v>
      </c>
      <c r="B153" t="s">
        <v>25448</v>
      </c>
      <c r="C153" t="s">
        <v>19219</v>
      </c>
      <c r="D153" t="s">
        <v>29211</v>
      </c>
      <c r="E153" t="s">
        <v>29214</v>
      </c>
    </row>
    <row r="154" spans="1:5">
      <c r="A154" t="s">
        <v>141</v>
      </c>
      <c r="B154" t="s">
        <v>25448</v>
      </c>
      <c r="C154" t="s">
        <v>19219</v>
      </c>
      <c r="D154" t="s">
        <v>29211</v>
      </c>
      <c r="E154" t="s">
        <v>29215</v>
      </c>
    </row>
    <row r="155" spans="1:5">
      <c r="A155" t="s">
        <v>141</v>
      </c>
      <c r="B155" t="s">
        <v>25448</v>
      </c>
      <c r="C155" t="s">
        <v>19219</v>
      </c>
      <c r="D155" t="s">
        <v>29211</v>
      </c>
      <c r="E155" t="s">
        <v>29216</v>
      </c>
    </row>
    <row r="156" spans="1:5">
      <c r="A156" t="s">
        <v>141</v>
      </c>
      <c r="B156" t="s">
        <v>25448</v>
      </c>
      <c r="C156" t="s">
        <v>19219</v>
      </c>
      <c r="D156" t="s">
        <v>29211</v>
      </c>
      <c r="E156" t="s">
        <v>29217</v>
      </c>
    </row>
    <row r="157" spans="1:5">
      <c r="A157" t="s">
        <v>141</v>
      </c>
      <c r="B157" t="s">
        <v>25448</v>
      </c>
      <c r="C157" t="s">
        <v>19219</v>
      </c>
      <c r="D157" t="s">
        <v>29211</v>
      </c>
      <c r="E157" t="s">
        <v>29218</v>
      </c>
    </row>
    <row r="158" spans="1:5">
      <c r="A158" t="s">
        <v>141</v>
      </c>
      <c r="B158" t="s">
        <v>451</v>
      </c>
      <c r="C158" t="s">
        <v>29219</v>
      </c>
      <c r="D158" t="s">
        <v>29220</v>
      </c>
      <c r="E158" t="s">
        <v>29221</v>
      </c>
    </row>
    <row r="159" spans="1:5">
      <c r="A159" t="s">
        <v>141</v>
      </c>
      <c r="B159" t="s">
        <v>451</v>
      </c>
      <c r="C159" t="s">
        <v>29222</v>
      </c>
      <c r="D159" t="s">
        <v>29223</v>
      </c>
      <c r="E159" t="s">
        <v>29224</v>
      </c>
    </row>
    <row r="160" spans="1:5">
      <c r="A160" t="s">
        <v>141</v>
      </c>
      <c r="B160" t="s">
        <v>451</v>
      </c>
      <c r="C160" t="s">
        <v>28938</v>
      </c>
      <c r="D160" t="s">
        <v>29225</v>
      </c>
      <c r="E160" t="s">
        <v>29226</v>
      </c>
    </row>
    <row r="161" spans="1:5">
      <c r="A161" t="s">
        <v>141</v>
      </c>
      <c r="B161" t="s">
        <v>451</v>
      </c>
      <c r="C161" t="s">
        <v>29227</v>
      </c>
      <c r="D161" t="s">
        <v>29228</v>
      </c>
      <c r="E161" t="s">
        <v>29229</v>
      </c>
    </row>
    <row r="162" spans="1:5">
      <c r="A162" t="s">
        <v>141</v>
      </c>
      <c r="B162" t="s">
        <v>19238</v>
      </c>
      <c r="C162" t="s">
        <v>29230</v>
      </c>
      <c r="D162" t="s">
        <v>29231</v>
      </c>
      <c r="E162" t="s">
        <v>29232</v>
      </c>
    </row>
    <row r="163" spans="1:5">
      <c r="A163" t="s">
        <v>141</v>
      </c>
      <c r="B163" t="s">
        <v>19234</v>
      </c>
      <c r="C163" t="s">
        <v>29233</v>
      </c>
      <c r="D163" t="s">
        <v>29234</v>
      </c>
      <c r="E163" t="s">
        <v>29235</v>
      </c>
    </row>
    <row r="164" spans="1:5">
      <c r="A164" t="s">
        <v>141</v>
      </c>
      <c r="B164" t="s">
        <v>19168</v>
      </c>
      <c r="C164" t="s">
        <v>19243</v>
      </c>
      <c r="D164" t="s">
        <v>29236</v>
      </c>
      <c r="E164" t="s">
        <v>29237</v>
      </c>
    </row>
    <row r="165" spans="1:5">
      <c r="A165" t="s">
        <v>141</v>
      </c>
      <c r="B165" t="s">
        <v>19168</v>
      </c>
      <c r="C165" t="s">
        <v>19243</v>
      </c>
      <c r="D165" t="s">
        <v>29236</v>
      </c>
      <c r="E165" t="s">
        <v>29238</v>
      </c>
    </row>
    <row r="166" spans="1:5">
      <c r="A166" t="s">
        <v>141</v>
      </c>
      <c r="B166" t="s">
        <v>19168</v>
      </c>
      <c r="C166" t="s">
        <v>19243</v>
      </c>
      <c r="D166" t="s">
        <v>29236</v>
      </c>
      <c r="E166" t="s">
        <v>29239</v>
      </c>
    </row>
    <row r="167" spans="1:5">
      <c r="A167" t="s">
        <v>141</v>
      </c>
      <c r="B167" t="s">
        <v>19168</v>
      </c>
      <c r="C167" t="s">
        <v>19243</v>
      </c>
      <c r="D167" t="s">
        <v>29236</v>
      </c>
      <c r="E167" t="s">
        <v>29240</v>
      </c>
    </row>
    <row r="168" spans="1:5">
      <c r="A168" t="s">
        <v>141</v>
      </c>
      <c r="B168" t="s">
        <v>19168</v>
      </c>
      <c r="C168" t="s">
        <v>19243</v>
      </c>
      <c r="D168" t="s">
        <v>29236</v>
      </c>
      <c r="E168" t="s">
        <v>29241</v>
      </c>
    </row>
    <row r="169" spans="1:5">
      <c r="A169" t="s">
        <v>141</v>
      </c>
      <c r="B169" t="s">
        <v>19168</v>
      </c>
      <c r="C169" t="s">
        <v>19243</v>
      </c>
      <c r="D169" t="s">
        <v>29236</v>
      </c>
      <c r="E169" t="s">
        <v>29242</v>
      </c>
    </row>
    <row r="170" spans="1:5">
      <c r="A170" t="s">
        <v>141</v>
      </c>
      <c r="B170" t="s">
        <v>19168</v>
      </c>
      <c r="C170" t="s">
        <v>19243</v>
      </c>
      <c r="D170" t="s">
        <v>29236</v>
      </c>
      <c r="E170" t="s">
        <v>29243</v>
      </c>
    </row>
    <row r="171" spans="1:5">
      <c r="A171" t="s">
        <v>141</v>
      </c>
      <c r="B171" t="s">
        <v>25439</v>
      </c>
      <c r="C171" t="s">
        <v>19251</v>
      </c>
      <c r="D171" t="s">
        <v>29244</v>
      </c>
      <c r="E171" t="s">
        <v>29245</v>
      </c>
    </row>
    <row r="172" spans="1:5">
      <c r="A172" t="s">
        <v>141</v>
      </c>
      <c r="B172" t="s">
        <v>25439</v>
      </c>
      <c r="C172" t="s">
        <v>19251</v>
      </c>
      <c r="D172" t="s">
        <v>29244</v>
      </c>
      <c r="E172" t="s">
        <v>29246</v>
      </c>
    </row>
    <row r="173" spans="1:5">
      <c r="A173" t="s">
        <v>141</v>
      </c>
      <c r="B173" t="s">
        <v>25439</v>
      </c>
      <c r="C173" t="s">
        <v>19251</v>
      </c>
      <c r="D173" t="s">
        <v>29244</v>
      </c>
      <c r="E173" t="s">
        <v>29247</v>
      </c>
    </row>
    <row r="174" spans="1:5">
      <c r="A174" t="s">
        <v>141</v>
      </c>
      <c r="B174" t="s">
        <v>25439</v>
      </c>
      <c r="C174" t="s">
        <v>19251</v>
      </c>
      <c r="D174" t="s">
        <v>29244</v>
      </c>
      <c r="E174" t="s">
        <v>29248</v>
      </c>
    </row>
    <row r="175" spans="1:5">
      <c r="A175" t="s">
        <v>141</v>
      </c>
      <c r="B175" t="s">
        <v>25439</v>
      </c>
      <c r="C175" t="s">
        <v>19251</v>
      </c>
      <c r="D175" t="s">
        <v>29244</v>
      </c>
      <c r="E175" t="s">
        <v>29249</v>
      </c>
    </row>
    <row r="176" spans="1:5">
      <c r="A176" t="s">
        <v>141</v>
      </c>
      <c r="B176" t="s">
        <v>25439</v>
      </c>
      <c r="C176" t="s">
        <v>19251</v>
      </c>
      <c r="D176" t="s">
        <v>29244</v>
      </c>
      <c r="E176" t="s">
        <v>29250</v>
      </c>
    </row>
    <row r="177" spans="1:5">
      <c r="A177" t="s">
        <v>141</v>
      </c>
      <c r="B177" t="s">
        <v>25439</v>
      </c>
      <c r="C177" t="s">
        <v>19251</v>
      </c>
      <c r="D177" t="s">
        <v>29244</v>
      </c>
      <c r="E177" t="s">
        <v>29251</v>
      </c>
    </row>
    <row r="178" spans="1:5">
      <c r="A178" t="s">
        <v>141</v>
      </c>
      <c r="B178" t="s">
        <v>19258</v>
      </c>
      <c r="C178" t="s">
        <v>29252</v>
      </c>
      <c r="D178" t="s">
        <v>29253</v>
      </c>
      <c r="E178" t="s">
        <v>29254</v>
      </c>
    </row>
    <row r="179" spans="1:5">
      <c r="A179" t="s">
        <v>141</v>
      </c>
      <c r="B179" t="s">
        <v>20777</v>
      </c>
      <c r="C179" t="s">
        <v>29255</v>
      </c>
      <c r="D179" t="s">
        <v>29256</v>
      </c>
      <c r="E179" t="s">
        <v>29257</v>
      </c>
    </row>
  </sheetData>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00609-828C-4C4A-BDF1-E45FB7992051}">
  <dimension ref="A1:J15"/>
  <sheetViews>
    <sheetView workbookViewId="0">
      <selection activeCell="A7" sqref="A7:E15"/>
    </sheetView>
  </sheetViews>
  <sheetFormatPr defaultRowHeight="15"/>
  <cols>
    <col min="1" max="1" width="11.28515625" bestFit="1" customWidth="1"/>
    <col min="2" max="2" width="12.42578125" bestFit="1" customWidth="1"/>
    <col min="3" max="3" width="32.85546875" bestFit="1" customWidth="1"/>
    <col min="4" max="4" width="66.28515625" bestFit="1" customWidth="1"/>
    <col min="5" max="5" width="41.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142</v>
      </c>
      <c r="B2" t="s">
        <v>1005</v>
      </c>
      <c r="C2" t="s">
        <v>29258</v>
      </c>
      <c r="D2" t="s">
        <v>29259</v>
      </c>
      <c r="E2" t="s">
        <v>29260</v>
      </c>
      <c r="F2" t="s">
        <v>29261</v>
      </c>
    </row>
    <row r="3" spans="1:10">
      <c r="A3" t="s">
        <v>142</v>
      </c>
      <c r="B3" t="s">
        <v>1286</v>
      </c>
      <c r="C3" t="s">
        <v>8923</v>
      </c>
      <c r="D3" t="s">
        <v>29262</v>
      </c>
      <c r="E3" t="s">
        <v>29263</v>
      </c>
      <c r="F3" t="s">
        <v>29264</v>
      </c>
    </row>
    <row r="4" spans="1:10">
      <c r="A4" t="s">
        <v>142</v>
      </c>
      <c r="B4" t="s">
        <v>1023</v>
      </c>
      <c r="C4" t="s">
        <v>1463</v>
      </c>
      <c r="D4" t="s">
        <v>29265</v>
      </c>
      <c r="E4" t="s">
        <v>29266</v>
      </c>
    </row>
    <row r="5" spans="1:10">
      <c r="A5" t="s">
        <v>142</v>
      </c>
      <c r="B5" t="s">
        <v>1028</v>
      </c>
      <c r="C5" t="s">
        <v>29267</v>
      </c>
      <c r="D5" t="s">
        <v>29268</v>
      </c>
      <c r="E5" t="s">
        <v>29269</v>
      </c>
    </row>
    <row r="7" spans="1:10">
      <c r="A7" s="3"/>
      <c r="B7" s="3"/>
      <c r="C7" s="42"/>
      <c r="D7" s="42"/>
      <c r="E7" s="42"/>
      <c r="F7" s="100"/>
    </row>
    <row r="8" spans="1:10">
      <c r="A8" s="153" t="s">
        <v>984</v>
      </c>
      <c r="B8" s="153"/>
      <c r="C8" s="153"/>
      <c r="D8" s="153"/>
      <c r="F8" s="100"/>
    </row>
    <row r="9" spans="1:10">
      <c r="A9" s="43" t="s">
        <v>444</v>
      </c>
      <c r="B9" s="44" t="s">
        <v>985</v>
      </c>
      <c r="C9" s="43" t="s">
        <v>986</v>
      </c>
      <c r="D9" t="s">
        <v>987</v>
      </c>
      <c r="F9" s="100"/>
    </row>
    <row r="10" spans="1:10">
      <c r="A10" s="1"/>
      <c r="B10" s="1"/>
    </row>
    <row r="11" spans="1:10">
      <c r="A11" s="1"/>
      <c r="B11" s="1"/>
    </row>
    <row r="12" spans="1:10">
      <c r="A12" s="1"/>
      <c r="B12" s="1"/>
    </row>
    <row r="13" spans="1:10">
      <c r="A13" s="3"/>
      <c r="B13" s="3"/>
      <c r="C13" s="42"/>
      <c r="D13" s="42"/>
      <c r="E13" s="42"/>
    </row>
    <row r="14" spans="1:10">
      <c r="A14" s="153" t="s">
        <v>988</v>
      </c>
      <c r="B14" s="153"/>
      <c r="C14" s="153"/>
      <c r="D14" s="153"/>
    </row>
    <row r="15" spans="1:10">
      <c r="A15" s="43" t="s">
        <v>444</v>
      </c>
      <c r="B15" s="44" t="s">
        <v>989</v>
      </c>
      <c r="C15" s="43" t="s">
        <v>990</v>
      </c>
      <c r="D15" s="43" t="s">
        <v>986</v>
      </c>
      <c r="E15" s="43" t="s">
        <v>987</v>
      </c>
    </row>
  </sheetData>
  <mergeCells count="2">
    <mergeCell ref="A8:D8"/>
    <mergeCell ref="A14:D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4BA63-2936-4C43-89B2-2E777456A50C}">
  <dimension ref="A1:J124"/>
  <sheetViews>
    <sheetView zoomScale="80" zoomScaleNormal="80" workbookViewId="0">
      <selection activeCell="E24" sqref="E24"/>
    </sheetView>
  </sheetViews>
  <sheetFormatPr defaultRowHeight="15"/>
  <cols>
    <col min="1" max="1" width="33" bestFit="1" customWidth="1"/>
    <col min="2" max="2" width="14.7109375" bestFit="1" customWidth="1"/>
    <col min="3" max="3" width="32" bestFit="1" customWidth="1"/>
    <col min="4" max="4" width="64.42578125" bestFit="1" customWidth="1"/>
    <col min="5" max="5" width="92"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19</v>
      </c>
      <c r="B2" t="s">
        <v>1892</v>
      </c>
      <c r="C2" t="s">
        <v>1955</v>
      </c>
      <c r="D2" t="s">
        <v>2335</v>
      </c>
      <c r="E2" t="s">
        <v>2336</v>
      </c>
      <c r="F2" t="s">
        <v>2337</v>
      </c>
    </row>
    <row r="3" spans="1:10">
      <c r="A3" t="s">
        <v>19</v>
      </c>
      <c r="B3" t="s">
        <v>1895</v>
      </c>
      <c r="C3" t="s">
        <v>2338</v>
      </c>
      <c r="D3" t="s">
        <v>2339</v>
      </c>
      <c r="E3" t="s">
        <v>2340</v>
      </c>
      <c r="F3" t="s">
        <v>2341</v>
      </c>
    </row>
    <row r="4" spans="1:10">
      <c r="A4" t="s">
        <v>19</v>
      </c>
      <c r="B4" t="s">
        <v>451</v>
      </c>
      <c r="C4" t="s">
        <v>2342</v>
      </c>
      <c r="D4" t="s">
        <v>451</v>
      </c>
      <c r="E4" t="s">
        <v>2343</v>
      </c>
    </row>
    <row r="5" spans="1:10">
      <c r="A5" t="s">
        <v>19</v>
      </c>
      <c r="B5" t="s">
        <v>574</v>
      </c>
      <c r="C5" t="s">
        <v>2344</v>
      </c>
      <c r="D5" t="s">
        <v>2345</v>
      </c>
      <c r="E5" t="s">
        <v>2346</v>
      </c>
    </row>
    <row r="6" spans="1:10">
      <c r="A6" t="s">
        <v>19</v>
      </c>
      <c r="B6" t="s">
        <v>451</v>
      </c>
      <c r="C6" t="s">
        <v>1802</v>
      </c>
      <c r="D6" t="s">
        <v>2347</v>
      </c>
      <c r="E6" t="s">
        <v>2348</v>
      </c>
      <c r="F6" t="s">
        <v>2349</v>
      </c>
    </row>
    <row r="7" spans="1:10">
      <c r="A7" t="s">
        <v>19</v>
      </c>
      <c r="B7" t="s">
        <v>451</v>
      </c>
      <c r="C7" t="s">
        <v>1804</v>
      </c>
      <c r="D7" t="s">
        <v>2350</v>
      </c>
      <c r="E7" t="s">
        <v>2351</v>
      </c>
      <c r="F7" t="s">
        <v>2352</v>
      </c>
    </row>
    <row r="8" spans="1:10">
      <c r="A8" t="s">
        <v>19</v>
      </c>
      <c r="B8" t="s">
        <v>451</v>
      </c>
      <c r="C8" t="s">
        <v>1806</v>
      </c>
      <c r="D8" t="s">
        <v>2353</v>
      </c>
      <c r="E8" t="s">
        <v>2354</v>
      </c>
      <c r="F8" t="s">
        <v>2355</v>
      </c>
    </row>
    <row r="9" spans="1:10">
      <c r="A9" t="s">
        <v>19</v>
      </c>
      <c r="B9" t="s">
        <v>451</v>
      </c>
      <c r="C9" t="s">
        <v>1813</v>
      </c>
      <c r="D9" t="s">
        <v>2356</v>
      </c>
      <c r="E9" t="s">
        <v>2357</v>
      </c>
      <c r="F9" t="s">
        <v>2358</v>
      </c>
    </row>
    <row r="10" spans="1:10">
      <c r="A10" t="s">
        <v>19</v>
      </c>
      <c r="B10" t="s">
        <v>451</v>
      </c>
      <c r="C10" t="s">
        <v>1918</v>
      </c>
      <c r="D10" t="s">
        <v>2359</v>
      </c>
      <c r="E10" t="s">
        <v>2360</v>
      </c>
      <c r="F10" t="s">
        <v>2361</v>
      </c>
    </row>
    <row r="11" spans="1:10">
      <c r="A11" t="s">
        <v>19</v>
      </c>
      <c r="B11" t="s">
        <v>451</v>
      </c>
      <c r="C11" t="s">
        <v>1921</v>
      </c>
      <c r="D11" t="s">
        <v>2362</v>
      </c>
      <c r="E11" t="s">
        <v>2363</v>
      </c>
      <c r="F11" t="s">
        <v>2364</v>
      </c>
    </row>
    <row r="12" spans="1:10">
      <c r="A12" t="s">
        <v>19</v>
      </c>
      <c r="B12" t="s">
        <v>574</v>
      </c>
      <c r="C12" t="s">
        <v>2365</v>
      </c>
      <c r="D12" t="s">
        <v>2366</v>
      </c>
      <c r="E12" t="s">
        <v>2367</v>
      </c>
    </row>
    <row r="13" spans="1:10">
      <c r="A13" t="s">
        <v>19</v>
      </c>
      <c r="B13" t="s">
        <v>451</v>
      </c>
      <c r="C13" t="s">
        <v>1802</v>
      </c>
      <c r="D13" t="s">
        <v>2347</v>
      </c>
      <c r="E13" t="s">
        <v>2368</v>
      </c>
      <c r="F13" t="s">
        <v>2369</v>
      </c>
    </row>
    <row r="14" spans="1:10">
      <c r="A14" t="s">
        <v>19</v>
      </c>
      <c r="B14" t="s">
        <v>451</v>
      </c>
      <c r="C14" t="s">
        <v>1804</v>
      </c>
      <c r="D14" t="s">
        <v>2350</v>
      </c>
      <c r="E14" t="s">
        <v>2370</v>
      </c>
      <c r="F14" t="s">
        <v>2371</v>
      </c>
    </row>
    <row r="15" spans="1:10">
      <c r="A15" t="s">
        <v>19</v>
      </c>
      <c r="B15" t="s">
        <v>451</v>
      </c>
      <c r="C15" t="s">
        <v>1806</v>
      </c>
      <c r="D15" t="s">
        <v>2353</v>
      </c>
      <c r="E15" t="s">
        <v>2372</v>
      </c>
      <c r="F15" t="s">
        <v>2373</v>
      </c>
    </row>
    <row r="16" spans="1:10">
      <c r="A16" t="s">
        <v>19</v>
      </c>
      <c r="B16" t="s">
        <v>451</v>
      </c>
      <c r="C16" t="s">
        <v>1808</v>
      </c>
      <c r="D16" t="s">
        <v>2374</v>
      </c>
      <c r="E16" t="s">
        <v>2375</v>
      </c>
      <c r="F16" t="s">
        <v>2376</v>
      </c>
    </row>
    <row r="17" spans="1:6">
      <c r="A17" t="s">
        <v>19</v>
      </c>
      <c r="B17" t="s">
        <v>451</v>
      </c>
      <c r="C17" t="s">
        <v>1886</v>
      </c>
      <c r="D17" t="s">
        <v>2377</v>
      </c>
      <c r="E17" t="s">
        <v>2378</v>
      </c>
      <c r="F17" t="s">
        <v>2379</v>
      </c>
    </row>
    <row r="18" spans="1:6">
      <c r="A18" t="s">
        <v>19</v>
      </c>
      <c r="B18" t="s">
        <v>578</v>
      </c>
      <c r="C18" t="s">
        <v>2380</v>
      </c>
      <c r="D18" t="s">
        <v>2381</v>
      </c>
      <c r="E18" t="s">
        <v>2382</v>
      </c>
      <c r="F18" t="s">
        <v>2383</v>
      </c>
    </row>
    <row r="19" spans="1:6">
      <c r="A19" t="s">
        <v>19</v>
      </c>
      <c r="B19" t="s">
        <v>578</v>
      </c>
      <c r="C19" t="s">
        <v>2384</v>
      </c>
      <c r="D19" t="s">
        <v>2385</v>
      </c>
      <c r="E19" t="s">
        <v>2386</v>
      </c>
      <c r="F19" t="s">
        <v>2387</v>
      </c>
    </row>
    <row r="20" spans="1:6">
      <c r="A20" t="s">
        <v>19</v>
      </c>
      <c r="B20" t="s">
        <v>1286</v>
      </c>
      <c r="C20" t="s">
        <v>2388</v>
      </c>
      <c r="D20" t="s">
        <v>2389</v>
      </c>
      <c r="E20" t="s">
        <v>2390</v>
      </c>
      <c r="F20" t="s">
        <v>2391</v>
      </c>
    </row>
    <row r="21" spans="1:6">
      <c r="A21" t="s">
        <v>19</v>
      </c>
      <c r="B21" t="s">
        <v>1286</v>
      </c>
      <c r="C21" t="s">
        <v>2392</v>
      </c>
      <c r="D21" t="s">
        <v>2393</v>
      </c>
      <c r="E21" t="s">
        <v>2394</v>
      </c>
      <c r="F21" t="s">
        <v>2395</v>
      </c>
    </row>
    <row r="22" spans="1:6">
      <c r="A22" t="s">
        <v>19</v>
      </c>
      <c r="B22" t="s">
        <v>1286</v>
      </c>
      <c r="C22" t="s">
        <v>2396</v>
      </c>
      <c r="D22" t="s">
        <v>2397</v>
      </c>
      <c r="E22" t="s">
        <v>2398</v>
      </c>
      <c r="F22" t="s">
        <v>2399</v>
      </c>
    </row>
    <row r="23" spans="1:6">
      <c r="A23" t="s">
        <v>19</v>
      </c>
      <c r="B23" t="s">
        <v>1023</v>
      </c>
      <c r="C23" t="s">
        <v>2400</v>
      </c>
      <c r="D23" t="s">
        <v>2401</v>
      </c>
      <c r="E23" t="s">
        <v>2402</v>
      </c>
      <c r="F23" t="s">
        <v>2403</v>
      </c>
    </row>
    <row r="24" spans="1:6">
      <c r="A24" t="s">
        <v>19</v>
      </c>
      <c r="B24" t="s">
        <v>1028</v>
      </c>
      <c r="C24" t="s">
        <v>2404</v>
      </c>
      <c r="D24" t="s">
        <v>2405</v>
      </c>
      <c r="E24" t="s">
        <v>2406</v>
      </c>
      <c r="F24" t="s">
        <v>2403</v>
      </c>
    </row>
    <row r="25" spans="1:6">
      <c r="A25" t="s">
        <v>19</v>
      </c>
      <c r="B25" t="s">
        <v>1033</v>
      </c>
      <c r="C25" t="s">
        <v>1982</v>
      </c>
      <c r="D25" t="s">
        <v>2407</v>
      </c>
      <c r="E25" t="s">
        <v>2408</v>
      </c>
      <c r="F25" t="s">
        <v>2409</v>
      </c>
    </row>
    <row r="26" spans="1:6">
      <c r="A26" t="s">
        <v>19</v>
      </c>
      <c r="B26" t="s">
        <v>1038</v>
      </c>
      <c r="C26" t="s">
        <v>2410</v>
      </c>
      <c r="D26" t="s">
        <v>2411</v>
      </c>
      <c r="E26" t="s">
        <v>2412</v>
      </c>
      <c r="F26" t="s">
        <v>2413</v>
      </c>
    </row>
    <row r="27" spans="1:6">
      <c r="A27" t="s">
        <v>19</v>
      </c>
      <c r="B27" t="s">
        <v>690</v>
      </c>
      <c r="C27" t="s">
        <v>2414</v>
      </c>
      <c r="D27" t="s">
        <v>2415</v>
      </c>
      <c r="E27" t="s">
        <v>2416</v>
      </c>
      <c r="F27" t="s">
        <v>2417</v>
      </c>
    </row>
    <row r="28" spans="1:6">
      <c r="A28" t="s">
        <v>19</v>
      </c>
      <c r="B28" t="s">
        <v>705</v>
      </c>
      <c r="C28" t="s">
        <v>2418</v>
      </c>
      <c r="D28" t="s">
        <v>2419</v>
      </c>
      <c r="E28" t="s">
        <v>2420</v>
      </c>
      <c r="F28" t="s">
        <v>2421</v>
      </c>
    </row>
    <row r="29" spans="1:6">
      <c r="A29" t="s">
        <v>19</v>
      </c>
      <c r="B29" t="s">
        <v>709</v>
      </c>
      <c r="C29" t="s">
        <v>2005</v>
      </c>
      <c r="D29" t="s">
        <v>2422</v>
      </c>
      <c r="E29" t="s">
        <v>2423</v>
      </c>
      <c r="F29" t="s">
        <v>2424</v>
      </c>
    </row>
    <row r="30" spans="1:6">
      <c r="A30" t="s">
        <v>19</v>
      </c>
      <c r="B30" t="s">
        <v>713</v>
      </c>
      <c r="C30" t="s">
        <v>2425</v>
      </c>
      <c r="D30" t="s">
        <v>2426</v>
      </c>
      <c r="E30" t="s">
        <v>2427</v>
      </c>
      <c r="F30" t="s">
        <v>2428</v>
      </c>
    </row>
    <row r="31" spans="1:6">
      <c r="A31" t="s">
        <v>19</v>
      </c>
      <c r="B31" t="s">
        <v>717</v>
      </c>
      <c r="C31" t="s">
        <v>2429</v>
      </c>
      <c r="D31" t="s">
        <v>2430</v>
      </c>
      <c r="E31" t="s">
        <v>2431</v>
      </c>
      <c r="F31" t="s">
        <v>2432</v>
      </c>
    </row>
    <row r="32" spans="1:6">
      <c r="A32" t="s">
        <v>19</v>
      </c>
      <c r="B32" t="s">
        <v>724</v>
      </c>
      <c r="C32" t="s">
        <v>2008</v>
      </c>
      <c r="D32" t="s">
        <v>2433</v>
      </c>
      <c r="E32" t="s">
        <v>2434</v>
      </c>
      <c r="F32" t="s">
        <v>2435</v>
      </c>
    </row>
    <row r="33" spans="1:9">
      <c r="A33" t="s">
        <v>19</v>
      </c>
      <c r="B33" t="s">
        <v>728</v>
      </c>
      <c r="C33" t="s">
        <v>2011</v>
      </c>
      <c r="D33" t="s">
        <v>2436</v>
      </c>
      <c r="E33" t="s">
        <v>2437</v>
      </c>
      <c r="F33" t="s">
        <v>2438</v>
      </c>
    </row>
    <row r="34" spans="1:9">
      <c r="A34" s="48" t="s">
        <v>19</v>
      </c>
      <c r="B34" s="48" t="s">
        <v>732</v>
      </c>
      <c r="C34" s="48" t="s">
        <v>2439</v>
      </c>
      <c r="D34" s="48" t="s">
        <v>2440</v>
      </c>
      <c r="E34" s="48" t="s">
        <v>2441</v>
      </c>
      <c r="F34" s="48" t="s">
        <v>2442</v>
      </c>
    </row>
    <row r="35" spans="1:9">
      <c r="A35" s="48" t="s">
        <v>19</v>
      </c>
      <c r="B35" s="48" t="s">
        <v>736</v>
      </c>
      <c r="C35" s="48" t="s">
        <v>2034</v>
      </c>
      <c r="D35" s="48" t="s">
        <v>2443</v>
      </c>
      <c r="E35" s="48" t="s">
        <v>2444</v>
      </c>
      <c r="F35" s="48" t="s">
        <v>2445</v>
      </c>
    </row>
    <row r="36" spans="1:9">
      <c r="A36" t="s">
        <v>19</v>
      </c>
      <c r="B36" t="s">
        <v>743</v>
      </c>
      <c r="C36" t="s">
        <v>2446</v>
      </c>
      <c r="D36" t="s">
        <v>2447</v>
      </c>
      <c r="E36" t="s">
        <v>2448</v>
      </c>
      <c r="F36" t="s">
        <v>2449</v>
      </c>
    </row>
    <row r="37" spans="1:9">
      <c r="A37" t="s">
        <v>19</v>
      </c>
      <c r="B37" t="s">
        <v>770</v>
      </c>
      <c r="C37" t="s">
        <v>2047</v>
      </c>
      <c r="D37" t="s">
        <v>2450</v>
      </c>
      <c r="E37" t="s">
        <v>2451</v>
      </c>
      <c r="F37" t="s">
        <v>2452</v>
      </c>
    </row>
    <row r="38" spans="1:9">
      <c r="A38" t="s">
        <v>19</v>
      </c>
      <c r="B38" t="s">
        <v>774</v>
      </c>
      <c r="C38" t="s">
        <v>2453</v>
      </c>
      <c r="D38" t="s">
        <v>2454</v>
      </c>
      <c r="E38" t="s">
        <v>2455</v>
      </c>
      <c r="F38" s="48" t="s">
        <v>2001</v>
      </c>
    </row>
    <row r="39" spans="1:9">
      <c r="A39" t="s">
        <v>19</v>
      </c>
      <c r="B39" t="s">
        <v>778</v>
      </c>
      <c r="C39" t="s">
        <v>2456</v>
      </c>
      <c r="D39" t="s">
        <v>2457</v>
      </c>
      <c r="E39" t="s">
        <v>2458</v>
      </c>
    </row>
    <row r="40" spans="1:9">
      <c r="A40" t="s">
        <v>19</v>
      </c>
      <c r="B40" t="s">
        <v>451</v>
      </c>
      <c r="C40" t="s">
        <v>2057</v>
      </c>
      <c r="D40" t="s">
        <v>451</v>
      </c>
      <c r="E40" t="s">
        <v>2459</v>
      </c>
      <c r="F40" t="s">
        <v>2460</v>
      </c>
    </row>
    <row r="41" spans="1:9">
      <c r="A41" t="s">
        <v>19</v>
      </c>
      <c r="B41" t="s">
        <v>451</v>
      </c>
      <c r="C41" t="s">
        <v>2054</v>
      </c>
      <c r="D41" t="s">
        <v>451</v>
      </c>
      <c r="E41" t="s">
        <v>2461</v>
      </c>
      <c r="F41" t="s">
        <v>2462</v>
      </c>
    </row>
    <row r="42" spans="1:9">
      <c r="A42" t="s">
        <v>19</v>
      </c>
      <c r="B42" t="s">
        <v>782</v>
      </c>
      <c r="C42" t="s">
        <v>2064</v>
      </c>
      <c r="D42" t="s">
        <v>2463</v>
      </c>
      <c r="E42" t="s">
        <v>2464</v>
      </c>
    </row>
    <row r="43" spans="1:9">
      <c r="A43" t="s">
        <v>19</v>
      </c>
      <c r="B43" t="s">
        <v>786</v>
      </c>
      <c r="C43" t="s">
        <v>2465</v>
      </c>
      <c r="D43" t="s">
        <v>2466</v>
      </c>
      <c r="E43" t="s">
        <v>2467</v>
      </c>
    </row>
    <row r="44" spans="1:9">
      <c r="A44" t="s">
        <v>19</v>
      </c>
      <c r="B44" t="s">
        <v>790</v>
      </c>
      <c r="C44" t="s">
        <v>2468</v>
      </c>
      <c r="D44" t="s">
        <v>2469</v>
      </c>
      <c r="E44" t="s">
        <v>2470</v>
      </c>
      <c r="I44" t="s">
        <v>2471</v>
      </c>
    </row>
    <row r="45" spans="1:9">
      <c r="A45" t="s">
        <v>19</v>
      </c>
      <c r="B45" t="s">
        <v>2472</v>
      </c>
      <c r="C45" t="s">
        <v>2473</v>
      </c>
      <c r="D45" t="s">
        <v>2474</v>
      </c>
      <c r="E45" t="s">
        <v>2475</v>
      </c>
    </row>
    <row r="46" spans="1:9">
      <c r="A46" t="s">
        <v>19</v>
      </c>
      <c r="B46" t="s">
        <v>2476</v>
      </c>
      <c r="C46" t="s">
        <v>2477</v>
      </c>
      <c r="D46" t="s">
        <v>2478</v>
      </c>
      <c r="E46" t="s">
        <v>2479</v>
      </c>
    </row>
    <row r="47" spans="1:9">
      <c r="A47" t="s">
        <v>19</v>
      </c>
      <c r="B47" t="s">
        <v>2480</v>
      </c>
      <c r="C47" t="s">
        <v>2481</v>
      </c>
      <c r="D47" t="s">
        <v>2482</v>
      </c>
      <c r="E47" t="s">
        <v>2483</v>
      </c>
    </row>
    <row r="48" spans="1:9">
      <c r="A48" t="s">
        <v>19</v>
      </c>
      <c r="B48" t="s">
        <v>2484</v>
      </c>
      <c r="C48" t="s">
        <v>2485</v>
      </c>
      <c r="D48" t="s">
        <v>2482</v>
      </c>
      <c r="E48" t="s">
        <v>2486</v>
      </c>
    </row>
    <row r="49" spans="1:9">
      <c r="A49" t="s">
        <v>19</v>
      </c>
      <c r="B49" t="s">
        <v>2487</v>
      </c>
      <c r="C49" t="s">
        <v>2488</v>
      </c>
      <c r="D49" t="s">
        <v>2482</v>
      </c>
      <c r="E49" t="s">
        <v>2489</v>
      </c>
    </row>
    <row r="50" spans="1:9">
      <c r="A50" t="s">
        <v>19</v>
      </c>
      <c r="B50" t="s">
        <v>804</v>
      </c>
      <c r="C50" t="s">
        <v>2490</v>
      </c>
      <c r="D50" t="s">
        <v>2491</v>
      </c>
      <c r="E50" t="s">
        <v>2492</v>
      </c>
    </row>
    <row r="51" spans="1:9">
      <c r="A51" t="s">
        <v>19</v>
      </c>
      <c r="B51" t="s">
        <v>1274</v>
      </c>
      <c r="C51" t="s">
        <v>2493</v>
      </c>
      <c r="D51" t="s">
        <v>2494</v>
      </c>
      <c r="E51" t="s">
        <v>2495</v>
      </c>
    </row>
    <row r="52" spans="1:9">
      <c r="A52" t="s">
        <v>19</v>
      </c>
      <c r="B52" t="s">
        <v>824</v>
      </c>
      <c r="C52" t="s">
        <v>2496</v>
      </c>
      <c r="D52" t="s">
        <v>2497</v>
      </c>
      <c r="E52" t="s">
        <v>2498</v>
      </c>
    </row>
    <row r="53" spans="1:9">
      <c r="A53" s="154" t="s">
        <v>2499</v>
      </c>
      <c r="B53" s="154"/>
      <c r="C53" s="154"/>
      <c r="D53" s="154"/>
      <c r="E53" s="154"/>
      <c r="F53" s="154"/>
      <c r="G53" s="154"/>
      <c r="H53" s="154"/>
      <c r="I53" s="154"/>
    </row>
    <row r="54" spans="1:9">
      <c r="A54" t="s">
        <v>19</v>
      </c>
      <c r="B54" t="s">
        <v>829</v>
      </c>
      <c r="C54" t="s">
        <v>2500</v>
      </c>
      <c r="D54" t="s">
        <v>2501</v>
      </c>
      <c r="E54" t="s">
        <v>2502</v>
      </c>
    </row>
    <row r="55" spans="1:9">
      <c r="A55" t="s">
        <v>19</v>
      </c>
      <c r="B55" t="s">
        <v>451</v>
      </c>
      <c r="C55" t="s">
        <v>2503</v>
      </c>
      <c r="D55" t="s">
        <v>451</v>
      </c>
      <c r="E55" t="s">
        <v>2504</v>
      </c>
    </row>
    <row r="56" spans="1:9">
      <c r="A56" t="s">
        <v>19</v>
      </c>
      <c r="B56" t="s">
        <v>2505</v>
      </c>
      <c r="C56" t="s">
        <v>2506</v>
      </c>
      <c r="D56" t="s">
        <v>2507</v>
      </c>
      <c r="E56" t="s">
        <v>2508</v>
      </c>
    </row>
    <row r="57" spans="1:9">
      <c r="A57" t="s">
        <v>19</v>
      </c>
      <c r="B57" t="s">
        <v>2505</v>
      </c>
      <c r="C57" t="s">
        <v>2509</v>
      </c>
      <c r="D57" t="s">
        <v>2510</v>
      </c>
      <c r="E57" t="s">
        <v>2511</v>
      </c>
      <c r="F57" t="s">
        <v>2512</v>
      </c>
    </row>
    <row r="58" spans="1:9">
      <c r="A58" t="s">
        <v>19</v>
      </c>
      <c r="B58" t="s">
        <v>2513</v>
      </c>
      <c r="C58" t="s">
        <v>2514</v>
      </c>
      <c r="D58" t="s">
        <v>2515</v>
      </c>
      <c r="E58" t="s">
        <v>2516</v>
      </c>
      <c r="F58" t="s">
        <v>2517</v>
      </c>
    </row>
    <row r="59" spans="1:9">
      <c r="A59" t="s">
        <v>19</v>
      </c>
      <c r="B59" t="s">
        <v>2518</v>
      </c>
      <c r="C59" t="s">
        <v>2519</v>
      </c>
      <c r="D59" t="s">
        <v>2520</v>
      </c>
      <c r="E59" t="s">
        <v>2521</v>
      </c>
    </row>
    <row r="60" spans="1:9">
      <c r="A60" t="s">
        <v>19</v>
      </c>
      <c r="B60" t="s">
        <v>2522</v>
      </c>
      <c r="C60" t="s">
        <v>2523</v>
      </c>
      <c r="D60" t="s">
        <v>2524</v>
      </c>
      <c r="E60" t="s">
        <v>2525</v>
      </c>
      <c r="F60" t="s">
        <v>2526</v>
      </c>
    </row>
    <row r="61" spans="1:9">
      <c r="A61" t="s">
        <v>19</v>
      </c>
      <c r="B61" t="s">
        <v>2527</v>
      </c>
      <c r="C61" t="s">
        <v>2528</v>
      </c>
      <c r="D61" t="s">
        <v>2529</v>
      </c>
      <c r="E61" t="s">
        <v>2530</v>
      </c>
    </row>
    <row r="62" spans="1:9">
      <c r="A62" t="s">
        <v>19</v>
      </c>
      <c r="B62" t="s">
        <v>2531</v>
      </c>
      <c r="C62" t="s">
        <v>2532</v>
      </c>
      <c r="D62" t="s">
        <v>2533</v>
      </c>
      <c r="E62" t="s">
        <v>2534</v>
      </c>
    </row>
    <row r="63" spans="1:9">
      <c r="A63" t="s">
        <v>19</v>
      </c>
      <c r="B63" t="s">
        <v>2535</v>
      </c>
      <c r="C63" t="s">
        <v>2536</v>
      </c>
      <c r="D63" t="s">
        <v>2537</v>
      </c>
      <c r="E63" t="s">
        <v>2538</v>
      </c>
      <c r="F63" t="s">
        <v>2539</v>
      </c>
    </row>
    <row r="64" spans="1:9">
      <c r="A64" t="s">
        <v>19</v>
      </c>
      <c r="B64" t="s">
        <v>2540</v>
      </c>
      <c r="C64" t="s">
        <v>2541</v>
      </c>
      <c r="D64" t="s">
        <v>2542</v>
      </c>
      <c r="E64" t="s">
        <v>2543</v>
      </c>
      <c r="F64" t="s">
        <v>2539</v>
      </c>
    </row>
    <row r="65" spans="1:6">
      <c r="E65" s="48" t="s">
        <v>2544</v>
      </c>
      <c r="F65" s="48" t="s">
        <v>2545</v>
      </c>
    </row>
    <row r="66" spans="1:6">
      <c r="A66" t="s">
        <v>19</v>
      </c>
      <c r="B66" t="s">
        <v>2546</v>
      </c>
      <c r="C66" t="s">
        <v>2547</v>
      </c>
      <c r="D66" t="s">
        <v>2548</v>
      </c>
      <c r="E66" t="s">
        <v>2549</v>
      </c>
      <c r="F66" t="s">
        <v>2550</v>
      </c>
    </row>
    <row r="67" spans="1:6">
      <c r="E67" s="48" t="s">
        <v>2551</v>
      </c>
      <c r="F67" s="48" t="s">
        <v>2552</v>
      </c>
    </row>
    <row r="68" spans="1:6">
      <c r="A68" t="s">
        <v>19</v>
      </c>
      <c r="B68" t="s">
        <v>2553</v>
      </c>
      <c r="C68" t="s">
        <v>2554</v>
      </c>
      <c r="D68" t="s">
        <v>2555</v>
      </c>
      <c r="E68" t="s">
        <v>2556</v>
      </c>
      <c r="F68" t="s">
        <v>2557</v>
      </c>
    </row>
    <row r="69" spans="1:6">
      <c r="E69" s="48" t="s">
        <v>2551</v>
      </c>
      <c r="F69" s="48" t="s">
        <v>2552</v>
      </c>
    </row>
    <row r="70" spans="1:6">
      <c r="A70" t="s">
        <v>19</v>
      </c>
      <c r="B70" t="s">
        <v>2558</v>
      </c>
      <c r="C70" t="s">
        <v>2559</v>
      </c>
      <c r="D70" t="s">
        <v>2560</v>
      </c>
      <c r="E70" t="s">
        <v>2561</v>
      </c>
      <c r="F70" t="s">
        <v>2550</v>
      </c>
    </row>
    <row r="71" spans="1:6">
      <c r="E71" s="48" t="s">
        <v>2551</v>
      </c>
      <c r="F71" s="48" t="s">
        <v>2552</v>
      </c>
    </row>
    <row r="72" spans="1:6">
      <c r="A72" t="s">
        <v>19</v>
      </c>
      <c r="B72" t="s">
        <v>2562</v>
      </c>
      <c r="C72" t="s">
        <v>2563</v>
      </c>
      <c r="D72" t="s">
        <v>2564</v>
      </c>
      <c r="E72" t="s">
        <v>2565</v>
      </c>
    </row>
    <row r="73" spans="1:6">
      <c r="A73" t="s">
        <v>19</v>
      </c>
      <c r="B73" t="s">
        <v>2566</v>
      </c>
      <c r="C73" t="s">
        <v>2567</v>
      </c>
      <c r="D73" t="s">
        <v>2568</v>
      </c>
      <c r="E73" t="s">
        <v>2569</v>
      </c>
    </row>
    <row r="74" spans="1:6">
      <c r="A74" t="s">
        <v>19</v>
      </c>
      <c r="B74" t="s">
        <v>2570</v>
      </c>
      <c r="C74" t="s">
        <v>2571</v>
      </c>
      <c r="D74" t="s">
        <v>2572</v>
      </c>
      <c r="E74" t="s">
        <v>2573</v>
      </c>
    </row>
    <row r="75" spans="1:6">
      <c r="A75" t="s">
        <v>19</v>
      </c>
      <c r="B75" t="s">
        <v>2574</v>
      </c>
      <c r="C75" t="s">
        <v>2575</v>
      </c>
      <c r="D75" t="s">
        <v>2576</v>
      </c>
      <c r="E75" t="s">
        <v>2577</v>
      </c>
    </row>
    <row r="76" spans="1:6">
      <c r="A76" t="s">
        <v>19</v>
      </c>
      <c r="B76" t="s">
        <v>2578</v>
      </c>
      <c r="C76" t="s">
        <v>2579</v>
      </c>
      <c r="D76" t="s">
        <v>2580</v>
      </c>
      <c r="E76" t="s">
        <v>2581</v>
      </c>
    </row>
    <row r="77" spans="1:6">
      <c r="A77" t="s">
        <v>19</v>
      </c>
      <c r="B77" t="s">
        <v>844</v>
      </c>
      <c r="C77" t="s">
        <v>2582</v>
      </c>
      <c r="D77" t="s">
        <v>2583</v>
      </c>
      <c r="E77" t="s">
        <v>2584</v>
      </c>
    </row>
    <row r="78" spans="1:6">
      <c r="A78" t="s">
        <v>19</v>
      </c>
      <c r="B78" t="s">
        <v>848</v>
      </c>
      <c r="C78" t="s">
        <v>2585</v>
      </c>
      <c r="D78" t="s">
        <v>2586</v>
      </c>
      <c r="E78" t="s">
        <v>2587</v>
      </c>
    </row>
    <row r="79" spans="1:6">
      <c r="A79" t="s">
        <v>19</v>
      </c>
      <c r="B79" t="s">
        <v>852</v>
      </c>
      <c r="C79" t="s">
        <v>2588</v>
      </c>
      <c r="D79" t="s">
        <v>2589</v>
      </c>
      <c r="E79" t="s">
        <v>2590</v>
      </c>
    </row>
    <row r="80" spans="1:6">
      <c r="A80" t="s">
        <v>19</v>
      </c>
      <c r="B80" t="s">
        <v>451</v>
      </c>
      <c r="C80" t="s">
        <v>2591</v>
      </c>
      <c r="D80" t="s">
        <v>451</v>
      </c>
      <c r="E80" t="s">
        <v>2592</v>
      </c>
    </row>
    <row r="81" spans="1:6">
      <c r="A81" t="s">
        <v>19</v>
      </c>
      <c r="B81" t="s">
        <v>2593</v>
      </c>
      <c r="C81" t="s">
        <v>2594</v>
      </c>
      <c r="D81" t="s">
        <v>2595</v>
      </c>
      <c r="E81" t="s">
        <v>2596</v>
      </c>
      <c r="F81" t="s">
        <v>2512</v>
      </c>
    </row>
    <row r="82" spans="1:6">
      <c r="E82" s="48" t="s">
        <v>2597</v>
      </c>
      <c r="F82" s="48" t="s">
        <v>2517</v>
      </c>
    </row>
    <row r="83" spans="1:6">
      <c r="A83" t="s">
        <v>19</v>
      </c>
      <c r="B83" t="s">
        <v>451</v>
      </c>
      <c r="C83" t="s">
        <v>1818</v>
      </c>
      <c r="D83" t="s">
        <v>2598</v>
      </c>
      <c r="E83" t="s">
        <v>2599</v>
      </c>
    </row>
    <row r="84" spans="1:6">
      <c r="A84" t="s">
        <v>19</v>
      </c>
      <c r="B84" t="s">
        <v>451</v>
      </c>
      <c r="C84" t="s">
        <v>1820</v>
      </c>
      <c r="D84" t="s">
        <v>2600</v>
      </c>
      <c r="E84" t="s">
        <v>2601</v>
      </c>
    </row>
    <row r="85" spans="1:6">
      <c r="A85" t="s">
        <v>19</v>
      </c>
      <c r="B85" t="s">
        <v>2602</v>
      </c>
      <c r="C85" t="s">
        <v>2603</v>
      </c>
      <c r="D85" t="s">
        <v>2604</v>
      </c>
      <c r="E85" t="s">
        <v>2605</v>
      </c>
      <c r="F85" t="s">
        <v>2526</v>
      </c>
    </row>
    <row r="86" spans="1:6">
      <c r="A86" t="s">
        <v>19</v>
      </c>
      <c r="B86" t="s">
        <v>2606</v>
      </c>
      <c r="C86" t="s">
        <v>2607</v>
      </c>
      <c r="D86" t="s">
        <v>2608</v>
      </c>
      <c r="E86" t="s">
        <v>2609</v>
      </c>
    </row>
    <row r="87" spans="1:6">
      <c r="A87" t="s">
        <v>19</v>
      </c>
      <c r="B87" t="s">
        <v>2610</v>
      </c>
      <c r="C87" t="s">
        <v>2611</v>
      </c>
      <c r="D87" t="s">
        <v>2612</v>
      </c>
      <c r="E87" t="s">
        <v>2613</v>
      </c>
    </row>
    <row r="88" spans="1:6">
      <c r="A88" t="s">
        <v>19</v>
      </c>
      <c r="B88" t="s">
        <v>2614</v>
      </c>
      <c r="C88" t="s">
        <v>2615</v>
      </c>
      <c r="D88" t="s">
        <v>2616</v>
      </c>
      <c r="E88" t="s">
        <v>2617</v>
      </c>
      <c r="F88" t="s">
        <v>2550</v>
      </c>
    </row>
    <row r="89" spans="1:6">
      <c r="E89" s="48" t="s">
        <v>2551</v>
      </c>
      <c r="F89" s="48" t="s">
        <v>2552</v>
      </c>
    </row>
    <row r="90" spans="1:6">
      <c r="A90" t="s">
        <v>19</v>
      </c>
      <c r="B90" t="s">
        <v>2618</v>
      </c>
      <c r="C90" t="s">
        <v>1977</v>
      </c>
      <c r="D90" t="s">
        <v>2619</v>
      </c>
      <c r="E90" t="s">
        <v>2620</v>
      </c>
      <c r="F90" t="s">
        <v>2550</v>
      </c>
    </row>
    <row r="91" spans="1:6">
      <c r="E91" s="48" t="s">
        <v>2551</v>
      </c>
      <c r="F91" s="48" t="s">
        <v>2552</v>
      </c>
    </row>
    <row r="92" spans="1:6">
      <c r="A92" t="s">
        <v>19</v>
      </c>
      <c r="B92" t="s">
        <v>2621</v>
      </c>
      <c r="C92" t="s">
        <v>2622</v>
      </c>
      <c r="D92" t="s">
        <v>2623</v>
      </c>
      <c r="E92" t="s">
        <v>2624</v>
      </c>
    </row>
    <row r="93" spans="1:6">
      <c r="A93" t="s">
        <v>19</v>
      </c>
      <c r="B93" t="s">
        <v>2625</v>
      </c>
      <c r="C93" t="s">
        <v>1151</v>
      </c>
      <c r="D93" t="s">
        <v>2626</v>
      </c>
      <c r="E93" t="s">
        <v>2627</v>
      </c>
    </row>
    <row r="94" spans="1:6">
      <c r="A94" t="s">
        <v>19</v>
      </c>
      <c r="B94" t="s">
        <v>2628</v>
      </c>
      <c r="C94" t="s">
        <v>2629</v>
      </c>
      <c r="D94" t="s">
        <v>2630</v>
      </c>
      <c r="E94" t="s">
        <v>2631</v>
      </c>
    </row>
    <row r="95" spans="1:6">
      <c r="A95" t="s">
        <v>19</v>
      </c>
      <c r="B95" t="s">
        <v>2632</v>
      </c>
      <c r="C95" t="s">
        <v>2633</v>
      </c>
      <c r="D95" t="s">
        <v>2634</v>
      </c>
      <c r="E95" t="s">
        <v>2635</v>
      </c>
    </row>
    <row r="96" spans="1:6">
      <c r="A96" t="s">
        <v>19</v>
      </c>
      <c r="B96" t="s">
        <v>2636</v>
      </c>
      <c r="C96" t="s">
        <v>2637</v>
      </c>
      <c r="D96" t="s">
        <v>2638</v>
      </c>
      <c r="E96" t="s">
        <v>2639</v>
      </c>
    </row>
    <row r="97" spans="1:6">
      <c r="A97" t="s">
        <v>19</v>
      </c>
      <c r="B97" t="s">
        <v>883</v>
      </c>
      <c r="C97" t="s">
        <v>2640</v>
      </c>
      <c r="D97" t="s">
        <v>2641</v>
      </c>
      <c r="E97" t="s">
        <v>2642</v>
      </c>
    </row>
    <row r="98" spans="1:6">
      <c r="A98" t="s">
        <v>19</v>
      </c>
      <c r="B98" t="s">
        <v>887</v>
      </c>
      <c r="C98" t="s">
        <v>2643</v>
      </c>
      <c r="D98" t="s">
        <v>2644</v>
      </c>
      <c r="E98" t="s">
        <v>2645</v>
      </c>
    </row>
    <row r="99" spans="1:6">
      <c r="A99" t="s">
        <v>19</v>
      </c>
      <c r="B99" t="s">
        <v>451</v>
      </c>
      <c r="C99" t="s">
        <v>2646</v>
      </c>
      <c r="D99" t="s">
        <v>451</v>
      </c>
      <c r="E99" t="s">
        <v>2647</v>
      </c>
    </row>
    <row r="100" spans="1:6">
      <c r="A100" t="s">
        <v>19</v>
      </c>
      <c r="B100" t="s">
        <v>2648</v>
      </c>
      <c r="C100" t="s">
        <v>2649</v>
      </c>
      <c r="D100" t="s">
        <v>2650</v>
      </c>
      <c r="E100" t="s">
        <v>2651</v>
      </c>
      <c r="F100" t="s">
        <v>2652</v>
      </c>
    </row>
    <row r="101" spans="1:6">
      <c r="A101" t="s">
        <v>19</v>
      </c>
      <c r="B101" t="s">
        <v>451</v>
      </c>
      <c r="C101" t="s">
        <v>1818</v>
      </c>
      <c r="D101" t="s">
        <v>2598</v>
      </c>
      <c r="E101" t="s">
        <v>2653</v>
      </c>
    </row>
    <row r="102" spans="1:6">
      <c r="A102" t="s">
        <v>19</v>
      </c>
      <c r="B102" t="s">
        <v>451</v>
      </c>
      <c r="C102" t="s">
        <v>1820</v>
      </c>
      <c r="D102" t="s">
        <v>2600</v>
      </c>
      <c r="E102" t="s">
        <v>2654</v>
      </c>
    </row>
    <row r="103" spans="1:6">
      <c r="A103" t="s">
        <v>19</v>
      </c>
      <c r="B103" t="s">
        <v>2655</v>
      </c>
      <c r="C103" t="s">
        <v>2656</v>
      </c>
      <c r="D103" t="s">
        <v>2657</v>
      </c>
      <c r="E103" t="s">
        <v>2658</v>
      </c>
      <c r="F103" t="s">
        <v>2659</v>
      </c>
    </row>
    <row r="104" spans="1:6">
      <c r="A104" t="s">
        <v>19</v>
      </c>
      <c r="B104" t="s">
        <v>2660</v>
      </c>
      <c r="C104" t="s">
        <v>2661</v>
      </c>
      <c r="D104" t="s">
        <v>2662</v>
      </c>
      <c r="E104" t="s">
        <v>2663</v>
      </c>
      <c r="F104" t="s">
        <v>2664</v>
      </c>
    </row>
    <row r="105" spans="1:6">
      <c r="A105" t="s">
        <v>19</v>
      </c>
      <c r="B105" t="s">
        <v>2665</v>
      </c>
      <c r="C105" t="s">
        <v>2666</v>
      </c>
      <c r="D105" t="s">
        <v>2667</v>
      </c>
      <c r="E105" t="s">
        <v>2668</v>
      </c>
      <c r="F105" t="s">
        <v>2669</v>
      </c>
    </row>
    <row r="106" spans="1:6">
      <c r="A106" t="s">
        <v>19</v>
      </c>
      <c r="B106" t="s">
        <v>2670</v>
      </c>
      <c r="C106" t="s">
        <v>2671</v>
      </c>
      <c r="D106" t="s">
        <v>2672</v>
      </c>
      <c r="E106" t="s">
        <v>2673</v>
      </c>
      <c r="F106" t="s">
        <v>2674</v>
      </c>
    </row>
    <row r="107" spans="1:6">
      <c r="A107" t="s">
        <v>19</v>
      </c>
      <c r="B107" t="s">
        <v>2675</v>
      </c>
      <c r="C107" t="s">
        <v>2676</v>
      </c>
      <c r="D107" t="s">
        <v>2677</v>
      </c>
      <c r="E107" t="s">
        <v>2678</v>
      </c>
    </row>
    <row r="108" spans="1:6">
      <c r="A108" t="s">
        <v>19</v>
      </c>
      <c r="B108" t="s">
        <v>2679</v>
      </c>
      <c r="C108" t="s">
        <v>2680</v>
      </c>
      <c r="D108" t="s">
        <v>2681</v>
      </c>
      <c r="E108" t="s">
        <v>2682</v>
      </c>
    </row>
    <row r="109" spans="1:6">
      <c r="A109" t="s">
        <v>19</v>
      </c>
      <c r="B109" t="s">
        <v>2683</v>
      </c>
      <c r="C109" t="s">
        <v>2684</v>
      </c>
      <c r="D109" t="s">
        <v>2685</v>
      </c>
      <c r="E109" t="s">
        <v>2686</v>
      </c>
    </row>
    <row r="110" spans="1:6">
      <c r="A110" t="s">
        <v>19</v>
      </c>
      <c r="B110" t="s">
        <v>2687</v>
      </c>
      <c r="C110" t="s">
        <v>2688</v>
      </c>
      <c r="D110" t="s">
        <v>2689</v>
      </c>
      <c r="E110" t="s">
        <v>2690</v>
      </c>
    </row>
    <row r="111" spans="1:6">
      <c r="A111" t="s">
        <v>19</v>
      </c>
      <c r="B111" t="s">
        <v>2691</v>
      </c>
      <c r="C111" t="s">
        <v>2692</v>
      </c>
      <c r="D111" t="s">
        <v>2693</v>
      </c>
      <c r="E111" t="s">
        <v>2694</v>
      </c>
    </row>
    <row r="113" spans="1:5">
      <c r="A113" s="3"/>
      <c r="B113" s="3"/>
      <c r="C113" s="42"/>
      <c r="D113" s="42"/>
    </row>
    <row r="114" spans="1:5">
      <c r="A114" s="153" t="s">
        <v>984</v>
      </c>
      <c r="B114" s="153"/>
      <c r="C114" s="153"/>
      <c r="D114" s="153"/>
    </row>
    <row r="115" spans="1:5">
      <c r="A115" s="43" t="s">
        <v>444</v>
      </c>
      <c r="B115" s="44" t="s">
        <v>985</v>
      </c>
      <c r="C115" s="43" t="s">
        <v>986</v>
      </c>
      <c r="D115" t="s">
        <v>987</v>
      </c>
    </row>
    <row r="116" spans="1:5" ht="45">
      <c r="A116" t="s">
        <v>2695</v>
      </c>
      <c r="C116" t="s">
        <v>2696</v>
      </c>
      <c r="D116" s="22" t="s">
        <v>2697</v>
      </c>
    </row>
    <row r="117" spans="1:5">
      <c r="A117" s="3"/>
      <c r="B117" s="3"/>
      <c r="C117" s="42"/>
      <c r="D117" s="42"/>
    </row>
    <row r="118" spans="1:5">
      <c r="A118" s="153" t="s">
        <v>988</v>
      </c>
      <c r="B118" s="153"/>
      <c r="C118" s="153"/>
      <c r="D118" s="153"/>
    </row>
    <row r="119" spans="1:5">
      <c r="A119" s="43" t="s">
        <v>444</v>
      </c>
      <c r="B119" s="44" t="s">
        <v>989</v>
      </c>
      <c r="C119" s="43" t="s">
        <v>990</v>
      </c>
      <c r="D119" s="43" t="s">
        <v>986</v>
      </c>
      <c r="E119" s="43" t="s">
        <v>987</v>
      </c>
    </row>
    <row r="120" spans="1:5">
      <c r="A120" t="s">
        <v>2698</v>
      </c>
      <c r="B120" t="s">
        <v>2699</v>
      </c>
      <c r="D120" t="s">
        <v>2700</v>
      </c>
    </row>
    <row r="121" spans="1:5" ht="45">
      <c r="A121" t="s">
        <v>2701</v>
      </c>
      <c r="C121" s="22" t="s">
        <v>2702</v>
      </c>
      <c r="D121" t="s">
        <v>2703</v>
      </c>
    </row>
    <row r="122" spans="1:5">
      <c r="A122" t="s">
        <v>2704</v>
      </c>
      <c r="B122" t="s">
        <v>2699</v>
      </c>
      <c r="D122" t="s">
        <v>2705</v>
      </c>
    </row>
    <row r="123" spans="1:5">
      <c r="A123" t="s">
        <v>2158</v>
      </c>
      <c r="B123" t="s">
        <v>2699</v>
      </c>
      <c r="D123" t="s">
        <v>2160</v>
      </c>
    </row>
    <row r="124" spans="1:5">
      <c r="A124" t="s">
        <v>2173</v>
      </c>
      <c r="B124" t="s">
        <v>2699</v>
      </c>
      <c r="C124" t="s">
        <v>2706</v>
      </c>
      <c r="D124" t="s">
        <v>2707</v>
      </c>
    </row>
  </sheetData>
  <autoFilter ref="A1:J111" xr:uid="{B8BB7BFB-C979-4120-9C66-7D594115851F}">
    <sortState xmlns:xlrd2="http://schemas.microsoft.com/office/spreadsheetml/2017/richdata2" ref="A2:J103">
      <sortCondition ref="B1"/>
    </sortState>
  </autoFilter>
  <mergeCells count="3">
    <mergeCell ref="A53:I53"/>
    <mergeCell ref="A114:D114"/>
    <mergeCell ref="A118:D118"/>
  </mergeCell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8EB1C-9DCB-4D2F-A7AF-827770878884}">
  <dimension ref="A1:J78"/>
  <sheetViews>
    <sheetView topLeftCell="A61" workbookViewId="0">
      <selection activeCell="A70" sqref="A70:E78"/>
    </sheetView>
  </sheetViews>
  <sheetFormatPr defaultRowHeight="15"/>
  <cols>
    <col min="1" max="1" width="11.28515625" bestFit="1" customWidth="1"/>
    <col min="2" max="2" width="87.7109375" bestFit="1" customWidth="1"/>
    <col min="3" max="3" width="30.85546875" bestFit="1" customWidth="1"/>
    <col min="4" max="4" width="86.5703125" bestFit="1" customWidth="1"/>
    <col min="5" max="5" width="119.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143</v>
      </c>
      <c r="B2" t="s">
        <v>29270</v>
      </c>
      <c r="C2" t="s">
        <v>29271</v>
      </c>
      <c r="D2" t="s">
        <v>29272</v>
      </c>
      <c r="E2" t="s">
        <v>29273</v>
      </c>
    </row>
    <row r="3" spans="1:10">
      <c r="A3" t="s">
        <v>143</v>
      </c>
      <c r="B3" t="s">
        <v>451</v>
      </c>
      <c r="C3" t="s">
        <v>29274</v>
      </c>
      <c r="D3" t="s">
        <v>451</v>
      </c>
      <c r="E3" t="s">
        <v>29275</v>
      </c>
    </row>
    <row r="4" spans="1:10">
      <c r="A4" t="s">
        <v>143</v>
      </c>
      <c r="B4" t="s">
        <v>451</v>
      </c>
      <c r="C4" t="s">
        <v>1802</v>
      </c>
      <c r="D4" t="s">
        <v>2347</v>
      </c>
      <c r="E4" t="s">
        <v>29276</v>
      </c>
    </row>
    <row r="5" spans="1:10">
      <c r="A5" t="s">
        <v>143</v>
      </c>
      <c r="B5" t="s">
        <v>451</v>
      </c>
      <c r="C5" t="s">
        <v>1802</v>
      </c>
      <c r="D5" t="s">
        <v>2347</v>
      </c>
      <c r="E5" t="s">
        <v>29277</v>
      </c>
    </row>
    <row r="6" spans="1:10">
      <c r="A6" t="s">
        <v>143</v>
      </c>
      <c r="B6" t="s">
        <v>451</v>
      </c>
      <c r="C6" t="s">
        <v>1804</v>
      </c>
      <c r="D6" t="s">
        <v>2350</v>
      </c>
      <c r="E6" t="s">
        <v>29278</v>
      </c>
    </row>
    <row r="7" spans="1:10">
      <c r="A7" t="s">
        <v>143</v>
      </c>
      <c r="B7" t="s">
        <v>451</v>
      </c>
      <c r="C7" t="s">
        <v>1804</v>
      </c>
      <c r="D7" t="s">
        <v>2350</v>
      </c>
      <c r="E7" t="s">
        <v>29279</v>
      </c>
    </row>
    <row r="8" spans="1:10">
      <c r="A8" t="s">
        <v>143</v>
      </c>
      <c r="B8" t="s">
        <v>29280</v>
      </c>
      <c r="C8" t="s">
        <v>29281</v>
      </c>
      <c r="D8" t="s">
        <v>29282</v>
      </c>
      <c r="E8" t="s">
        <v>29283</v>
      </c>
    </row>
    <row r="9" spans="1:10">
      <c r="A9" t="s">
        <v>143</v>
      </c>
      <c r="B9" t="s">
        <v>29280</v>
      </c>
      <c r="C9" t="s">
        <v>29281</v>
      </c>
      <c r="D9" t="s">
        <v>29282</v>
      </c>
      <c r="E9" t="s">
        <v>29284</v>
      </c>
    </row>
    <row r="10" spans="1:10">
      <c r="A10" t="s">
        <v>143</v>
      </c>
      <c r="B10" t="s">
        <v>29285</v>
      </c>
      <c r="C10" t="s">
        <v>29286</v>
      </c>
      <c r="D10" t="s">
        <v>29287</v>
      </c>
      <c r="E10" t="s">
        <v>29288</v>
      </c>
    </row>
    <row r="11" spans="1:10">
      <c r="A11" t="s">
        <v>143</v>
      </c>
      <c r="B11" t="s">
        <v>451</v>
      </c>
      <c r="C11" t="s">
        <v>29289</v>
      </c>
      <c r="D11" t="s">
        <v>451</v>
      </c>
      <c r="E11" t="s">
        <v>29290</v>
      </c>
    </row>
    <row r="12" spans="1:10">
      <c r="A12" t="s">
        <v>143</v>
      </c>
      <c r="B12" t="s">
        <v>29270</v>
      </c>
      <c r="C12" t="s">
        <v>29291</v>
      </c>
      <c r="D12" t="s">
        <v>29292</v>
      </c>
      <c r="E12" t="s">
        <v>29293</v>
      </c>
    </row>
    <row r="13" spans="1:10">
      <c r="A13" t="s">
        <v>143</v>
      </c>
      <c r="B13" t="s">
        <v>29294</v>
      </c>
      <c r="C13" t="s">
        <v>2711</v>
      </c>
      <c r="D13" t="s">
        <v>29295</v>
      </c>
      <c r="E13" t="s">
        <v>29296</v>
      </c>
    </row>
    <row r="14" spans="1:10">
      <c r="A14" t="s">
        <v>143</v>
      </c>
      <c r="B14" t="s">
        <v>29297</v>
      </c>
      <c r="C14" t="s">
        <v>2711</v>
      </c>
      <c r="D14" t="s">
        <v>29295</v>
      </c>
      <c r="E14" t="s">
        <v>29298</v>
      </c>
    </row>
    <row r="15" spans="1:10">
      <c r="A15" t="s">
        <v>143</v>
      </c>
      <c r="B15" t="s">
        <v>29299</v>
      </c>
      <c r="C15" t="s">
        <v>2711</v>
      </c>
      <c r="D15" t="s">
        <v>29295</v>
      </c>
      <c r="E15" t="s">
        <v>29300</v>
      </c>
    </row>
    <row r="16" spans="1:10">
      <c r="A16" t="s">
        <v>143</v>
      </c>
      <c r="B16" t="s">
        <v>451</v>
      </c>
      <c r="C16" t="s">
        <v>1806</v>
      </c>
      <c r="D16" t="s">
        <v>2353</v>
      </c>
      <c r="E16" t="s">
        <v>29301</v>
      </c>
    </row>
    <row r="17" spans="1:5">
      <c r="A17" t="s">
        <v>143</v>
      </c>
      <c r="B17" t="s">
        <v>451</v>
      </c>
      <c r="C17" t="s">
        <v>1806</v>
      </c>
      <c r="D17" t="s">
        <v>2353</v>
      </c>
      <c r="E17" t="s">
        <v>29302</v>
      </c>
    </row>
    <row r="18" spans="1:5">
      <c r="A18" t="s">
        <v>143</v>
      </c>
      <c r="B18" t="s">
        <v>451</v>
      </c>
      <c r="C18" t="s">
        <v>1813</v>
      </c>
      <c r="D18" t="s">
        <v>2356</v>
      </c>
      <c r="E18" t="s">
        <v>29303</v>
      </c>
    </row>
    <row r="19" spans="1:5">
      <c r="A19" t="s">
        <v>143</v>
      </c>
      <c r="B19" t="s">
        <v>29285</v>
      </c>
      <c r="C19" t="s">
        <v>29304</v>
      </c>
      <c r="D19" t="s">
        <v>29305</v>
      </c>
      <c r="E19" t="s">
        <v>29306</v>
      </c>
    </row>
    <row r="20" spans="1:5">
      <c r="A20" t="s">
        <v>143</v>
      </c>
      <c r="B20" t="s">
        <v>29307</v>
      </c>
      <c r="C20" t="s">
        <v>29308</v>
      </c>
      <c r="D20" t="s">
        <v>29309</v>
      </c>
      <c r="E20" t="s">
        <v>29310</v>
      </c>
    </row>
    <row r="21" spans="1:5">
      <c r="A21" t="s">
        <v>143</v>
      </c>
      <c r="B21" t="s">
        <v>29307</v>
      </c>
      <c r="C21" t="s">
        <v>29308</v>
      </c>
      <c r="D21" t="s">
        <v>29309</v>
      </c>
      <c r="E21" t="s">
        <v>29311</v>
      </c>
    </row>
    <row r="22" spans="1:5">
      <c r="A22" t="s">
        <v>143</v>
      </c>
      <c r="B22" t="s">
        <v>29270</v>
      </c>
      <c r="C22" t="s">
        <v>29312</v>
      </c>
      <c r="D22" t="s">
        <v>29313</v>
      </c>
      <c r="E22" t="s">
        <v>29314</v>
      </c>
    </row>
    <row r="23" spans="1:5">
      <c r="A23" t="s">
        <v>143</v>
      </c>
      <c r="B23" t="s">
        <v>29315</v>
      </c>
      <c r="C23" t="s">
        <v>29316</v>
      </c>
      <c r="D23" t="s">
        <v>29317</v>
      </c>
      <c r="E23" t="s">
        <v>29318</v>
      </c>
    </row>
    <row r="24" spans="1:5">
      <c r="A24" t="s">
        <v>143</v>
      </c>
      <c r="B24" t="s">
        <v>29319</v>
      </c>
      <c r="C24" t="s">
        <v>29320</v>
      </c>
      <c r="D24" t="s">
        <v>29321</v>
      </c>
      <c r="E24" t="s">
        <v>29322</v>
      </c>
    </row>
    <row r="25" spans="1:5">
      <c r="A25" t="s">
        <v>143</v>
      </c>
      <c r="B25" t="s">
        <v>29323</v>
      </c>
      <c r="C25" t="s">
        <v>29324</v>
      </c>
      <c r="D25" t="s">
        <v>29325</v>
      </c>
      <c r="E25" t="s">
        <v>29326</v>
      </c>
    </row>
    <row r="26" spans="1:5">
      <c r="A26" t="s">
        <v>143</v>
      </c>
      <c r="B26" t="s">
        <v>451</v>
      </c>
      <c r="C26" t="s">
        <v>29327</v>
      </c>
      <c r="D26" t="s">
        <v>451</v>
      </c>
      <c r="E26" t="s">
        <v>29328</v>
      </c>
    </row>
    <row r="27" spans="1:5">
      <c r="A27" t="s">
        <v>143</v>
      </c>
      <c r="B27" t="s">
        <v>29329</v>
      </c>
      <c r="C27" t="s">
        <v>3799</v>
      </c>
      <c r="D27" t="s">
        <v>27590</v>
      </c>
      <c r="E27" t="s">
        <v>29330</v>
      </c>
    </row>
    <row r="28" spans="1:5">
      <c r="A28" t="s">
        <v>143</v>
      </c>
      <c r="B28" t="s">
        <v>451</v>
      </c>
      <c r="C28" t="s">
        <v>1918</v>
      </c>
      <c r="D28" t="s">
        <v>2359</v>
      </c>
      <c r="E28" t="s">
        <v>29331</v>
      </c>
    </row>
    <row r="29" spans="1:5">
      <c r="A29" t="s">
        <v>143</v>
      </c>
      <c r="B29" t="s">
        <v>29332</v>
      </c>
      <c r="C29" t="s">
        <v>29333</v>
      </c>
      <c r="D29" t="s">
        <v>29334</v>
      </c>
      <c r="E29" t="s">
        <v>29335</v>
      </c>
    </row>
    <row r="30" spans="1:5">
      <c r="A30" t="s">
        <v>143</v>
      </c>
      <c r="B30" t="s">
        <v>451</v>
      </c>
      <c r="C30" t="s">
        <v>29336</v>
      </c>
      <c r="D30" t="s">
        <v>451</v>
      </c>
      <c r="E30" t="s">
        <v>29337</v>
      </c>
    </row>
    <row r="31" spans="1:5">
      <c r="A31" t="s">
        <v>143</v>
      </c>
      <c r="B31" t="s">
        <v>29338</v>
      </c>
      <c r="C31" t="s">
        <v>29339</v>
      </c>
      <c r="D31" t="s">
        <v>29340</v>
      </c>
      <c r="E31" t="s">
        <v>29341</v>
      </c>
    </row>
    <row r="32" spans="1:5">
      <c r="A32" t="s">
        <v>143</v>
      </c>
      <c r="B32" t="s">
        <v>29342</v>
      </c>
      <c r="C32" t="s">
        <v>29343</v>
      </c>
      <c r="D32" t="s">
        <v>29344</v>
      </c>
      <c r="E32" t="s">
        <v>29345</v>
      </c>
    </row>
    <row r="33" spans="1:5">
      <c r="A33" t="s">
        <v>143</v>
      </c>
      <c r="B33" t="s">
        <v>29346</v>
      </c>
      <c r="C33" t="s">
        <v>29347</v>
      </c>
      <c r="D33" t="s">
        <v>29348</v>
      </c>
      <c r="E33" t="s">
        <v>29349</v>
      </c>
    </row>
    <row r="34" spans="1:5">
      <c r="A34" t="s">
        <v>143</v>
      </c>
      <c r="B34" t="s">
        <v>29346</v>
      </c>
      <c r="C34" t="s">
        <v>29347</v>
      </c>
      <c r="D34" t="s">
        <v>29348</v>
      </c>
      <c r="E34" t="s">
        <v>29350</v>
      </c>
    </row>
    <row r="35" spans="1:5">
      <c r="A35" t="s">
        <v>143</v>
      </c>
      <c r="B35" t="s">
        <v>451</v>
      </c>
      <c r="C35" t="s">
        <v>29351</v>
      </c>
      <c r="D35" t="s">
        <v>451</v>
      </c>
      <c r="E35" t="s">
        <v>29352</v>
      </c>
    </row>
    <row r="36" spans="1:5">
      <c r="A36" t="s">
        <v>143</v>
      </c>
      <c r="B36" t="s">
        <v>29353</v>
      </c>
      <c r="C36" t="s">
        <v>29354</v>
      </c>
      <c r="D36" t="s">
        <v>29355</v>
      </c>
      <c r="E36" t="s">
        <v>29356</v>
      </c>
    </row>
    <row r="37" spans="1:5">
      <c r="A37" t="s">
        <v>143</v>
      </c>
      <c r="B37" t="s">
        <v>29353</v>
      </c>
      <c r="C37" t="s">
        <v>29354</v>
      </c>
      <c r="D37" t="s">
        <v>29355</v>
      </c>
      <c r="E37" t="s">
        <v>29357</v>
      </c>
    </row>
    <row r="38" spans="1:5">
      <c r="A38" t="s">
        <v>143</v>
      </c>
      <c r="B38" t="s">
        <v>451</v>
      </c>
      <c r="C38" t="s">
        <v>29358</v>
      </c>
      <c r="D38" t="s">
        <v>451</v>
      </c>
      <c r="E38" t="s">
        <v>29359</v>
      </c>
    </row>
    <row r="39" spans="1:5">
      <c r="A39" t="s">
        <v>143</v>
      </c>
      <c r="B39" t="s">
        <v>451</v>
      </c>
      <c r="C39" t="s">
        <v>29360</v>
      </c>
      <c r="D39" t="s">
        <v>451</v>
      </c>
      <c r="E39" t="s">
        <v>29361</v>
      </c>
    </row>
    <row r="40" spans="1:5">
      <c r="A40" t="s">
        <v>143</v>
      </c>
      <c r="B40" t="s">
        <v>451</v>
      </c>
      <c r="C40" t="s">
        <v>486</v>
      </c>
      <c r="D40" t="s">
        <v>487</v>
      </c>
      <c r="E40" t="s">
        <v>29362</v>
      </c>
    </row>
    <row r="41" spans="1:5">
      <c r="A41" t="s">
        <v>143</v>
      </c>
      <c r="B41" t="s">
        <v>451</v>
      </c>
      <c r="C41" t="s">
        <v>486</v>
      </c>
      <c r="D41" t="s">
        <v>487</v>
      </c>
      <c r="E41" t="s">
        <v>29363</v>
      </c>
    </row>
    <row r="42" spans="1:5">
      <c r="A42" t="s">
        <v>143</v>
      </c>
      <c r="B42" t="s">
        <v>451</v>
      </c>
      <c r="C42" t="s">
        <v>486</v>
      </c>
      <c r="D42" t="s">
        <v>487</v>
      </c>
      <c r="E42" t="s">
        <v>29364</v>
      </c>
    </row>
    <row r="43" spans="1:5">
      <c r="A43" t="s">
        <v>143</v>
      </c>
      <c r="B43" t="s">
        <v>451</v>
      </c>
      <c r="C43" t="s">
        <v>486</v>
      </c>
      <c r="D43" t="s">
        <v>487</v>
      </c>
      <c r="E43" t="s">
        <v>29365</v>
      </c>
    </row>
    <row r="44" spans="1:5">
      <c r="A44" t="s">
        <v>143</v>
      </c>
      <c r="B44" t="s">
        <v>451</v>
      </c>
      <c r="C44" t="s">
        <v>486</v>
      </c>
      <c r="D44" t="s">
        <v>487</v>
      </c>
      <c r="E44" t="s">
        <v>29366</v>
      </c>
    </row>
    <row r="45" spans="1:5">
      <c r="A45" t="s">
        <v>143</v>
      </c>
      <c r="B45" t="s">
        <v>29367</v>
      </c>
      <c r="C45" t="s">
        <v>8121</v>
      </c>
      <c r="D45" t="s">
        <v>8122</v>
      </c>
      <c r="E45" t="s">
        <v>29368</v>
      </c>
    </row>
    <row r="46" spans="1:5">
      <c r="A46" t="s">
        <v>143</v>
      </c>
      <c r="B46" t="s">
        <v>451</v>
      </c>
      <c r="C46" t="s">
        <v>489</v>
      </c>
      <c r="D46" t="s">
        <v>490</v>
      </c>
      <c r="E46" t="s">
        <v>29369</v>
      </c>
    </row>
    <row r="47" spans="1:5">
      <c r="A47" t="s">
        <v>143</v>
      </c>
      <c r="B47" t="s">
        <v>451</v>
      </c>
      <c r="C47" t="s">
        <v>489</v>
      </c>
      <c r="D47" t="s">
        <v>490</v>
      </c>
      <c r="E47" t="s">
        <v>29370</v>
      </c>
    </row>
    <row r="48" spans="1:5">
      <c r="A48" t="s">
        <v>143</v>
      </c>
      <c r="B48" t="s">
        <v>451</v>
      </c>
      <c r="C48" t="s">
        <v>489</v>
      </c>
      <c r="D48" t="s">
        <v>490</v>
      </c>
      <c r="E48" t="s">
        <v>29371</v>
      </c>
    </row>
    <row r="49" spans="1:5">
      <c r="A49" t="s">
        <v>143</v>
      </c>
      <c r="B49" t="s">
        <v>451</v>
      </c>
      <c r="C49" t="s">
        <v>489</v>
      </c>
      <c r="D49" t="s">
        <v>490</v>
      </c>
      <c r="E49" t="s">
        <v>29372</v>
      </c>
    </row>
    <row r="50" spans="1:5">
      <c r="A50" t="s">
        <v>143</v>
      </c>
      <c r="B50" t="s">
        <v>451</v>
      </c>
      <c r="C50" t="s">
        <v>489</v>
      </c>
      <c r="D50" t="s">
        <v>490</v>
      </c>
      <c r="E50" t="s">
        <v>29373</v>
      </c>
    </row>
    <row r="51" spans="1:5">
      <c r="A51" t="s">
        <v>143</v>
      </c>
      <c r="B51" t="s">
        <v>29342</v>
      </c>
      <c r="C51" t="s">
        <v>3396</v>
      </c>
      <c r="D51" t="s">
        <v>3397</v>
      </c>
      <c r="E51" t="s">
        <v>29374</v>
      </c>
    </row>
    <row r="52" spans="1:5">
      <c r="A52" t="s">
        <v>143</v>
      </c>
      <c r="B52" t="s">
        <v>29375</v>
      </c>
      <c r="C52" t="s">
        <v>29376</v>
      </c>
      <c r="D52" t="s">
        <v>29377</v>
      </c>
      <c r="E52" t="s">
        <v>29378</v>
      </c>
    </row>
    <row r="53" spans="1:5">
      <c r="A53" t="s">
        <v>143</v>
      </c>
      <c r="B53" t="s">
        <v>29379</v>
      </c>
      <c r="C53" t="s">
        <v>29380</v>
      </c>
      <c r="D53" t="s">
        <v>29381</v>
      </c>
      <c r="E53" t="s">
        <v>29382</v>
      </c>
    </row>
    <row r="54" spans="1:5">
      <c r="A54" t="s">
        <v>143</v>
      </c>
      <c r="B54" t="s">
        <v>451</v>
      </c>
      <c r="C54" t="s">
        <v>1921</v>
      </c>
      <c r="D54" t="s">
        <v>2362</v>
      </c>
      <c r="E54" t="s">
        <v>29383</v>
      </c>
    </row>
    <row r="55" spans="1:5">
      <c r="A55" t="s">
        <v>143</v>
      </c>
      <c r="B55" t="s">
        <v>451</v>
      </c>
      <c r="C55" t="s">
        <v>29384</v>
      </c>
      <c r="D55" t="s">
        <v>451</v>
      </c>
      <c r="E55" t="s">
        <v>29385</v>
      </c>
    </row>
    <row r="56" spans="1:5">
      <c r="A56" t="s">
        <v>143</v>
      </c>
      <c r="B56" t="s">
        <v>29386</v>
      </c>
      <c r="C56" t="s">
        <v>29387</v>
      </c>
      <c r="D56" t="s">
        <v>29388</v>
      </c>
      <c r="E56" t="s">
        <v>29389</v>
      </c>
    </row>
    <row r="57" spans="1:5">
      <c r="A57" t="s">
        <v>143</v>
      </c>
      <c r="B57" t="s">
        <v>29390</v>
      </c>
      <c r="C57" t="s">
        <v>29387</v>
      </c>
      <c r="D57" t="s">
        <v>29388</v>
      </c>
      <c r="E57" t="s">
        <v>29391</v>
      </c>
    </row>
    <row r="58" spans="1:5">
      <c r="A58" t="s">
        <v>143</v>
      </c>
      <c r="B58" t="s">
        <v>29342</v>
      </c>
      <c r="C58" t="s">
        <v>26641</v>
      </c>
      <c r="D58" t="s">
        <v>29392</v>
      </c>
      <c r="E58" t="s">
        <v>29393</v>
      </c>
    </row>
    <row r="59" spans="1:5">
      <c r="A59" t="s">
        <v>143</v>
      </c>
      <c r="B59" t="s">
        <v>29329</v>
      </c>
      <c r="C59" t="s">
        <v>29394</v>
      </c>
      <c r="D59" t="s">
        <v>29395</v>
      </c>
      <c r="E59" t="s">
        <v>29396</v>
      </c>
    </row>
    <row r="60" spans="1:5">
      <c r="A60" t="s">
        <v>143</v>
      </c>
      <c r="B60" t="s">
        <v>29342</v>
      </c>
      <c r="C60" t="s">
        <v>29394</v>
      </c>
      <c r="D60" t="s">
        <v>29397</v>
      </c>
      <c r="E60" t="s">
        <v>29398</v>
      </c>
    </row>
    <row r="61" spans="1:5">
      <c r="A61" t="s">
        <v>143</v>
      </c>
      <c r="B61" t="s">
        <v>29375</v>
      </c>
      <c r="C61" t="s">
        <v>29399</v>
      </c>
      <c r="D61" t="s">
        <v>29400</v>
      </c>
      <c r="E61" t="s">
        <v>29401</v>
      </c>
    </row>
    <row r="62" spans="1:5">
      <c r="A62" t="s">
        <v>143</v>
      </c>
      <c r="B62" t="s">
        <v>451</v>
      </c>
      <c r="C62" t="s">
        <v>1808</v>
      </c>
      <c r="D62" t="s">
        <v>2374</v>
      </c>
      <c r="E62" t="s">
        <v>29402</v>
      </c>
    </row>
    <row r="63" spans="1:5">
      <c r="A63" t="s">
        <v>143</v>
      </c>
      <c r="B63" t="s">
        <v>29403</v>
      </c>
      <c r="C63" t="s">
        <v>29404</v>
      </c>
      <c r="D63" t="s">
        <v>29405</v>
      </c>
      <c r="E63" t="s">
        <v>29406</v>
      </c>
    </row>
    <row r="64" spans="1:5">
      <c r="A64" t="s">
        <v>143</v>
      </c>
      <c r="B64" t="s">
        <v>29407</v>
      </c>
      <c r="C64" t="s">
        <v>10180</v>
      </c>
      <c r="D64" t="s">
        <v>29408</v>
      </c>
      <c r="E64" t="s">
        <v>29409</v>
      </c>
    </row>
    <row r="65" spans="1:5">
      <c r="A65" t="s">
        <v>143</v>
      </c>
      <c r="B65" t="s">
        <v>29329</v>
      </c>
      <c r="C65" t="s">
        <v>3791</v>
      </c>
      <c r="D65" t="s">
        <v>15554</v>
      </c>
      <c r="E65" t="s">
        <v>29410</v>
      </c>
    </row>
    <row r="66" spans="1:5">
      <c r="A66" t="s">
        <v>143</v>
      </c>
      <c r="B66" t="s">
        <v>29411</v>
      </c>
      <c r="C66" t="s">
        <v>29412</v>
      </c>
      <c r="D66" t="s">
        <v>29413</v>
      </c>
      <c r="E66" t="s">
        <v>29414</v>
      </c>
    </row>
    <row r="67" spans="1:5">
      <c r="A67" t="s">
        <v>143</v>
      </c>
      <c r="B67" t="s">
        <v>29411</v>
      </c>
      <c r="C67" t="s">
        <v>29412</v>
      </c>
      <c r="D67" t="s">
        <v>29413</v>
      </c>
      <c r="E67" t="s">
        <v>29415</v>
      </c>
    </row>
    <row r="68" spans="1:5">
      <c r="A68" t="s">
        <v>143</v>
      </c>
      <c r="B68" t="s">
        <v>451</v>
      </c>
      <c r="C68" t="s">
        <v>1886</v>
      </c>
      <c r="D68" t="s">
        <v>2377</v>
      </c>
      <c r="E68" t="s">
        <v>29416</v>
      </c>
    </row>
    <row r="70" spans="1:5">
      <c r="A70" s="3"/>
      <c r="B70" s="3"/>
      <c r="C70" s="42"/>
      <c r="D70" s="42"/>
      <c r="E70" s="42"/>
    </row>
    <row r="71" spans="1:5">
      <c r="A71" s="153" t="s">
        <v>984</v>
      </c>
      <c r="B71" s="153"/>
      <c r="C71" s="153"/>
      <c r="D71" s="153"/>
    </row>
    <row r="72" spans="1:5">
      <c r="A72" s="43" t="s">
        <v>444</v>
      </c>
      <c r="B72" s="44" t="s">
        <v>985</v>
      </c>
      <c r="C72" s="43" t="s">
        <v>986</v>
      </c>
      <c r="D72" t="s">
        <v>987</v>
      </c>
    </row>
    <row r="73" spans="1:5">
      <c r="A73" s="1"/>
      <c r="B73" s="1"/>
    </row>
    <row r="74" spans="1:5">
      <c r="A74" s="1"/>
      <c r="B74" s="1"/>
    </row>
    <row r="75" spans="1:5">
      <c r="A75" s="1"/>
      <c r="B75" s="1"/>
    </row>
    <row r="76" spans="1:5">
      <c r="A76" s="3"/>
      <c r="B76" s="3"/>
      <c r="C76" s="42"/>
      <c r="D76" s="42"/>
      <c r="E76" s="42"/>
    </row>
    <row r="77" spans="1:5">
      <c r="A77" s="153" t="s">
        <v>988</v>
      </c>
      <c r="B77" s="153"/>
      <c r="C77" s="153"/>
      <c r="D77" s="153"/>
    </row>
    <row r="78" spans="1:5">
      <c r="A78" s="43" t="s">
        <v>444</v>
      </c>
      <c r="B78" s="44" t="s">
        <v>989</v>
      </c>
      <c r="C78" s="43" t="s">
        <v>990</v>
      </c>
      <c r="D78" s="43" t="s">
        <v>986</v>
      </c>
      <c r="E78" s="43" t="s">
        <v>987</v>
      </c>
    </row>
  </sheetData>
  <mergeCells count="2">
    <mergeCell ref="A71:D71"/>
    <mergeCell ref="A77:D77"/>
  </mergeCell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D084F-C9AA-402D-9EE5-5354BF08FFA5}">
  <dimension ref="A1:K71"/>
  <sheetViews>
    <sheetView topLeftCell="E50" workbookViewId="0">
      <selection activeCell="J50" sqref="J50"/>
    </sheetView>
  </sheetViews>
  <sheetFormatPr defaultRowHeight="15"/>
  <cols>
    <col min="1" max="1" width="23.140625" bestFit="1" customWidth="1"/>
    <col min="2" max="2" width="18.140625" style="1" bestFit="1" customWidth="1"/>
    <col min="3" max="3" width="33.85546875" bestFit="1" customWidth="1"/>
    <col min="4" max="4" width="61.140625" bestFit="1" customWidth="1"/>
    <col min="5" max="5" width="103.5703125" bestFit="1" customWidth="1"/>
    <col min="6" max="6" width="16.28515625" customWidth="1"/>
    <col min="7" max="7" width="11" bestFit="1" customWidth="1"/>
    <col min="9" max="9" width="16.85546875" bestFit="1" customWidth="1"/>
    <col min="10" max="10" width="18.140625" customWidth="1"/>
  </cols>
  <sheetData>
    <row r="1" spans="1:10">
      <c r="A1" t="s">
        <v>271</v>
      </c>
      <c r="B1" s="1" t="s">
        <v>442</v>
      </c>
      <c r="C1" t="s">
        <v>443</v>
      </c>
      <c r="D1" t="s">
        <v>444</v>
      </c>
      <c r="E1" t="s">
        <v>445</v>
      </c>
      <c r="F1" s="37" t="s">
        <v>446</v>
      </c>
      <c r="G1" s="37" t="s">
        <v>447</v>
      </c>
      <c r="H1" s="37" t="s">
        <v>448</v>
      </c>
      <c r="I1" s="37" t="s">
        <v>449</v>
      </c>
      <c r="J1" s="38" t="s">
        <v>450</v>
      </c>
    </row>
    <row r="2" spans="1:10">
      <c r="A2" t="s">
        <v>144</v>
      </c>
      <c r="B2" s="1" t="s">
        <v>451</v>
      </c>
      <c r="C2" t="s">
        <v>29417</v>
      </c>
      <c r="D2" t="s">
        <v>451</v>
      </c>
      <c r="E2" t="s">
        <v>29418</v>
      </c>
    </row>
    <row r="3" spans="1:10">
      <c r="A3" t="s">
        <v>144</v>
      </c>
      <c r="B3" s="1" t="s">
        <v>1005</v>
      </c>
      <c r="C3" t="s">
        <v>29419</v>
      </c>
      <c r="D3" t="s">
        <v>29420</v>
      </c>
      <c r="E3" t="s">
        <v>29421</v>
      </c>
    </row>
    <row r="4" spans="1:10">
      <c r="A4" t="s">
        <v>144</v>
      </c>
      <c r="B4" s="1" t="s">
        <v>1286</v>
      </c>
      <c r="C4" t="s">
        <v>29422</v>
      </c>
      <c r="D4" t="s">
        <v>29423</v>
      </c>
      <c r="E4" t="s">
        <v>29424</v>
      </c>
    </row>
    <row r="5" spans="1:10">
      <c r="A5" t="s">
        <v>144</v>
      </c>
      <c r="B5" s="1" t="s">
        <v>1023</v>
      </c>
      <c r="C5" t="s">
        <v>1584</v>
      </c>
      <c r="D5" t="s">
        <v>29425</v>
      </c>
      <c r="E5" t="s">
        <v>29426</v>
      </c>
    </row>
    <row r="6" spans="1:10">
      <c r="A6" t="s">
        <v>144</v>
      </c>
      <c r="B6" s="1" t="s">
        <v>1028</v>
      </c>
      <c r="C6" t="s">
        <v>29427</v>
      </c>
      <c r="D6" t="s">
        <v>29428</v>
      </c>
      <c r="E6" t="s">
        <v>29429</v>
      </c>
    </row>
    <row r="7" spans="1:10">
      <c r="A7" t="s">
        <v>144</v>
      </c>
      <c r="B7" s="1" t="s">
        <v>1033</v>
      </c>
      <c r="C7" t="s">
        <v>29430</v>
      </c>
      <c r="D7" t="s">
        <v>29431</v>
      </c>
      <c r="E7" t="s">
        <v>29432</v>
      </c>
    </row>
    <row r="8" spans="1:10">
      <c r="A8" t="s">
        <v>144</v>
      </c>
      <c r="B8" s="1" t="s">
        <v>1038</v>
      </c>
      <c r="C8" t="s">
        <v>29433</v>
      </c>
      <c r="D8" t="s">
        <v>29434</v>
      </c>
      <c r="E8" t="s">
        <v>29435</v>
      </c>
    </row>
    <row r="9" spans="1:10">
      <c r="A9" t="s">
        <v>144</v>
      </c>
      <c r="B9" s="1" t="s">
        <v>690</v>
      </c>
      <c r="C9" t="s">
        <v>29436</v>
      </c>
      <c r="D9" t="s">
        <v>29437</v>
      </c>
      <c r="E9" t="s">
        <v>29438</v>
      </c>
    </row>
    <row r="10" spans="1:10">
      <c r="A10" t="s">
        <v>144</v>
      </c>
      <c r="B10" s="1" t="s">
        <v>690</v>
      </c>
      <c r="C10" t="s">
        <v>29439</v>
      </c>
      <c r="D10" t="s">
        <v>29440</v>
      </c>
      <c r="E10" t="s">
        <v>29441</v>
      </c>
    </row>
    <row r="11" spans="1:10">
      <c r="A11" t="s">
        <v>144</v>
      </c>
      <c r="B11" s="1" t="s">
        <v>705</v>
      </c>
      <c r="C11" t="s">
        <v>841</v>
      </c>
      <c r="D11" t="s">
        <v>842</v>
      </c>
      <c r="E11" t="s">
        <v>29442</v>
      </c>
    </row>
    <row r="12" spans="1:10">
      <c r="A12" t="s">
        <v>144</v>
      </c>
      <c r="B12" s="1" t="s">
        <v>451</v>
      </c>
      <c r="C12" t="s">
        <v>29443</v>
      </c>
      <c r="D12" t="s">
        <v>451</v>
      </c>
      <c r="E12" t="s">
        <v>29444</v>
      </c>
    </row>
    <row r="13" spans="1:10">
      <c r="A13" t="s">
        <v>144</v>
      </c>
      <c r="B13" s="1" t="s">
        <v>709</v>
      </c>
      <c r="C13" t="s">
        <v>29445</v>
      </c>
      <c r="D13" t="s">
        <v>29446</v>
      </c>
      <c r="E13" t="s">
        <v>29447</v>
      </c>
    </row>
    <row r="14" spans="1:10">
      <c r="A14" t="s">
        <v>144</v>
      </c>
      <c r="B14" s="1" t="s">
        <v>713</v>
      </c>
      <c r="C14" t="s">
        <v>8985</v>
      </c>
      <c r="D14" t="s">
        <v>8986</v>
      </c>
      <c r="E14" t="s">
        <v>29448</v>
      </c>
    </row>
    <row r="15" spans="1:10">
      <c r="A15" t="s">
        <v>144</v>
      </c>
      <c r="B15" s="1" t="s">
        <v>717</v>
      </c>
      <c r="C15" t="s">
        <v>29449</v>
      </c>
      <c r="D15" t="s">
        <v>29450</v>
      </c>
      <c r="E15" t="s">
        <v>29451</v>
      </c>
    </row>
    <row r="16" spans="1:10">
      <c r="A16" t="s">
        <v>144</v>
      </c>
      <c r="B16" s="1" t="s">
        <v>724</v>
      </c>
      <c r="C16" t="s">
        <v>29452</v>
      </c>
      <c r="D16" t="s">
        <v>29453</v>
      </c>
      <c r="E16" t="s">
        <v>29454</v>
      </c>
    </row>
    <row r="17" spans="1:10">
      <c r="A17" t="s">
        <v>144</v>
      </c>
      <c r="B17" s="1" t="s">
        <v>728</v>
      </c>
      <c r="C17" t="s">
        <v>29422</v>
      </c>
      <c r="D17" t="s">
        <v>29423</v>
      </c>
      <c r="E17" t="s">
        <v>29455</v>
      </c>
    </row>
    <row r="18" spans="1:10">
      <c r="A18" t="s">
        <v>144</v>
      </c>
      <c r="B18" s="1" t="s">
        <v>732</v>
      </c>
      <c r="C18" t="s">
        <v>1584</v>
      </c>
      <c r="D18" t="s">
        <v>29425</v>
      </c>
      <c r="E18" t="s">
        <v>29456</v>
      </c>
    </row>
    <row r="19" spans="1:10">
      <c r="A19" t="s">
        <v>144</v>
      </c>
      <c r="B19" s="1" t="s">
        <v>736</v>
      </c>
      <c r="C19" t="s">
        <v>29427</v>
      </c>
      <c r="D19" t="s">
        <v>29428</v>
      </c>
      <c r="E19" t="s">
        <v>29457</v>
      </c>
    </row>
    <row r="20" spans="1:10">
      <c r="A20" t="s">
        <v>144</v>
      </c>
      <c r="B20" s="1" t="s">
        <v>743</v>
      </c>
      <c r="C20" t="s">
        <v>29430</v>
      </c>
      <c r="D20" t="s">
        <v>29431</v>
      </c>
      <c r="E20" t="s">
        <v>29458</v>
      </c>
    </row>
    <row r="21" spans="1:10">
      <c r="A21" t="s">
        <v>144</v>
      </c>
      <c r="B21" s="1" t="s">
        <v>770</v>
      </c>
      <c r="C21" t="s">
        <v>29433</v>
      </c>
      <c r="D21" t="s">
        <v>29434</v>
      </c>
      <c r="E21" t="s">
        <v>29459</v>
      </c>
    </row>
    <row r="22" spans="1:10">
      <c r="A22" t="s">
        <v>144</v>
      </c>
      <c r="B22" s="1" t="s">
        <v>774</v>
      </c>
      <c r="C22" t="s">
        <v>29436</v>
      </c>
      <c r="D22" t="s">
        <v>29437</v>
      </c>
      <c r="E22" t="s">
        <v>29460</v>
      </c>
    </row>
    <row r="23" spans="1:10">
      <c r="A23" t="s">
        <v>144</v>
      </c>
      <c r="B23" s="1" t="s">
        <v>778</v>
      </c>
      <c r="C23" t="s">
        <v>29461</v>
      </c>
      <c r="D23" t="s">
        <v>29462</v>
      </c>
      <c r="E23" t="s">
        <v>29463</v>
      </c>
    </row>
    <row r="24" spans="1:10">
      <c r="A24" t="s">
        <v>144</v>
      </c>
      <c r="B24" s="1" t="s">
        <v>451</v>
      </c>
      <c r="C24" t="s">
        <v>29464</v>
      </c>
      <c r="D24" t="s">
        <v>451</v>
      </c>
      <c r="E24" t="s">
        <v>29465</v>
      </c>
      <c r="F24" s="46"/>
      <c r="G24" s="46"/>
      <c r="H24" s="46"/>
      <c r="I24" s="46"/>
      <c r="J24" s="46"/>
    </row>
    <row r="25" spans="1:10">
      <c r="A25" t="s">
        <v>144</v>
      </c>
      <c r="B25" s="1" t="s">
        <v>782</v>
      </c>
      <c r="C25" t="s">
        <v>29404</v>
      </c>
      <c r="D25" t="s">
        <v>29466</v>
      </c>
      <c r="E25" t="s">
        <v>29467</v>
      </c>
      <c r="F25" s="46"/>
      <c r="G25" s="46"/>
      <c r="H25" s="46"/>
      <c r="I25" s="46"/>
      <c r="J25" s="46"/>
    </row>
    <row r="26" spans="1:10">
      <c r="A26" t="s">
        <v>144</v>
      </c>
      <c r="B26" s="1" t="s">
        <v>782</v>
      </c>
      <c r="C26" t="s">
        <v>29468</v>
      </c>
      <c r="D26" t="s">
        <v>29469</v>
      </c>
      <c r="E26" t="s">
        <v>29470</v>
      </c>
      <c r="F26" s="46"/>
      <c r="G26" s="46"/>
      <c r="H26" s="46"/>
      <c r="I26" s="46"/>
      <c r="J26" s="46"/>
    </row>
    <row r="27" spans="1:10">
      <c r="A27" t="s">
        <v>144</v>
      </c>
      <c r="B27" s="1" t="s">
        <v>451</v>
      </c>
      <c r="C27" t="s">
        <v>486</v>
      </c>
      <c r="D27" t="s">
        <v>487</v>
      </c>
      <c r="E27" t="s">
        <v>29471</v>
      </c>
    </row>
    <row r="28" spans="1:10">
      <c r="A28" t="s">
        <v>144</v>
      </c>
      <c r="B28" s="1" t="s">
        <v>451</v>
      </c>
      <c r="C28" t="s">
        <v>489</v>
      </c>
      <c r="D28" t="s">
        <v>490</v>
      </c>
      <c r="E28" t="s">
        <v>29472</v>
      </c>
    </row>
    <row r="29" spans="1:10">
      <c r="A29" t="s">
        <v>144</v>
      </c>
      <c r="B29" s="1" t="s">
        <v>786</v>
      </c>
      <c r="C29" t="s">
        <v>29473</v>
      </c>
      <c r="D29" t="s">
        <v>29474</v>
      </c>
      <c r="E29" t="s">
        <v>29475</v>
      </c>
      <c r="F29" s="46"/>
      <c r="G29" s="46"/>
      <c r="H29" s="46"/>
      <c r="I29" s="46"/>
      <c r="J29" s="46"/>
    </row>
    <row r="30" spans="1:10">
      <c r="A30" t="s">
        <v>144</v>
      </c>
      <c r="B30" s="1" t="s">
        <v>451</v>
      </c>
      <c r="C30" t="s">
        <v>29476</v>
      </c>
      <c r="D30" t="s">
        <v>451</v>
      </c>
      <c r="E30" t="s">
        <v>29477</v>
      </c>
    </row>
    <row r="31" spans="1:10">
      <c r="A31" t="s">
        <v>144</v>
      </c>
      <c r="B31" s="1" t="s">
        <v>29478</v>
      </c>
      <c r="C31" t="s">
        <v>29479</v>
      </c>
      <c r="D31" t="s">
        <v>29480</v>
      </c>
      <c r="E31" t="s">
        <v>29481</v>
      </c>
    </row>
    <row r="32" spans="1:10" ht="45">
      <c r="A32" t="s">
        <v>144</v>
      </c>
      <c r="B32" s="1" t="s">
        <v>451</v>
      </c>
      <c r="C32" t="s">
        <v>1818</v>
      </c>
      <c r="D32" t="s">
        <v>2598</v>
      </c>
      <c r="E32" t="s">
        <v>29482</v>
      </c>
      <c r="F32" s="101" t="s">
        <v>29483</v>
      </c>
      <c r="G32" s="22" t="s">
        <v>29484</v>
      </c>
      <c r="J32" s="22" t="s">
        <v>29485</v>
      </c>
    </row>
    <row r="33" spans="1:10">
      <c r="A33" t="s">
        <v>144</v>
      </c>
      <c r="B33" s="1" t="s">
        <v>451</v>
      </c>
      <c r="C33" t="s">
        <v>1820</v>
      </c>
      <c r="D33" t="s">
        <v>2600</v>
      </c>
      <c r="E33" t="s">
        <v>29486</v>
      </c>
    </row>
    <row r="34" spans="1:10">
      <c r="A34" t="s">
        <v>144</v>
      </c>
      <c r="B34" s="1" t="s">
        <v>29487</v>
      </c>
      <c r="C34" t="s">
        <v>3791</v>
      </c>
      <c r="D34" t="s">
        <v>29488</v>
      </c>
      <c r="E34" t="s">
        <v>29489</v>
      </c>
      <c r="G34" s="46"/>
      <c r="H34" s="46"/>
      <c r="I34" s="46"/>
      <c r="J34" s="46"/>
    </row>
    <row r="35" spans="1:10" ht="45">
      <c r="A35" t="s">
        <v>144</v>
      </c>
      <c r="B35" s="1" t="s">
        <v>451</v>
      </c>
      <c r="C35" t="s">
        <v>1802</v>
      </c>
      <c r="D35" t="s">
        <v>2347</v>
      </c>
      <c r="E35" t="s">
        <v>29490</v>
      </c>
      <c r="F35" s="101" t="s">
        <v>29491</v>
      </c>
      <c r="G35" s="22" t="s">
        <v>29492</v>
      </c>
      <c r="J35" s="22" t="s">
        <v>29485</v>
      </c>
    </row>
    <row r="36" spans="1:10" ht="60">
      <c r="A36" t="s">
        <v>144</v>
      </c>
      <c r="B36" s="1" t="s">
        <v>451</v>
      </c>
      <c r="C36" t="s">
        <v>1804</v>
      </c>
      <c r="D36" t="s">
        <v>2350</v>
      </c>
      <c r="E36" t="s">
        <v>29493</v>
      </c>
      <c r="F36" s="101" t="s">
        <v>29494</v>
      </c>
      <c r="G36" s="22" t="s">
        <v>29492</v>
      </c>
    </row>
    <row r="37" spans="1:10" ht="45">
      <c r="A37" t="s">
        <v>144</v>
      </c>
      <c r="B37" s="1" t="s">
        <v>451</v>
      </c>
      <c r="C37" t="s">
        <v>1806</v>
      </c>
      <c r="D37" t="s">
        <v>2353</v>
      </c>
      <c r="E37" t="s">
        <v>29495</v>
      </c>
      <c r="F37" s="101" t="s">
        <v>29496</v>
      </c>
      <c r="G37" s="22" t="s">
        <v>29492</v>
      </c>
      <c r="J37" s="22" t="s">
        <v>29485</v>
      </c>
    </row>
    <row r="38" spans="1:10" ht="45">
      <c r="A38" t="s">
        <v>144</v>
      </c>
      <c r="B38" s="1" t="s">
        <v>451</v>
      </c>
      <c r="C38" t="s">
        <v>1808</v>
      </c>
      <c r="D38" t="s">
        <v>2374</v>
      </c>
      <c r="E38" t="s">
        <v>29497</v>
      </c>
      <c r="F38" s="101" t="s">
        <v>29498</v>
      </c>
      <c r="G38" s="22" t="s">
        <v>29492</v>
      </c>
      <c r="J38" s="22" t="s">
        <v>29485</v>
      </c>
    </row>
    <row r="39" spans="1:10" ht="45">
      <c r="A39" t="s">
        <v>144</v>
      </c>
      <c r="B39" s="1" t="s">
        <v>451</v>
      </c>
      <c r="C39" t="s">
        <v>1886</v>
      </c>
      <c r="D39" t="s">
        <v>2377</v>
      </c>
      <c r="E39" t="s">
        <v>29499</v>
      </c>
      <c r="F39" s="101" t="s">
        <v>29500</v>
      </c>
      <c r="G39" s="22" t="s">
        <v>29492</v>
      </c>
      <c r="J39" s="22" t="s">
        <v>29485</v>
      </c>
    </row>
    <row r="40" spans="1:10">
      <c r="A40" t="s">
        <v>144</v>
      </c>
      <c r="B40" s="1" t="s">
        <v>29487</v>
      </c>
      <c r="C40" t="s">
        <v>3799</v>
      </c>
      <c r="D40" t="s">
        <v>29501</v>
      </c>
      <c r="E40" t="s">
        <v>29502</v>
      </c>
    </row>
    <row r="41" spans="1:10" ht="45">
      <c r="A41" t="s">
        <v>144</v>
      </c>
      <c r="B41" s="1" t="s">
        <v>451</v>
      </c>
      <c r="C41" t="s">
        <v>1802</v>
      </c>
      <c r="D41" t="s">
        <v>2347</v>
      </c>
      <c r="E41" t="s">
        <v>29503</v>
      </c>
      <c r="F41" s="101" t="s">
        <v>29504</v>
      </c>
      <c r="G41" s="22" t="s">
        <v>29492</v>
      </c>
      <c r="J41" s="22" t="s">
        <v>29485</v>
      </c>
    </row>
    <row r="42" spans="1:10" ht="45">
      <c r="A42" t="s">
        <v>144</v>
      </c>
      <c r="B42" s="1" t="s">
        <v>451</v>
      </c>
      <c r="C42" t="s">
        <v>1804</v>
      </c>
      <c r="D42" t="s">
        <v>2350</v>
      </c>
      <c r="E42" t="s">
        <v>29505</v>
      </c>
      <c r="F42" s="101" t="s">
        <v>29506</v>
      </c>
      <c r="G42" s="22" t="s">
        <v>29492</v>
      </c>
      <c r="J42" s="22" t="s">
        <v>29485</v>
      </c>
    </row>
    <row r="43" spans="1:10" ht="45">
      <c r="A43" t="s">
        <v>144</v>
      </c>
      <c r="B43" s="1" t="s">
        <v>451</v>
      </c>
      <c r="C43" t="s">
        <v>1806</v>
      </c>
      <c r="D43" t="s">
        <v>2353</v>
      </c>
      <c r="E43" t="s">
        <v>29507</v>
      </c>
      <c r="F43" s="101" t="s">
        <v>29508</v>
      </c>
      <c r="G43" s="22" t="s">
        <v>29492</v>
      </c>
      <c r="J43" s="22" t="s">
        <v>29485</v>
      </c>
    </row>
    <row r="44" spans="1:10" ht="45">
      <c r="A44" t="s">
        <v>144</v>
      </c>
      <c r="B44" s="1" t="s">
        <v>451</v>
      </c>
      <c r="C44" t="s">
        <v>1921</v>
      </c>
      <c r="D44" t="s">
        <v>2362</v>
      </c>
      <c r="E44" t="s">
        <v>29509</v>
      </c>
      <c r="F44" s="101" t="s">
        <v>29510</v>
      </c>
      <c r="G44" s="22" t="s">
        <v>29492</v>
      </c>
      <c r="J44" s="22" t="s">
        <v>29485</v>
      </c>
    </row>
    <row r="45" spans="1:10" ht="45">
      <c r="A45" t="s">
        <v>144</v>
      </c>
      <c r="B45" s="1" t="s">
        <v>451</v>
      </c>
      <c r="C45" t="s">
        <v>1813</v>
      </c>
      <c r="D45" t="s">
        <v>2356</v>
      </c>
      <c r="E45" t="s">
        <v>29511</v>
      </c>
      <c r="F45" s="101" t="s">
        <v>29512</v>
      </c>
      <c r="G45" s="22" t="s">
        <v>29492</v>
      </c>
      <c r="J45" s="22" t="s">
        <v>29485</v>
      </c>
    </row>
    <row r="46" spans="1:10" ht="45">
      <c r="A46" t="s">
        <v>144</v>
      </c>
      <c r="B46" s="1" t="s">
        <v>451</v>
      </c>
      <c r="C46" t="s">
        <v>1918</v>
      </c>
      <c r="D46" t="s">
        <v>2359</v>
      </c>
      <c r="E46" t="s">
        <v>29513</v>
      </c>
      <c r="F46" s="101" t="s">
        <v>29514</v>
      </c>
      <c r="G46" s="22" t="s">
        <v>29492</v>
      </c>
      <c r="J46" s="22" t="s">
        <v>29485</v>
      </c>
    </row>
    <row r="47" spans="1:10" ht="75">
      <c r="A47" t="s">
        <v>144</v>
      </c>
      <c r="B47" s="1" t="s">
        <v>29515</v>
      </c>
      <c r="C47" t="s">
        <v>29516</v>
      </c>
      <c r="D47" t="s">
        <v>29517</v>
      </c>
      <c r="E47" t="s">
        <v>29518</v>
      </c>
      <c r="F47" s="22" t="s">
        <v>29519</v>
      </c>
      <c r="G47" s="22" t="s">
        <v>29520</v>
      </c>
      <c r="J47" s="22" t="s">
        <v>29521</v>
      </c>
    </row>
    <row r="48" spans="1:10" ht="75">
      <c r="A48" t="s">
        <v>144</v>
      </c>
      <c r="B48" s="1" t="s">
        <v>29522</v>
      </c>
      <c r="C48" t="s">
        <v>29523</v>
      </c>
      <c r="D48" t="s">
        <v>29524</v>
      </c>
      <c r="E48" t="s">
        <v>29525</v>
      </c>
      <c r="F48" s="22" t="s">
        <v>29526</v>
      </c>
      <c r="G48" s="22" t="s">
        <v>29520</v>
      </c>
      <c r="J48" s="22" t="s">
        <v>29521</v>
      </c>
    </row>
    <row r="49" spans="1:11" ht="45">
      <c r="A49" t="s">
        <v>144</v>
      </c>
      <c r="B49" s="1" t="s">
        <v>29527</v>
      </c>
      <c r="C49" t="s">
        <v>1904</v>
      </c>
      <c r="D49" t="s">
        <v>29528</v>
      </c>
      <c r="E49" t="s">
        <v>29529</v>
      </c>
      <c r="F49" s="101" t="s">
        <v>29530</v>
      </c>
      <c r="G49" s="22" t="s">
        <v>29492</v>
      </c>
      <c r="J49" s="22" t="s">
        <v>29485</v>
      </c>
    </row>
    <row r="50" spans="1:11" ht="60">
      <c r="A50" t="s">
        <v>144</v>
      </c>
      <c r="B50" s="1" t="s">
        <v>794</v>
      </c>
      <c r="C50" t="s">
        <v>29380</v>
      </c>
      <c r="D50" t="s">
        <v>29381</v>
      </c>
      <c r="E50" t="s">
        <v>29531</v>
      </c>
      <c r="F50" s="101" t="s">
        <v>29532</v>
      </c>
      <c r="G50" s="22" t="s">
        <v>29520</v>
      </c>
      <c r="J50" s="22" t="s">
        <v>29533</v>
      </c>
      <c r="K50" s="22" t="s">
        <v>29520</v>
      </c>
    </row>
    <row r="51" spans="1:11" ht="60">
      <c r="A51" t="s">
        <v>144</v>
      </c>
      <c r="B51" s="1" t="s">
        <v>804</v>
      </c>
      <c r="C51" t="s">
        <v>29534</v>
      </c>
      <c r="D51" t="s">
        <v>29535</v>
      </c>
      <c r="E51" t="s">
        <v>29536</v>
      </c>
      <c r="F51" s="101" t="s">
        <v>29537</v>
      </c>
      <c r="G51" s="22" t="s">
        <v>29520</v>
      </c>
      <c r="J51" s="22" t="s">
        <v>29533</v>
      </c>
      <c r="K51" s="22" t="s">
        <v>29520</v>
      </c>
    </row>
    <row r="52" spans="1:11" ht="60">
      <c r="A52" t="s">
        <v>144</v>
      </c>
      <c r="B52" s="1" t="s">
        <v>1274</v>
      </c>
      <c r="C52" t="s">
        <v>29538</v>
      </c>
      <c r="D52" t="s">
        <v>29539</v>
      </c>
      <c r="E52" t="s">
        <v>29540</v>
      </c>
      <c r="F52" s="101" t="s">
        <v>29541</v>
      </c>
      <c r="G52" s="22" t="s">
        <v>29520</v>
      </c>
      <c r="J52" s="22" t="s">
        <v>29533</v>
      </c>
      <c r="K52" s="22" t="s">
        <v>29520</v>
      </c>
    </row>
    <row r="53" spans="1:11" ht="60">
      <c r="A53" t="s">
        <v>144</v>
      </c>
      <c r="B53" s="1" t="s">
        <v>824</v>
      </c>
      <c r="C53" t="s">
        <v>29542</v>
      </c>
      <c r="D53" t="s">
        <v>29543</v>
      </c>
      <c r="E53" t="s">
        <v>29544</v>
      </c>
      <c r="F53" s="101" t="s">
        <v>29545</v>
      </c>
      <c r="G53" s="22" t="s">
        <v>29520</v>
      </c>
      <c r="J53" s="22" t="s">
        <v>29533</v>
      </c>
      <c r="K53" s="22" t="s">
        <v>29520</v>
      </c>
    </row>
    <row r="54" spans="1:11" ht="45">
      <c r="A54" t="s">
        <v>144</v>
      </c>
      <c r="B54" s="1" t="s">
        <v>829</v>
      </c>
      <c r="C54" t="s">
        <v>29546</v>
      </c>
      <c r="D54" t="s">
        <v>29547</v>
      </c>
      <c r="E54" t="s">
        <v>29548</v>
      </c>
      <c r="F54" s="22" t="s">
        <v>29549</v>
      </c>
      <c r="J54" s="22" t="s">
        <v>29485</v>
      </c>
      <c r="K54" s="22" t="s">
        <v>29484</v>
      </c>
    </row>
    <row r="55" spans="1:11">
      <c r="A55" t="s">
        <v>144</v>
      </c>
      <c r="B55" s="1" t="s">
        <v>836</v>
      </c>
      <c r="C55" t="s">
        <v>29550</v>
      </c>
      <c r="D55" t="s">
        <v>29551</v>
      </c>
      <c r="E55" t="s">
        <v>29552</v>
      </c>
    </row>
    <row r="56" spans="1:11">
      <c r="A56" t="s">
        <v>144</v>
      </c>
      <c r="B56" s="1" t="s">
        <v>840</v>
      </c>
      <c r="C56" t="s">
        <v>29553</v>
      </c>
      <c r="D56" t="s">
        <v>29554</v>
      </c>
      <c r="E56" t="s">
        <v>29555</v>
      </c>
      <c r="F56" s="100"/>
    </row>
    <row r="57" spans="1:11">
      <c r="A57" t="s">
        <v>144</v>
      </c>
      <c r="B57" s="1" t="s">
        <v>844</v>
      </c>
      <c r="C57" t="s">
        <v>29556</v>
      </c>
      <c r="D57" t="s">
        <v>29557</v>
      </c>
      <c r="E57" t="s">
        <v>29558</v>
      </c>
      <c r="F57" s="100"/>
    </row>
    <row r="58" spans="1:11">
      <c r="A58" t="s">
        <v>144</v>
      </c>
      <c r="B58" s="1" t="s">
        <v>848</v>
      </c>
      <c r="C58" t="s">
        <v>29559</v>
      </c>
      <c r="D58" t="s">
        <v>29560</v>
      </c>
      <c r="E58" t="s">
        <v>29561</v>
      </c>
      <c r="F58" s="100"/>
    </row>
    <row r="59" spans="1:11">
      <c r="F59" s="100"/>
    </row>
    <row r="60" spans="1:11">
      <c r="A60" s="3"/>
      <c r="B60" s="3"/>
      <c r="C60" s="42"/>
      <c r="D60" s="42"/>
      <c r="E60" s="42"/>
    </row>
    <row r="61" spans="1:11">
      <c r="A61" s="153" t="s">
        <v>984</v>
      </c>
      <c r="B61" s="153"/>
      <c r="C61" s="153"/>
      <c r="D61" s="153"/>
    </row>
    <row r="62" spans="1:11">
      <c r="A62" s="43" t="s">
        <v>444</v>
      </c>
      <c r="B62" s="44" t="s">
        <v>985</v>
      </c>
      <c r="C62" s="43" t="s">
        <v>986</v>
      </c>
      <c r="D62" t="s">
        <v>987</v>
      </c>
    </row>
    <row r="63" spans="1:11">
      <c r="A63" s="1"/>
    </row>
    <row r="64" spans="1:11">
      <c r="A64" s="1"/>
    </row>
    <row r="65" spans="1:6">
      <c r="A65" s="1"/>
    </row>
    <row r="66" spans="1:6">
      <c r="A66" s="3"/>
      <c r="B66" s="3"/>
      <c r="C66" s="42"/>
      <c r="D66" s="42"/>
      <c r="E66" s="42"/>
    </row>
    <row r="67" spans="1:6">
      <c r="A67" s="153" t="s">
        <v>988</v>
      </c>
      <c r="B67" s="153"/>
      <c r="C67" s="153"/>
      <c r="D67" s="153"/>
    </row>
    <row r="68" spans="1:6">
      <c r="A68" s="43" t="s">
        <v>444</v>
      </c>
      <c r="B68" s="44" t="s">
        <v>989</v>
      </c>
      <c r="C68" s="43" t="s">
        <v>990</v>
      </c>
      <c r="D68" s="43" t="s">
        <v>986</v>
      </c>
      <c r="E68" s="43" t="s">
        <v>987</v>
      </c>
    </row>
    <row r="69" spans="1:6" s="13" customFormat="1" ht="45">
      <c r="A69" s="13" t="s">
        <v>29562</v>
      </c>
      <c r="B69" s="13" t="s">
        <v>8998</v>
      </c>
      <c r="C69" s="150" t="s">
        <v>29563</v>
      </c>
      <c r="D69" s="13" t="s">
        <v>29564</v>
      </c>
      <c r="F69" s="13" t="s">
        <v>474</v>
      </c>
    </row>
    <row r="70" spans="1:6">
      <c r="A70" s="13" t="s">
        <v>29565</v>
      </c>
      <c r="B70" s="13" t="s">
        <v>2328</v>
      </c>
      <c r="C70" s="13"/>
      <c r="D70" s="13" t="s">
        <v>29566</v>
      </c>
      <c r="E70" s="13" t="s">
        <v>29567</v>
      </c>
    </row>
    <row r="71" spans="1:6">
      <c r="A71" t="s">
        <v>29568</v>
      </c>
      <c r="B71" s="1" t="s">
        <v>8998</v>
      </c>
      <c r="D71" s="1" t="s">
        <v>29569</v>
      </c>
    </row>
  </sheetData>
  <mergeCells count="2">
    <mergeCell ref="A61:D61"/>
    <mergeCell ref="A67:D67"/>
  </mergeCell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ED8E8-7E94-44F7-B96F-C8EAC1561DC5}">
  <dimension ref="A1:J24"/>
  <sheetViews>
    <sheetView workbookViewId="0"/>
  </sheetViews>
  <sheetFormatPr defaultRowHeight="15"/>
  <cols>
    <col min="1" max="1" width="11.28515625" bestFit="1" customWidth="1"/>
    <col min="2" max="2" width="19" bestFit="1" customWidth="1"/>
    <col min="3" max="3" width="32.5703125" bestFit="1" customWidth="1"/>
    <col min="4" max="4" width="75.85546875" bestFit="1" customWidth="1"/>
    <col min="5" max="5" width="48"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145</v>
      </c>
      <c r="B2" t="s">
        <v>29570</v>
      </c>
      <c r="C2" t="s">
        <v>29571</v>
      </c>
      <c r="D2" t="s">
        <v>29572</v>
      </c>
      <c r="E2" t="s">
        <v>29573</v>
      </c>
    </row>
    <row r="3" spans="1:10">
      <c r="A3" t="s">
        <v>145</v>
      </c>
      <c r="B3" t="s">
        <v>29574</v>
      </c>
      <c r="C3" t="s">
        <v>29575</v>
      </c>
      <c r="D3" t="s">
        <v>29576</v>
      </c>
      <c r="E3" t="s">
        <v>29577</v>
      </c>
    </row>
    <row r="4" spans="1:10">
      <c r="A4" t="s">
        <v>145</v>
      </c>
      <c r="B4" t="s">
        <v>29578</v>
      </c>
      <c r="C4" t="s">
        <v>29579</v>
      </c>
      <c r="D4" t="s">
        <v>29580</v>
      </c>
      <c r="E4" t="s">
        <v>29581</v>
      </c>
    </row>
    <row r="5" spans="1:10">
      <c r="A5" t="s">
        <v>145</v>
      </c>
      <c r="B5" t="s">
        <v>29582</v>
      </c>
      <c r="C5" t="s">
        <v>29583</v>
      </c>
      <c r="D5" t="s">
        <v>29584</v>
      </c>
      <c r="E5" t="s">
        <v>29585</v>
      </c>
    </row>
    <row r="6" spans="1:10">
      <c r="A6" t="s">
        <v>145</v>
      </c>
      <c r="B6" t="s">
        <v>25448</v>
      </c>
      <c r="C6" t="s">
        <v>22061</v>
      </c>
      <c r="D6" t="s">
        <v>22062</v>
      </c>
      <c r="E6" t="s">
        <v>29586</v>
      </c>
    </row>
    <row r="7" spans="1:10">
      <c r="A7" t="s">
        <v>145</v>
      </c>
      <c r="B7" t="s">
        <v>29587</v>
      </c>
      <c r="C7" t="s">
        <v>29588</v>
      </c>
      <c r="D7" t="s">
        <v>29589</v>
      </c>
      <c r="E7" t="s">
        <v>29590</v>
      </c>
    </row>
    <row r="8" spans="1:10">
      <c r="A8" t="s">
        <v>145</v>
      </c>
      <c r="B8" t="s">
        <v>29591</v>
      </c>
      <c r="C8" t="s">
        <v>29592</v>
      </c>
      <c r="D8" t="s">
        <v>29593</v>
      </c>
      <c r="E8" t="s">
        <v>29594</v>
      </c>
    </row>
    <row r="9" spans="1:10">
      <c r="A9" t="s">
        <v>145</v>
      </c>
      <c r="B9" t="s">
        <v>29595</v>
      </c>
      <c r="C9" t="s">
        <v>29596</v>
      </c>
      <c r="D9" t="s">
        <v>29597</v>
      </c>
      <c r="E9" t="s">
        <v>29598</v>
      </c>
    </row>
    <row r="10" spans="1:10">
      <c r="A10" t="s">
        <v>145</v>
      </c>
      <c r="B10" t="s">
        <v>29599</v>
      </c>
      <c r="C10" t="s">
        <v>14228</v>
      </c>
      <c r="D10" t="s">
        <v>29600</v>
      </c>
      <c r="E10" t="s">
        <v>29601</v>
      </c>
    </row>
    <row r="11" spans="1:10">
      <c r="A11" t="s">
        <v>145</v>
      </c>
      <c r="B11" t="s">
        <v>25443</v>
      </c>
      <c r="C11" t="s">
        <v>29602</v>
      </c>
      <c r="D11" t="s">
        <v>29603</v>
      </c>
      <c r="E11" t="s">
        <v>29604</v>
      </c>
    </row>
    <row r="12" spans="1:10">
      <c r="A12" t="s">
        <v>145</v>
      </c>
      <c r="B12" t="s">
        <v>25439</v>
      </c>
      <c r="C12" t="s">
        <v>29605</v>
      </c>
      <c r="D12" t="s">
        <v>29606</v>
      </c>
      <c r="E12" t="s">
        <v>29607</v>
      </c>
    </row>
    <row r="13" spans="1:10">
      <c r="A13" t="s">
        <v>145</v>
      </c>
      <c r="B13" t="s">
        <v>29608</v>
      </c>
      <c r="C13" t="s">
        <v>29609</v>
      </c>
      <c r="D13" t="s">
        <v>29610</v>
      </c>
      <c r="E13" t="s">
        <v>29611</v>
      </c>
    </row>
    <row r="14" spans="1:10">
      <c r="A14" t="s">
        <v>145</v>
      </c>
      <c r="B14" t="s">
        <v>19137</v>
      </c>
      <c r="C14" t="s">
        <v>29612</v>
      </c>
      <c r="D14" t="s">
        <v>29613</v>
      </c>
      <c r="E14" t="s">
        <v>29614</v>
      </c>
    </row>
    <row r="15" spans="1:10">
      <c r="A15" t="s">
        <v>145</v>
      </c>
      <c r="B15" t="s">
        <v>29615</v>
      </c>
      <c r="C15" t="s">
        <v>13889</v>
      </c>
      <c r="D15" t="s">
        <v>14263</v>
      </c>
      <c r="E15" t="s">
        <v>29616</v>
      </c>
    </row>
    <row r="16" spans="1:10">
      <c r="A16" t="s">
        <v>145</v>
      </c>
      <c r="B16" t="s">
        <v>29617</v>
      </c>
      <c r="C16" t="s">
        <v>29618</v>
      </c>
      <c r="D16" t="s">
        <v>29619</v>
      </c>
      <c r="E16" t="s">
        <v>29620</v>
      </c>
    </row>
    <row r="17" spans="1:5">
      <c r="A17" t="s">
        <v>145</v>
      </c>
      <c r="B17" t="s">
        <v>29621</v>
      </c>
      <c r="C17" t="s">
        <v>29622</v>
      </c>
      <c r="D17" t="s">
        <v>29623</v>
      </c>
      <c r="E17" t="s">
        <v>29624</v>
      </c>
    </row>
    <row r="18" spans="1:5">
      <c r="A18" t="s">
        <v>145</v>
      </c>
      <c r="B18" t="s">
        <v>29625</v>
      </c>
      <c r="C18" t="s">
        <v>29626</v>
      </c>
      <c r="D18" t="s">
        <v>29627</v>
      </c>
      <c r="E18" t="s">
        <v>29628</v>
      </c>
    </row>
    <row r="19" spans="1:5">
      <c r="A19" t="s">
        <v>145</v>
      </c>
      <c r="B19" t="s">
        <v>29629</v>
      </c>
      <c r="C19" t="s">
        <v>29630</v>
      </c>
      <c r="D19" t="s">
        <v>29631</v>
      </c>
      <c r="E19" t="s">
        <v>29632</v>
      </c>
    </row>
    <row r="20" spans="1:5">
      <c r="A20" t="s">
        <v>145</v>
      </c>
      <c r="B20" t="s">
        <v>29633</v>
      </c>
      <c r="C20" t="s">
        <v>29634</v>
      </c>
      <c r="D20" t="s">
        <v>29635</v>
      </c>
      <c r="E20" t="s">
        <v>29636</v>
      </c>
    </row>
    <row r="21" spans="1:5">
      <c r="A21" t="s">
        <v>145</v>
      </c>
      <c r="B21" t="s">
        <v>29637</v>
      </c>
      <c r="C21" t="s">
        <v>14246</v>
      </c>
      <c r="D21" t="s">
        <v>29638</v>
      </c>
      <c r="E21" t="s">
        <v>29639</v>
      </c>
    </row>
    <row r="22" spans="1:5">
      <c r="A22" t="s">
        <v>145</v>
      </c>
      <c r="B22" t="s">
        <v>29640</v>
      </c>
      <c r="C22" t="s">
        <v>14258</v>
      </c>
      <c r="D22" t="s">
        <v>14259</v>
      </c>
      <c r="E22" t="s">
        <v>29641</v>
      </c>
    </row>
    <row r="23" spans="1:5">
      <c r="A23" t="s">
        <v>145</v>
      </c>
      <c r="B23" t="s">
        <v>25434</v>
      </c>
      <c r="C23" t="s">
        <v>29642</v>
      </c>
      <c r="D23" t="s">
        <v>29643</v>
      </c>
      <c r="E23" t="s">
        <v>29644</v>
      </c>
    </row>
    <row r="24" spans="1:5">
      <c r="A24" t="s">
        <v>145</v>
      </c>
      <c r="B24" t="s">
        <v>29645</v>
      </c>
      <c r="C24" t="s">
        <v>29646</v>
      </c>
      <c r="D24" t="s">
        <v>29647</v>
      </c>
      <c r="E24" t="s">
        <v>29648</v>
      </c>
    </row>
  </sheetData>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328F0-1F35-41BF-8CDD-B23CA5F5C530}">
  <dimension ref="A1:J551"/>
  <sheetViews>
    <sheetView workbookViewId="0"/>
  </sheetViews>
  <sheetFormatPr defaultRowHeight="15"/>
  <cols>
    <col min="1" max="1" width="11.28515625" bestFit="1" customWidth="1"/>
    <col min="2" max="2" width="25.5703125" bestFit="1" customWidth="1"/>
    <col min="3" max="3" width="33.85546875" bestFit="1" customWidth="1"/>
    <col min="4" max="4" width="236.5703125" bestFit="1" customWidth="1"/>
    <col min="5" max="5" width="104.71093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146</v>
      </c>
      <c r="B2" t="s">
        <v>29649</v>
      </c>
      <c r="C2" t="s">
        <v>29650</v>
      </c>
      <c r="D2" t="s">
        <v>29651</v>
      </c>
      <c r="E2" t="s">
        <v>29652</v>
      </c>
    </row>
    <row r="3" spans="1:10">
      <c r="A3" t="s">
        <v>146</v>
      </c>
      <c r="B3" t="s">
        <v>29653</v>
      </c>
      <c r="C3" t="s">
        <v>29654</v>
      </c>
      <c r="D3" t="s">
        <v>29655</v>
      </c>
      <c r="E3" t="s">
        <v>29656</v>
      </c>
    </row>
    <row r="4" spans="1:10">
      <c r="A4" t="s">
        <v>146</v>
      </c>
      <c r="B4" t="s">
        <v>29657</v>
      </c>
      <c r="C4" t="s">
        <v>29658</v>
      </c>
      <c r="D4" t="s">
        <v>29659</v>
      </c>
      <c r="E4" t="s">
        <v>29660</v>
      </c>
    </row>
    <row r="5" spans="1:10">
      <c r="A5" t="s">
        <v>146</v>
      </c>
      <c r="B5" t="s">
        <v>29661</v>
      </c>
      <c r="C5" t="s">
        <v>29662</v>
      </c>
      <c r="D5" t="s">
        <v>29663</v>
      </c>
      <c r="E5" t="s">
        <v>29664</v>
      </c>
    </row>
    <row r="6" spans="1:10">
      <c r="A6" t="s">
        <v>146</v>
      </c>
      <c r="B6" t="s">
        <v>29665</v>
      </c>
      <c r="C6" t="s">
        <v>29666</v>
      </c>
      <c r="D6" t="s">
        <v>29667</v>
      </c>
      <c r="E6" t="s">
        <v>29668</v>
      </c>
    </row>
    <row r="7" spans="1:10">
      <c r="A7" t="s">
        <v>146</v>
      </c>
      <c r="B7" t="s">
        <v>29669</v>
      </c>
      <c r="C7" t="s">
        <v>29670</v>
      </c>
      <c r="D7" t="s">
        <v>29671</v>
      </c>
      <c r="E7" t="s">
        <v>29672</v>
      </c>
    </row>
    <row r="8" spans="1:10">
      <c r="A8" t="s">
        <v>146</v>
      </c>
      <c r="B8" t="s">
        <v>29673</v>
      </c>
      <c r="C8" t="s">
        <v>29674</v>
      </c>
      <c r="D8" t="s">
        <v>29675</v>
      </c>
      <c r="E8" t="s">
        <v>29676</v>
      </c>
    </row>
    <row r="9" spans="1:10">
      <c r="A9" t="s">
        <v>146</v>
      </c>
      <c r="B9" t="s">
        <v>29677</v>
      </c>
      <c r="C9" t="s">
        <v>29678</v>
      </c>
      <c r="D9" t="s">
        <v>29679</v>
      </c>
      <c r="E9" t="s">
        <v>29680</v>
      </c>
    </row>
    <row r="10" spans="1:10">
      <c r="A10" t="s">
        <v>146</v>
      </c>
      <c r="B10" t="s">
        <v>451</v>
      </c>
      <c r="C10" t="s">
        <v>1802</v>
      </c>
      <c r="D10" t="s">
        <v>2347</v>
      </c>
      <c r="E10" t="s">
        <v>29681</v>
      </c>
    </row>
    <row r="11" spans="1:10">
      <c r="A11" t="s">
        <v>146</v>
      </c>
      <c r="B11" t="s">
        <v>451</v>
      </c>
      <c r="C11" t="s">
        <v>1802</v>
      </c>
      <c r="D11" t="s">
        <v>2347</v>
      </c>
      <c r="E11" t="s">
        <v>29682</v>
      </c>
    </row>
    <row r="12" spans="1:10">
      <c r="A12" t="s">
        <v>146</v>
      </c>
      <c r="B12" t="s">
        <v>451</v>
      </c>
      <c r="C12" t="s">
        <v>1802</v>
      </c>
      <c r="D12" t="s">
        <v>2347</v>
      </c>
      <c r="E12" t="s">
        <v>29683</v>
      </c>
    </row>
    <row r="13" spans="1:10">
      <c r="A13" t="s">
        <v>146</v>
      </c>
      <c r="B13" t="s">
        <v>451</v>
      </c>
      <c r="C13" t="s">
        <v>1802</v>
      </c>
      <c r="D13" t="s">
        <v>2347</v>
      </c>
      <c r="E13" t="s">
        <v>29684</v>
      </c>
    </row>
    <row r="14" spans="1:10">
      <c r="A14" t="s">
        <v>146</v>
      </c>
      <c r="B14" t="s">
        <v>451</v>
      </c>
      <c r="C14" t="s">
        <v>1802</v>
      </c>
      <c r="D14" t="s">
        <v>2347</v>
      </c>
      <c r="E14" t="s">
        <v>29685</v>
      </c>
    </row>
    <row r="15" spans="1:10">
      <c r="A15" t="s">
        <v>146</v>
      </c>
      <c r="B15" t="s">
        <v>451</v>
      </c>
      <c r="C15" t="s">
        <v>1802</v>
      </c>
      <c r="D15" t="s">
        <v>2347</v>
      </c>
      <c r="E15" t="s">
        <v>29686</v>
      </c>
    </row>
    <row r="16" spans="1:10">
      <c r="A16" t="s">
        <v>146</v>
      </c>
      <c r="B16" t="s">
        <v>451</v>
      </c>
      <c r="C16" t="s">
        <v>1802</v>
      </c>
      <c r="D16" t="s">
        <v>2347</v>
      </c>
      <c r="E16" t="s">
        <v>29687</v>
      </c>
    </row>
    <row r="17" spans="1:5">
      <c r="A17" t="s">
        <v>146</v>
      </c>
      <c r="B17" t="s">
        <v>451</v>
      </c>
      <c r="C17" t="s">
        <v>1802</v>
      </c>
      <c r="D17" t="s">
        <v>2347</v>
      </c>
      <c r="E17" t="s">
        <v>29688</v>
      </c>
    </row>
    <row r="18" spans="1:5">
      <c r="A18" t="s">
        <v>146</v>
      </c>
      <c r="B18" t="s">
        <v>451</v>
      </c>
      <c r="C18" t="s">
        <v>1802</v>
      </c>
      <c r="D18" t="s">
        <v>2347</v>
      </c>
      <c r="E18" t="s">
        <v>29689</v>
      </c>
    </row>
    <row r="19" spans="1:5">
      <c r="A19" t="s">
        <v>146</v>
      </c>
      <c r="B19" t="s">
        <v>451</v>
      </c>
      <c r="C19" t="s">
        <v>1802</v>
      </c>
      <c r="D19" t="s">
        <v>2347</v>
      </c>
      <c r="E19" t="s">
        <v>29690</v>
      </c>
    </row>
    <row r="20" spans="1:5">
      <c r="A20" t="s">
        <v>146</v>
      </c>
      <c r="B20" t="s">
        <v>451</v>
      </c>
      <c r="C20" t="s">
        <v>1802</v>
      </c>
      <c r="D20" t="s">
        <v>2347</v>
      </c>
      <c r="E20" t="s">
        <v>29691</v>
      </c>
    </row>
    <row r="21" spans="1:5">
      <c r="A21" t="s">
        <v>146</v>
      </c>
      <c r="B21" t="s">
        <v>451</v>
      </c>
      <c r="C21" t="s">
        <v>1802</v>
      </c>
      <c r="D21" t="s">
        <v>2347</v>
      </c>
      <c r="E21" t="s">
        <v>29692</v>
      </c>
    </row>
    <row r="22" spans="1:5">
      <c r="A22" t="s">
        <v>146</v>
      </c>
      <c r="B22" t="s">
        <v>451</v>
      </c>
      <c r="C22" t="s">
        <v>1802</v>
      </c>
      <c r="D22" t="s">
        <v>2347</v>
      </c>
      <c r="E22" t="s">
        <v>29693</v>
      </c>
    </row>
    <row r="23" spans="1:5">
      <c r="A23" t="s">
        <v>146</v>
      </c>
      <c r="B23" t="s">
        <v>451</v>
      </c>
      <c r="C23" t="s">
        <v>1802</v>
      </c>
      <c r="D23" t="s">
        <v>2347</v>
      </c>
      <c r="E23" t="s">
        <v>29694</v>
      </c>
    </row>
    <row r="24" spans="1:5">
      <c r="A24" t="s">
        <v>146</v>
      </c>
      <c r="B24" t="s">
        <v>451</v>
      </c>
      <c r="C24" t="s">
        <v>1802</v>
      </c>
      <c r="D24" t="s">
        <v>2347</v>
      </c>
      <c r="E24" t="s">
        <v>29695</v>
      </c>
    </row>
    <row r="25" spans="1:5">
      <c r="A25" t="s">
        <v>146</v>
      </c>
      <c r="B25" t="s">
        <v>451</v>
      </c>
      <c r="C25" t="s">
        <v>1802</v>
      </c>
      <c r="D25" t="s">
        <v>2347</v>
      </c>
      <c r="E25" t="s">
        <v>29696</v>
      </c>
    </row>
    <row r="26" spans="1:5">
      <c r="A26" t="s">
        <v>146</v>
      </c>
      <c r="B26" t="s">
        <v>451</v>
      </c>
      <c r="C26" t="s">
        <v>1802</v>
      </c>
      <c r="D26" t="s">
        <v>2347</v>
      </c>
      <c r="E26" t="s">
        <v>29697</v>
      </c>
    </row>
    <row r="27" spans="1:5">
      <c r="A27" t="s">
        <v>146</v>
      </c>
      <c r="B27" t="s">
        <v>451</v>
      </c>
      <c r="C27" t="s">
        <v>1802</v>
      </c>
      <c r="D27" t="s">
        <v>2347</v>
      </c>
      <c r="E27" t="s">
        <v>29698</v>
      </c>
    </row>
    <row r="28" spans="1:5">
      <c r="A28" t="s">
        <v>146</v>
      </c>
      <c r="B28" t="s">
        <v>451</v>
      </c>
      <c r="C28" t="s">
        <v>1802</v>
      </c>
      <c r="D28" t="s">
        <v>2347</v>
      </c>
      <c r="E28" t="s">
        <v>29699</v>
      </c>
    </row>
    <row r="29" spans="1:5">
      <c r="A29" t="s">
        <v>146</v>
      </c>
      <c r="B29" t="s">
        <v>451</v>
      </c>
      <c r="C29" t="s">
        <v>1802</v>
      </c>
      <c r="D29" t="s">
        <v>2347</v>
      </c>
      <c r="E29" t="s">
        <v>29700</v>
      </c>
    </row>
    <row r="30" spans="1:5">
      <c r="A30" t="s">
        <v>146</v>
      </c>
      <c r="B30" t="s">
        <v>451</v>
      </c>
      <c r="C30" t="s">
        <v>1802</v>
      </c>
      <c r="D30" t="s">
        <v>2347</v>
      </c>
      <c r="E30" t="s">
        <v>29701</v>
      </c>
    </row>
    <row r="31" spans="1:5">
      <c r="A31" t="s">
        <v>146</v>
      </c>
      <c r="B31" t="s">
        <v>451</v>
      </c>
      <c r="C31" t="s">
        <v>1804</v>
      </c>
      <c r="D31" t="s">
        <v>2350</v>
      </c>
      <c r="E31" t="s">
        <v>29702</v>
      </c>
    </row>
    <row r="32" spans="1:5">
      <c r="A32" t="s">
        <v>146</v>
      </c>
      <c r="B32" t="s">
        <v>451</v>
      </c>
      <c r="C32" t="s">
        <v>1804</v>
      </c>
      <c r="D32" t="s">
        <v>2350</v>
      </c>
      <c r="E32" t="s">
        <v>29703</v>
      </c>
    </row>
    <row r="33" spans="1:5">
      <c r="A33" t="s">
        <v>146</v>
      </c>
      <c r="B33" t="s">
        <v>451</v>
      </c>
      <c r="C33" t="s">
        <v>1804</v>
      </c>
      <c r="D33" t="s">
        <v>2350</v>
      </c>
      <c r="E33" t="s">
        <v>29704</v>
      </c>
    </row>
    <row r="34" spans="1:5">
      <c r="A34" t="s">
        <v>146</v>
      </c>
      <c r="B34" t="s">
        <v>451</v>
      </c>
      <c r="C34" t="s">
        <v>1804</v>
      </c>
      <c r="D34" t="s">
        <v>2350</v>
      </c>
      <c r="E34" t="s">
        <v>29705</v>
      </c>
    </row>
    <row r="35" spans="1:5">
      <c r="A35" t="s">
        <v>146</v>
      </c>
      <c r="B35" t="s">
        <v>451</v>
      </c>
      <c r="C35" t="s">
        <v>1804</v>
      </c>
      <c r="D35" t="s">
        <v>2350</v>
      </c>
      <c r="E35" t="s">
        <v>29706</v>
      </c>
    </row>
    <row r="36" spans="1:5">
      <c r="A36" t="s">
        <v>146</v>
      </c>
      <c r="B36" t="s">
        <v>451</v>
      </c>
      <c r="C36" t="s">
        <v>1804</v>
      </c>
      <c r="D36" t="s">
        <v>2350</v>
      </c>
      <c r="E36" t="s">
        <v>29707</v>
      </c>
    </row>
    <row r="37" spans="1:5">
      <c r="A37" t="s">
        <v>146</v>
      </c>
      <c r="B37" t="s">
        <v>451</v>
      </c>
      <c r="C37" t="s">
        <v>1804</v>
      </c>
      <c r="D37" t="s">
        <v>2350</v>
      </c>
      <c r="E37" t="s">
        <v>29708</v>
      </c>
    </row>
    <row r="38" spans="1:5">
      <c r="A38" t="s">
        <v>146</v>
      </c>
      <c r="B38" t="s">
        <v>451</v>
      </c>
      <c r="C38" t="s">
        <v>1804</v>
      </c>
      <c r="D38" t="s">
        <v>2350</v>
      </c>
      <c r="E38" t="s">
        <v>29709</v>
      </c>
    </row>
    <row r="39" spans="1:5">
      <c r="A39" t="s">
        <v>146</v>
      </c>
      <c r="B39" t="s">
        <v>451</v>
      </c>
      <c r="C39" t="s">
        <v>1804</v>
      </c>
      <c r="D39" t="s">
        <v>2350</v>
      </c>
      <c r="E39" t="s">
        <v>29710</v>
      </c>
    </row>
    <row r="40" spans="1:5">
      <c r="A40" t="s">
        <v>146</v>
      </c>
      <c r="B40" t="s">
        <v>451</v>
      </c>
      <c r="C40" t="s">
        <v>1804</v>
      </c>
      <c r="D40" t="s">
        <v>2350</v>
      </c>
      <c r="E40" t="s">
        <v>29711</v>
      </c>
    </row>
    <row r="41" spans="1:5">
      <c r="A41" t="s">
        <v>146</v>
      </c>
      <c r="B41" t="s">
        <v>451</v>
      </c>
      <c r="C41" t="s">
        <v>1804</v>
      </c>
      <c r="D41" t="s">
        <v>2350</v>
      </c>
      <c r="E41" t="s">
        <v>29712</v>
      </c>
    </row>
    <row r="42" spans="1:5">
      <c r="A42" t="s">
        <v>146</v>
      </c>
      <c r="B42" t="s">
        <v>451</v>
      </c>
      <c r="C42" t="s">
        <v>1804</v>
      </c>
      <c r="D42" t="s">
        <v>2350</v>
      </c>
      <c r="E42" t="s">
        <v>29713</v>
      </c>
    </row>
    <row r="43" spans="1:5">
      <c r="A43" t="s">
        <v>146</v>
      </c>
      <c r="B43" t="s">
        <v>451</v>
      </c>
      <c r="C43" t="s">
        <v>1804</v>
      </c>
      <c r="D43" t="s">
        <v>2350</v>
      </c>
      <c r="E43" t="s">
        <v>29714</v>
      </c>
    </row>
    <row r="44" spans="1:5">
      <c r="A44" t="s">
        <v>146</v>
      </c>
      <c r="B44" t="s">
        <v>451</v>
      </c>
      <c r="C44" t="s">
        <v>1804</v>
      </c>
      <c r="D44" t="s">
        <v>2350</v>
      </c>
      <c r="E44" t="s">
        <v>29715</v>
      </c>
    </row>
    <row r="45" spans="1:5">
      <c r="A45" t="s">
        <v>146</v>
      </c>
      <c r="B45" t="s">
        <v>451</v>
      </c>
      <c r="C45" t="s">
        <v>1804</v>
      </c>
      <c r="D45" t="s">
        <v>2350</v>
      </c>
      <c r="E45" t="s">
        <v>29716</v>
      </c>
    </row>
    <row r="46" spans="1:5">
      <c r="A46" t="s">
        <v>146</v>
      </c>
      <c r="B46" t="s">
        <v>451</v>
      </c>
      <c r="C46" t="s">
        <v>1804</v>
      </c>
      <c r="D46" t="s">
        <v>2350</v>
      </c>
      <c r="E46" t="s">
        <v>29717</v>
      </c>
    </row>
    <row r="47" spans="1:5">
      <c r="A47" t="s">
        <v>146</v>
      </c>
      <c r="B47" t="s">
        <v>451</v>
      </c>
      <c r="C47" t="s">
        <v>1804</v>
      </c>
      <c r="D47" t="s">
        <v>2350</v>
      </c>
      <c r="E47" t="s">
        <v>29718</v>
      </c>
    </row>
    <row r="48" spans="1:5">
      <c r="A48" t="s">
        <v>146</v>
      </c>
      <c r="B48" t="s">
        <v>451</v>
      </c>
      <c r="C48" t="s">
        <v>1804</v>
      </c>
      <c r="D48" t="s">
        <v>2350</v>
      </c>
      <c r="E48" t="s">
        <v>29719</v>
      </c>
    </row>
    <row r="49" spans="1:5">
      <c r="A49" t="s">
        <v>146</v>
      </c>
      <c r="B49" t="s">
        <v>451</v>
      </c>
      <c r="C49" t="s">
        <v>1804</v>
      </c>
      <c r="D49" t="s">
        <v>2350</v>
      </c>
      <c r="E49" t="s">
        <v>29720</v>
      </c>
    </row>
    <row r="50" spans="1:5">
      <c r="A50" t="s">
        <v>146</v>
      </c>
      <c r="B50" t="s">
        <v>451</v>
      </c>
      <c r="C50" t="s">
        <v>1804</v>
      </c>
      <c r="D50" t="s">
        <v>2350</v>
      </c>
      <c r="E50" t="s">
        <v>29721</v>
      </c>
    </row>
    <row r="51" spans="1:5">
      <c r="A51" t="s">
        <v>146</v>
      </c>
      <c r="B51" t="s">
        <v>451</v>
      </c>
      <c r="C51" t="s">
        <v>1804</v>
      </c>
      <c r="D51" t="s">
        <v>2350</v>
      </c>
      <c r="E51" t="s">
        <v>29722</v>
      </c>
    </row>
    <row r="52" spans="1:5">
      <c r="A52" t="s">
        <v>146</v>
      </c>
      <c r="B52" t="s">
        <v>29723</v>
      </c>
      <c r="C52" t="s">
        <v>29724</v>
      </c>
      <c r="D52" t="s">
        <v>29725</v>
      </c>
      <c r="E52" t="s">
        <v>29726</v>
      </c>
    </row>
    <row r="53" spans="1:5">
      <c r="A53" t="s">
        <v>146</v>
      </c>
      <c r="B53" t="s">
        <v>451</v>
      </c>
      <c r="C53" t="s">
        <v>29727</v>
      </c>
      <c r="D53" t="s">
        <v>29728</v>
      </c>
      <c r="E53" t="s">
        <v>29729</v>
      </c>
    </row>
    <row r="54" spans="1:5">
      <c r="A54" t="s">
        <v>146</v>
      </c>
      <c r="B54" t="s">
        <v>29730</v>
      </c>
      <c r="C54" t="s">
        <v>29731</v>
      </c>
      <c r="D54" t="s">
        <v>29732</v>
      </c>
      <c r="E54" t="s">
        <v>29733</v>
      </c>
    </row>
    <row r="55" spans="1:5">
      <c r="A55" t="s">
        <v>146</v>
      </c>
      <c r="B55" t="s">
        <v>29734</v>
      </c>
      <c r="C55" t="s">
        <v>29735</v>
      </c>
      <c r="D55" t="s">
        <v>29736</v>
      </c>
      <c r="E55" t="s">
        <v>29737</v>
      </c>
    </row>
    <row r="56" spans="1:5">
      <c r="A56" t="s">
        <v>146</v>
      </c>
      <c r="B56" t="s">
        <v>29738</v>
      </c>
      <c r="C56" t="s">
        <v>29739</v>
      </c>
      <c r="D56" t="s">
        <v>29740</v>
      </c>
      <c r="E56" t="s">
        <v>29741</v>
      </c>
    </row>
    <row r="57" spans="1:5">
      <c r="A57" t="s">
        <v>146</v>
      </c>
      <c r="B57" t="s">
        <v>29742</v>
      </c>
      <c r="C57" t="s">
        <v>29743</v>
      </c>
      <c r="D57" t="s">
        <v>29643</v>
      </c>
      <c r="E57" t="s">
        <v>29744</v>
      </c>
    </row>
    <row r="58" spans="1:5">
      <c r="A58" t="s">
        <v>146</v>
      </c>
      <c r="B58" t="s">
        <v>29745</v>
      </c>
      <c r="C58" t="s">
        <v>16858</v>
      </c>
      <c r="D58" t="s">
        <v>16859</v>
      </c>
      <c r="E58" t="s">
        <v>29746</v>
      </c>
    </row>
    <row r="59" spans="1:5">
      <c r="A59" t="s">
        <v>146</v>
      </c>
      <c r="B59" t="s">
        <v>29747</v>
      </c>
      <c r="C59" t="s">
        <v>16862</v>
      </c>
      <c r="D59" t="s">
        <v>16863</v>
      </c>
      <c r="E59" t="s">
        <v>29748</v>
      </c>
    </row>
    <row r="60" spans="1:5">
      <c r="A60" t="s">
        <v>146</v>
      </c>
      <c r="B60" t="s">
        <v>29749</v>
      </c>
      <c r="C60" t="s">
        <v>29750</v>
      </c>
      <c r="D60" t="s">
        <v>18969</v>
      </c>
      <c r="E60" t="s">
        <v>29751</v>
      </c>
    </row>
    <row r="61" spans="1:5">
      <c r="A61" t="s">
        <v>146</v>
      </c>
      <c r="B61" t="s">
        <v>29752</v>
      </c>
      <c r="C61" t="s">
        <v>29753</v>
      </c>
      <c r="D61" t="s">
        <v>19123</v>
      </c>
      <c r="E61" t="s">
        <v>29754</v>
      </c>
    </row>
    <row r="62" spans="1:5">
      <c r="A62" t="s">
        <v>146</v>
      </c>
      <c r="B62" t="s">
        <v>29755</v>
      </c>
      <c r="C62" t="s">
        <v>29756</v>
      </c>
      <c r="D62" t="s">
        <v>29757</v>
      </c>
      <c r="E62" t="s">
        <v>29758</v>
      </c>
    </row>
    <row r="63" spans="1:5">
      <c r="A63" t="s">
        <v>146</v>
      </c>
      <c r="B63" t="s">
        <v>29759</v>
      </c>
      <c r="C63" t="s">
        <v>29760</v>
      </c>
      <c r="D63" t="s">
        <v>29761</v>
      </c>
      <c r="E63" t="s">
        <v>29762</v>
      </c>
    </row>
    <row r="64" spans="1:5">
      <c r="A64" t="s">
        <v>146</v>
      </c>
      <c r="B64" t="s">
        <v>29763</v>
      </c>
      <c r="C64" t="s">
        <v>29764</v>
      </c>
      <c r="D64" t="s">
        <v>29765</v>
      </c>
      <c r="E64" t="s">
        <v>29766</v>
      </c>
    </row>
    <row r="65" spans="1:5">
      <c r="A65" t="s">
        <v>146</v>
      </c>
      <c r="B65" t="s">
        <v>29767</v>
      </c>
      <c r="C65" t="s">
        <v>29768</v>
      </c>
      <c r="D65" t="s">
        <v>29769</v>
      </c>
      <c r="E65" t="s">
        <v>29770</v>
      </c>
    </row>
    <row r="66" spans="1:5">
      <c r="A66" t="s">
        <v>146</v>
      </c>
      <c r="B66" t="s">
        <v>29771</v>
      </c>
      <c r="C66" t="s">
        <v>17911</v>
      </c>
      <c r="D66" t="s">
        <v>19681</v>
      </c>
      <c r="E66" t="s">
        <v>29772</v>
      </c>
    </row>
    <row r="67" spans="1:5">
      <c r="A67" t="s">
        <v>146</v>
      </c>
      <c r="B67" t="s">
        <v>29773</v>
      </c>
      <c r="C67" t="s">
        <v>29774</v>
      </c>
      <c r="D67" t="s">
        <v>29775</v>
      </c>
      <c r="E67" t="s">
        <v>29776</v>
      </c>
    </row>
    <row r="68" spans="1:5">
      <c r="A68" t="s">
        <v>146</v>
      </c>
      <c r="B68" t="s">
        <v>29777</v>
      </c>
      <c r="C68" t="s">
        <v>29778</v>
      </c>
      <c r="D68" t="s">
        <v>29779</v>
      </c>
      <c r="E68" t="s">
        <v>29780</v>
      </c>
    </row>
    <row r="69" spans="1:5">
      <c r="A69" t="s">
        <v>146</v>
      </c>
      <c r="B69" t="s">
        <v>451</v>
      </c>
      <c r="C69" t="s">
        <v>1818</v>
      </c>
      <c r="D69" t="s">
        <v>2598</v>
      </c>
      <c r="E69" t="s">
        <v>29781</v>
      </c>
    </row>
    <row r="70" spans="1:5">
      <c r="A70" t="s">
        <v>146</v>
      </c>
      <c r="B70" t="s">
        <v>451</v>
      </c>
      <c r="C70" t="s">
        <v>1818</v>
      </c>
      <c r="D70" t="s">
        <v>2598</v>
      </c>
      <c r="E70" t="s">
        <v>29782</v>
      </c>
    </row>
    <row r="71" spans="1:5">
      <c r="A71" t="s">
        <v>146</v>
      </c>
      <c r="B71" t="s">
        <v>451</v>
      </c>
      <c r="C71" t="s">
        <v>1818</v>
      </c>
      <c r="D71" t="s">
        <v>2598</v>
      </c>
      <c r="E71" t="s">
        <v>29783</v>
      </c>
    </row>
    <row r="72" spans="1:5">
      <c r="A72" t="s">
        <v>146</v>
      </c>
      <c r="B72" t="s">
        <v>451</v>
      </c>
      <c r="C72" t="s">
        <v>1818</v>
      </c>
      <c r="D72" t="s">
        <v>2598</v>
      </c>
      <c r="E72" t="s">
        <v>29784</v>
      </c>
    </row>
    <row r="73" spans="1:5">
      <c r="A73" t="s">
        <v>146</v>
      </c>
      <c r="B73" t="s">
        <v>451</v>
      </c>
      <c r="C73" t="s">
        <v>1818</v>
      </c>
      <c r="D73" t="s">
        <v>2598</v>
      </c>
      <c r="E73" t="s">
        <v>29785</v>
      </c>
    </row>
    <row r="74" spans="1:5">
      <c r="A74" t="s">
        <v>146</v>
      </c>
      <c r="B74" t="s">
        <v>451</v>
      </c>
      <c r="C74" t="s">
        <v>1818</v>
      </c>
      <c r="D74" t="s">
        <v>2598</v>
      </c>
      <c r="E74" t="s">
        <v>29786</v>
      </c>
    </row>
    <row r="75" spans="1:5">
      <c r="A75" t="s">
        <v>146</v>
      </c>
      <c r="B75" t="s">
        <v>451</v>
      </c>
      <c r="C75" t="s">
        <v>1818</v>
      </c>
      <c r="D75" t="s">
        <v>2598</v>
      </c>
      <c r="E75" t="s">
        <v>29787</v>
      </c>
    </row>
    <row r="76" spans="1:5">
      <c r="A76" t="s">
        <v>146</v>
      </c>
      <c r="B76" t="s">
        <v>451</v>
      </c>
      <c r="C76" t="s">
        <v>1818</v>
      </c>
      <c r="D76" t="s">
        <v>2598</v>
      </c>
      <c r="E76" t="s">
        <v>29788</v>
      </c>
    </row>
    <row r="77" spans="1:5">
      <c r="A77" t="s">
        <v>146</v>
      </c>
      <c r="B77" t="s">
        <v>451</v>
      </c>
      <c r="C77" t="s">
        <v>1818</v>
      </c>
      <c r="D77" t="s">
        <v>2598</v>
      </c>
      <c r="E77" t="s">
        <v>29789</v>
      </c>
    </row>
    <row r="78" spans="1:5">
      <c r="A78" t="s">
        <v>146</v>
      </c>
      <c r="B78" t="s">
        <v>451</v>
      </c>
      <c r="C78" t="s">
        <v>1818</v>
      </c>
      <c r="D78" t="s">
        <v>2598</v>
      </c>
      <c r="E78" t="s">
        <v>29790</v>
      </c>
    </row>
    <row r="79" spans="1:5">
      <c r="A79" t="s">
        <v>146</v>
      </c>
      <c r="B79" t="s">
        <v>451</v>
      </c>
      <c r="C79" t="s">
        <v>1818</v>
      </c>
      <c r="D79" t="s">
        <v>2598</v>
      </c>
      <c r="E79" t="s">
        <v>29791</v>
      </c>
    </row>
    <row r="80" spans="1:5">
      <c r="A80" t="s">
        <v>146</v>
      </c>
      <c r="B80" t="s">
        <v>451</v>
      </c>
      <c r="C80" t="s">
        <v>1820</v>
      </c>
      <c r="D80" t="s">
        <v>2600</v>
      </c>
      <c r="E80" t="s">
        <v>29792</v>
      </c>
    </row>
    <row r="81" spans="1:5">
      <c r="A81" t="s">
        <v>146</v>
      </c>
      <c r="B81" t="s">
        <v>451</v>
      </c>
      <c r="C81" t="s">
        <v>1820</v>
      </c>
      <c r="D81" t="s">
        <v>2600</v>
      </c>
      <c r="E81" t="s">
        <v>29793</v>
      </c>
    </row>
    <row r="82" spans="1:5">
      <c r="A82" t="s">
        <v>146</v>
      </c>
      <c r="B82" t="s">
        <v>451</v>
      </c>
      <c r="C82" t="s">
        <v>1820</v>
      </c>
      <c r="D82" t="s">
        <v>2600</v>
      </c>
      <c r="E82" t="s">
        <v>29794</v>
      </c>
    </row>
    <row r="83" spans="1:5">
      <c r="A83" t="s">
        <v>146</v>
      </c>
      <c r="B83" t="s">
        <v>451</v>
      </c>
      <c r="C83" t="s">
        <v>1820</v>
      </c>
      <c r="D83" t="s">
        <v>2600</v>
      </c>
      <c r="E83" t="s">
        <v>29795</v>
      </c>
    </row>
    <row r="84" spans="1:5">
      <c r="A84" t="s">
        <v>146</v>
      </c>
      <c r="B84" t="s">
        <v>451</v>
      </c>
      <c r="C84" t="s">
        <v>1820</v>
      </c>
      <c r="D84" t="s">
        <v>2600</v>
      </c>
      <c r="E84" t="s">
        <v>29796</v>
      </c>
    </row>
    <row r="85" spans="1:5">
      <c r="A85" t="s">
        <v>146</v>
      </c>
      <c r="B85" t="s">
        <v>451</v>
      </c>
      <c r="C85" t="s">
        <v>1820</v>
      </c>
      <c r="D85" t="s">
        <v>2600</v>
      </c>
      <c r="E85" t="s">
        <v>29797</v>
      </c>
    </row>
    <row r="86" spans="1:5">
      <c r="A86" t="s">
        <v>146</v>
      </c>
      <c r="B86" t="s">
        <v>451</v>
      </c>
      <c r="C86" t="s">
        <v>1820</v>
      </c>
      <c r="D86" t="s">
        <v>2600</v>
      </c>
      <c r="E86" t="s">
        <v>29798</v>
      </c>
    </row>
    <row r="87" spans="1:5">
      <c r="A87" t="s">
        <v>146</v>
      </c>
      <c r="B87" t="s">
        <v>451</v>
      </c>
      <c r="C87" t="s">
        <v>1820</v>
      </c>
      <c r="D87" t="s">
        <v>2600</v>
      </c>
      <c r="E87" t="s">
        <v>29799</v>
      </c>
    </row>
    <row r="88" spans="1:5">
      <c r="A88" t="s">
        <v>146</v>
      </c>
      <c r="B88" t="s">
        <v>451</v>
      </c>
      <c r="C88" t="s">
        <v>1820</v>
      </c>
      <c r="D88" t="s">
        <v>2600</v>
      </c>
      <c r="E88" t="s">
        <v>29800</v>
      </c>
    </row>
    <row r="89" spans="1:5">
      <c r="A89" t="s">
        <v>146</v>
      </c>
      <c r="B89" t="s">
        <v>451</v>
      </c>
      <c r="C89" t="s">
        <v>1820</v>
      </c>
      <c r="D89" t="s">
        <v>2600</v>
      </c>
      <c r="E89" t="s">
        <v>29801</v>
      </c>
    </row>
    <row r="90" spans="1:5">
      <c r="A90" t="s">
        <v>146</v>
      </c>
      <c r="B90" t="s">
        <v>451</v>
      </c>
      <c r="C90" t="s">
        <v>1820</v>
      </c>
      <c r="D90" t="s">
        <v>2600</v>
      </c>
      <c r="E90" t="s">
        <v>29802</v>
      </c>
    </row>
    <row r="91" spans="1:5">
      <c r="A91" t="s">
        <v>146</v>
      </c>
      <c r="B91" t="s">
        <v>29803</v>
      </c>
      <c r="C91" t="s">
        <v>29804</v>
      </c>
      <c r="D91" t="s">
        <v>29805</v>
      </c>
      <c r="E91" t="s">
        <v>29806</v>
      </c>
    </row>
    <row r="92" spans="1:5">
      <c r="A92" t="s">
        <v>146</v>
      </c>
      <c r="B92" t="s">
        <v>29807</v>
      </c>
      <c r="C92" t="s">
        <v>29808</v>
      </c>
      <c r="D92" t="s">
        <v>29809</v>
      </c>
      <c r="E92" t="s">
        <v>29810</v>
      </c>
    </row>
    <row r="93" spans="1:5">
      <c r="A93" t="s">
        <v>146</v>
      </c>
      <c r="B93" t="s">
        <v>29811</v>
      </c>
      <c r="C93" t="s">
        <v>29812</v>
      </c>
      <c r="D93" t="s">
        <v>29813</v>
      </c>
      <c r="E93" t="s">
        <v>29814</v>
      </c>
    </row>
    <row r="94" spans="1:5">
      <c r="A94" t="s">
        <v>146</v>
      </c>
      <c r="B94" t="s">
        <v>29815</v>
      </c>
      <c r="C94" t="s">
        <v>29816</v>
      </c>
      <c r="D94" t="s">
        <v>29817</v>
      </c>
      <c r="E94" t="s">
        <v>29818</v>
      </c>
    </row>
    <row r="95" spans="1:5">
      <c r="A95" t="s">
        <v>146</v>
      </c>
      <c r="B95" t="s">
        <v>451</v>
      </c>
      <c r="C95" t="s">
        <v>29819</v>
      </c>
      <c r="D95" t="s">
        <v>29820</v>
      </c>
      <c r="E95" t="s">
        <v>29821</v>
      </c>
    </row>
    <row r="96" spans="1:5">
      <c r="A96" t="s">
        <v>146</v>
      </c>
      <c r="B96" t="s">
        <v>451</v>
      </c>
      <c r="C96" t="s">
        <v>29822</v>
      </c>
      <c r="D96" t="s">
        <v>29823</v>
      </c>
      <c r="E96" t="s">
        <v>29824</v>
      </c>
    </row>
    <row r="97" spans="1:5">
      <c r="A97" t="s">
        <v>146</v>
      </c>
      <c r="B97" t="s">
        <v>1892</v>
      </c>
      <c r="C97" t="s">
        <v>29825</v>
      </c>
      <c r="D97" t="s">
        <v>29826</v>
      </c>
      <c r="E97" t="s">
        <v>29827</v>
      </c>
    </row>
    <row r="98" spans="1:5">
      <c r="A98" t="s">
        <v>146</v>
      </c>
      <c r="B98" t="s">
        <v>1892</v>
      </c>
      <c r="C98" t="s">
        <v>17070</v>
      </c>
      <c r="D98" t="s">
        <v>29828</v>
      </c>
      <c r="E98" t="s">
        <v>29829</v>
      </c>
    </row>
    <row r="99" spans="1:5">
      <c r="A99" t="s">
        <v>146</v>
      </c>
      <c r="B99" t="s">
        <v>1892</v>
      </c>
      <c r="C99" t="s">
        <v>17074</v>
      </c>
      <c r="D99" t="s">
        <v>29830</v>
      </c>
      <c r="E99" t="s">
        <v>29831</v>
      </c>
    </row>
    <row r="100" spans="1:5">
      <c r="A100" t="s">
        <v>146</v>
      </c>
      <c r="B100" t="s">
        <v>1892</v>
      </c>
      <c r="C100" t="s">
        <v>17078</v>
      </c>
      <c r="D100" t="s">
        <v>29832</v>
      </c>
      <c r="E100" t="s">
        <v>29833</v>
      </c>
    </row>
    <row r="101" spans="1:5">
      <c r="A101" t="s">
        <v>146</v>
      </c>
      <c r="B101" t="s">
        <v>451</v>
      </c>
      <c r="C101" t="s">
        <v>29834</v>
      </c>
      <c r="D101" t="s">
        <v>29835</v>
      </c>
      <c r="E101" t="s">
        <v>29836</v>
      </c>
    </row>
    <row r="102" spans="1:5">
      <c r="A102" t="s">
        <v>146</v>
      </c>
      <c r="B102" t="s">
        <v>451</v>
      </c>
      <c r="C102" t="s">
        <v>29837</v>
      </c>
      <c r="D102" t="s">
        <v>29838</v>
      </c>
      <c r="E102" t="s">
        <v>29839</v>
      </c>
    </row>
    <row r="103" spans="1:5">
      <c r="A103" t="s">
        <v>146</v>
      </c>
      <c r="B103" t="s">
        <v>451</v>
      </c>
      <c r="C103" t="s">
        <v>29840</v>
      </c>
      <c r="D103" t="s">
        <v>29841</v>
      </c>
      <c r="E103" t="s">
        <v>29842</v>
      </c>
    </row>
    <row r="104" spans="1:5">
      <c r="A104" t="s">
        <v>146</v>
      </c>
      <c r="B104" t="s">
        <v>451</v>
      </c>
      <c r="C104" t="s">
        <v>29843</v>
      </c>
      <c r="D104" t="s">
        <v>29844</v>
      </c>
      <c r="E104" t="s">
        <v>29845</v>
      </c>
    </row>
    <row r="105" spans="1:5">
      <c r="A105" t="s">
        <v>146</v>
      </c>
      <c r="B105" t="s">
        <v>451</v>
      </c>
      <c r="C105" t="s">
        <v>29846</v>
      </c>
      <c r="D105" t="s">
        <v>29847</v>
      </c>
      <c r="E105" t="s">
        <v>29848</v>
      </c>
    </row>
    <row r="106" spans="1:5">
      <c r="A106" t="s">
        <v>146</v>
      </c>
      <c r="B106" t="s">
        <v>451</v>
      </c>
      <c r="C106" t="s">
        <v>29849</v>
      </c>
      <c r="D106" t="s">
        <v>29850</v>
      </c>
      <c r="E106" t="s">
        <v>29851</v>
      </c>
    </row>
    <row r="107" spans="1:5">
      <c r="A107" t="s">
        <v>146</v>
      </c>
      <c r="B107" t="s">
        <v>451</v>
      </c>
      <c r="C107" t="s">
        <v>29852</v>
      </c>
      <c r="D107" t="s">
        <v>29853</v>
      </c>
      <c r="E107" t="s">
        <v>29854</v>
      </c>
    </row>
    <row r="108" spans="1:5">
      <c r="A108" t="s">
        <v>146</v>
      </c>
      <c r="B108" t="s">
        <v>451</v>
      </c>
      <c r="C108" t="s">
        <v>29855</v>
      </c>
      <c r="D108" t="s">
        <v>29856</v>
      </c>
      <c r="E108" t="s">
        <v>29857</v>
      </c>
    </row>
    <row r="109" spans="1:5">
      <c r="A109" t="s">
        <v>146</v>
      </c>
      <c r="B109" t="s">
        <v>29858</v>
      </c>
      <c r="C109" t="s">
        <v>29859</v>
      </c>
      <c r="D109" t="s">
        <v>29860</v>
      </c>
      <c r="E109" t="s">
        <v>29861</v>
      </c>
    </row>
    <row r="110" spans="1:5">
      <c r="A110" t="s">
        <v>146</v>
      </c>
      <c r="B110" t="s">
        <v>451</v>
      </c>
      <c r="C110" t="s">
        <v>1806</v>
      </c>
      <c r="D110" t="s">
        <v>2353</v>
      </c>
      <c r="E110" t="s">
        <v>29862</v>
      </c>
    </row>
    <row r="111" spans="1:5">
      <c r="A111" t="s">
        <v>146</v>
      </c>
      <c r="B111" t="s">
        <v>451</v>
      </c>
      <c r="C111" t="s">
        <v>1806</v>
      </c>
      <c r="D111" t="s">
        <v>2353</v>
      </c>
      <c r="E111" t="s">
        <v>29863</v>
      </c>
    </row>
    <row r="112" spans="1:5">
      <c r="A112" t="s">
        <v>146</v>
      </c>
      <c r="B112" t="s">
        <v>451</v>
      </c>
      <c r="C112" t="s">
        <v>1806</v>
      </c>
      <c r="D112" t="s">
        <v>2353</v>
      </c>
      <c r="E112" t="s">
        <v>29864</v>
      </c>
    </row>
    <row r="113" spans="1:5">
      <c r="A113" t="s">
        <v>146</v>
      </c>
      <c r="B113" t="s">
        <v>451</v>
      </c>
      <c r="C113" t="s">
        <v>1806</v>
      </c>
      <c r="D113" t="s">
        <v>2353</v>
      </c>
      <c r="E113" t="s">
        <v>29865</v>
      </c>
    </row>
    <row r="114" spans="1:5">
      <c r="A114" t="s">
        <v>146</v>
      </c>
      <c r="B114" t="s">
        <v>451</v>
      </c>
      <c r="C114" t="s">
        <v>1806</v>
      </c>
      <c r="D114" t="s">
        <v>2353</v>
      </c>
      <c r="E114" t="s">
        <v>29866</v>
      </c>
    </row>
    <row r="115" spans="1:5">
      <c r="A115" t="s">
        <v>146</v>
      </c>
      <c r="B115" t="s">
        <v>451</v>
      </c>
      <c r="C115" t="s">
        <v>1806</v>
      </c>
      <c r="D115" t="s">
        <v>2353</v>
      </c>
      <c r="E115" t="s">
        <v>29867</v>
      </c>
    </row>
    <row r="116" spans="1:5">
      <c r="A116" t="s">
        <v>146</v>
      </c>
      <c r="B116" t="s">
        <v>451</v>
      </c>
      <c r="C116" t="s">
        <v>1806</v>
      </c>
      <c r="D116" t="s">
        <v>2353</v>
      </c>
      <c r="E116" t="s">
        <v>29868</v>
      </c>
    </row>
    <row r="117" spans="1:5">
      <c r="A117" t="s">
        <v>146</v>
      </c>
      <c r="B117" t="s">
        <v>451</v>
      </c>
      <c r="C117" t="s">
        <v>1806</v>
      </c>
      <c r="D117" t="s">
        <v>2353</v>
      </c>
      <c r="E117" t="s">
        <v>29869</v>
      </c>
    </row>
    <row r="118" spans="1:5">
      <c r="A118" t="s">
        <v>146</v>
      </c>
      <c r="B118" t="s">
        <v>451</v>
      </c>
      <c r="C118" t="s">
        <v>1806</v>
      </c>
      <c r="D118" t="s">
        <v>2353</v>
      </c>
      <c r="E118" t="s">
        <v>29870</v>
      </c>
    </row>
    <row r="119" spans="1:5">
      <c r="A119" t="s">
        <v>146</v>
      </c>
      <c r="B119" t="s">
        <v>451</v>
      </c>
      <c r="C119" t="s">
        <v>1806</v>
      </c>
      <c r="D119" t="s">
        <v>2353</v>
      </c>
      <c r="E119" t="s">
        <v>29871</v>
      </c>
    </row>
    <row r="120" spans="1:5">
      <c r="A120" t="s">
        <v>146</v>
      </c>
      <c r="B120" t="s">
        <v>451</v>
      </c>
      <c r="C120" t="s">
        <v>1806</v>
      </c>
      <c r="D120" t="s">
        <v>2353</v>
      </c>
      <c r="E120" t="s">
        <v>29872</v>
      </c>
    </row>
    <row r="121" spans="1:5">
      <c r="A121" t="s">
        <v>146</v>
      </c>
      <c r="B121" t="s">
        <v>451</v>
      </c>
      <c r="C121" t="s">
        <v>1806</v>
      </c>
      <c r="D121" t="s">
        <v>2353</v>
      </c>
      <c r="E121" t="s">
        <v>29873</v>
      </c>
    </row>
    <row r="122" spans="1:5">
      <c r="A122" t="s">
        <v>146</v>
      </c>
      <c r="B122" t="s">
        <v>451</v>
      </c>
      <c r="C122" t="s">
        <v>1806</v>
      </c>
      <c r="D122" t="s">
        <v>2353</v>
      </c>
      <c r="E122" t="s">
        <v>29874</v>
      </c>
    </row>
    <row r="123" spans="1:5">
      <c r="A123" t="s">
        <v>146</v>
      </c>
      <c r="B123" t="s">
        <v>451</v>
      </c>
      <c r="C123" t="s">
        <v>1806</v>
      </c>
      <c r="D123" t="s">
        <v>2353</v>
      </c>
      <c r="E123" t="s">
        <v>29875</v>
      </c>
    </row>
    <row r="124" spans="1:5">
      <c r="A124" t="s">
        <v>146</v>
      </c>
      <c r="B124" t="s">
        <v>451</v>
      </c>
      <c r="C124" t="s">
        <v>1806</v>
      </c>
      <c r="D124" t="s">
        <v>2353</v>
      </c>
      <c r="E124" t="s">
        <v>29876</v>
      </c>
    </row>
    <row r="125" spans="1:5">
      <c r="A125" t="s">
        <v>146</v>
      </c>
      <c r="B125" t="s">
        <v>451</v>
      </c>
      <c r="C125" t="s">
        <v>1806</v>
      </c>
      <c r="D125" t="s">
        <v>2353</v>
      </c>
      <c r="E125" t="s">
        <v>29877</v>
      </c>
    </row>
    <row r="126" spans="1:5">
      <c r="A126" t="s">
        <v>146</v>
      </c>
      <c r="B126" t="s">
        <v>451</v>
      </c>
      <c r="C126" t="s">
        <v>1806</v>
      </c>
      <c r="D126" t="s">
        <v>2353</v>
      </c>
      <c r="E126" t="s">
        <v>29878</v>
      </c>
    </row>
    <row r="127" spans="1:5">
      <c r="A127" t="s">
        <v>146</v>
      </c>
      <c r="B127" t="s">
        <v>451</v>
      </c>
      <c r="C127" t="s">
        <v>1806</v>
      </c>
      <c r="D127" t="s">
        <v>2353</v>
      </c>
      <c r="E127" t="s">
        <v>29879</v>
      </c>
    </row>
    <row r="128" spans="1:5">
      <c r="A128" t="s">
        <v>146</v>
      </c>
      <c r="B128" t="s">
        <v>451</v>
      </c>
      <c r="C128" t="s">
        <v>1806</v>
      </c>
      <c r="D128" t="s">
        <v>2353</v>
      </c>
      <c r="E128" t="s">
        <v>29880</v>
      </c>
    </row>
    <row r="129" spans="1:5">
      <c r="A129" t="s">
        <v>146</v>
      </c>
      <c r="B129" t="s">
        <v>451</v>
      </c>
      <c r="C129" t="s">
        <v>1806</v>
      </c>
      <c r="D129" t="s">
        <v>2353</v>
      </c>
      <c r="E129" t="s">
        <v>29881</v>
      </c>
    </row>
    <row r="130" spans="1:5">
      <c r="A130" t="s">
        <v>146</v>
      </c>
      <c r="B130" t="s">
        <v>451</v>
      </c>
      <c r="C130" t="s">
        <v>1806</v>
      </c>
      <c r="D130" t="s">
        <v>2353</v>
      </c>
      <c r="E130" t="s">
        <v>29882</v>
      </c>
    </row>
    <row r="131" spans="1:5">
      <c r="A131" t="s">
        <v>146</v>
      </c>
      <c r="B131" t="s">
        <v>29883</v>
      </c>
      <c r="C131" t="s">
        <v>28521</v>
      </c>
      <c r="D131" t="s">
        <v>29884</v>
      </c>
      <c r="E131" t="s">
        <v>29885</v>
      </c>
    </row>
    <row r="132" spans="1:5">
      <c r="A132" t="s">
        <v>146</v>
      </c>
      <c r="B132" t="s">
        <v>29886</v>
      </c>
      <c r="C132" t="s">
        <v>3828</v>
      </c>
      <c r="D132" t="s">
        <v>29887</v>
      </c>
      <c r="E132" t="s">
        <v>29888</v>
      </c>
    </row>
    <row r="133" spans="1:5">
      <c r="A133" t="s">
        <v>146</v>
      </c>
      <c r="B133" t="s">
        <v>29889</v>
      </c>
      <c r="C133" t="s">
        <v>29890</v>
      </c>
      <c r="D133" t="s">
        <v>18982</v>
      </c>
      <c r="E133" t="s">
        <v>29891</v>
      </c>
    </row>
    <row r="134" spans="1:5">
      <c r="A134" t="s">
        <v>146</v>
      </c>
      <c r="B134" t="s">
        <v>29892</v>
      </c>
      <c r="C134" t="s">
        <v>29893</v>
      </c>
      <c r="D134" t="s">
        <v>18990</v>
      </c>
      <c r="E134" t="s">
        <v>29894</v>
      </c>
    </row>
    <row r="135" spans="1:5">
      <c r="A135" t="s">
        <v>146</v>
      </c>
      <c r="B135" t="s">
        <v>29895</v>
      </c>
      <c r="C135" t="s">
        <v>29896</v>
      </c>
      <c r="D135" t="s">
        <v>19006</v>
      </c>
      <c r="E135" t="s">
        <v>29897</v>
      </c>
    </row>
    <row r="136" spans="1:5">
      <c r="A136" t="s">
        <v>146</v>
      </c>
      <c r="B136" t="s">
        <v>29898</v>
      </c>
      <c r="C136" t="s">
        <v>29899</v>
      </c>
      <c r="D136" t="s">
        <v>18998</v>
      </c>
      <c r="E136" t="s">
        <v>29900</v>
      </c>
    </row>
    <row r="137" spans="1:5">
      <c r="A137" t="s">
        <v>146</v>
      </c>
      <c r="B137" t="s">
        <v>451</v>
      </c>
      <c r="C137" t="s">
        <v>29901</v>
      </c>
      <c r="D137" t="s">
        <v>29902</v>
      </c>
      <c r="E137" t="s">
        <v>29903</v>
      </c>
    </row>
    <row r="138" spans="1:5">
      <c r="A138" t="s">
        <v>146</v>
      </c>
      <c r="B138" t="s">
        <v>451</v>
      </c>
      <c r="C138" t="s">
        <v>29904</v>
      </c>
      <c r="D138" t="s">
        <v>29905</v>
      </c>
      <c r="E138" t="s">
        <v>29906</v>
      </c>
    </row>
    <row r="139" spans="1:5">
      <c r="A139" t="s">
        <v>146</v>
      </c>
      <c r="B139" t="s">
        <v>451</v>
      </c>
      <c r="C139" t="s">
        <v>29907</v>
      </c>
      <c r="D139" t="s">
        <v>29908</v>
      </c>
      <c r="E139" t="s">
        <v>29909</v>
      </c>
    </row>
    <row r="140" spans="1:5">
      <c r="A140" t="s">
        <v>146</v>
      </c>
      <c r="B140" t="s">
        <v>451</v>
      </c>
      <c r="C140" t="s">
        <v>29910</v>
      </c>
      <c r="D140" t="s">
        <v>29911</v>
      </c>
      <c r="E140" t="s">
        <v>29912</v>
      </c>
    </row>
    <row r="141" spans="1:5">
      <c r="A141" t="s">
        <v>146</v>
      </c>
      <c r="B141" t="s">
        <v>451</v>
      </c>
      <c r="C141" t="s">
        <v>29913</v>
      </c>
      <c r="D141" t="s">
        <v>29841</v>
      </c>
      <c r="E141" t="s">
        <v>29914</v>
      </c>
    </row>
    <row r="142" spans="1:5">
      <c r="A142" t="s">
        <v>146</v>
      </c>
      <c r="B142" t="s">
        <v>451</v>
      </c>
      <c r="C142" t="s">
        <v>29915</v>
      </c>
      <c r="D142" t="s">
        <v>29916</v>
      </c>
      <c r="E142" t="s">
        <v>29917</v>
      </c>
    </row>
    <row r="143" spans="1:5">
      <c r="A143" t="s">
        <v>146</v>
      </c>
      <c r="B143" t="s">
        <v>451</v>
      </c>
      <c r="C143" t="s">
        <v>29918</v>
      </c>
      <c r="D143" t="s">
        <v>29919</v>
      </c>
      <c r="E143" t="s">
        <v>29920</v>
      </c>
    </row>
    <row r="144" spans="1:5">
      <c r="A144" t="s">
        <v>146</v>
      </c>
      <c r="B144" t="s">
        <v>451</v>
      </c>
      <c r="C144" t="s">
        <v>29921</v>
      </c>
      <c r="D144" t="s">
        <v>29922</v>
      </c>
      <c r="E144" t="s">
        <v>29923</v>
      </c>
    </row>
    <row r="145" spans="1:5">
      <c r="A145" t="s">
        <v>146</v>
      </c>
      <c r="B145" t="s">
        <v>451</v>
      </c>
      <c r="C145" t="s">
        <v>29924</v>
      </c>
      <c r="D145" t="s">
        <v>29925</v>
      </c>
      <c r="E145" t="s">
        <v>29926</v>
      </c>
    </row>
    <row r="146" spans="1:5">
      <c r="A146" t="s">
        <v>146</v>
      </c>
      <c r="B146" t="s">
        <v>451</v>
      </c>
      <c r="C146" t="s">
        <v>29927</v>
      </c>
      <c r="D146" t="s">
        <v>29928</v>
      </c>
      <c r="E146" t="s">
        <v>29929</v>
      </c>
    </row>
    <row r="147" spans="1:5">
      <c r="A147" t="s">
        <v>146</v>
      </c>
      <c r="B147" t="s">
        <v>451</v>
      </c>
      <c r="C147" t="s">
        <v>4015</v>
      </c>
      <c r="D147" t="s">
        <v>29930</v>
      </c>
      <c r="E147" t="s">
        <v>29931</v>
      </c>
    </row>
    <row r="148" spans="1:5">
      <c r="A148" t="s">
        <v>146</v>
      </c>
      <c r="B148" t="s">
        <v>29932</v>
      </c>
      <c r="C148" t="s">
        <v>2120</v>
      </c>
      <c r="D148" t="s">
        <v>28528</v>
      </c>
      <c r="E148" t="s">
        <v>29933</v>
      </c>
    </row>
    <row r="149" spans="1:5">
      <c r="A149" t="s">
        <v>146</v>
      </c>
      <c r="B149" t="s">
        <v>451</v>
      </c>
      <c r="C149" t="s">
        <v>1813</v>
      </c>
      <c r="D149" t="s">
        <v>2356</v>
      </c>
      <c r="E149" t="s">
        <v>29934</v>
      </c>
    </row>
    <row r="150" spans="1:5">
      <c r="A150" t="s">
        <v>146</v>
      </c>
      <c r="B150" t="s">
        <v>451</v>
      </c>
      <c r="C150" t="s">
        <v>1813</v>
      </c>
      <c r="D150" t="s">
        <v>2356</v>
      </c>
      <c r="E150" t="s">
        <v>29935</v>
      </c>
    </row>
    <row r="151" spans="1:5">
      <c r="A151" t="s">
        <v>146</v>
      </c>
      <c r="B151" t="s">
        <v>451</v>
      </c>
      <c r="C151" t="s">
        <v>1813</v>
      </c>
      <c r="D151" t="s">
        <v>2356</v>
      </c>
      <c r="E151" t="s">
        <v>29936</v>
      </c>
    </row>
    <row r="152" spans="1:5">
      <c r="A152" t="s">
        <v>146</v>
      </c>
      <c r="B152" t="s">
        <v>451</v>
      </c>
      <c r="C152" t="s">
        <v>1813</v>
      </c>
      <c r="D152" t="s">
        <v>2356</v>
      </c>
      <c r="E152" t="s">
        <v>29937</v>
      </c>
    </row>
    <row r="153" spans="1:5">
      <c r="A153" t="s">
        <v>146</v>
      </c>
      <c r="B153" t="s">
        <v>451</v>
      </c>
      <c r="C153" t="s">
        <v>1813</v>
      </c>
      <c r="D153" t="s">
        <v>2356</v>
      </c>
      <c r="E153" t="s">
        <v>29938</v>
      </c>
    </row>
    <row r="154" spans="1:5">
      <c r="A154" t="s">
        <v>146</v>
      </c>
      <c r="B154" t="s">
        <v>451</v>
      </c>
      <c r="C154" t="s">
        <v>1813</v>
      </c>
      <c r="D154" t="s">
        <v>2356</v>
      </c>
      <c r="E154" t="s">
        <v>29939</v>
      </c>
    </row>
    <row r="155" spans="1:5">
      <c r="A155" t="s">
        <v>146</v>
      </c>
      <c r="B155" t="s">
        <v>451</v>
      </c>
      <c r="C155" t="s">
        <v>1813</v>
      </c>
      <c r="D155" t="s">
        <v>2356</v>
      </c>
      <c r="E155" t="s">
        <v>29940</v>
      </c>
    </row>
    <row r="156" spans="1:5">
      <c r="A156" t="s">
        <v>146</v>
      </c>
      <c r="B156" t="s">
        <v>451</v>
      </c>
      <c r="C156" t="s">
        <v>1813</v>
      </c>
      <c r="D156" t="s">
        <v>2356</v>
      </c>
      <c r="E156" t="s">
        <v>29941</v>
      </c>
    </row>
    <row r="157" spans="1:5">
      <c r="A157" t="s">
        <v>146</v>
      </c>
      <c r="B157" t="s">
        <v>451</v>
      </c>
      <c r="C157" t="s">
        <v>1813</v>
      </c>
      <c r="D157" t="s">
        <v>2356</v>
      </c>
      <c r="E157" t="s">
        <v>29942</v>
      </c>
    </row>
    <row r="158" spans="1:5">
      <c r="A158" t="s">
        <v>146</v>
      </c>
      <c r="B158" t="s">
        <v>451</v>
      </c>
      <c r="C158" t="s">
        <v>1813</v>
      </c>
      <c r="D158" t="s">
        <v>2356</v>
      </c>
      <c r="E158" t="s">
        <v>29943</v>
      </c>
    </row>
    <row r="159" spans="1:5">
      <c r="A159" t="s">
        <v>146</v>
      </c>
      <c r="B159" t="s">
        <v>29944</v>
      </c>
      <c r="C159" t="s">
        <v>29945</v>
      </c>
      <c r="D159" t="s">
        <v>29946</v>
      </c>
      <c r="E159" t="s">
        <v>29947</v>
      </c>
    </row>
    <row r="160" spans="1:5">
      <c r="A160" t="s">
        <v>146</v>
      </c>
      <c r="B160" t="s">
        <v>29948</v>
      </c>
      <c r="C160" t="s">
        <v>29949</v>
      </c>
      <c r="D160" t="s">
        <v>29950</v>
      </c>
      <c r="E160" t="s">
        <v>29951</v>
      </c>
    </row>
    <row r="161" spans="1:5">
      <c r="A161" t="s">
        <v>146</v>
      </c>
      <c r="B161" t="s">
        <v>29952</v>
      </c>
      <c r="C161" t="s">
        <v>1994</v>
      </c>
      <c r="D161" t="s">
        <v>29953</v>
      </c>
      <c r="E161" t="s">
        <v>29954</v>
      </c>
    </row>
    <row r="162" spans="1:5">
      <c r="A162" t="s">
        <v>146</v>
      </c>
      <c r="B162" t="s">
        <v>29955</v>
      </c>
      <c r="C162" t="s">
        <v>29956</v>
      </c>
      <c r="D162" t="s">
        <v>29957</v>
      </c>
      <c r="E162" t="s">
        <v>29958</v>
      </c>
    </row>
    <row r="163" spans="1:5">
      <c r="A163" t="s">
        <v>146</v>
      </c>
      <c r="B163" t="s">
        <v>29959</v>
      </c>
      <c r="C163" t="s">
        <v>8078</v>
      </c>
      <c r="D163" t="s">
        <v>29960</v>
      </c>
      <c r="E163" t="s">
        <v>29961</v>
      </c>
    </row>
    <row r="164" spans="1:5">
      <c r="A164" t="s">
        <v>146</v>
      </c>
      <c r="B164" t="s">
        <v>29962</v>
      </c>
      <c r="C164" t="s">
        <v>14876</v>
      </c>
      <c r="D164" t="s">
        <v>14877</v>
      </c>
      <c r="E164" t="s">
        <v>29963</v>
      </c>
    </row>
    <row r="165" spans="1:5">
      <c r="A165" t="s">
        <v>146</v>
      </c>
      <c r="B165" t="s">
        <v>29964</v>
      </c>
      <c r="C165" t="s">
        <v>29965</v>
      </c>
      <c r="D165" t="s">
        <v>26848</v>
      </c>
      <c r="E165" t="s">
        <v>29966</v>
      </c>
    </row>
    <row r="166" spans="1:5">
      <c r="A166" t="s">
        <v>146</v>
      </c>
      <c r="B166" t="s">
        <v>29967</v>
      </c>
      <c r="C166" t="s">
        <v>29968</v>
      </c>
      <c r="D166" t="s">
        <v>29969</v>
      </c>
      <c r="E166" t="s">
        <v>29970</v>
      </c>
    </row>
    <row r="167" spans="1:5">
      <c r="A167" t="s">
        <v>146</v>
      </c>
      <c r="B167" t="s">
        <v>29971</v>
      </c>
      <c r="C167" t="s">
        <v>29972</v>
      </c>
      <c r="D167" t="s">
        <v>29973</v>
      </c>
      <c r="E167" t="s">
        <v>29974</v>
      </c>
    </row>
    <row r="168" spans="1:5">
      <c r="A168" t="s">
        <v>146</v>
      </c>
      <c r="B168" t="s">
        <v>29975</v>
      </c>
      <c r="C168" t="s">
        <v>29976</v>
      </c>
      <c r="D168" t="s">
        <v>29977</v>
      </c>
      <c r="E168" t="s">
        <v>29978</v>
      </c>
    </row>
    <row r="169" spans="1:5">
      <c r="A169" t="s">
        <v>146</v>
      </c>
      <c r="B169" t="s">
        <v>29979</v>
      </c>
      <c r="C169" t="s">
        <v>29980</v>
      </c>
      <c r="D169" t="s">
        <v>29981</v>
      </c>
      <c r="E169" t="s">
        <v>29982</v>
      </c>
    </row>
    <row r="170" spans="1:5">
      <c r="A170" t="s">
        <v>146</v>
      </c>
      <c r="B170" t="s">
        <v>29983</v>
      </c>
      <c r="C170" t="s">
        <v>29984</v>
      </c>
      <c r="D170" t="s">
        <v>29985</v>
      </c>
      <c r="E170" t="s">
        <v>29986</v>
      </c>
    </row>
    <row r="171" spans="1:5">
      <c r="A171" t="s">
        <v>146</v>
      </c>
      <c r="B171" t="s">
        <v>29987</v>
      </c>
      <c r="C171" t="s">
        <v>29988</v>
      </c>
      <c r="D171" t="s">
        <v>29989</v>
      </c>
      <c r="E171" t="s">
        <v>29990</v>
      </c>
    </row>
    <row r="172" spans="1:5">
      <c r="A172" t="s">
        <v>146</v>
      </c>
      <c r="B172" t="s">
        <v>29991</v>
      </c>
      <c r="C172" t="s">
        <v>29992</v>
      </c>
      <c r="D172" t="s">
        <v>29993</v>
      </c>
      <c r="E172" t="s">
        <v>29994</v>
      </c>
    </row>
    <row r="173" spans="1:5">
      <c r="A173" t="s">
        <v>146</v>
      </c>
      <c r="B173" t="s">
        <v>29995</v>
      </c>
      <c r="C173" t="s">
        <v>29996</v>
      </c>
      <c r="D173" t="s">
        <v>29997</v>
      </c>
      <c r="E173" t="s">
        <v>29998</v>
      </c>
    </row>
    <row r="174" spans="1:5">
      <c r="A174" t="s">
        <v>146</v>
      </c>
      <c r="B174" t="s">
        <v>29995</v>
      </c>
      <c r="C174" t="s">
        <v>29996</v>
      </c>
      <c r="D174" t="s">
        <v>29997</v>
      </c>
      <c r="E174" t="s">
        <v>29999</v>
      </c>
    </row>
    <row r="175" spans="1:5">
      <c r="A175" t="s">
        <v>146</v>
      </c>
      <c r="B175" t="s">
        <v>29995</v>
      </c>
      <c r="C175" t="s">
        <v>29996</v>
      </c>
      <c r="D175" t="s">
        <v>29997</v>
      </c>
      <c r="E175" t="s">
        <v>30000</v>
      </c>
    </row>
    <row r="176" spans="1:5">
      <c r="A176" t="s">
        <v>146</v>
      </c>
      <c r="B176" t="s">
        <v>29995</v>
      </c>
      <c r="C176" t="s">
        <v>29996</v>
      </c>
      <c r="D176" t="s">
        <v>29997</v>
      </c>
      <c r="E176" t="s">
        <v>30001</v>
      </c>
    </row>
    <row r="177" spans="1:5">
      <c r="A177" t="s">
        <v>146</v>
      </c>
      <c r="B177" t="s">
        <v>29995</v>
      </c>
      <c r="C177" t="s">
        <v>29996</v>
      </c>
      <c r="D177" t="s">
        <v>29997</v>
      </c>
      <c r="E177" t="s">
        <v>30002</v>
      </c>
    </row>
    <row r="178" spans="1:5">
      <c r="A178" t="s">
        <v>146</v>
      </c>
      <c r="B178" t="s">
        <v>29995</v>
      </c>
      <c r="C178" t="s">
        <v>29996</v>
      </c>
      <c r="D178" t="s">
        <v>29997</v>
      </c>
      <c r="E178" t="s">
        <v>30003</v>
      </c>
    </row>
    <row r="179" spans="1:5">
      <c r="A179" t="s">
        <v>146</v>
      </c>
      <c r="B179" t="s">
        <v>29995</v>
      </c>
      <c r="C179" t="s">
        <v>29996</v>
      </c>
      <c r="D179" t="s">
        <v>29997</v>
      </c>
      <c r="E179" t="s">
        <v>30004</v>
      </c>
    </row>
    <row r="180" spans="1:5">
      <c r="A180" t="s">
        <v>146</v>
      </c>
      <c r="B180" t="s">
        <v>29995</v>
      </c>
      <c r="C180" t="s">
        <v>29996</v>
      </c>
      <c r="D180" t="s">
        <v>29997</v>
      </c>
      <c r="E180" t="s">
        <v>30005</v>
      </c>
    </row>
    <row r="181" spans="1:5">
      <c r="A181" t="s">
        <v>146</v>
      </c>
      <c r="B181" t="s">
        <v>29995</v>
      </c>
      <c r="C181" t="s">
        <v>29996</v>
      </c>
      <c r="D181" t="s">
        <v>29997</v>
      </c>
      <c r="E181" t="s">
        <v>30006</v>
      </c>
    </row>
    <row r="182" spans="1:5">
      <c r="A182" t="s">
        <v>146</v>
      </c>
      <c r="B182" t="s">
        <v>29995</v>
      </c>
      <c r="C182" t="s">
        <v>29996</v>
      </c>
      <c r="D182" t="s">
        <v>29997</v>
      </c>
      <c r="E182" t="s">
        <v>30007</v>
      </c>
    </row>
    <row r="183" spans="1:5">
      <c r="A183" t="s">
        <v>146</v>
      </c>
      <c r="B183" t="s">
        <v>29995</v>
      </c>
      <c r="C183" t="s">
        <v>29996</v>
      </c>
      <c r="D183" t="s">
        <v>29997</v>
      </c>
      <c r="E183" t="s">
        <v>30008</v>
      </c>
    </row>
    <row r="184" spans="1:5">
      <c r="A184" t="s">
        <v>146</v>
      </c>
      <c r="B184" t="s">
        <v>29995</v>
      </c>
      <c r="C184" t="s">
        <v>29996</v>
      </c>
      <c r="D184" t="s">
        <v>29997</v>
      </c>
      <c r="E184" t="s">
        <v>30009</v>
      </c>
    </row>
    <row r="185" spans="1:5">
      <c r="A185" t="s">
        <v>146</v>
      </c>
      <c r="B185" t="s">
        <v>29995</v>
      </c>
      <c r="C185" t="s">
        <v>29996</v>
      </c>
      <c r="D185" t="s">
        <v>29997</v>
      </c>
      <c r="E185" t="s">
        <v>30010</v>
      </c>
    </row>
    <row r="186" spans="1:5">
      <c r="A186" t="s">
        <v>146</v>
      </c>
      <c r="B186" t="s">
        <v>29995</v>
      </c>
      <c r="C186" t="s">
        <v>29996</v>
      </c>
      <c r="D186" t="s">
        <v>29997</v>
      </c>
      <c r="E186" t="s">
        <v>30011</v>
      </c>
    </row>
    <row r="187" spans="1:5">
      <c r="A187" t="s">
        <v>146</v>
      </c>
      <c r="B187" t="s">
        <v>29995</v>
      </c>
      <c r="C187" t="s">
        <v>29996</v>
      </c>
      <c r="D187" t="s">
        <v>29997</v>
      </c>
      <c r="E187" t="s">
        <v>30012</v>
      </c>
    </row>
    <row r="188" spans="1:5">
      <c r="A188" t="s">
        <v>146</v>
      </c>
      <c r="B188" t="s">
        <v>29995</v>
      </c>
      <c r="C188" t="s">
        <v>29996</v>
      </c>
      <c r="D188" t="s">
        <v>29997</v>
      </c>
      <c r="E188" t="s">
        <v>30013</v>
      </c>
    </row>
    <row r="189" spans="1:5">
      <c r="A189" t="s">
        <v>146</v>
      </c>
      <c r="B189" t="s">
        <v>29995</v>
      </c>
      <c r="C189" t="s">
        <v>29996</v>
      </c>
      <c r="D189" t="s">
        <v>29997</v>
      </c>
      <c r="E189" t="s">
        <v>30014</v>
      </c>
    </row>
    <row r="190" spans="1:5">
      <c r="A190" t="s">
        <v>146</v>
      </c>
      <c r="B190" t="s">
        <v>29995</v>
      </c>
      <c r="C190" t="s">
        <v>29996</v>
      </c>
      <c r="D190" t="s">
        <v>29997</v>
      </c>
      <c r="E190" t="s">
        <v>30015</v>
      </c>
    </row>
    <row r="191" spans="1:5">
      <c r="A191" t="s">
        <v>146</v>
      </c>
      <c r="B191" t="s">
        <v>29995</v>
      </c>
      <c r="C191" t="s">
        <v>29996</v>
      </c>
      <c r="D191" t="s">
        <v>29997</v>
      </c>
      <c r="E191" t="s">
        <v>30016</v>
      </c>
    </row>
    <row r="192" spans="1:5">
      <c r="A192" t="s">
        <v>146</v>
      </c>
      <c r="B192" t="s">
        <v>29995</v>
      </c>
      <c r="C192" t="s">
        <v>29996</v>
      </c>
      <c r="D192" t="s">
        <v>29997</v>
      </c>
      <c r="E192" t="s">
        <v>30017</v>
      </c>
    </row>
    <row r="193" spans="1:5">
      <c r="A193" t="s">
        <v>146</v>
      </c>
      <c r="B193" t="s">
        <v>29995</v>
      </c>
      <c r="C193" t="s">
        <v>29996</v>
      </c>
      <c r="D193" t="s">
        <v>29997</v>
      </c>
      <c r="E193" t="s">
        <v>30018</v>
      </c>
    </row>
    <row r="194" spans="1:5">
      <c r="A194" t="s">
        <v>146</v>
      </c>
      <c r="B194" t="s">
        <v>30019</v>
      </c>
      <c r="C194" t="s">
        <v>2002</v>
      </c>
      <c r="D194" t="s">
        <v>2909</v>
      </c>
      <c r="E194" t="s">
        <v>30020</v>
      </c>
    </row>
    <row r="195" spans="1:5">
      <c r="A195" t="s">
        <v>146</v>
      </c>
      <c r="B195" t="s">
        <v>30021</v>
      </c>
      <c r="C195" t="s">
        <v>18749</v>
      </c>
      <c r="D195" t="s">
        <v>30022</v>
      </c>
      <c r="E195" t="s">
        <v>30023</v>
      </c>
    </row>
    <row r="196" spans="1:5">
      <c r="A196" t="s">
        <v>146</v>
      </c>
      <c r="B196" t="s">
        <v>30024</v>
      </c>
      <c r="C196" t="s">
        <v>18411</v>
      </c>
      <c r="D196" t="s">
        <v>30025</v>
      </c>
      <c r="E196" t="s">
        <v>30026</v>
      </c>
    </row>
    <row r="197" spans="1:5">
      <c r="A197" t="s">
        <v>146</v>
      </c>
      <c r="B197" t="s">
        <v>30027</v>
      </c>
      <c r="C197" t="s">
        <v>30028</v>
      </c>
      <c r="D197" t="s">
        <v>30029</v>
      </c>
      <c r="E197" t="s">
        <v>30030</v>
      </c>
    </row>
    <row r="198" spans="1:5">
      <c r="A198" t="s">
        <v>146</v>
      </c>
      <c r="B198" t="s">
        <v>30031</v>
      </c>
      <c r="C198" t="s">
        <v>17318</v>
      </c>
      <c r="D198" t="s">
        <v>30032</v>
      </c>
      <c r="E198" t="s">
        <v>30033</v>
      </c>
    </row>
    <row r="199" spans="1:5">
      <c r="A199" t="s">
        <v>146</v>
      </c>
      <c r="B199" t="s">
        <v>30034</v>
      </c>
      <c r="C199" t="s">
        <v>30035</v>
      </c>
      <c r="D199" t="s">
        <v>30036</v>
      </c>
      <c r="E199" t="s">
        <v>30037</v>
      </c>
    </row>
    <row r="200" spans="1:5">
      <c r="A200" t="s">
        <v>146</v>
      </c>
      <c r="B200" t="s">
        <v>30034</v>
      </c>
      <c r="C200" t="s">
        <v>30038</v>
      </c>
      <c r="D200" t="s">
        <v>30039</v>
      </c>
      <c r="E200" t="s">
        <v>30040</v>
      </c>
    </row>
    <row r="201" spans="1:5">
      <c r="A201" t="s">
        <v>146</v>
      </c>
      <c r="B201" t="s">
        <v>30034</v>
      </c>
      <c r="C201" t="s">
        <v>30041</v>
      </c>
      <c r="D201" t="s">
        <v>30042</v>
      </c>
      <c r="E201" t="s">
        <v>30043</v>
      </c>
    </row>
    <row r="202" spans="1:5">
      <c r="A202" t="s">
        <v>146</v>
      </c>
      <c r="B202" t="s">
        <v>451</v>
      </c>
      <c r="C202" t="s">
        <v>28656</v>
      </c>
      <c r="D202" t="s">
        <v>30044</v>
      </c>
      <c r="E202" t="s">
        <v>30045</v>
      </c>
    </row>
    <row r="203" spans="1:5">
      <c r="A203" t="s">
        <v>146</v>
      </c>
      <c r="B203" t="s">
        <v>451</v>
      </c>
      <c r="C203" t="s">
        <v>28663</v>
      </c>
      <c r="D203" t="s">
        <v>30046</v>
      </c>
      <c r="E203" t="s">
        <v>30047</v>
      </c>
    </row>
    <row r="204" spans="1:5">
      <c r="A204" t="s">
        <v>146</v>
      </c>
      <c r="B204" t="s">
        <v>451</v>
      </c>
      <c r="C204" t="s">
        <v>30048</v>
      </c>
      <c r="D204" t="s">
        <v>30049</v>
      </c>
      <c r="E204" t="s">
        <v>30050</v>
      </c>
    </row>
    <row r="205" spans="1:5">
      <c r="A205" t="s">
        <v>146</v>
      </c>
      <c r="B205" t="s">
        <v>451</v>
      </c>
      <c r="C205" t="s">
        <v>28666</v>
      </c>
      <c r="D205" t="s">
        <v>30051</v>
      </c>
      <c r="E205" t="s">
        <v>30052</v>
      </c>
    </row>
    <row r="206" spans="1:5">
      <c r="A206" t="s">
        <v>146</v>
      </c>
      <c r="B206" t="s">
        <v>1899</v>
      </c>
      <c r="C206" t="s">
        <v>30053</v>
      </c>
      <c r="D206" t="s">
        <v>30054</v>
      </c>
      <c r="E206" t="s">
        <v>30055</v>
      </c>
    </row>
    <row r="207" spans="1:5">
      <c r="A207" t="s">
        <v>146</v>
      </c>
      <c r="B207" t="s">
        <v>1899</v>
      </c>
      <c r="C207" t="s">
        <v>30056</v>
      </c>
      <c r="D207" t="s">
        <v>30057</v>
      </c>
      <c r="E207" t="s">
        <v>30058</v>
      </c>
    </row>
    <row r="208" spans="1:5">
      <c r="A208" t="s">
        <v>146</v>
      </c>
      <c r="B208" t="s">
        <v>1895</v>
      </c>
      <c r="C208" t="s">
        <v>17325</v>
      </c>
      <c r="D208" t="s">
        <v>30059</v>
      </c>
      <c r="E208" t="s">
        <v>30060</v>
      </c>
    </row>
    <row r="209" spans="1:5">
      <c r="A209" t="s">
        <v>146</v>
      </c>
      <c r="B209" t="s">
        <v>1895</v>
      </c>
      <c r="C209" t="s">
        <v>17328</v>
      </c>
      <c r="D209" t="s">
        <v>30061</v>
      </c>
      <c r="E209" t="s">
        <v>30062</v>
      </c>
    </row>
    <row r="210" spans="1:5">
      <c r="A210" t="s">
        <v>146</v>
      </c>
      <c r="B210" t="s">
        <v>30063</v>
      </c>
      <c r="C210" t="s">
        <v>30064</v>
      </c>
      <c r="D210" t="s">
        <v>30065</v>
      </c>
      <c r="E210" t="s">
        <v>30066</v>
      </c>
    </row>
    <row r="211" spans="1:5">
      <c r="A211" t="s">
        <v>146</v>
      </c>
      <c r="B211" t="s">
        <v>30063</v>
      </c>
      <c r="C211" t="s">
        <v>30064</v>
      </c>
      <c r="D211" t="s">
        <v>30065</v>
      </c>
      <c r="E211" t="s">
        <v>30067</v>
      </c>
    </row>
    <row r="212" spans="1:5">
      <c r="A212" t="s">
        <v>146</v>
      </c>
      <c r="B212" t="s">
        <v>30063</v>
      </c>
      <c r="C212" t="s">
        <v>30064</v>
      </c>
      <c r="D212" t="s">
        <v>30065</v>
      </c>
      <c r="E212" t="s">
        <v>30068</v>
      </c>
    </row>
    <row r="213" spans="1:5">
      <c r="A213" t="s">
        <v>146</v>
      </c>
      <c r="B213" t="s">
        <v>30063</v>
      </c>
      <c r="C213" t="s">
        <v>30064</v>
      </c>
      <c r="D213" t="s">
        <v>30065</v>
      </c>
      <c r="E213" t="s">
        <v>30069</v>
      </c>
    </row>
    <row r="214" spans="1:5">
      <c r="A214" t="s">
        <v>146</v>
      </c>
      <c r="B214" t="s">
        <v>30063</v>
      </c>
      <c r="C214" t="s">
        <v>30064</v>
      </c>
      <c r="D214" t="s">
        <v>30065</v>
      </c>
      <c r="E214" t="s">
        <v>30070</v>
      </c>
    </row>
    <row r="215" spans="1:5">
      <c r="A215" t="s">
        <v>146</v>
      </c>
      <c r="B215" t="s">
        <v>30063</v>
      </c>
      <c r="C215" t="s">
        <v>30064</v>
      </c>
      <c r="D215" t="s">
        <v>30065</v>
      </c>
      <c r="E215" t="s">
        <v>30071</v>
      </c>
    </row>
    <row r="216" spans="1:5">
      <c r="A216" t="s">
        <v>146</v>
      </c>
      <c r="B216" t="s">
        <v>30063</v>
      </c>
      <c r="C216" t="s">
        <v>30064</v>
      </c>
      <c r="D216" t="s">
        <v>30065</v>
      </c>
      <c r="E216" t="s">
        <v>30072</v>
      </c>
    </row>
    <row r="217" spans="1:5">
      <c r="A217" t="s">
        <v>146</v>
      </c>
      <c r="B217" t="s">
        <v>30063</v>
      </c>
      <c r="C217" t="s">
        <v>30064</v>
      </c>
      <c r="D217" t="s">
        <v>30065</v>
      </c>
      <c r="E217" t="s">
        <v>30073</v>
      </c>
    </row>
    <row r="218" spans="1:5">
      <c r="A218" t="s">
        <v>146</v>
      </c>
      <c r="B218" t="s">
        <v>30063</v>
      </c>
      <c r="C218" t="s">
        <v>30064</v>
      </c>
      <c r="D218" t="s">
        <v>30065</v>
      </c>
      <c r="E218" t="s">
        <v>30074</v>
      </c>
    </row>
    <row r="219" spans="1:5">
      <c r="A219" t="s">
        <v>146</v>
      </c>
      <c r="B219" t="s">
        <v>30063</v>
      </c>
      <c r="C219" t="s">
        <v>30064</v>
      </c>
      <c r="D219" t="s">
        <v>30065</v>
      </c>
      <c r="E219" t="s">
        <v>30075</v>
      </c>
    </row>
    <row r="220" spans="1:5">
      <c r="A220" t="s">
        <v>146</v>
      </c>
      <c r="B220" t="s">
        <v>30063</v>
      </c>
      <c r="C220" t="s">
        <v>30064</v>
      </c>
      <c r="D220" t="s">
        <v>30065</v>
      </c>
      <c r="E220" t="s">
        <v>30076</v>
      </c>
    </row>
    <row r="221" spans="1:5">
      <c r="A221" t="s">
        <v>146</v>
      </c>
      <c r="B221" t="s">
        <v>30063</v>
      </c>
      <c r="C221" t="s">
        <v>30064</v>
      </c>
      <c r="D221" t="s">
        <v>30065</v>
      </c>
      <c r="E221" t="s">
        <v>30077</v>
      </c>
    </row>
    <row r="222" spans="1:5">
      <c r="A222" t="s">
        <v>146</v>
      </c>
      <c r="B222" t="s">
        <v>30063</v>
      </c>
      <c r="C222" t="s">
        <v>30064</v>
      </c>
      <c r="D222" t="s">
        <v>30065</v>
      </c>
      <c r="E222" t="s">
        <v>30078</v>
      </c>
    </row>
    <row r="223" spans="1:5">
      <c r="A223" t="s">
        <v>146</v>
      </c>
      <c r="B223" t="s">
        <v>30063</v>
      </c>
      <c r="C223" t="s">
        <v>30064</v>
      </c>
      <c r="D223" t="s">
        <v>30065</v>
      </c>
      <c r="E223" t="s">
        <v>30079</v>
      </c>
    </row>
    <row r="224" spans="1:5">
      <c r="A224" t="s">
        <v>146</v>
      </c>
      <c r="B224" t="s">
        <v>30063</v>
      </c>
      <c r="C224" t="s">
        <v>30064</v>
      </c>
      <c r="D224" t="s">
        <v>30065</v>
      </c>
      <c r="E224" t="s">
        <v>30080</v>
      </c>
    </row>
    <row r="225" spans="1:5">
      <c r="A225" t="s">
        <v>146</v>
      </c>
      <c r="B225" t="s">
        <v>30063</v>
      </c>
      <c r="C225" t="s">
        <v>30064</v>
      </c>
      <c r="D225" t="s">
        <v>30065</v>
      </c>
      <c r="E225" t="s">
        <v>30081</v>
      </c>
    </row>
    <row r="226" spans="1:5">
      <c r="A226" t="s">
        <v>146</v>
      </c>
      <c r="B226" t="s">
        <v>30063</v>
      </c>
      <c r="C226" t="s">
        <v>30064</v>
      </c>
      <c r="D226" t="s">
        <v>30065</v>
      </c>
      <c r="E226" t="s">
        <v>30082</v>
      </c>
    </row>
    <row r="227" spans="1:5">
      <c r="A227" t="s">
        <v>146</v>
      </c>
      <c r="B227" t="s">
        <v>30063</v>
      </c>
      <c r="C227" t="s">
        <v>30064</v>
      </c>
      <c r="D227" t="s">
        <v>30065</v>
      </c>
      <c r="E227" t="s">
        <v>30083</v>
      </c>
    </row>
    <row r="228" spans="1:5">
      <c r="A228" t="s">
        <v>146</v>
      </c>
      <c r="B228" t="s">
        <v>30063</v>
      </c>
      <c r="C228" t="s">
        <v>30064</v>
      </c>
      <c r="D228" t="s">
        <v>30065</v>
      </c>
      <c r="E228" t="s">
        <v>30084</v>
      </c>
    </row>
    <row r="229" spans="1:5">
      <c r="A229" t="s">
        <v>146</v>
      </c>
      <c r="B229" t="s">
        <v>30063</v>
      </c>
      <c r="C229" t="s">
        <v>30064</v>
      </c>
      <c r="D229" t="s">
        <v>30065</v>
      </c>
      <c r="E229" t="s">
        <v>30085</v>
      </c>
    </row>
    <row r="230" spans="1:5">
      <c r="A230" t="s">
        <v>146</v>
      </c>
      <c r="B230" t="s">
        <v>30063</v>
      </c>
      <c r="C230" t="s">
        <v>30064</v>
      </c>
      <c r="D230" t="s">
        <v>30065</v>
      </c>
      <c r="E230" t="s">
        <v>30086</v>
      </c>
    </row>
    <row r="231" spans="1:5">
      <c r="A231" t="s">
        <v>146</v>
      </c>
      <c r="B231" t="s">
        <v>30087</v>
      </c>
      <c r="C231" t="s">
        <v>4772</v>
      </c>
      <c r="D231" t="s">
        <v>5314</v>
      </c>
      <c r="E231" t="s">
        <v>30088</v>
      </c>
    </row>
    <row r="232" spans="1:5">
      <c r="A232" t="s">
        <v>146</v>
      </c>
      <c r="B232" t="s">
        <v>451</v>
      </c>
      <c r="C232" t="s">
        <v>4779</v>
      </c>
      <c r="D232" t="s">
        <v>4780</v>
      </c>
      <c r="E232" t="s">
        <v>30089</v>
      </c>
    </row>
    <row r="233" spans="1:5">
      <c r="A233" t="s">
        <v>146</v>
      </c>
      <c r="B233" t="s">
        <v>1907</v>
      </c>
      <c r="C233" t="s">
        <v>17375</v>
      </c>
      <c r="D233" t="s">
        <v>17376</v>
      </c>
      <c r="E233" t="s">
        <v>30090</v>
      </c>
    </row>
    <row r="234" spans="1:5">
      <c r="A234" t="s">
        <v>146</v>
      </c>
      <c r="B234" t="s">
        <v>30091</v>
      </c>
      <c r="C234" t="s">
        <v>30092</v>
      </c>
      <c r="D234" t="s">
        <v>30093</v>
      </c>
      <c r="E234" t="s">
        <v>30094</v>
      </c>
    </row>
    <row r="235" spans="1:5">
      <c r="A235" t="s">
        <v>146</v>
      </c>
      <c r="B235" t="s">
        <v>30095</v>
      </c>
      <c r="C235" t="s">
        <v>30096</v>
      </c>
      <c r="D235" t="s">
        <v>30097</v>
      </c>
      <c r="E235" t="s">
        <v>30098</v>
      </c>
    </row>
    <row r="236" spans="1:5">
      <c r="A236" t="s">
        <v>146</v>
      </c>
      <c r="B236" t="s">
        <v>30099</v>
      </c>
      <c r="C236" t="s">
        <v>30100</v>
      </c>
      <c r="D236" t="s">
        <v>30101</v>
      </c>
      <c r="E236" t="s">
        <v>30102</v>
      </c>
    </row>
    <row r="237" spans="1:5">
      <c r="A237" t="s">
        <v>146</v>
      </c>
      <c r="B237" t="s">
        <v>30091</v>
      </c>
      <c r="C237" t="s">
        <v>30103</v>
      </c>
      <c r="D237" t="s">
        <v>30104</v>
      </c>
      <c r="E237" t="s">
        <v>30105</v>
      </c>
    </row>
    <row r="238" spans="1:5">
      <c r="A238" t="s">
        <v>146</v>
      </c>
      <c r="B238" t="s">
        <v>30091</v>
      </c>
      <c r="C238" t="s">
        <v>30106</v>
      </c>
      <c r="D238" t="s">
        <v>30107</v>
      </c>
      <c r="E238" t="s">
        <v>30108</v>
      </c>
    </row>
    <row r="239" spans="1:5">
      <c r="A239" t="s">
        <v>146</v>
      </c>
      <c r="B239" t="s">
        <v>451</v>
      </c>
      <c r="C239" t="s">
        <v>1918</v>
      </c>
      <c r="D239" t="s">
        <v>2359</v>
      </c>
      <c r="E239" t="s">
        <v>30109</v>
      </c>
    </row>
    <row r="240" spans="1:5">
      <c r="A240" t="s">
        <v>146</v>
      </c>
      <c r="B240" t="s">
        <v>451</v>
      </c>
      <c r="C240" t="s">
        <v>1918</v>
      </c>
      <c r="D240" t="s">
        <v>2359</v>
      </c>
      <c r="E240" t="s">
        <v>30110</v>
      </c>
    </row>
    <row r="241" spans="1:5">
      <c r="A241" t="s">
        <v>146</v>
      </c>
      <c r="B241" t="s">
        <v>451</v>
      </c>
      <c r="C241" t="s">
        <v>1918</v>
      </c>
      <c r="D241" t="s">
        <v>2359</v>
      </c>
      <c r="E241" t="s">
        <v>30111</v>
      </c>
    </row>
    <row r="242" spans="1:5">
      <c r="A242" t="s">
        <v>146</v>
      </c>
      <c r="B242" t="s">
        <v>451</v>
      </c>
      <c r="C242" t="s">
        <v>1918</v>
      </c>
      <c r="D242" t="s">
        <v>2359</v>
      </c>
      <c r="E242" t="s">
        <v>30112</v>
      </c>
    </row>
    <row r="243" spans="1:5">
      <c r="A243" t="s">
        <v>146</v>
      </c>
      <c r="B243" t="s">
        <v>451</v>
      </c>
      <c r="C243" t="s">
        <v>1918</v>
      </c>
      <c r="D243" t="s">
        <v>2359</v>
      </c>
      <c r="E243" t="s">
        <v>30113</v>
      </c>
    </row>
    <row r="244" spans="1:5">
      <c r="A244" t="s">
        <v>146</v>
      </c>
      <c r="B244" t="s">
        <v>451</v>
      </c>
      <c r="C244" t="s">
        <v>1918</v>
      </c>
      <c r="D244" t="s">
        <v>2359</v>
      </c>
      <c r="E244" t="s">
        <v>30114</v>
      </c>
    </row>
    <row r="245" spans="1:5">
      <c r="A245" t="s">
        <v>146</v>
      </c>
      <c r="B245" t="s">
        <v>451</v>
      </c>
      <c r="C245" t="s">
        <v>1918</v>
      </c>
      <c r="D245" t="s">
        <v>2359</v>
      </c>
      <c r="E245" t="s">
        <v>30115</v>
      </c>
    </row>
    <row r="246" spans="1:5">
      <c r="A246" t="s">
        <v>146</v>
      </c>
      <c r="B246" t="s">
        <v>451</v>
      </c>
      <c r="C246" t="s">
        <v>1918</v>
      </c>
      <c r="D246" t="s">
        <v>2359</v>
      </c>
      <c r="E246" t="s">
        <v>30116</v>
      </c>
    </row>
    <row r="247" spans="1:5">
      <c r="A247" t="s">
        <v>146</v>
      </c>
      <c r="B247" t="s">
        <v>451</v>
      </c>
      <c r="C247" t="s">
        <v>1918</v>
      </c>
      <c r="D247" t="s">
        <v>2359</v>
      </c>
      <c r="E247" t="s">
        <v>30117</v>
      </c>
    </row>
    <row r="248" spans="1:5">
      <c r="A248" t="s">
        <v>146</v>
      </c>
      <c r="B248" t="s">
        <v>451</v>
      </c>
      <c r="C248" t="s">
        <v>1918</v>
      </c>
      <c r="D248" t="s">
        <v>2359</v>
      </c>
      <c r="E248" t="s">
        <v>30118</v>
      </c>
    </row>
    <row r="249" spans="1:5">
      <c r="A249" t="s">
        <v>146</v>
      </c>
      <c r="B249" t="s">
        <v>30119</v>
      </c>
      <c r="C249" t="s">
        <v>17422</v>
      </c>
      <c r="D249" t="s">
        <v>17423</v>
      </c>
      <c r="E249" t="s">
        <v>30120</v>
      </c>
    </row>
    <row r="250" spans="1:5">
      <c r="A250" t="s">
        <v>146</v>
      </c>
      <c r="B250" t="s">
        <v>30121</v>
      </c>
      <c r="C250" t="s">
        <v>21613</v>
      </c>
      <c r="D250" t="s">
        <v>30122</v>
      </c>
      <c r="E250" t="s">
        <v>30123</v>
      </c>
    </row>
    <row r="251" spans="1:5">
      <c r="A251" t="s">
        <v>146</v>
      </c>
      <c r="B251" t="s">
        <v>30124</v>
      </c>
      <c r="C251" t="s">
        <v>30125</v>
      </c>
      <c r="D251" t="s">
        <v>30126</v>
      </c>
      <c r="E251" t="s">
        <v>30127</v>
      </c>
    </row>
    <row r="252" spans="1:5">
      <c r="A252" t="s">
        <v>146</v>
      </c>
      <c r="B252" t="s">
        <v>30095</v>
      </c>
      <c r="C252" t="s">
        <v>30128</v>
      </c>
      <c r="D252" t="s">
        <v>30129</v>
      </c>
      <c r="E252" t="s">
        <v>30130</v>
      </c>
    </row>
    <row r="253" spans="1:5">
      <c r="A253" t="s">
        <v>146</v>
      </c>
      <c r="B253" t="s">
        <v>30131</v>
      </c>
      <c r="C253" t="s">
        <v>30132</v>
      </c>
      <c r="D253" t="s">
        <v>30133</v>
      </c>
      <c r="E253" t="s">
        <v>30134</v>
      </c>
    </row>
    <row r="254" spans="1:5">
      <c r="A254" t="s">
        <v>146</v>
      </c>
      <c r="B254" t="s">
        <v>30095</v>
      </c>
      <c r="C254" t="s">
        <v>30135</v>
      </c>
      <c r="D254" t="s">
        <v>30136</v>
      </c>
      <c r="E254" t="s">
        <v>30137</v>
      </c>
    </row>
    <row r="255" spans="1:5">
      <c r="A255" t="s">
        <v>146</v>
      </c>
      <c r="B255" t="s">
        <v>30138</v>
      </c>
      <c r="C255" t="s">
        <v>30139</v>
      </c>
      <c r="D255" t="s">
        <v>30140</v>
      </c>
      <c r="E255" t="s">
        <v>30141</v>
      </c>
    </row>
    <row r="256" spans="1:5">
      <c r="A256" t="s">
        <v>146</v>
      </c>
      <c r="B256" t="s">
        <v>30099</v>
      </c>
      <c r="C256" t="s">
        <v>30142</v>
      </c>
      <c r="D256" t="s">
        <v>30143</v>
      </c>
      <c r="E256" t="s">
        <v>30144</v>
      </c>
    </row>
    <row r="257" spans="1:5">
      <c r="A257" t="s">
        <v>146</v>
      </c>
      <c r="B257" t="s">
        <v>30145</v>
      </c>
      <c r="C257" t="s">
        <v>19056</v>
      </c>
      <c r="D257" t="s">
        <v>28737</v>
      </c>
      <c r="E257" t="s">
        <v>30146</v>
      </c>
    </row>
    <row r="258" spans="1:5">
      <c r="A258" t="s">
        <v>146</v>
      </c>
      <c r="B258" t="s">
        <v>30147</v>
      </c>
      <c r="C258" t="s">
        <v>30148</v>
      </c>
      <c r="D258" t="s">
        <v>30149</v>
      </c>
      <c r="E258" t="s">
        <v>30150</v>
      </c>
    </row>
    <row r="259" spans="1:5">
      <c r="A259" t="s">
        <v>146</v>
      </c>
      <c r="B259" t="s">
        <v>30151</v>
      </c>
      <c r="C259" t="s">
        <v>30152</v>
      </c>
      <c r="D259" t="s">
        <v>30153</v>
      </c>
      <c r="E259" t="s">
        <v>30154</v>
      </c>
    </row>
    <row r="260" spans="1:5">
      <c r="A260" t="s">
        <v>146</v>
      </c>
      <c r="B260" t="s">
        <v>30155</v>
      </c>
      <c r="C260" t="s">
        <v>30156</v>
      </c>
      <c r="D260" t="s">
        <v>30157</v>
      </c>
      <c r="E260" t="s">
        <v>30158</v>
      </c>
    </row>
    <row r="261" spans="1:5">
      <c r="A261" t="s">
        <v>146</v>
      </c>
      <c r="B261" t="s">
        <v>30159</v>
      </c>
      <c r="C261" t="s">
        <v>1975</v>
      </c>
      <c r="D261" t="s">
        <v>30160</v>
      </c>
      <c r="E261" t="s">
        <v>30161</v>
      </c>
    </row>
    <row r="262" spans="1:5">
      <c r="A262" t="s">
        <v>146</v>
      </c>
      <c r="B262" t="s">
        <v>30162</v>
      </c>
      <c r="C262" t="s">
        <v>30163</v>
      </c>
      <c r="D262" t="s">
        <v>30164</v>
      </c>
      <c r="E262" t="s">
        <v>30165</v>
      </c>
    </row>
    <row r="263" spans="1:5">
      <c r="A263" t="s">
        <v>146</v>
      </c>
      <c r="B263" t="s">
        <v>30166</v>
      </c>
      <c r="C263" t="s">
        <v>30167</v>
      </c>
      <c r="D263" t="s">
        <v>30168</v>
      </c>
      <c r="E263" t="s">
        <v>30169</v>
      </c>
    </row>
    <row r="264" spans="1:5">
      <c r="A264" t="s">
        <v>146</v>
      </c>
      <c r="B264" t="s">
        <v>30170</v>
      </c>
      <c r="C264" t="s">
        <v>30171</v>
      </c>
      <c r="D264" t="s">
        <v>30172</v>
      </c>
      <c r="E264" t="s">
        <v>30173</v>
      </c>
    </row>
    <row r="265" spans="1:5">
      <c r="A265" t="s">
        <v>146</v>
      </c>
      <c r="B265" t="s">
        <v>30174</v>
      </c>
      <c r="C265" t="s">
        <v>30175</v>
      </c>
      <c r="D265" t="s">
        <v>30176</v>
      </c>
      <c r="E265" t="s">
        <v>30177</v>
      </c>
    </row>
    <row r="266" spans="1:5">
      <c r="A266" t="s">
        <v>146</v>
      </c>
      <c r="B266" t="s">
        <v>30178</v>
      </c>
      <c r="C266" t="s">
        <v>30179</v>
      </c>
      <c r="D266" t="s">
        <v>30180</v>
      </c>
      <c r="E266" t="s">
        <v>30181</v>
      </c>
    </row>
    <row r="267" spans="1:5">
      <c r="A267" t="s">
        <v>146</v>
      </c>
      <c r="B267" t="s">
        <v>30182</v>
      </c>
      <c r="C267" t="s">
        <v>30179</v>
      </c>
      <c r="D267" t="s">
        <v>30180</v>
      </c>
      <c r="E267" t="s">
        <v>30183</v>
      </c>
    </row>
    <row r="268" spans="1:5">
      <c r="A268" t="s">
        <v>146</v>
      </c>
      <c r="B268" t="s">
        <v>451</v>
      </c>
      <c r="C268" t="s">
        <v>30184</v>
      </c>
      <c r="D268" t="s">
        <v>30185</v>
      </c>
      <c r="E268" t="s">
        <v>30186</v>
      </c>
    </row>
    <row r="269" spans="1:5">
      <c r="A269" t="s">
        <v>146</v>
      </c>
      <c r="B269" t="s">
        <v>451</v>
      </c>
      <c r="C269" t="s">
        <v>30187</v>
      </c>
      <c r="D269" t="s">
        <v>30188</v>
      </c>
      <c r="E269" t="s">
        <v>30189</v>
      </c>
    </row>
    <row r="270" spans="1:5">
      <c r="A270" t="s">
        <v>146</v>
      </c>
      <c r="B270" t="s">
        <v>451</v>
      </c>
      <c r="C270" t="s">
        <v>30190</v>
      </c>
      <c r="D270" t="s">
        <v>451</v>
      </c>
      <c r="E270" t="s">
        <v>30191</v>
      </c>
    </row>
    <row r="271" spans="1:5">
      <c r="A271" t="s">
        <v>146</v>
      </c>
      <c r="B271" t="s">
        <v>451</v>
      </c>
      <c r="C271" t="s">
        <v>30192</v>
      </c>
      <c r="D271" t="s">
        <v>451</v>
      </c>
      <c r="E271" t="s">
        <v>30193</v>
      </c>
    </row>
    <row r="272" spans="1:5">
      <c r="A272" t="s">
        <v>146</v>
      </c>
      <c r="B272" t="s">
        <v>451</v>
      </c>
      <c r="C272" t="s">
        <v>30194</v>
      </c>
      <c r="D272" t="s">
        <v>451</v>
      </c>
      <c r="E272" t="s">
        <v>30195</v>
      </c>
    </row>
    <row r="273" spans="1:5">
      <c r="A273" t="s">
        <v>146</v>
      </c>
      <c r="B273" t="s">
        <v>451</v>
      </c>
      <c r="C273" t="s">
        <v>30196</v>
      </c>
      <c r="D273" t="s">
        <v>451</v>
      </c>
      <c r="E273" t="s">
        <v>30197</v>
      </c>
    </row>
    <row r="274" spans="1:5">
      <c r="A274" t="s">
        <v>146</v>
      </c>
      <c r="B274" t="s">
        <v>451</v>
      </c>
      <c r="C274" t="s">
        <v>30198</v>
      </c>
      <c r="D274" t="s">
        <v>451</v>
      </c>
      <c r="E274" t="s">
        <v>30199</v>
      </c>
    </row>
    <row r="275" spans="1:5">
      <c r="A275" t="s">
        <v>146</v>
      </c>
      <c r="B275" t="s">
        <v>451</v>
      </c>
      <c r="C275" t="s">
        <v>30200</v>
      </c>
      <c r="D275" t="s">
        <v>451</v>
      </c>
      <c r="E275" t="s">
        <v>30201</v>
      </c>
    </row>
    <row r="276" spans="1:5">
      <c r="A276" t="s">
        <v>146</v>
      </c>
      <c r="B276" t="s">
        <v>451</v>
      </c>
      <c r="C276" t="s">
        <v>30202</v>
      </c>
      <c r="D276" t="s">
        <v>451</v>
      </c>
      <c r="E276" t="s">
        <v>30203</v>
      </c>
    </row>
    <row r="277" spans="1:5">
      <c r="A277" t="s">
        <v>146</v>
      </c>
      <c r="B277" t="s">
        <v>451</v>
      </c>
      <c r="C277" t="s">
        <v>30204</v>
      </c>
      <c r="D277" t="s">
        <v>451</v>
      </c>
      <c r="E277" t="s">
        <v>30205</v>
      </c>
    </row>
    <row r="278" spans="1:5">
      <c r="A278" t="s">
        <v>146</v>
      </c>
      <c r="B278" t="s">
        <v>451</v>
      </c>
      <c r="C278" t="s">
        <v>30206</v>
      </c>
      <c r="D278" t="s">
        <v>451</v>
      </c>
      <c r="E278" t="s">
        <v>30207</v>
      </c>
    </row>
    <row r="279" spans="1:5">
      <c r="A279" t="s">
        <v>146</v>
      </c>
      <c r="B279" t="s">
        <v>451</v>
      </c>
      <c r="C279" t="s">
        <v>30208</v>
      </c>
      <c r="D279" t="s">
        <v>451</v>
      </c>
      <c r="E279" t="s">
        <v>30209</v>
      </c>
    </row>
    <row r="280" spans="1:5">
      <c r="A280" t="s">
        <v>146</v>
      </c>
      <c r="B280" t="s">
        <v>451</v>
      </c>
      <c r="C280" t="s">
        <v>30210</v>
      </c>
      <c r="D280" t="s">
        <v>451</v>
      </c>
      <c r="E280" t="s">
        <v>30211</v>
      </c>
    </row>
    <row r="281" spans="1:5">
      <c r="A281" t="s">
        <v>146</v>
      </c>
      <c r="B281" t="s">
        <v>30212</v>
      </c>
      <c r="C281" t="s">
        <v>9769</v>
      </c>
      <c r="D281" t="s">
        <v>30213</v>
      </c>
      <c r="E281" t="s">
        <v>30214</v>
      </c>
    </row>
    <row r="282" spans="1:5">
      <c r="A282" t="s">
        <v>146</v>
      </c>
      <c r="B282" t="s">
        <v>30215</v>
      </c>
      <c r="C282" t="s">
        <v>30216</v>
      </c>
      <c r="D282" t="s">
        <v>30217</v>
      </c>
      <c r="E282" t="s">
        <v>30218</v>
      </c>
    </row>
    <row r="283" spans="1:5">
      <c r="A283" t="s">
        <v>146</v>
      </c>
      <c r="B283" t="s">
        <v>30219</v>
      </c>
      <c r="C283" t="s">
        <v>30220</v>
      </c>
      <c r="D283" t="s">
        <v>30221</v>
      </c>
      <c r="E283" t="s">
        <v>30222</v>
      </c>
    </row>
    <row r="284" spans="1:5">
      <c r="A284" t="s">
        <v>146</v>
      </c>
      <c r="B284" t="s">
        <v>30223</v>
      </c>
      <c r="C284" t="s">
        <v>30224</v>
      </c>
      <c r="D284" t="s">
        <v>30225</v>
      </c>
      <c r="E284" t="s">
        <v>30226</v>
      </c>
    </row>
    <row r="285" spans="1:5">
      <c r="A285" t="s">
        <v>146</v>
      </c>
      <c r="B285" t="s">
        <v>30227</v>
      </c>
      <c r="C285" t="s">
        <v>30228</v>
      </c>
      <c r="D285" t="s">
        <v>30229</v>
      </c>
      <c r="E285" t="s">
        <v>30230</v>
      </c>
    </row>
    <row r="286" spans="1:5">
      <c r="A286" t="s">
        <v>146</v>
      </c>
      <c r="B286" t="s">
        <v>30231</v>
      </c>
      <c r="C286" t="s">
        <v>30232</v>
      </c>
      <c r="D286" t="s">
        <v>19099</v>
      </c>
      <c r="E286" t="s">
        <v>30233</v>
      </c>
    </row>
    <row r="287" spans="1:5">
      <c r="A287" t="s">
        <v>146</v>
      </c>
      <c r="B287" t="s">
        <v>30234</v>
      </c>
      <c r="C287" t="s">
        <v>30235</v>
      </c>
      <c r="D287" t="s">
        <v>30236</v>
      </c>
      <c r="E287" t="s">
        <v>30237</v>
      </c>
    </row>
    <row r="288" spans="1:5">
      <c r="A288" t="s">
        <v>146</v>
      </c>
      <c r="B288" t="s">
        <v>30238</v>
      </c>
      <c r="C288" t="s">
        <v>30239</v>
      </c>
      <c r="D288" t="s">
        <v>30240</v>
      </c>
      <c r="E288" t="s">
        <v>30241</v>
      </c>
    </row>
    <row r="289" spans="1:5">
      <c r="A289" t="s">
        <v>146</v>
      </c>
      <c r="B289" t="s">
        <v>30242</v>
      </c>
      <c r="C289" t="s">
        <v>1822</v>
      </c>
      <c r="D289" t="s">
        <v>5530</v>
      </c>
      <c r="E289" t="s">
        <v>30243</v>
      </c>
    </row>
    <row r="290" spans="1:5">
      <c r="A290" t="s">
        <v>146</v>
      </c>
      <c r="B290" t="s">
        <v>451</v>
      </c>
      <c r="C290" t="s">
        <v>30244</v>
      </c>
      <c r="D290" t="s">
        <v>30245</v>
      </c>
      <c r="E290" t="s">
        <v>30246</v>
      </c>
    </row>
    <row r="291" spans="1:5">
      <c r="A291" t="s">
        <v>146</v>
      </c>
      <c r="B291" t="s">
        <v>30247</v>
      </c>
      <c r="C291" t="s">
        <v>30248</v>
      </c>
      <c r="D291" t="s">
        <v>30249</v>
      </c>
      <c r="E291" t="s">
        <v>30250</v>
      </c>
    </row>
    <row r="292" spans="1:5">
      <c r="A292" t="s">
        <v>146</v>
      </c>
      <c r="B292" t="s">
        <v>30251</v>
      </c>
      <c r="C292" t="s">
        <v>3814</v>
      </c>
      <c r="D292" t="s">
        <v>28792</v>
      </c>
      <c r="E292" t="s">
        <v>30252</v>
      </c>
    </row>
    <row r="293" spans="1:5">
      <c r="A293" t="s">
        <v>146</v>
      </c>
      <c r="B293" t="s">
        <v>30253</v>
      </c>
      <c r="C293" t="s">
        <v>30254</v>
      </c>
      <c r="D293" t="s">
        <v>19092</v>
      </c>
      <c r="E293" t="s">
        <v>30255</v>
      </c>
    </row>
    <row r="294" spans="1:5">
      <c r="A294" t="s">
        <v>146</v>
      </c>
      <c r="B294" t="s">
        <v>451</v>
      </c>
      <c r="C294" t="s">
        <v>30256</v>
      </c>
      <c r="D294" t="s">
        <v>30257</v>
      </c>
      <c r="E294" t="s">
        <v>30258</v>
      </c>
    </row>
    <row r="295" spans="1:5">
      <c r="A295" t="s">
        <v>146</v>
      </c>
      <c r="B295" t="s">
        <v>30259</v>
      </c>
      <c r="C295" t="s">
        <v>30260</v>
      </c>
      <c r="D295" t="s">
        <v>30261</v>
      </c>
      <c r="E295" t="s">
        <v>30262</v>
      </c>
    </row>
    <row r="296" spans="1:5">
      <c r="A296" t="s">
        <v>146</v>
      </c>
      <c r="B296" t="s">
        <v>30263</v>
      </c>
      <c r="C296" t="s">
        <v>30264</v>
      </c>
      <c r="D296" t="s">
        <v>30265</v>
      </c>
      <c r="E296" t="s">
        <v>30266</v>
      </c>
    </row>
    <row r="297" spans="1:5">
      <c r="A297" t="s">
        <v>146</v>
      </c>
      <c r="B297" t="s">
        <v>30267</v>
      </c>
      <c r="C297" t="s">
        <v>30268</v>
      </c>
      <c r="D297" t="s">
        <v>30269</v>
      </c>
      <c r="E297" t="s">
        <v>30270</v>
      </c>
    </row>
    <row r="298" spans="1:5">
      <c r="A298" t="s">
        <v>146</v>
      </c>
      <c r="B298" t="s">
        <v>30271</v>
      </c>
      <c r="C298" t="s">
        <v>30272</v>
      </c>
      <c r="D298" t="s">
        <v>30273</v>
      </c>
      <c r="E298" t="s">
        <v>30274</v>
      </c>
    </row>
    <row r="299" spans="1:5">
      <c r="A299" t="s">
        <v>146</v>
      </c>
      <c r="B299" t="s">
        <v>30275</v>
      </c>
      <c r="C299" t="s">
        <v>30276</v>
      </c>
      <c r="D299" t="s">
        <v>30277</v>
      </c>
      <c r="E299" t="s">
        <v>30278</v>
      </c>
    </row>
    <row r="300" spans="1:5">
      <c r="A300" t="s">
        <v>146</v>
      </c>
      <c r="B300" t="s">
        <v>30279</v>
      </c>
      <c r="C300" t="s">
        <v>30280</v>
      </c>
      <c r="D300" t="s">
        <v>30281</v>
      </c>
      <c r="E300" t="s">
        <v>30282</v>
      </c>
    </row>
    <row r="301" spans="1:5">
      <c r="A301" t="s">
        <v>146</v>
      </c>
      <c r="B301" t="s">
        <v>30283</v>
      </c>
      <c r="C301" t="s">
        <v>30284</v>
      </c>
      <c r="D301" t="s">
        <v>30285</v>
      </c>
      <c r="E301" t="s">
        <v>30286</v>
      </c>
    </row>
    <row r="302" spans="1:5">
      <c r="A302" t="s">
        <v>146</v>
      </c>
      <c r="B302" t="s">
        <v>30287</v>
      </c>
      <c r="C302" t="s">
        <v>30288</v>
      </c>
      <c r="D302" t="s">
        <v>30289</v>
      </c>
      <c r="E302" t="s">
        <v>30290</v>
      </c>
    </row>
    <row r="303" spans="1:5">
      <c r="A303" t="s">
        <v>146</v>
      </c>
      <c r="B303" t="s">
        <v>30291</v>
      </c>
      <c r="C303" t="s">
        <v>30292</v>
      </c>
      <c r="D303" t="s">
        <v>30293</v>
      </c>
      <c r="E303" t="s">
        <v>30294</v>
      </c>
    </row>
    <row r="304" spans="1:5">
      <c r="A304" t="s">
        <v>146</v>
      </c>
      <c r="B304" t="s">
        <v>30295</v>
      </c>
      <c r="C304" t="s">
        <v>30296</v>
      </c>
      <c r="D304" t="s">
        <v>30293</v>
      </c>
      <c r="E304" t="s">
        <v>30297</v>
      </c>
    </row>
    <row r="305" spans="1:5">
      <c r="A305" t="s">
        <v>146</v>
      </c>
      <c r="B305" t="s">
        <v>30227</v>
      </c>
      <c r="C305" t="s">
        <v>28798</v>
      </c>
      <c r="D305" t="s">
        <v>30298</v>
      </c>
      <c r="E305" t="s">
        <v>30299</v>
      </c>
    </row>
    <row r="306" spans="1:5">
      <c r="A306" t="s">
        <v>146</v>
      </c>
      <c r="B306" t="s">
        <v>30227</v>
      </c>
      <c r="C306" t="s">
        <v>28801</v>
      </c>
      <c r="D306" t="s">
        <v>30300</v>
      </c>
      <c r="E306" t="s">
        <v>30301</v>
      </c>
    </row>
    <row r="307" spans="1:5">
      <c r="A307" t="s">
        <v>146</v>
      </c>
      <c r="B307" t="s">
        <v>30302</v>
      </c>
      <c r="C307" t="s">
        <v>30303</v>
      </c>
      <c r="D307" t="s">
        <v>30304</v>
      </c>
      <c r="E307" t="s">
        <v>30305</v>
      </c>
    </row>
    <row r="308" spans="1:5">
      <c r="A308" t="s">
        <v>146</v>
      </c>
      <c r="B308" t="s">
        <v>30306</v>
      </c>
      <c r="C308" t="s">
        <v>30307</v>
      </c>
      <c r="D308" t="s">
        <v>30308</v>
      </c>
      <c r="E308" t="s">
        <v>30309</v>
      </c>
    </row>
    <row r="309" spans="1:5">
      <c r="A309" t="s">
        <v>146</v>
      </c>
      <c r="B309" t="s">
        <v>30310</v>
      </c>
      <c r="C309" t="s">
        <v>30311</v>
      </c>
      <c r="D309" t="s">
        <v>30312</v>
      </c>
      <c r="E309" t="s">
        <v>30313</v>
      </c>
    </row>
    <row r="310" spans="1:5">
      <c r="A310" t="s">
        <v>146</v>
      </c>
      <c r="B310" t="s">
        <v>30314</v>
      </c>
      <c r="C310" t="s">
        <v>30315</v>
      </c>
      <c r="D310" t="s">
        <v>30316</v>
      </c>
      <c r="E310" t="s">
        <v>30317</v>
      </c>
    </row>
    <row r="311" spans="1:5">
      <c r="A311" t="s">
        <v>146</v>
      </c>
      <c r="B311" t="s">
        <v>451</v>
      </c>
      <c r="C311" t="s">
        <v>2781</v>
      </c>
      <c r="D311" t="s">
        <v>30318</v>
      </c>
      <c r="E311" t="s">
        <v>30319</v>
      </c>
    </row>
    <row r="312" spans="1:5">
      <c r="A312" t="s">
        <v>146</v>
      </c>
      <c r="B312" t="s">
        <v>451</v>
      </c>
      <c r="C312" t="s">
        <v>2781</v>
      </c>
      <c r="D312" t="s">
        <v>2782</v>
      </c>
      <c r="E312" t="s">
        <v>30320</v>
      </c>
    </row>
    <row r="313" spans="1:5">
      <c r="A313" t="s">
        <v>146</v>
      </c>
      <c r="B313" t="s">
        <v>451</v>
      </c>
      <c r="C313" t="s">
        <v>2781</v>
      </c>
      <c r="D313" t="s">
        <v>2782</v>
      </c>
      <c r="E313" t="s">
        <v>30321</v>
      </c>
    </row>
    <row r="314" spans="1:5">
      <c r="A314" t="s">
        <v>146</v>
      </c>
      <c r="B314" t="s">
        <v>451</v>
      </c>
      <c r="C314" t="s">
        <v>3775</v>
      </c>
      <c r="D314" t="s">
        <v>30322</v>
      </c>
      <c r="E314" t="s">
        <v>30323</v>
      </c>
    </row>
    <row r="315" spans="1:5">
      <c r="A315" t="s">
        <v>146</v>
      </c>
      <c r="B315" t="s">
        <v>451</v>
      </c>
      <c r="C315" t="s">
        <v>3775</v>
      </c>
      <c r="D315" t="s">
        <v>30324</v>
      </c>
      <c r="E315" t="s">
        <v>30325</v>
      </c>
    </row>
    <row r="316" spans="1:5">
      <c r="A316" t="s">
        <v>146</v>
      </c>
      <c r="B316" t="s">
        <v>30326</v>
      </c>
      <c r="C316" t="s">
        <v>30327</v>
      </c>
      <c r="D316" t="s">
        <v>30328</v>
      </c>
      <c r="E316" t="s">
        <v>30329</v>
      </c>
    </row>
    <row r="317" spans="1:5">
      <c r="A317" t="s">
        <v>146</v>
      </c>
      <c r="B317" t="s">
        <v>30330</v>
      </c>
      <c r="C317" t="s">
        <v>30331</v>
      </c>
      <c r="D317" t="s">
        <v>30332</v>
      </c>
      <c r="E317" t="s">
        <v>30333</v>
      </c>
    </row>
    <row r="318" spans="1:5">
      <c r="A318" t="s">
        <v>146</v>
      </c>
      <c r="B318" t="s">
        <v>30334</v>
      </c>
      <c r="C318" t="s">
        <v>30335</v>
      </c>
      <c r="D318" t="s">
        <v>30336</v>
      </c>
      <c r="E318" t="s">
        <v>30337</v>
      </c>
    </row>
    <row r="319" spans="1:5">
      <c r="A319" t="s">
        <v>146</v>
      </c>
      <c r="B319" t="s">
        <v>30338</v>
      </c>
      <c r="C319" t="s">
        <v>30339</v>
      </c>
      <c r="D319" t="s">
        <v>30340</v>
      </c>
      <c r="E319" t="s">
        <v>30341</v>
      </c>
    </row>
    <row r="320" spans="1:5">
      <c r="A320" t="s">
        <v>146</v>
      </c>
      <c r="B320" t="s">
        <v>30342</v>
      </c>
      <c r="C320" t="s">
        <v>30343</v>
      </c>
      <c r="D320" t="s">
        <v>30344</v>
      </c>
      <c r="E320" t="s">
        <v>30345</v>
      </c>
    </row>
    <row r="321" spans="1:5">
      <c r="A321" t="s">
        <v>146</v>
      </c>
      <c r="B321" t="s">
        <v>30346</v>
      </c>
      <c r="C321" t="s">
        <v>30347</v>
      </c>
      <c r="D321" t="s">
        <v>30348</v>
      </c>
      <c r="E321" t="s">
        <v>30349</v>
      </c>
    </row>
    <row r="322" spans="1:5">
      <c r="A322" t="s">
        <v>146</v>
      </c>
      <c r="B322" t="s">
        <v>30350</v>
      </c>
      <c r="C322" t="s">
        <v>30351</v>
      </c>
      <c r="D322" t="s">
        <v>30352</v>
      </c>
      <c r="E322" t="s">
        <v>30353</v>
      </c>
    </row>
    <row r="323" spans="1:5">
      <c r="A323" t="s">
        <v>146</v>
      </c>
      <c r="B323" t="s">
        <v>30354</v>
      </c>
      <c r="C323" t="s">
        <v>30355</v>
      </c>
      <c r="D323" t="s">
        <v>30356</v>
      </c>
      <c r="E323" t="s">
        <v>30357</v>
      </c>
    </row>
    <row r="324" spans="1:5">
      <c r="A324" t="s">
        <v>146</v>
      </c>
      <c r="B324" t="s">
        <v>30358</v>
      </c>
      <c r="C324" t="s">
        <v>1039</v>
      </c>
      <c r="D324" t="s">
        <v>30359</v>
      </c>
      <c r="E324" t="s">
        <v>30360</v>
      </c>
    </row>
    <row r="325" spans="1:5">
      <c r="A325" t="s">
        <v>146</v>
      </c>
      <c r="B325" t="s">
        <v>30361</v>
      </c>
      <c r="C325" t="s">
        <v>30362</v>
      </c>
      <c r="D325" t="s">
        <v>30363</v>
      </c>
      <c r="E325" t="s">
        <v>30364</v>
      </c>
    </row>
    <row r="326" spans="1:5">
      <c r="A326" t="s">
        <v>146</v>
      </c>
      <c r="B326" t="s">
        <v>30365</v>
      </c>
      <c r="C326" t="s">
        <v>30366</v>
      </c>
      <c r="D326" t="s">
        <v>30367</v>
      </c>
      <c r="E326" t="s">
        <v>30368</v>
      </c>
    </row>
    <row r="327" spans="1:5">
      <c r="A327" t="s">
        <v>146</v>
      </c>
      <c r="B327" t="s">
        <v>30369</v>
      </c>
      <c r="C327" t="s">
        <v>30370</v>
      </c>
      <c r="D327" t="s">
        <v>30371</v>
      </c>
      <c r="E327" t="s">
        <v>30372</v>
      </c>
    </row>
    <row r="328" spans="1:5">
      <c r="A328" t="s">
        <v>146</v>
      </c>
      <c r="B328" t="s">
        <v>30373</v>
      </c>
      <c r="C328" t="s">
        <v>30370</v>
      </c>
      <c r="D328" t="s">
        <v>28820</v>
      </c>
      <c r="E328" t="s">
        <v>30374</v>
      </c>
    </row>
    <row r="329" spans="1:5">
      <c r="A329" t="s">
        <v>146</v>
      </c>
      <c r="B329" t="s">
        <v>30375</v>
      </c>
      <c r="C329" t="s">
        <v>30376</v>
      </c>
      <c r="D329" t="s">
        <v>30377</v>
      </c>
      <c r="E329" t="s">
        <v>30378</v>
      </c>
    </row>
    <row r="330" spans="1:5">
      <c r="A330" t="s">
        <v>146</v>
      </c>
      <c r="B330" t="s">
        <v>30379</v>
      </c>
      <c r="C330" t="s">
        <v>30380</v>
      </c>
      <c r="D330" t="s">
        <v>30381</v>
      </c>
      <c r="E330" t="s">
        <v>30382</v>
      </c>
    </row>
    <row r="331" spans="1:5">
      <c r="A331" t="s">
        <v>146</v>
      </c>
      <c r="B331" t="s">
        <v>30383</v>
      </c>
      <c r="C331" t="s">
        <v>2301</v>
      </c>
      <c r="D331" t="s">
        <v>30384</v>
      </c>
      <c r="E331" t="s">
        <v>30385</v>
      </c>
    </row>
    <row r="332" spans="1:5">
      <c r="A332" t="s">
        <v>146</v>
      </c>
      <c r="B332" t="s">
        <v>30386</v>
      </c>
      <c r="C332" t="s">
        <v>30387</v>
      </c>
      <c r="D332" t="s">
        <v>30388</v>
      </c>
      <c r="E332" t="s">
        <v>30389</v>
      </c>
    </row>
    <row r="333" spans="1:5">
      <c r="A333" t="s">
        <v>146</v>
      </c>
      <c r="B333" t="s">
        <v>30390</v>
      </c>
      <c r="C333" t="s">
        <v>2244</v>
      </c>
      <c r="D333" t="s">
        <v>30391</v>
      </c>
      <c r="E333" t="s">
        <v>30392</v>
      </c>
    </row>
    <row r="334" spans="1:5">
      <c r="A334" t="s">
        <v>146</v>
      </c>
      <c r="B334" t="s">
        <v>30393</v>
      </c>
      <c r="C334" t="s">
        <v>30394</v>
      </c>
      <c r="D334" t="s">
        <v>30395</v>
      </c>
      <c r="E334" t="s">
        <v>30396</v>
      </c>
    </row>
    <row r="335" spans="1:5">
      <c r="A335" t="s">
        <v>146</v>
      </c>
      <c r="B335" t="s">
        <v>30397</v>
      </c>
      <c r="C335" t="s">
        <v>30398</v>
      </c>
      <c r="D335" t="s">
        <v>30399</v>
      </c>
      <c r="E335" t="s">
        <v>30400</v>
      </c>
    </row>
    <row r="336" spans="1:5">
      <c r="A336" t="s">
        <v>146</v>
      </c>
      <c r="B336" t="s">
        <v>30401</v>
      </c>
      <c r="C336" t="s">
        <v>30402</v>
      </c>
      <c r="D336" t="s">
        <v>30403</v>
      </c>
      <c r="E336" t="s">
        <v>30404</v>
      </c>
    </row>
    <row r="337" spans="1:5">
      <c r="A337" t="s">
        <v>146</v>
      </c>
      <c r="B337" t="s">
        <v>30405</v>
      </c>
      <c r="C337" t="s">
        <v>17544</v>
      </c>
      <c r="D337" t="s">
        <v>30406</v>
      </c>
      <c r="E337" t="s">
        <v>30407</v>
      </c>
    </row>
    <row r="338" spans="1:5">
      <c r="A338" t="s">
        <v>146</v>
      </c>
      <c r="B338" t="s">
        <v>30405</v>
      </c>
      <c r="C338" t="s">
        <v>17548</v>
      </c>
      <c r="D338" t="s">
        <v>30406</v>
      </c>
      <c r="E338" t="s">
        <v>30408</v>
      </c>
    </row>
    <row r="339" spans="1:5">
      <c r="A339" t="s">
        <v>146</v>
      </c>
      <c r="B339" t="s">
        <v>30409</v>
      </c>
      <c r="C339" t="s">
        <v>22506</v>
      </c>
      <c r="D339" t="s">
        <v>30410</v>
      </c>
      <c r="E339" t="s">
        <v>30411</v>
      </c>
    </row>
    <row r="340" spans="1:5">
      <c r="A340" t="s">
        <v>146</v>
      </c>
      <c r="B340" t="s">
        <v>30412</v>
      </c>
      <c r="C340" t="s">
        <v>30413</v>
      </c>
      <c r="D340" t="s">
        <v>30414</v>
      </c>
      <c r="E340" t="s">
        <v>30415</v>
      </c>
    </row>
    <row r="341" spans="1:5">
      <c r="A341" t="s">
        <v>146</v>
      </c>
      <c r="B341" t="s">
        <v>30416</v>
      </c>
      <c r="C341" t="s">
        <v>30417</v>
      </c>
      <c r="D341" t="s">
        <v>30418</v>
      </c>
      <c r="E341" t="s">
        <v>30419</v>
      </c>
    </row>
    <row r="342" spans="1:5">
      <c r="A342" t="s">
        <v>146</v>
      </c>
      <c r="B342" t="s">
        <v>30420</v>
      </c>
      <c r="C342" t="s">
        <v>638</v>
      </c>
      <c r="D342" t="s">
        <v>30421</v>
      </c>
      <c r="E342" t="s">
        <v>30422</v>
      </c>
    </row>
    <row r="343" spans="1:5">
      <c r="A343" t="s">
        <v>146</v>
      </c>
      <c r="B343" t="s">
        <v>30423</v>
      </c>
      <c r="C343" t="s">
        <v>21605</v>
      </c>
      <c r="D343" t="s">
        <v>30424</v>
      </c>
      <c r="E343" t="s">
        <v>30425</v>
      </c>
    </row>
    <row r="344" spans="1:5">
      <c r="A344" t="s">
        <v>146</v>
      </c>
      <c r="B344" t="s">
        <v>30426</v>
      </c>
      <c r="C344" t="s">
        <v>30427</v>
      </c>
      <c r="D344" t="s">
        <v>30428</v>
      </c>
      <c r="E344" t="s">
        <v>30429</v>
      </c>
    </row>
    <row r="345" spans="1:5">
      <c r="A345" t="s">
        <v>146</v>
      </c>
      <c r="B345" t="s">
        <v>30430</v>
      </c>
      <c r="C345" t="s">
        <v>30431</v>
      </c>
      <c r="D345" t="s">
        <v>30432</v>
      </c>
      <c r="E345" t="s">
        <v>30433</v>
      </c>
    </row>
    <row r="346" spans="1:5">
      <c r="A346" t="s">
        <v>146</v>
      </c>
      <c r="B346" t="s">
        <v>451</v>
      </c>
      <c r="C346" t="s">
        <v>30434</v>
      </c>
      <c r="D346" t="s">
        <v>30435</v>
      </c>
      <c r="E346" t="s">
        <v>30436</v>
      </c>
    </row>
    <row r="347" spans="1:5">
      <c r="A347" t="s">
        <v>146</v>
      </c>
      <c r="B347" t="s">
        <v>30437</v>
      </c>
      <c r="C347" t="s">
        <v>30438</v>
      </c>
      <c r="D347" t="s">
        <v>30439</v>
      </c>
      <c r="E347" t="s">
        <v>30440</v>
      </c>
    </row>
    <row r="348" spans="1:5">
      <c r="A348" t="s">
        <v>146</v>
      </c>
      <c r="B348" t="s">
        <v>30441</v>
      </c>
      <c r="C348" t="s">
        <v>30442</v>
      </c>
      <c r="D348" t="s">
        <v>30443</v>
      </c>
      <c r="E348" t="s">
        <v>30444</v>
      </c>
    </row>
    <row r="349" spans="1:5">
      <c r="A349" t="s">
        <v>146</v>
      </c>
      <c r="B349" t="s">
        <v>30445</v>
      </c>
      <c r="C349" t="s">
        <v>30446</v>
      </c>
      <c r="D349" t="s">
        <v>30447</v>
      </c>
      <c r="E349" t="s">
        <v>30448</v>
      </c>
    </row>
    <row r="350" spans="1:5">
      <c r="A350" t="s">
        <v>146</v>
      </c>
      <c r="B350" t="s">
        <v>30449</v>
      </c>
      <c r="C350" t="s">
        <v>30450</v>
      </c>
      <c r="D350" t="s">
        <v>30451</v>
      </c>
      <c r="E350" t="s">
        <v>30452</v>
      </c>
    </row>
    <row r="351" spans="1:5">
      <c r="A351" t="s">
        <v>146</v>
      </c>
      <c r="B351" t="s">
        <v>30453</v>
      </c>
      <c r="C351" t="s">
        <v>30454</v>
      </c>
      <c r="D351" t="s">
        <v>30455</v>
      </c>
      <c r="E351" t="s">
        <v>30456</v>
      </c>
    </row>
    <row r="352" spans="1:5">
      <c r="A352" t="s">
        <v>146</v>
      </c>
      <c r="B352" t="s">
        <v>30457</v>
      </c>
      <c r="C352" t="s">
        <v>30458</v>
      </c>
      <c r="D352" t="s">
        <v>30459</v>
      </c>
      <c r="E352" t="s">
        <v>30460</v>
      </c>
    </row>
    <row r="353" spans="1:5">
      <c r="A353" t="s">
        <v>146</v>
      </c>
      <c r="B353" t="s">
        <v>30461</v>
      </c>
      <c r="C353" t="s">
        <v>30462</v>
      </c>
      <c r="D353" t="s">
        <v>30463</v>
      </c>
      <c r="E353" t="s">
        <v>30464</v>
      </c>
    </row>
    <row r="354" spans="1:5">
      <c r="A354" t="s">
        <v>146</v>
      </c>
      <c r="B354" t="s">
        <v>30465</v>
      </c>
      <c r="C354" t="s">
        <v>30466</v>
      </c>
      <c r="D354" t="s">
        <v>30467</v>
      </c>
      <c r="E354" t="s">
        <v>30468</v>
      </c>
    </row>
    <row r="355" spans="1:5">
      <c r="A355" t="s">
        <v>146</v>
      </c>
      <c r="B355" t="s">
        <v>30469</v>
      </c>
      <c r="C355" t="s">
        <v>21629</v>
      </c>
      <c r="D355" t="s">
        <v>30470</v>
      </c>
      <c r="E355" t="s">
        <v>30471</v>
      </c>
    </row>
    <row r="356" spans="1:5">
      <c r="A356" t="s">
        <v>146</v>
      </c>
      <c r="B356" t="s">
        <v>30472</v>
      </c>
      <c r="C356" t="s">
        <v>21629</v>
      </c>
      <c r="D356" t="s">
        <v>30470</v>
      </c>
      <c r="E356" t="s">
        <v>30473</v>
      </c>
    </row>
    <row r="357" spans="1:5">
      <c r="A357" t="s">
        <v>146</v>
      </c>
      <c r="B357" t="s">
        <v>30474</v>
      </c>
      <c r="C357" t="s">
        <v>5692</v>
      </c>
      <c r="D357" t="s">
        <v>30475</v>
      </c>
      <c r="E357" t="s">
        <v>30476</v>
      </c>
    </row>
    <row r="358" spans="1:5">
      <c r="A358" t="s">
        <v>146</v>
      </c>
      <c r="B358" t="s">
        <v>30477</v>
      </c>
      <c r="C358" t="s">
        <v>5692</v>
      </c>
      <c r="D358" t="s">
        <v>30475</v>
      </c>
      <c r="E358" t="s">
        <v>30478</v>
      </c>
    </row>
    <row r="359" spans="1:5">
      <c r="A359" t="s">
        <v>146</v>
      </c>
      <c r="B359" t="s">
        <v>30479</v>
      </c>
      <c r="C359" t="s">
        <v>30480</v>
      </c>
      <c r="D359" t="s">
        <v>30481</v>
      </c>
      <c r="E359" t="s">
        <v>30482</v>
      </c>
    </row>
    <row r="360" spans="1:5">
      <c r="A360" t="s">
        <v>146</v>
      </c>
      <c r="B360" t="s">
        <v>30483</v>
      </c>
      <c r="C360" t="s">
        <v>30484</v>
      </c>
      <c r="D360" t="s">
        <v>30485</v>
      </c>
      <c r="E360" t="s">
        <v>30486</v>
      </c>
    </row>
    <row r="361" spans="1:5">
      <c r="A361" t="s">
        <v>146</v>
      </c>
      <c r="B361" t="s">
        <v>30487</v>
      </c>
      <c r="C361" t="s">
        <v>30488</v>
      </c>
      <c r="D361" t="s">
        <v>30489</v>
      </c>
      <c r="E361" t="s">
        <v>30490</v>
      </c>
    </row>
    <row r="362" spans="1:5">
      <c r="A362" t="s">
        <v>146</v>
      </c>
      <c r="B362" t="s">
        <v>30491</v>
      </c>
      <c r="C362" t="s">
        <v>30492</v>
      </c>
      <c r="D362" t="s">
        <v>30493</v>
      </c>
      <c r="E362" t="s">
        <v>30494</v>
      </c>
    </row>
    <row r="363" spans="1:5">
      <c r="A363" t="s">
        <v>146</v>
      </c>
      <c r="B363" t="s">
        <v>30495</v>
      </c>
      <c r="C363" t="s">
        <v>30496</v>
      </c>
      <c r="D363" t="s">
        <v>30497</v>
      </c>
      <c r="E363" t="s">
        <v>30498</v>
      </c>
    </row>
    <row r="364" spans="1:5">
      <c r="A364" t="s">
        <v>146</v>
      </c>
      <c r="B364" t="s">
        <v>2788</v>
      </c>
      <c r="C364" t="s">
        <v>30499</v>
      </c>
      <c r="D364" t="s">
        <v>30500</v>
      </c>
      <c r="E364" t="s">
        <v>30501</v>
      </c>
    </row>
    <row r="365" spans="1:5">
      <c r="A365" t="s">
        <v>146</v>
      </c>
      <c r="B365" t="s">
        <v>30502</v>
      </c>
      <c r="C365" t="s">
        <v>30503</v>
      </c>
      <c r="D365" t="s">
        <v>30504</v>
      </c>
      <c r="E365" t="s">
        <v>30505</v>
      </c>
    </row>
    <row r="366" spans="1:5">
      <c r="A366" t="s">
        <v>146</v>
      </c>
      <c r="B366" t="s">
        <v>30506</v>
      </c>
      <c r="C366" t="s">
        <v>30507</v>
      </c>
      <c r="D366" t="s">
        <v>30508</v>
      </c>
      <c r="E366" t="s">
        <v>30509</v>
      </c>
    </row>
    <row r="367" spans="1:5">
      <c r="A367" t="s">
        <v>146</v>
      </c>
      <c r="B367" t="s">
        <v>30510</v>
      </c>
      <c r="C367" t="s">
        <v>30511</v>
      </c>
      <c r="D367" t="s">
        <v>30512</v>
      </c>
      <c r="E367" t="s">
        <v>30513</v>
      </c>
    </row>
    <row r="368" spans="1:5">
      <c r="A368" t="s">
        <v>146</v>
      </c>
      <c r="B368" t="s">
        <v>30514</v>
      </c>
      <c r="C368" t="s">
        <v>30515</v>
      </c>
      <c r="D368" t="s">
        <v>30516</v>
      </c>
      <c r="E368" t="s">
        <v>30517</v>
      </c>
    </row>
    <row r="369" spans="1:5">
      <c r="A369" t="s">
        <v>146</v>
      </c>
      <c r="B369" t="s">
        <v>30518</v>
      </c>
      <c r="C369" t="s">
        <v>30519</v>
      </c>
      <c r="D369" t="s">
        <v>30520</v>
      </c>
      <c r="E369" t="s">
        <v>30521</v>
      </c>
    </row>
    <row r="370" spans="1:5">
      <c r="A370" t="s">
        <v>146</v>
      </c>
      <c r="B370" t="s">
        <v>30522</v>
      </c>
      <c r="C370" t="s">
        <v>30523</v>
      </c>
      <c r="D370" t="s">
        <v>30524</v>
      </c>
      <c r="E370" t="s">
        <v>30525</v>
      </c>
    </row>
    <row r="371" spans="1:5">
      <c r="A371" t="s">
        <v>146</v>
      </c>
      <c r="B371" t="s">
        <v>1903</v>
      </c>
      <c r="C371" t="s">
        <v>30526</v>
      </c>
      <c r="D371" t="s">
        <v>30527</v>
      </c>
      <c r="E371" t="s">
        <v>30528</v>
      </c>
    </row>
    <row r="372" spans="1:5">
      <c r="A372" t="s">
        <v>146</v>
      </c>
      <c r="B372" t="s">
        <v>1903</v>
      </c>
      <c r="C372" t="s">
        <v>30529</v>
      </c>
      <c r="D372" t="s">
        <v>30530</v>
      </c>
      <c r="E372" t="s">
        <v>30531</v>
      </c>
    </row>
    <row r="373" spans="1:5">
      <c r="A373" t="s">
        <v>146</v>
      </c>
      <c r="B373" t="s">
        <v>1903</v>
      </c>
      <c r="C373" t="s">
        <v>30532</v>
      </c>
      <c r="D373" t="s">
        <v>30533</v>
      </c>
      <c r="E373" t="s">
        <v>30534</v>
      </c>
    </row>
    <row r="374" spans="1:5">
      <c r="A374" t="s">
        <v>146</v>
      </c>
      <c r="B374" t="s">
        <v>1903</v>
      </c>
      <c r="C374" t="s">
        <v>30535</v>
      </c>
      <c r="D374" t="s">
        <v>30536</v>
      </c>
      <c r="E374" t="s">
        <v>30537</v>
      </c>
    </row>
    <row r="375" spans="1:5">
      <c r="A375" t="s">
        <v>146</v>
      </c>
      <c r="B375" t="s">
        <v>1903</v>
      </c>
      <c r="C375" t="s">
        <v>30538</v>
      </c>
      <c r="D375" t="s">
        <v>30539</v>
      </c>
      <c r="E375" t="s">
        <v>30540</v>
      </c>
    </row>
    <row r="376" spans="1:5">
      <c r="A376" t="s">
        <v>146</v>
      </c>
      <c r="B376" t="s">
        <v>451</v>
      </c>
      <c r="C376" t="s">
        <v>30541</v>
      </c>
      <c r="D376" t="s">
        <v>30542</v>
      </c>
      <c r="E376" t="s">
        <v>30543</v>
      </c>
    </row>
    <row r="377" spans="1:5">
      <c r="A377" t="s">
        <v>146</v>
      </c>
      <c r="B377" t="s">
        <v>451</v>
      </c>
      <c r="C377" t="s">
        <v>30541</v>
      </c>
      <c r="D377" t="s">
        <v>30322</v>
      </c>
      <c r="E377" t="s">
        <v>30544</v>
      </c>
    </row>
    <row r="378" spans="1:5">
      <c r="A378" t="s">
        <v>146</v>
      </c>
      <c r="B378" t="s">
        <v>451</v>
      </c>
      <c r="C378" t="s">
        <v>30545</v>
      </c>
      <c r="D378" t="s">
        <v>21352</v>
      </c>
      <c r="E378" t="s">
        <v>30546</v>
      </c>
    </row>
    <row r="379" spans="1:5">
      <c r="A379" t="s">
        <v>146</v>
      </c>
      <c r="B379" t="s">
        <v>451</v>
      </c>
      <c r="C379" t="s">
        <v>30545</v>
      </c>
      <c r="D379" t="s">
        <v>30547</v>
      </c>
      <c r="E379" t="s">
        <v>30548</v>
      </c>
    </row>
    <row r="380" spans="1:5">
      <c r="A380" t="s">
        <v>146</v>
      </c>
      <c r="B380" t="s">
        <v>30549</v>
      </c>
      <c r="C380" t="s">
        <v>30550</v>
      </c>
      <c r="D380" t="s">
        <v>30551</v>
      </c>
      <c r="E380" t="s">
        <v>30552</v>
      </c>
    </row>
    <row r="381" spans="1:5">
      <c r="A381" t="s">
        <v>146</v>
      </c>
      <c r="B381" t="s">
        <v>30553</v>
      </c>
      <c r="C381" t="s">
        <v>30554</v>
      </c>
      <c r="D381" t="s">
        <v>30555</v>
      </c>
      <c r="E381" t="s">
        <v>30556</v>
      </c>
    </row>
    <row r="382" spans="1:5">
      <c r="A382" t="s">
        <v>146</v>
      </c>
      <c r="B382" t="s">
        <v>451</v>
      </c>
      <c r="C382" t="s">
        <v>30557</v>
      </c>
      <c r="D382" t="s">
        <v>30558</v>
      </c>
      <c r="E382" t="s">
        <v>30559</v>
      </c>
    </row>
    <row r="383" spans="1:5">
      <c r="A383" t="s">
        <v>146</v>
      </c>
      <c r="B383" t="s">
        <v>451</v>
      </c>
      <c r="C383" t="s">
        <v>30560</v>
      </c>
      <c r="D383" t="s">
        <v>30561</v>
      </c>
      <c r="E383" t="s">
        <v>30562</v>
      </c>
    </row>
    <row r="384" spans="1:5">
      <c r="A384" t="s">
        <v>146</v>
      </c>
      <c r="B384" t="s">
        <v>451</v>
      </c>
      <c r="C384" t="s">
        <v>30560</v>
      </c>
      <c r="D384" t="s">
        <v>30563</v>
      </c>
      <c r="E384" t="s">
        <v>30564</v>
      </c>
    </row>
    <row r="385" spans="1:5">
      <c r="A385" t="s">
        <v>146</v>
      </c>
      <c r="B385" t="s">
        <v>451</v>
      </c>
      <c r="C385" t="s">
        <v>30565</v>
      </c>
      <c r="D385" t="s">
        <v>30561</v>
      </c>
      <c r="E385" t="s">
        <v>30566</v>
      </c>
    </row>
    <row r="386" spans="1:5">
      <c r="A386" t="s">
        <v>146</v>
      </c>
      <c r="B386" t="s">
        <v>451</v>
      </c>
      <c r="C386" t="s">
        <v>30567</v>
      </c>
      <c r="D386" t="s">
        <v>30568</v>
      </c>
      <c r="E386" t="s">
        <v>30569</v>
      </c>
    </row>
    <row r="387" spans="1:5">
      <c r="A387" t="s">
        <v>146</v>
      </c>
      <c r="B387" t="s">
        <v>451</v>
      </c>
      <c r="C387" t="s">
        <v>30567</v>
      </c>
      <c r="D387" t="s">
        <v>30322</v>
      </c>
      <c r="E387" t="s">
        <v>30570</v>
      </c>
    </row>
    <row r="388" spans="1:5">
      <c r="A388" t="s">
        <v>146</v>
      </c>
      <c r="B388" t="s">
        <v>451</v>
      </c>
      <c r="C388" t="s">
        <v>30571</v>
      </c>
      <c r="D388" t="s">
        <v>30572</v>
      </c>
      <c r="E388" t="s">
        <v>30573</v>
      </c>
    </row>
    <row r="389" spans="1:5">
      <c r="A389" t="s">
        <v>146</v>
      </c>
      <c r="B389" t="s">
        <v>451</v>
      </c>
      <c r="C389" t="s">
        <v>30571</v>
      </c>
      <c r="D389" t="s">
        <v>21352</v>
      </c>
      <c r="E389" t="s">
        <v>30574</v>
      </c>
    </row>
    <row r="390" spans="1:5">
      <c r="A390" t="s">
        <v>146</v>
      </c>
      <c r="B390" t="s">
        <v>30575</v>
      </c>
      <c r="C390" t="s">
        <v>30576</v>
      </c>
      <c r="D390" t="s">
        <v>30577</v>
      </c>
      <c r="E390" t="s">
        <v>30578</v>
      </c>
    </row>
    <row r="391" spans="1:5">
      <c r="A391" t="s">
        <v>146</v>
      </c>
      <c r="B391" t="s">
        <v>30579</v>
      </c>
      <c r="C391" t="s">
        <v>30580</v>
      </c>
      <c r="D391" t="s">
        <v>30581</v>
      </c>
      <c r="E391" t="s">
        <v>30582</v>
      </c>
    </row>
    <row r="392" spans="1:5">
      <c r="A392" t="s">
        <v>146</v>
      </c>
      <c r="B392" t="s">
        <v>451</v>
      </c>
      <c r="C392" t="s">
        <v>30583</v>
      </c>
      <c r="D392" t="s">
        <v>30584</v>
      </c>
      <c r="E392" t="s">
        <v>30585</v>
      </c>
    </row>
    <row r="393" spans="1:5">
      <c r="A393" t="s">
        <v>146</v>
      </c>
      <c r="B393" t="s">
        <v>451</v>
      </c>
      <c r="C393" t="s">
        <v>30586</v>
      </c>
      <c r="D393" t="s">
        <v>30587</v>
      </c>
      <c r="E393" t="s">
        <v>30588</v>
      </c>
    </row>
    <row r="394" spans="1:5">
      <c r="A394" t="s">
        <v>146</v>
      </c>
      <c r="B394" t="s">
        <v>451</v>
      </c>
      <c r="C394" t="s">
        <v>30589</v>
      </c>
      <c r="D394" t="s">
        <v>29841</v>
      </c>
      <c r="E394" t="s">
        <v>30590</v>
      </c>
    </row>
    <row r="395" spans="1:5">
      <c r="A395" t="s">
        <v>146</v>
      </c>
      <c r="B395" t="s">
        <v>451</v>
      </c>
      <c r="C395" t="s">
        <v>30591</v>
      </c>
      <c r="D395" t="s">
        <v>30592</v>
      </c>
      <c r="E395" t="s">
        <v>30593</v>
      </c>
    </row>
    <row r="396" spans="1:5">
      <c r="A396" t="s">
        <v>146</v>
      </c>
      <c r="B396" t="s">
        <v>451</v>
      </c>
      <c r="C396" t="s">
        <v>30594</v>
      </c>
      <c r="D396" t="s">
        <v>30595</v>
      </c>
      <c r="E396" t="s">
        <v>30596</v>
      </c>
    </row>
    <row r="397" spans="1:5">
      <c r="A397" t="s">
        <v>146</v>
      </c>
      <c r="B397" t="s">
        <v>451</v>
      </c>
      <c r="C397" t="s">
        <v>30597</v>
      </c>
      <c r="D397" t="s">
        <v>30598</v>
      </c>
      <c r="E397" t="s">
        <v>30599</v>
      </c>
    </row>
    <row r="398" spans="1:5">
      <c r="A398" t="s">
        <v>146</v>
      </c>
      <c r="B398" t="s">
        <v>30227</v>
      </c>
      <c r="C398" t="s">
        <v>28849</v>
      </c>
      <c r="D398" t="s">
        <v>30600</v>
      </c>
      <c r="E398" t="s">
        <v>30601</v>
      </c>
    </row>
    <row r="399" spans="1:5">
      <c r="A399" t="s">
        <v>146</v>
      </c>
      <c r="B399" t="s">
        <v>30227</v>
      </c>
      <c r="C399" t="s">
        <v>28852</v>
      </c>
      <c r="D399" t="s">
        <v>30602</v>
      </c>
      <c r="E399" t="s">
        <v>30603</v>
      </c>
    </row>
    <row r="400" spans="1:5">
      <c r="A400" t="s">
        <v>146</v>
      </c>
      <c r="B400" t="s">
        <v>30227</v>
      </c>
      <c r="C400" t="s">
        <v>28855</v>
      </c>
      <c r="D400" t="s">
        <v>30604</v>
      </c>
      <c r="E400" t="s">
        <v>30605</v>
      </c>
    </row>
    <row r="401" spans="1:5">
      <c r="A401" t="s">
        <v>146</v>
      </c>
      <c r="B401" t="s">
        <v>30606</v>
      </c>
      <c r="C401" t="s">
        <v>30607</v>
      </c>
      <c r="D401" t="s">
        <v>30608</v>
      </c>
      <c r="E401" t="s">
        <v>30609</v>
      </c>
    </row>
    <row r="402" spans="1:5">
      <c r="A402" t="s">
        <v>146</v>
      </c>
      <c r="B402" t="s">
        <v>30610</v>
      </c>
      <c r="C402" t="s">
        <v>30611</v>
      </c>
      <c r="D402" t="s">
        <v>29125</v>
      </c>
      <c r="E402" t="s">
        <v>30612</v>
      </c>
    </row>
    <row r="403" spans="1:5">
      <c r="A403" t="s">
        <v>146</v>
      </c>
      <c r="B403" t="s">
        <v>30613</v>
      </c>
      <c r="C403" t="s">
        <v>30614</v>
      </c>
      <c r="D403" t="s">
        <v>19186</v>
      </c>
      <c r="E403" t="s">
        <v>30615</v>
      </c>
    </row>
    <row r="404" spans="1:5">
      <c r="A404" t="s">
        <v>146</v>
      </c>
      <c r="B404" t="s">
        <v>30616</v>
      </c>
      <c r="C404" t="s">
        <v>30617</v>
      </c>
      <c r="D404" t="s">
        <v>29211</v>
      </c>
      <c r="E404" t="s">
        <v>30618</v>
      </c>
    </row>
    <row r="405" spans="1:5">
      <c r="A405" t="s">
        <v>146</v>
      </c>
      <c r="B405" t="s">
        <v>30212</v>
      </c>
      <c r="C405" t="s">
        <v>1896</v>
      </c>
      <c r="D405" t="s">
        <v>30619</v>
      </c>
      <c r="E405" t="s">
        <v>30620</v>
      </c>
    </row>
    <row r="406" spans="1:5">
      <c r="A406" t="s">
        <v>146</v>
      </c>
      <c r="B406" t="s">
        <v>30621</v>
      </c>
      <c r="C406" t="s">
        <v>1893</v>
      </c>
      <c r="D406" t="s">
        <v>17580</v>
      </c>
      <c r="E406" t="s">
        <v>30622</v>
      </c>
    </row>
    <row r="407" spans="1:5">
      <c r="A407" t="s">
        <v>146</v>
      </c>
      <c r="B407" t="s">
        <v>30623</v>
      </c>
      <c r="C407" t="s">
        <v>17582</v>
      </c>
      <c r="D407" t="s">
        <v>17583</v>
      </c>
      <c r="E407" t="s">
        <v>30624</v>
      </c>
    </row>
    <row r="408" spans="1:5">
      <c r="A408" t="s">
        <v>146</v>
      </c>
      <c r="B408" t="s">
        <v>30625</v>
      </c>
      <c r="C408" t="s">
        <v>30626</v>
      </c>
      <c r="D408" t="s">
        <v>30627</v>
      </c>
      <c r="E408" t="s">
        <v>30628</v>
      </c>
    </row>
    <row r="409" spans="1:5">
      <c r="A409" t="s">
        <v>146</v>
      </c>
      <c r="B409" t="s">
        <v>30629</v>
      </c>
      <c r="C409" t="s">
        <v>30630</v>
      </c>
      <c r="D409" t="s">
        <v>30631</v>
      </c>
      <c r="E409" t="s">
        <v>30632</v>
      </c>
    </row>
    <row r="410" spans="1:5">
      <c r="A410" t="s">
        <v>146</v>
      </c>
      <c r="B410" t="s">
        <v>451</v>
      </c>
      <c r="C410" t="s">
        <v>1921</v>
      </c>
      <c r="D410" t="s">
        <v>2362</v>
      </c>
      <c r="E410" t="s">
        <v>30633</v>
      </c>
    </row>
    <row r="411" spans="1:5">
      <c r="A411" t="s">
        <v>146</v>
      </c>
      <c r="B411" t="s">
        <v>451</v>
      </c>
      <c r="C411" t="s">
        <v>1921</v>
      </c>
      <c r="D411" t="s">
        <v>2362</v>
      </c>
      <c r="E411" t="s">
        <v>30634</v>
      </c>
    </row>
    <row r="412" spans="1:5">
      <c r="A412" t="s">
        <v>146</v>
      </c>
      <c r="B412" t="s">
        <v>451</v>
      </c>
      <c r="C412" t="s">
        <v>1921</v>
      </c>
      <c r="D412" t="s">
        <v>2362</v>
      </c>
      <c r="E412" t="s">
        <v>30635</v>
      </c>
    </row>
    <row r="413" spans="1:5">
      <c r="A413" t="s">
        <v>146</v>
      </c>
      <c r="B413" t="s">
        <v>451</v>
      </c>
      <c r="C413" t="s">
        <v>1921</v>
      </c>
      <c r="D413" t="s">
        <v>2362</v>
      </c>
      <c r="E413" t="s">
        <v>30636</v>
      </c>
    </row>
    <row r="414" spans="1:5">
      <c r="A414" t="s">
        <v>146</v>
      </c>
      <c r="B414" t="s">
        <v>451</v>
      </c>
      <c r="C414" t="s">
        <v>1921</v>
      </c>
      <c r="D414" t="s">
        <v>2362</v>
      </c>
      <c r="E414" t="s">
        <v>30637</v>
      </c>
    </row>
    <row r="415" spans="1:5">
      <c r="A415" t="s">
        <v>146</v>
      </c>
      <c r="B415" t="s">
        <v>451</v>
      </c>
      <c r="C415" t="s">
        <v>1921</v>
      </c>
      <c r="D415" t="s">
        <v>2362</v>
      </c>
      <c r="E415" t="s">
        <v>30638</v>
      </c>
    </row>
    <row r="416" spans="1:5">
      <c r="A416" t="s">
        <v>146</v>
      </c>
      <c r="B416" t="s">
        <v>451</v>
      </c>
      <c r="C416" t="s">
        <v>1921</v>
      </c>
      <c r="D416" t="s">
        <v>2362</v>
      </c>
      <c r="E416" t="s">
        <v>30639</v>
      </c>
    </row>
    <row r="417" spans="1:5">
      <c r="A417" t="s">
        <v>146</v>
      </c>
      <c r="B417" t="s">
        <v>451</v>
      </c>
      <c r="C417" t="s">
        <v>1921</v>
      </c>
      <c r="D417" t="s">
        <v>2362</v>
      </c>
      <c r="E417" t="s">
        <v>30640</v>
      </c>
    </row>
    <row r="418" spans="1:5">
      <c r="A418" t="s">
        <v>146</v>
      </c>
      <c r="B418" t="s">
        <v>451</v>
      </c>
      <c r="C418" t="s">
        <v>1921</v>
      </c>
      <c r="D418" t="s">
        <v>2362</v>
      </c>
      <c r="E418" t="s">
        <v>30641</v>
      </c>
    </row>
    <row r="419" spans="1:5">
      <c r="A419" t="s">
        <v>146</v>
      </c>
      <c r="B419" t="s">
        <v>451</v>
      </c>
      <c r="C419" t="s">
        <v>1921</v>
      </c>
      <c r="D419" t="s">
        <v>2362</v>
      </c>
      <c r="E419" t="s">
        <v>30642</v>
      </c>
    </row>
    <row r="420" spans="1:5">
      <c r="A420" t="s">
        <v>146</v>
      </c>
      <c r="B420" t="s">
        <v>30643</v>
      </c>
      <c r="C420" t="s">
        <v>30644</v>
      </c>
      <c r="D420" t="s">
        <v>30645</v>
      </c>
      <c r="E420" t="s">
        <v>30646</v>
      </c>
    </row>
    <row r="421" spans="1:5">
      <c r="A421" t="s">
        <v>146</v>
      </c>
      <c r="B421" t="s">
        <v>30647</v>
      </c>
      <c r="C421" t="s">
        <v>30648</v>
      </c>
      <c r="D421" t="s">
        <v>30649</v>
      </c>
      <c r="E421" t="s">
        <v>30650</v>
      </c>
    </row>
    <row r="422" spans="1:5">
      <c r="A422" t="s">
        <v>146</v>
      </c>
      <c r="B422" t="s">
        <v>30651</v>
      </c>
      <c r="C422" t="s">
        <v>626</v>
      </c>
      <c r="D422" t="s">
        <v>30652</v>
      </c>
      <c r="E422" t="s">
        <v>30653</v>
      </c>
    </row>
    <row r="423" spans="1:5">
      <c r="A423" t="s">
        <v>146</v>
      </c>
      <c r="B423" t="s">
        <v>1899</v>
      </c>
      <c r="C423" t="s">
        <v>30654</v>
      </c>
      <c r="D423" t="s">
        <v>30655</v>
      </c>
      <c r="E423" t="s">
        <v>30656</v>
      </c>
    </row>
    <row r="424" spans="1:5">
      <c r="A424" t="s">
        <v>146</v>
      </c>
      <c r="B424" t="s">
        <v>451</v>
      </c>
      <c r="C424" t="s">
        <v>30657</v>
      </c>
      <c r="D424" t="s">
        <v>30658</v>
      </c>
      <c r="E424" t="s">
        <v>30659</v>
      </c>
    </row>
    <row r="425" spans="1:5">
      <c r="A425" t="s">
        <v>146</v>
      </c>
      <c r="B425" t="s">
        <v>30660</v>
      </c>
      <c r="C425" t="s">
        <v>30661</v>
      </c>
      <c r="D425" t="s">
        <v>10107</v>
      </c>
      <c r="E425" t="s">
        <v>30662</v>
      </c>
    </row>
    <row r="426" spans="1:5">
      <c r="A426" t="s">
        <v>146</v>
      </c>
      <c r="B426" t="s">
        <v>30663</v>
      </c>
      <c r="C426" t="s">
        <v>30664</v>
      </c>
      <c r="D426" t="s">
        <v>29203</v>
      </c>
      <c r="E426" t="s">
        <v>30665</v>
      </c>
    </row>
    <row r="427" spans="1:5">
      <c r="A427" t="s">
        <v>146</v>
      </c>
      <c r="B427" t="s">
        <v>30666</v>
      </c>
      <c r="C427" t="s">
        <v>30667</v>
      </c>
      <c r="D427" t="s">
        <v>30668</v>
      </c>
      <c r="E427" t="s">
        <v>30669</v>
      </c>
    </row>
    <row r="428" spans="1:5">
      <c r="A428" t="s">
        <v>146</v>
      </c>
      <c r="B428" t="s">
        <v>30670</v>
      </c>
      <c r="C428" t="s">
        <v>2031</v>
      </c>
      <c r="D428" t="s">
        <v>2961</v>
      </c>
      <c r="E428" t="s">
        <v>30671</v>
      </c>
    </row>
    <row r="429" spans="1:5">
      <c r="A429" t="s">
        <v>146</v>
      </c>
      <c r="B429" t="s">
        <v>30672</v>
      </c>
      <c r="C429" t="s">
        <v>30673</v>
      </c>
      <c r="D429" t="s">
        <v>30674</v>
      </c>
      <c r="E429" t="s">
        <v>30675</v>
      </c>
    </row>
    <row r="430" spans="1:5">
      <c r="A430" t="s">
        <v>146</v>
      </c>
      <c r="B430" t="s">
        <v>30676</v>
      </c>
      <c r="C430" t="s">
        <v>1968</v>
      </c>
      <c r="D430" t="s">
        <v>30677</v>
      </c>
      <c r="E430" t="s">
        <v>30678</v>
      </c>
    </row>
    <row r="431" spans="1:5">
      <c r="A431" t="s">
        <v>146</v>
      </c>
      <c r="B431" t="s">
        <v>30679</v>
      </c>
      <c r="C431" t="s">
        <v>30680</v>
      </c>
      <c r="D431" t="s">
        <v>30681</v>
      </c>
      <c r="E431" t="s">
        <v>30682</v>
      </c>
    </row>
    <row r="432" spans="1:5">
      <c r="A432" t="s">
        <v>146</v>
      </c>
      <c r="B432" t="s">
        <v>30034</v>
      </c>
      <c r="C432" t="s">
        <v>30683</v>
      </c>
      <c r="D432" t="s">
        <v>30684</v>
      </c>
      <c r="E432" t="s">
        <v>30685</v>
      </c>
    </row>
    <row r="433" spans="1:5">
      <c r="A433" t="s">
        <v>146</v>
      </c>
      <c r="B433" t="s">
        <v>30686</v>
      </c>
      <c r="C433" t="s">
        <v>30687</v>
      </c>
      <c r="D433" t="s">
        <v>30688</v>
      </c>
      <c r="E433" t="s">
        <v>30689</v>
      </c>
    </row>
    <row r="434" spans="1:5">
      <c r="A434" t="s">
        <v>146</v>
      </c>
      <c r="B434" t="s">
        <v>30690</v>
      </c>
      <c r="C434" t="s">
        <v>30691</v>
      </c>
      <c r="D434" t="s">
        <v>29133</v>
      </c>
      <c r="E434" t="s">
        <v>30692</v>
      </c>
    </row>
    <row r="435" spans="1:5">
      <c r="A435" t="s">
        <v>146</v>
      </c>
      <c r="B435" t="s">
        <v>30693</v>
      </c>
      <c r="C435" t="s">
        <v>30694</v>
      </c>
      <c r="D435" t="s">
        <v>30695</v>
      </c>
      <c r="E435" t="s">
        <v>30696</v>
      </c>
    </row>
    <row r="436" spans="1:5">
      <c r="A436" t="s">
        <v>146</v>
      </c>
      <c r="B436" t="s">
        <v>451</v>
      </c>
      <c r="C436" t="s">
        <v>30697</v>
      </c>
      <c r="D436" t="s">
        <v>30698</v>
      </c>
      <c r="E436" t="s">
        <v>30699</v>
      </c>
    </row>
    <row r="437" spans="1:5">
      <c r="A437" t="s">
        <v>146</v>
      </c>
      <c r="B437" t="s">
        <v>30700</v>
      </c>
      <c r="C437" t="s">
        <v>2554</v>
      </c>
      <c r="D437" t="s">
        <v>30701</v>
      </c>
      <c r="E437" t="s">
        <v>30702</v>
      </c>
    </row>
    <row r="438" spans="1:5">
      <c r="A438" t="s">
        <v>146</v>
      </c>
      <c r="B438" t="s">
        <v>30703</v>
      </c>
      <c r="C438" t="s">
        <v>30704</v>
      </c>
      <c r="D438" t="s">
        <v>30705</v>
      </c>
      <c r="E438" t="s">
        <v>30706</v>
      </c>
    </row>
    <row r="439" spans="1:5">
      <c r="A439" t="s">
        <v>146</v>
      </c>
      <c r="B439" t="s">
        <v>30707</v>
      </c>
      <c r="C439" t="s">
        <v>30708</v>
      </c>
      <c r="D439" t="s">
        <v>30709</v>
      </c>
      <c r="E439" t="s">
        <v>30710</v>
      </c>
    </row>
    <row r="440" spans="1:5">
      <c r="A440" t="s">
        <v>146</v>
      </c>
      <c r="B440" t="s">
        <v>30711</v>
      </c>
      <c r="C440" t="s">
        <v>28910</v>
      </c>
      <c r="D440" t="s">
        <v>30712</v>
      </c>
      <c r="E440" t="s">
        <v>30713</v>
      </c>
    </row>
    <row r="441" spans="1:5">
      <c r="A441" t="s">
        <v>146</v>
      </c>
      <c r="B441" t="s">
        <v>30714</v>
      </c>
      <c r="C441" t="s">
        <v>30715</v>
      </c>
      <c r="D441" t="s">
        <v>30716</v>
      </c>
      <c r="E441" t="s">
        <v>30717</v>
      </c>
    </row>
    <row r="442" spans="1:5">
      <c r="A442" t="s">
        <v>146</v>
      </c>
      <c r="B442" t="s">
        <v>30718</v>
      </c>
      <c r="C442" t="s">
        <v>30719</v>
      </c>
      <c r="D442" t="s">
        <v>30720</v>
      </c>
      <c r="E442" t="s">
        <v>30721</v>
      </c>
    </row>
    <row r="443" spans="1:5">
      <c r="A443" t="s">
        <v>146</v>
      </c>
      <c r="B443" t="s">
        <v>30722</v>
      </c>
      <c r="C443" t="s">
        <v>30723</v>
      </c>
      <c r="D443" t="s">
        <v>30724</v>
      </c>
      <c r="E443" t="s">
        <v>30725</v>
      </c>
    </row>
    <row r="444" spans="1:5">
      <c r="A444" t="s">
        <v>146</v>
      </c>
      <c r="B444" t="s">
        <v>451</v>
      </c>
      <c r="C444" t="s">
        <v>1808</v>
      </c>
      <c r="D444" t="s">
        <v>2374</v>
      </c>
      <c r="E444" t="s">
        <v>30726</v>
      </c>
    </row>
    <row r="445" spans="1:5">
      <c r="A445" t="s">
        <v>146</v>
      </c>
      <c r="B445" t="s">
        <v>451</v>
      </c>
      <c r="C445" t="s">
        <v>1808</v>
      </c>
      <c r="D445" t="s">
        <v>2374</v>
      </c>
      <c r="E445" t="s">
        <v>30727</v>
      </c>
    </row>
    <row r="446" spans="1:5">
      <c r="A446" t="s">
        <v>146</v>
      </c>
      <c r="B446" t="s">
        <v>451</v>
      </c>
      <c r="C446" t="s">
        <v>1808</v>
      </c>
      <c r="D446" t="s">
        <v>2374</v>
      </c>
      <c r="E446" t="s">
        <v>30728</v>
      </c>
    </row>
    <row r="447" spans="1:5">
      <c r="A447" t="s">
        <v>146</v>
      </c>
      <c r="B447" t="s">
        <v>451</v>
      </c>
      <c r="C447" t="s">
        <v>1808</v>
      </c>
      <c r="D447" t="s">
        <v>2374</v>
      </c>
      <c r="E447" t="s">
        <v>30729</v>
      </c>
    </row>
    <row r="448" spans="1:5">
      <c r="A448" t="s">
        <v>146</v>
      </c>
      <c r="B448" t="s">
        <v>451</v>
      </c>
      <c r="C448" t="s">
        <v>1808</v>
      </c>
      <c r="D448" t="s">
        <v>2374</v>
      </c>
      <c r="E448" t="s">
        <v>30730</v>
      </c>
    </row>
    <row r="449" spans="1:5">
      <c r="A449" t="s">
        <v>146</v>
      </c>
      <c r="B449" t="s">
        <v>451</v>
      </c>
      <c r="C449" t="s">
        <v>1808</v>
      </c>
      <c r="D449" t="s">
        <v>2374</v>
      </c>
      <c r="E449" t="s">
        <v>30731</v>
      </c>
    </row>
    <row r="450" spans="1:5">
      <c r="A450" t="s">
        <v>146</v>
      </c>
      <c r="B450" t="s">
        <v>451</v>
      </c>
      <c r="C450" t="s">
        <v>1808</v>
      </c>
      <c r="D450" t="s">
        <v>2374</v>
      </c>
      <c r="E450" t="s">
        <v>30732</v>
      </c>
    </row>
    <row r="451" spans="1:5">
      <c r="A451" t="s">
        <v>146</v>
      </c>
      <c r="B451" t="s">
        <v>451</v>
      </c>
      <c r="C451" t="s">
        <v>1808</v>
      </c>
      <c r="D451" t="s">
        <v>2374</v>
      </c>
      <c r="E451" t="s">
        <v>30733</v>
      </c>
    </row>
    <row r="452" spans="1:5">
      <c r="A452" t="s">
        <v>146</v>
      </c>
      <c r="B452" t="s">
        <v>451</v>
      </c>
      <c r="C452" t="s">
        <v>1808</v>
      </c>
      <c r="D452" t="s">
        <v>2374</v>
      </c>
      <c r="E452" t="s">
        <v>30734</v>
      </c>
    </row>
    <row r="453" spans="1:5">
      <c r="A453" t="s">
        <v>146</v>
      </c>
      <c r="B453" t="s">
        <v>451</v>
      </c>
      <c r="C453" t="s">
        <v>1808</v>
      </c>
      <c r="D453" t="s">
        <v>2374</v>
      </c>
      <c r="E453" t="s">
        <v>30735</v>
      </c>
    </row>
    <row r="454" spans="1:5">
      <c r="A454" t="s">
        <v>146</v>
      </c>
      <c r="B454" t="s">
        <v>451</v>
      </c>
      <c r="C454" t="s">
        <v>1808</v>
      </c>
      <c r="D454" t="s">
        <v>2374</v>
      </c>
      <c r="E454" t="s">
        <v>30736</v>
      </c>
    </row>
    <row r="455" spans="1:5">
      <c r="A455" t="s">
        <v>146</v>
      </c>
      <c r="B455" t="s">
        <v>30737</v>
      </c>
      <c r="C455" t="s">
        <v>616</v>
      </c>
      <c r="D455" t="s">
        <v>30738</v>
      </c>
      <c r="E455" t="s">
        <v>30739</v>
      </c>
    </row>
    <row r="456" spans="1:5">
      <c r="A456" t="s">
        <v>146</v>
      </c>
      <c r="B456" t="s">
        <v>30740</v>
      </c>
      <c r="C456" t="s">
        <v>30741</v>
      </c>
      <c r="D456" t="s">
        <v>30742</v>
      </c>
      <c r="E456" t="s">
        <v>30743</v>
      </c>
    </row>
    <row r="457" spans="1:5">
      <c r="A457" t="s">
        <v>146</v>
      </c>
      <c r="B457" t="s">
        <v>30744</v>
      </c>
      <c r="C457" t="s">
        <v>30745</v>
      </c>
      <c r="D457" t="s">
        <v>30746</v>
      </c>
      <c r="E457" t="s">
        <v>30747</v>
      </c>
    </row>
    <row r="458" spans="1:5">
      <c r="A458" t="s">
        <v>146</v>
      </c>
      <c r="B458" t="s">
        <v>30748</v>
      </c>
      <c r="C458" t="s">
        <v>30749</v>
      </c>
      <c r="D458" t="s">
        <v>30750</v>
      </c>
      <c r="E458" t="s">
        <v>30751</v>
      </c>
    </row>
    <row r="459" spans="1:5">
      <c r="A459" t="s">
        <v>146</v>
      </c>
      <c r="B459" t="s">
        <v>451</v>
      </c>
      <c r="C459" t="s">
        <v>10174</v>
      </c>
      <c r="D459" t="s">
        <v>17686</v>
      </c>
      <c r="E459" t="s">
        <v>30752</v>
      </c>
    </row>
    <row r="460" spans="1:5">
      <c r="A460" t="s">
        <v>146</v>
      </c>
      <c r="B460" t="s">
        <v>451</v>
      </c>
      <c r="C460" t="s">
        <v>10177</v>
      </c>
      <c r="D460" t="s">
        <v>10178</v>
      </c>
      <c r="E460" t="s">
        <v>30753</v>
      </c>
    </row>
    <row r="461" spans="1:5">
      <c r="A461" t="s">
        <v>146</v>
      </c>
      <c r="B461" t="s">
        <v>30754</v>
      </c>
      <c r="C461" t="s">
        <v>2037</v>
      </c>
      <c r="D461" t="s">
        <v>30755</v>
      </c>
      <c r="E461" t="s">
        <v>30756</v>
      </c>
    </row>
    <row r="462" spans="1:5">
      <c r="A462" t="s">
        <v>146</v>
      </c>
      <c r="B462" t="s">
        <v>30757</v>
      </c>
      <c r="C462" t="s">
        <v>30758</v>
      </c>
      <c r="D462" t="s">
        <v>26930</v>
      </c>
      <c r="E462" t="s">
        <v>30759</v>
      </c>
    </row>
    <row r="463" spans="1:5">
      <c r="A463" t="s">
        <v>146</v>
      </c>
      <c r="B463" t="s">
        <v>30760</v>
      </c>
      <c r="C463" t="s">
        <v>30761</v>
      </c>
      <c r="D463" t="s">
        <v>30762</v>
      </c>
      <c r="E463" t="s">
        <v>30763</v>
      </c>
    </row>
    <row r="464" spans="1:5">
      <c r="A464" t="s">
        <v>146</v>
      </c>
      <c r="B464" t="s">
        <v>30764</v>
      </c>
      <c r="C464" t="s">
        <v>30765</v>
      </c>
      <c r="D464" t="s">
        <v>30766</v>
      </c>
      <c r="E464" t="s">
        <v>30767</v>
      </c>
    </row>
    <row r="465" spans="1:5">
      <c r="A465" t="s">
        <v>146</v>
      </c>
      <c r="B465" t="s">
        <v>30768</v>
      </c>
      <c r="C465" t="s">
        <v>30769</v>
      </c>
      <c r="D465" t="s">
        <v>30770</v>
      </c>
      <c r="E465" t="s">
        <v>30771</v>
      </c>
    </row>
    <row r="466" spans="1:5">
      <c r="A466" t="s">
        <v>146</v>
      </c>
      <c r="B466" t="s">
        <v>30772</v>
      </c>
      <c r="C466" t="s">
        <v>787</v>
      </c>
      <c r="D466" t="s">
        <v>30773</v>
      </c>
      <c r="E466" t="s">
        <v>30774</v>
      </c>
    </row>
    <row r="467" spans="1:5">
      <c r="A467" t="s">
        <v>146</v>
      </c>
      <c r="B467" t="s">
        <v>30775</v>
      </c>
      <c r="C467" t="s">
        <v>4302</v>
      </c>
      <c r="D467" t="s">
        <v>30776</v>
      </c>
      <c r="E467" t="s">
        <v>30777</v>
      </c>
    </row>
    <row r="468" spans="1:5">
      <c r="A468" t="s">
        <v>146</v>
      </c>
      <c r="B468" t="s">
        <v>30778</v>
      </c>
      <c r="C468" t="s">
        <v>30779</v>
      </c>
      <c r="D468" t="s">
        <v>30780</v>
      </c>
      <c r="E468" t="s">
        <v>30781</v>
      </c>
    </row>
    <row r="469" spans="1:5">
      <c r="A469" t="s">
        <v>146</v>
      </c>
      <c r="B469" t="s">
        <v>30782</v>
      </c>
      <c r="C469" t="s">
        <v>30783</v>
      </c>
      <c r="D469" t="s">
        <v>30784</v>
      </c>
      <c r="E469" t="s">
        <v>30785</v>
      </c>
    </row>
    <row r="470" spans="1:5">
      <c r="A470" t="s">
        <v>146</v>
      </c>
      <c r="B470" t="s">
        <v>30786</v>
      </c>
      <c r="C470" t="s">
        <v>30787</v>
      </c>
      <c r="D470" t="s">
        <v>30788</v>
      </c>
      <c r="E470" t="s">
        <v>30789</v>
      </c>
    </row>
    <row r="471" spans="1:5">
      <c r="A471" t="s">
        <v>146</v>
      </c>
      <c r="B471" t="s">
        <v>30790</v>
      </c>
      <c r="C471" t="s">
        <v>30791</v>
      </c>
      <c r="D471" t="s">
        <v>30792</v>
      </c>
      <c r="E471" t="s">
        <v>30793</v>
      </c>
    </row>
    <row r="472" spans="1:5">
      <c r="A472" t="s">
        <v>146</v>
      </c>
      <c r="B472" t="s">
        <v>30794</v>
      </c>
      <c r="C472" t="s">
        <v>30795</v>
      </c>
      <c r="D472" t="s">
        <v>30796</v>
      </c>
      <c r="E472" t="s">
        <v>30797</v>
      </c>
    </row>
    <row r="473" spans="1:5">
      <c r="A473" t="s">
        <v>146</v>
      </c>
      <c r="B473" t="s">
        <v>30798</v>
      </c>
      <c r="C473" t="s">
        <v>30799</v>
      </c>
      <c r="D473" t="s">
        <v>30800</v>
      </c>
      <c r="E473" t="s">
        <v>30801</v>
      </c>
    </row>
    <row r="474" spans="1:5">
      <c r="A474" t="s">
        <v>146</v>
      </c>
      <c r="B474" t="s">
        <v>30802</v>
      </c>
      <c r="C474" t="s">
        <v>30803</v>
      </c>
      <c r="D474" t="s">
        <v>30804</v>
      </c>
      <c r="E474" t="s">
        <v>30805</v>
      </c>
    </row>
    <row r="475" spans="1:5">
      <c r="A475" t="s">
        <v>146</v>
      </c>
      <c r="B475" t="s">
        <v>30806</v>
      </c>
      <c r="C475" t="s">
        <v>30807</v>
      </c>
      <c r="D475" t="s">
        <v>30808</v>
      </c>
      <c r="E475" t="s">
        <v>30809</v>
      </c>
    </row>
    <row r="476" spans="1:5">
      <c r="A476" t="s">
        <v>146</v>
      </c>
      <c r="B476" t="s">
        <v>30810</v>
      </c>
      <c r="C476" t="s">
        <v>4405</v>
      </c>
      <c r="D476" t="s">
        <v>30811</v>
      </c>
      <c r="E476" t="s">
        <v>30812</v>
      </c>
    </row>
    <row r="477" spans="1:5">
      <c r="A477" t="s">
        <v>146</v>
      </c>
      <c r="B477" t="s">
        <v>30813</v>
      </c>
      <c r="C477" t="s">
        <v>30814</v>
      </c>
      <c r="D477" t="s">
        <v>30815</v>
      </c>
      <c r="E477" t="s">
        <v>30816</v>
      </c>
    </row>
    <row r="478" spans="1:5">
      <c r="A478" t="s">
        <v>146</v>
      </c>
      <c r="B478" t="s">
        <v>30817</v>
      </c>
      <c r="C478" t="s">
        <v>2496</v>
      </c>
      <c r="D478" t="s">
        <v>30818</v>
      </c>
      <c r="E478" t="s">
        <v>30819</v>
      </c>
    </row>
    <row r="479" spans="1:5">
      <c r="A479" t="s">
        <v>146</v>
      </c>
      <c r="B479" t="s">
        <v>30820</v>
      </c>
      <c r="C479" t="s">
        <v>30821</v>
      </c>
      <c r="D479" t="s">
        <v>30822</v>
      </c>
      <c r="E479" t="s">
        <v>30823</v>
      </c>
    </row>
    <row r="480" spans="1:5">
      <c r="A480" t="s">
        <v>146</v>
      </c>
      <c r="B480" t="s">
        <v>30824</v>
      </c>
      <c r="C480" t="s">
        <v>30825</v>
      </c>
      <c r="D480" t="s">
        <v>30826</v>
      </c>
      <c r="E480" t="s">
        <v>30827</v>
      </c>
    </row>
    <row r="481" spans="1:5">
      <c r="A481" t="s">
        <v>146</v>
      </c>
      <c r="B481" t="s">
        <v>451</v>
      </c>
      <c r="C481" t="s">
        <v>30828</v>
      </c>
      <c r="D481" t="s">
        <v>30829</v>
      </c>
      <c r="E481" t="s">
        <v>30830</v>
      </c>
    </row>
    <row r="482" spans="1:5">
      <c r="A482" t="s">
        <v>146</v>
      </c>
      <c r="B482" t="s">
        <v>30831</v>
      </c>
      <c r="C482" t="s">
        <v>30832</v>
      </c>
      <c r="D482" t="s">
        <v>30833</v>
      </c>
      <c r="E482" t="s">
        <v>30834</v>
      </c>
    </row>
    <row r="483" spans="1:5">
      <c r="A483" t="s">
        <v>146</v>
      </c>
      <c r="B483" t="s">
        <v>30835</v>
      </c>
      <c r="C483" t="s">
        <v>30836</v>
      </c>
      <c r="D483" t="s">
        <v>30837</v>
      </c>
      <c r="E483" t="s">
        <v>30838</v>
      </c>
    </row>
    <row r="484" spans="1:5">
      <c r="A484" t="s">
        <v>146</v>
      </c>
      <c r="B484" t="s">
        <v>30839</v>
      </c>
      <c r="C484" t="s">
        <v>30840</v>
      </c>
      <c r="D484" t="s">
        <v>30841</v>
      </c>
      <c r="E484" t="s">
        <v>30842</v>
      </c>
    </row>
    <row r="485" spans="1:5">
      <c r="A485" t="s">
        <v>146</v>
      </c>
      <c r="B485" t="s">
        <v>30843</v>
      </c>
      <c r="C485" t="s">
        <v>30844</v>
      </c>
      <c r="D485" t="s">
        <v>30845</v>
      </c>
      <c r="E485" t="s">
        <v>30846</v>
      </c>
    </row>
    <row r="486" spans="1:5">
      <c r="A486" t="s">
        <v>146</v>
      </c>
      <c r="B486" t="s">
        <v>30847</v>
      </c>
      <c r="C486" t="s">
        <v>30848</v>
      </c>
      <c r="D486" t="s">
        <v>30849</v>
      </c>
      <c r="E486" t="s">
        <v>30850</v>
      </c>
    </row>
    <row r="487" spans="1:5">
      <c r="A487" t="s">
        <v>146</v>
      </c>
      <c r="B487" t="s">
        <v>30851</v>
      </c>
      <c r="C487" t="s">
        <v>30852</v>
      </c>
      <c r="D487" t="s">
        <v>30853</v>
      </c>
      <c r="E487" t="s">
        <v>30854</v>
      </c>
    </row>
    <row r="488" spans="1:5">
      <c r="A488" t="s">
        <v>146</v>
      </c>
      <c r="B488" t="s">
        <v>30855</v>
      </c>
      <c r="C488" t="s">
        <v>30856</v>
      </c>
      <c r="D488" t="s">
        <v>30857</v>
      </c>
      <c r="E488" t="s">
        <v>30858</v>
      </c>
    </row>
    <row r="489" spans="1:5">
      <c r="A489" t="s">
        <v>146</v>
      </c>
      <c r="B489" t="s">
        <v>30859</v>
      </c>
      <c r="C489" t="s">
        <v>30860</v>
      </c>
      <c r="D489" t="s">
        <v>30861</v>
      </c>
      <c r="E489" t="s">
        <v>30862</v>
      </c>
    </row>
    <row r="490" spans="1:5">
      <c r="A490" t="s">
        <v>146</v>
      </c>
      <c r="B490" t="s">
        <v>30863</v>
      </c>
      <c r="C490" t="s">
        <v>30864</v>
      </c>
      <c r="D490" t="s">
        <v>30865</v>
      </c>
      <c r="E490" t="s">
        <v>30866</v>
      </c>
    </row>
    <row r="491" spans="1:5">
      <c r="A491" t="s">
        <v>146</v>
      </c>
      <c r="B491" t="s">
        <v>30867</v>
      </c>
      <c r="C491" t="s">
        <v>28993</v>
      </c>
      <c r="D491" t="s">
        <v>30868</v>
      </c>
      <c r="E491" t="s">
        <v>30869</v>
      </c>
    </row>
    <row r="492" spans="1:5">
      <c r="A492" t="s">
        <v>146</v>
      </c>
      <c r="B492" t="s">
        <v>30867</v>
      </c>
      <c r="C492" t="s">
        <v>17708</v>
      </c>
      <c r="D492" t="s">
        <v>30870</v>
      </c>
      <c r="E492" t="s">
        <v>30871</v>
      </c>
    </row>
    <row r="493" spans="1:5">
      <c r="A493" t="s">
        <v>146</v>
      </c>
      <c r="B493" t="s">
        <v>30867</v>
      </c>
      <c r="C493" t="s">
        <v>17711</v>
      </c>
      <c r="D493" t="s">
        <v>30872</v>
      </c>
      <c r="E493" t="s">
        <v>30873</v>
      </c>
    </row>
    <row r="494" spans="1:5">
      <c r="A494" t="s">
        <v>146</v>
      </c>
      <c r="B494" t="s">
        <v>30867</v>
      </c>
      <c r="C494" t="s">
        <v>28998</v>
      </c>
      <c r="D494" t="s">
        <v>30874</v>
      </c>
      <c r="E494" t="s">
        <v>30875</v>
      </c>
    </row>
    <row r="495" spans="1:5">
      <c r="A495" t="s">
        <v>146</v>
      </c>
      <c r="B495" t="s">
        <v>30867</v>
      </c>
      <c r="C495" t="s">
        <v>17714</v>
      </c>
      <c r="D495" t="s">
        <v>30876</v>
      </c>
      <c r="E495" t="s">
        <v>30877</v>
      </c>
    </row>
    <row r="496" spans="1:5">
      <c r="A496" t="s">
        <v>146</v>
      </c>
      <c r="B496" t="s">
        <v>30878</v>
      </c>
      <c r="C496" t="s">
        <v>30879</v>
      </c>
      <c r="D496" t="s">
        <v>30880</v>
      </c>
      <c r="E496" t="s">
        <v>30881</v>
      </c>
    </row>
    <row r="497" spans="1:5">
      <c r="A497" t="s">
        <v>146</v>
      </c>
      <c r="B497" t="s">
        <v>30882</v>
      </c>
      <c r="C497" t="s">
        <v>30883</v>
      </c>
      <c r="D497" t="s">
        <v>30884</v>
      </c>
      <c r="E497" t="s">
        <v>30885</v>
      </c>
    </row>
    <row r="498" spans="1:5">
      <c r="A498" t="s">
        <v>146</v>
      </c>
      <c r="B498" t="s">
        <v>30886</v>
      </c>
      <c r="C498" t="s">
        <v>30887</v>
      </c>
      <c r="D498" t="s">
        <v>30888</v>
      </c>
      <c r="E498" t="s">
        <v>30889</v>
      </c>
    </row>
    <row r="499" spans="1:5">
      <c r="A499" t="s">
        <v>146</v>
      </c>
      <c r="B499" t="s">
        <v>30886</v>
      </c>
      <c r="C499" t="s">
        <v>30887</v>
      </c>
      <c r="D499" t="s">
        <v>30888</v>
      </c>
      <c r="E499" t="s">
        <v>30890</v>
      </c>
    </row>
    <row r="500" spans="1:5">
      <c r="A500" t="s">
        <v>146</v>
      </c>
      <c r="B500" t="s">
        <v>30886</v>
      </c>
      <c r="C500" t="s">
        <v>30887</v>
      </c>
      <c r="D500" t="s">
        <v>30888</v>
      </c>
      <c r="E500" t="s">
        <v>30891</v>
      </c>
    </row>
    <row r="501" spans="1:5">
      <c r="A501" t="s">
        <v>146</v>
      </c>
      <c r="B501" t="s">
        <v>30886</v>
      </c>
      <c r="C501" t="s">
        <v>30887</v>
      </c>
      <c r="D501" t="s">
        <v>30888</v>
      </c>
      <c r="E501" t="s">
        <v>30892</v>
      </c>
    </row>
    <row r="502" spans="1:5">
      <c r="A502" t="s">
        <v>146</v>
      </c>
      <c r="B502" t="s">
        <v>30886</v>
      </c>
      <c r="C502" t="s">
        <v>30887</v>
      </c>
      <c r="D502" t="s">
        <v>30888</v>
      </c>
      <c r="E502" t="s">
        <v>30893</v>
      </c>
    </row>
    <row r="503" spans="1:5">
      <c r="A503" t="s">
        <v>146</v>
      </c>
      <c r="B503" t="s">
        <v>30886</v>
      </c>
      <c r="C503" t="s">
        <v>30887</v>
      </c>
      <c r="D503" t="s">
        <v>30888</v>
      </c>
      <c r="E503" t="s">
        <v>30894</v>
      </c>
    </row>
    <row r="504" spans="1:5">
      <c r="A504" t="s">
        <v>146</v>
      </c>
      <c r="B504" t="s">
        <v>30886</v>
      </c>
      <c r="C504" t="s">
        <v>30887</v>
      </c>
      <c r="D504" t="s">
        <v>30888</v>
      </c>
      <c r="E504" t="s">
        <v>30895</v>
      </c>
    </row>
    <row r="505" spans="1:5">
      <c r="A505" t="s">
        <v>146</v>
      </c>
      <c r="B505" t="s">
        <v>30886</v>
      </c>
      <c r="C505" t="s">
        <v>30887</v>
      </c>
      <c r="D505" t="s">
        <v>30888</v>
      </c>
      <c r="E505" t="s">
        <v>30896</v>
      </c>
    </row>
    <row r="506" spans="1:5">
      <c r="A506" t="s">
        <v>146</v>
      </c>
      <c r="B506" t="s">
        <v>30886</v>
      </c>
      <c r="C506" t="s">
        <v>30887</v>
      </c>
      <c r="D506" t="s">
        <v>30888</v>
      </c>
      <c r="E506" t="s">
        <v>30897</v>
      </c>
    </row>
    <row r="507" spans="1:5">
      <c r="A507" t="s">
        <v>146</v>
      </c>
      <c r="B507" t="s">
        <v>30886</v>
      </c>
      <c r="C507" t="s">
        <v>30887</v>
      </c>
      <c r="D507" t="s">
        <v>30888</v>
      </c>
      <c r="E507" t="s">
        <v>30898</v>
      </c>
    </row>
    <row r="508" spans="1:5">
      <c r="A508" t="s">
        <v>146</v>
      </c>
      <c r="B508" t="s">
        <v>30886</v>
      </c>
      <c r="C508" t="s">
        <v>30887</v>
      </c>
      <c r="D508" t="s">
        <v>30888</v>
      </c>
      <c r="E508" t="s">
        <v>30899</v>
      </c>
    </row>
    <row r="509" spans="1:5">
      <c r="A509" t="s">
        <v>146</v>
      </c>
      <c r="B509" t="s">
        <v>30886</v>
      </c>
      <c r="C509" t="s">
        <v>30887</v>
      </c>
      <c r="D509" t="s">
        <v>30888</v>
      </c>
      <c r="E509" t="s">
        <v>30900</v>
      </c>
    </row>
    <row r="510" spans="1:5">
      <c r="A510" t="s">
        <v>146</v>
      </c>
      <c r="B510" t="s">
        <v>30886</v>
      </c>
      <c r="C510" t="s">
        <v>30887</v>
      </c>
      <c r="D510" t="s">
        <v>30888</v>
      </c>
      <c r="E510" t="s">
        <v>30901</v>
      </c>
    </row>
    <row r="511" spans="1:5">
      <c r="A511" t="s">
        <v>146</v>
      </c>
      <c r="B511" t="s">
        <v>30886</v>
      </c>
      <c r="C511" t="s">
        <v>30887</v>
      </c>
      <c r="D511" t="s">
        <v>30888</v>
      </c>
      <c r="E511" t="s">
        <v>30902</v>
      </c>
    </row>
    <row r="512" spans="1:5">
      <c r="A512" t="s">
        <v>146</v>
      </c>
      <c r="B512" t="s">
        <v>30886</v>
      </c>
      <c r="C512" t="s">
        <v>30887</v>
      </c>
      <c r="D512" t="s">
        <v>30888</v>
      </c>
      <c r="E512" t="s">
        <v>30903</v>
      </c>
    </row>
    <row r="513" spans="1:5">
      <c r="A513" t="s">
        <v>146</v>
      </c>
      <c r="B513" t="s">
        <v>30886</v>
      </c>
      <c r="C513" t="s">
        <v>30887</v>
      </c>
      <c r="D513" t="s">
        <v>30888</v>
      </c>
      <c r="E513" t="s">
        <v>30904</v>
      </c>
    </row>
    <row r="514" spans="1:5">
      <c r="A514" t="s">
        <v>146</v>
      </c>
      <c r="B514" t="s">
        <v>30886</v>
      </c>
      <c r="C514" t="s">
        <v>30887</v>
      </c>
      <c r="D514" t="s">
        <v>30888</v>
      </c>
      <c r="E514" t="s">
        <v>30905</v>
      </c>
    </row>
    <row r="515" spans="1:5">
      <c r="A515" t="s">
        <v>146</v>
      </c>
      <c r="B515" t="s">
        <v>30886</v>
      </c>
      <c r="C515" t="s">
        <v>30887</v>
      </c>
      <c r="D515" t="s">
        <v>30888</v>
      </c>
      <c r="E515" t="s">
        <v>30906</v>
      </c>
    </row>
    <row r="516" spans="1:5">
      <c r="A516" t="s">
        <v>146</v>
      </c>
      <c r="B516" t="s">
        <v>30886</v>
      </c>
      <c r="C516" t="s">
        <v>30887</v>
      </c>
      <c r="D516" t="s">
        <v>30888</v>
      </c>
      <c r="E516" t="s">
        <v>30907</v>
      </c>
    </row>
    <row r="517" spans="1:5">
      <c r="A517" t="s">
        <v>146</v>
      </c>
      <c r="B517" t="s">
        <v>30886</v>
      </c>
      <c r="C517" t="s">
        <v>30887</v>
      </c>
      <c r="D517" t="s">
        <v>30888</v>
      </c>
      <c r="E517" t="s">
        <v>30908</v>
      </c>
    </row>
    <row r="518" spans="1:5">
      <c r="A518" t="s">
        <v>146</v>
      </c>
      <c r="B518" t="s">
        <v>30886</v>
      </c>
      <c r="C518" t="s">
        <v>30887</v>
      </c>
      <c r="D518" t="s">
        <v>30888</v>
      </c>
      <c r="E518" t="s">
        <v>30909</v>
      </c>
    </row>
    <row r="519" spans="1:5">
      <c r="A519" t="s">
        <v>146</v>
      </c>
      <c r="B519" t="s">
        <v>30910</v>
      </c>
      <c r="C519" t="s">
        <v>30911</v>
      </c>
      <c r="D519" t="s">
        <v>30912</v>
      </c>
      <c r="E519" t="s">
        <v>30913</v>
      </c>
    </row>
    <row r="520" spans="1:5">
      <c r="A520" t="s">
        <v>146</v>
      </c>
      <c r="B520" t="s">
        <v>30910</v>
      </c>
      <c r="C520" t="s">
        <v>30911</v>
      </c>
      <c r="D520" t="s">
        <v>30912</v>
      </c>
      <c r="E520" t="s">
        <v>30914</v>
      </c>
    </row>
    <row r="521" spans="1:5">
      <c r="A521" t="s">
        <v>146</v>
      </c>
      <c r="B521" t="s">
        <v>30910</v>
      </c>
      <c r="C521" t="s">
        <v>30911</v>
      </c>
      <c r="D521" t="s">
        <v>30912</v>
      </c>
      <c r="E521" t="s">
        <v>30915</v>
      </c>
    </row>
    <row r="522" spans="1:5">
      <c r="A522" t="s">
        <v>146</v>
      </c>
      <c r="B522" t="s">
        <v>30910</v>
      </c>
      <c r="C522" t="s">
        <v>30911</v>
      </c>
      <c r="D522" t="s">
        <v>30912</v>
      </c>
      <c r="E522" t="s">
        <v>30916</v>
      </c>
    </row>
    <row r="523" spans="1:5">
      <c r="A523" t="s">
        <v>146</v>
      </c>
      <c r="B523" t="s">
        <v>30910</v>
      </c>
      <c r="C523" t="s">
        <v>30911</v>
      </c>
      <c r="D523" t="s">
        <v>30912</v>
      </c>
      <c r="E523" t="s">
        <v>30917</v>
      </c>
    </row>
    <row r="524" spans="1:5">
      <c r="A524" t="s">
        <v>146</v>
      </c>
      <c r="B524" t="s">
        <v>30910</v>
      </c>
      <c r="C524" t="s">
        <v>30911</v>
      </c>
      <c r="D524" t="s">
        <v>30912</v>
      </c>
      <c r="E524" t="s">
        <v>30918</v>
      </c>
    </row>
    <row r="525" spans="1:5">
      <c r="A525" t="s">
        <v>146</v>
      </c>
      <c r="B525" t="s">
        <v>30910</v>
      </c>
      <c r="C525" t="s">
        <v>30911</v>
      </c>
      <c r="D525" t="s">
        <v>30912</v>
      </c>
      <c r="E525" t="s">
        <v>30919</v>
      </c>
    </row>
    <row r="526" spans="1:5">
      <c r="A526" t="s">
        <v>146</v>
      </c>
      <c r="B526" t="s">
        <v>30910</v>
      </c>
      <c r="C526" t="s">
        <v>30911</v>
      </c>
      <c r="D526" t="s">
        <v>30912</v>
      </c>
      <c r="E526" t="s">
        <v>30920</v>
      </c>
    </row>
    <row r="527" spans="1:5">
      <c r="A527" t="s">
        <v>146</v>
      </c>
      <c r="B527" t="s">
        <v>30910</v>
      </c>
      <c r="C527" t="s">
        <v>30911</v>
      </c>
      <c r="D527" t="s">
        <v>30912</v>
      </c>
      <c r="E527" t="s">
        <v>30921</v>
      </c>
    </row>
    <row r="528" spans="1:5">
      <c r="A528" t="s">
        <v>146</v>
      </c>
      <c r="B528" t="s">
        <v>30910</v>
      </c>
      <c r="C528" t="s">
        <v>30911</v>
      </c>
      <c r="D528" t="s">
        <v>30912</v>
      </c>
      <c r="E528" t="s">
        <v>30922</v>
      </c>
    </row>
    <row r="529" spans="1:5">
      <c r="A529" t="s">
        <v>146</v>
      </c>
      <c r="B529" t="s">
        <v>30910</v>
      </c>
      <c r="C529" t="s">
        <v>30911</v>
      </c>
      <c r="D529" t="s">
        <v>30912</v>
      </c>
      <c r="E529" t="s">
        <v>30923</v>
      </c>
    </row>
    <row r="530" spans="1:5">
      <c r="A530" t="s">
        <v>146</v>
      </c>
      <c r="B530" t="s">
        <v>30910</v>
      </c>
      <c r="C530" t="s">
        <v>30911</v>
      </c>
      <c r="D530" t="s">
        <v>30912</v>
      </c>
      <c r="E530" t="s">
        <v>30924</v>
      </c>
    </row>
    <row r="531" spans="1:5">
      <c r="A531" t="s">
        <v>146</v>
      </c>
      <c r="B531" t="s">
        <v>30910</v>
      </c>
      <c r="C531" t="s">
        <v>30911</v>
      </c>
      <c r="D531" t="s">
        <v>30912</v>
      </c>
      <c r="E531" t="s">
        <v>30925</v>
      </c>
    </row>
    <row r="532" spans="1:5">
      <c r="A532" t="s">
        <v>146</v>
      </c>
      <c r="B532" t="s">
        <v>30910</v>
      </c>
      <c r="C532" t="s">
        <v>30911</v>
      </c>
      <c r="D532" t="s">
        <v>30912</v>
      </c>
      <c r="E532" t="s">
        <v>30926</v>
      </c>
    </row>
    <row r="533" spans="1:5">
      <c r="A533" t="s">
        <v>146</v>
      </c>
      <c r="B533" t="s">
        <v>30910</v>
      </c>
      <c r="C533" t="s">
        <v>30911</v>
      </c>
      <c r="D533" t="s">
        <v>30912</v>
      </c>
      <c r="E533" t="s">
        <v>30927</v>
      </c>
    </row>
    <row r="534" spans="1:5">
      <c r="A534" t="s">
        <v>146</v>
      </c>
      <c r="B534" t="s">
        <v>30910</v>
      </c>
      <c r="C534" t="s">
        <v>30911</v>
      </c>
      <c r="D534" t="s">
        <v>30912</v>
      </c>
      <c r="E534" t="s">
        <v>30928</v>
      </c>
    </row>
    <row r="535" spans="1:5">
      <c r="A535" t="s">
        <v>146</v>
      </c>
      <c r="B535" t="s">
        <v>30910</v>
      </c>
      <c r="C535" t="s">
        <v>30911</v>
      </c>
      <c r="D535" t="s">
        <v>30912</v>
      </c>
      <c r="E535" t="s">
        <v>30929</v>
      </c>
    </row>
    <row r="536" spans="1:5">
      <c r="A536" t="s">
        <v>146</v>
      </c>
      <c r="B536" t="s">
        <v>30910</v>
      </c>
      <c r="C536" t="s">
        <v>30911</v>
      </c>
      <c r="D536" t="s">
        <v>30912</v>
      </c>
      <c r="E536" t="s">
        <v>30930</v>
      </c>
    </row>
    <row r="537" spans="1:5">
      <c r="A537" t="s">
        <v>146</v>
      </c>
      <c r="B537" t="s">
        <v>30910</v>
      </c>
      <c r="C537" t="s">
        <v>30911</v>
      </c>
      <c r="D537" t="s">
        <v>30912</v>
      </c>
      <c r="E537" t="s">
        <v>30931</v>
      </c>
    </row>
    <row r="538" spans="1:5">
      <c r="A538" t="s">
        <v>146</v>
      </c>
      <c r="B538" t="s">
        <v>30910</v>
      </c>
      <c r="C538" t="s">
        <v>30911</v>
      </c>
      <c r="D538" t="s">
        <v>30912</v>
      </c>
      <c r="E538" t="s">
        <v>30932</v>
      </c>
    </row>
    <row r="539" spans="1:5">
      <c r="A539" t="s">
        <v>146</v>
      </c>
      <c r="B539" t="s">
        <v>30910</v>
      </c>
      <c r="C539" t="s">
        <v>30911</v>
      </c>
      <c r="D539" t="s">
        <v>30912</v>
      </c>
      <c r="E539" t="s">
        <v>30933</v>
      </c>
    </row>
    <row r="540" spans="1:5">
      <c r="A540" t="s">
        <v>146</v>
      </c>
      <c r="B540" t="s">
        <v>30934</v>
      </c>
      <c r="C540" t="s">
        <v>3832</v>
      </c>
      <c r="D540" t="s">
        <v>30935</v>
      </c>
      <c r="E540" t="s">
        <v>30936</v>
      </c>
    </row>
    <row r="541" spans="1:5">
      <c r="A541" t="s">
        <v>146</v>
      </c>
      <c r="B541" t="s">
        <v>451</v>
      </c>
      <c r="C541" t="s">
        <v>1886</v>
      </c>
      <c r="D541" t="s">
        <v>2377</v>
      </c>
      <c r="E541" t="s">
        <v>30937</v>
      </c>
    </row>
    <row r="542" spans="1:5">
      <c r="A542" t="s">
        <v>146</v>
      </c>
      <c r="B542" t="s">
        <v>451</v>
      </c>
      <c r="C542" t="s">
        <v>1886</v>
      </c>
      <c r="D542" t="s">
        <v>2377</v>
      </c>
      <c r="E542" t="s">
        <v>30938</v>
      </c>
    </row>
    <row r="543" spans="1:5">
      <c r="A543" t="s">
        <v>146</v>
      </c>
      <c r="B543" t="s">
        <v>451</v>
      </c>
      <c r="C543" t="s">
        <v>1886</v>
      </c>
      <c r="D543" t="s">
        <v>2377</v>
      </c>
      <c r="E543" t="s">
        <v>30939</v>
      </c>
    </row>
    <row r="544" spans="1:5">
      <c r="A544" t="s">
        <v>146</v>
      </c>
      <c r="B544" t="s">
        <v>451</v>
      </c>
      <c r="C544" t="s">
        <v>1886</v>
      </c>
      <c r="D544" t="s">
        <v>2377</v>
      </c>
      <c r="E544" t="s">
        <v>30940</v>
      </c>
    </row>
    <row r="545" spans="1:5">
      <c r="A545" t="s">
        <v>146</v>
      </c>
      <c r="B545" t="s">
        <v>451</v>
      </c>
      <c r="C545" t="s">
        <v>1886</v>
      </c>
      <c r="D545" t="s">
        <v>2377</v>
      </c>
      <c r="E545" t="s">
        <v>30941</v>
      </c>
    </row>
    <row r="546" spans="1:5">
      <c r="A546" t="s">
        <v>146</v>
      </c>
      <c r="B546" t="s">
        <v>451</v>
      </c>
      <c r="C546" t="s">
        <v>1886</v>
      </c>
      <c r="D546" t="s">
        <v>2377</v>
      </c>
      <c r="E546" t="s">
        <v>30942</v>
      </c>
    </row>
    <row r="547" spans="1:5">
      <c r="A547" t="s">
        <v>146</v>
      </c>
      <c r="B547" t="s">
        <v>451</v>
      </c>
      <c r="C547" t="s">
        <v>1886</v>
      </c>
      <c r="D547" t="s">
        <v>2377</v>
      </c>
      <c r="E547" t="s">
        <v>30943</v>
      </c>
    </row>
    <row r="548" spans="1:5">
      <c r="A548" t="s">
        <v>146</v>
      </c>
      <c r="B548" t="s">
        <v>451</v>
      </c>
      <c r="C548" t="s">
        <v>1886</v>
      </c>
      <c r="D548" t="s">
        <v>2377</v>
      </c>
      <c r="E548" t="s">
        <v>30944</v>
      </c>
    </row>
    <row r="549" spans="1:5">
      <c r="A549" t="s">
        <v>146</v>
      </c>
      <c r="B549" t="s">
        <v>451</v>
      </c>
      <c r="C549" t="s">
        <v>1886</v>
      </c>
      <c r="D549" t="s">
        <v>2377</v>
      </c>
      <c r="E549" t="s">
        <v>30945</v>
      </c>
    </row>
    <row r="550" spans="1:5">
      <c r="A550" t="s">
        <v>146</v>
      </c>
      <c r="B550" t="s">
        <v>451</v>
      </c>
      <c r="C550" t="s">
        <v>1886</v>
      </c>
      <c r="D550" t="s">
        <v>2377</v>
      </c>
      <c r="E550" t="s">
        <v>30946</v>
      </c>
    </row>
    <row r="551" spans="1:5">
      <c r="A551" t="s">
        <v>146</v>
      </c>
      <c r="B551" t="s">
        <v>451</v>
      </c>
      <c r="C551" t="s">
        <v>1886</v>
      </c>
      <c r="D551" t="s">
        <v>2377</v>
      </c>
      <c r="E551" t="s">
        <v>30947</v>
      </c>
    </row>
  </sheetData>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A9C92-CDF2-4ED3-B0A6-C55E40E970A1}">
  <dimension ref="A1:J79"/>
  <sheetViews>
    <sheetView workbookViewId="0"/>
  </sheetViews>
  <sheetFormatPr defaultRowHeight="15"/>
  <cols>
    <col min="1" max="1" width="17.42578125" bestFit="1" customWidth="1"/>
    <col min="2" max="2" width="22.28515625" bestFit="1" customWidth="1"/>
    <col min="3" max="3" width="31.28515625" bestFit="1" customWidth="1"/>
    <col min="4" max="4" width="68.28515625" bestFit="1" customWidth="1"/>
    <col min="5" max="5" width="76"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147</v>
      </c>
      <c r="B2" t="s">
        <v>30948</v>
      </c>
      <c r="C2" t="s">
        <v>30949</v>
      </c>
      <c r="D2" t="s">
        <v>30950</v>
      </c>
      <c r="E2" t="s">
        <v>30951</v>
      </c>
    </row>
    <row r="3" spans="1:10">
      <c r="A3" t="s">
        <v>147</v>
      </c>
      <c r="B3" t="s">
        <v>30952</v>
      </c>
      <c r="C3" t="s">
        <v>30953</v>
      </c>
      <c r="D3" t="s">
        <v>30954</v>
      </c>
      <c r="E3" t="s">
        <v>30955</v>
      </c>
    </row>
    <row r="4" spans="1:10">
      <c r="A4" t="s">
        <v>147</v>
      </c>
      <c r="B4" t="s">
        <v>30956</v>
      </c>
      <c r="C4" t="s">
        <v>15764</v>
      </c>
      <c r="D4" t="s">
        <v>15765</v>
      </c>
      <c r="E4" t="s">
        <v>30957</v>
      </c>
    </row>
    <row r="5" spans="1:10">
      <c r="A5" t="s">
        <v>147</v>
      </c>
      <c r="B5" t="s">
        <v>451</v>
      </c>
      <c r="C5" t="s">
        <v>30958</v>
      </c>
      <c r="D5" t="s">
        <v>30959</v>
      </c>
      <c r="E5" t="s">
        <v>30960</v>
      </c>
    </row>
    <row r="6" spans="1:10">
      <c r="A6" t="s">
        <v>147</v>
      </c>
      <c r="B6" t="s">
        <v>30961</v>
      </c>
      <c r="C6" t="s">
        <v>30962</v>
      </c>
      <c r="D6" t="s">
        <v>30963</v>
      </c>
      <c r="E6" t="s">
        <v>30964</v>
      </c>
    </row>
    <row r="7" spans="1:10">
      <c r="A7" t="s">
        <v>147</v>
      </c>
      <c r="B7" t="s">
        <v>451</v>
      </c>
      <c r="C7" t="s">
        <v>1818</v>
      </c>
      <c r="D7" t="s">
        <v>2598</v>
      </c>
      <c r="E7" t="s">
        <v>30965</v>
      </c>
    </row>
    <row r="8" spans="1:10">
      <c r="A8" t="s">
        <v>147</v>
      </c>
      <c r="B8" t="s">
        <v>451</v>
      </c>
      <c r="C8" t="s">
        <v>1818</v>
      </c>
      <c r="D8" t="s">
        <v>2598</v>
      </c>
      <c r="E8" t="s">
        <v>30966</v>
      </c>
    </row>
    <row r="9" spans="1:10">
      <c r="A9" t="s">
        <v>147</v>
      </c>
      <c r="B9" t="s">
        <v>451</v>
      </c>
      <c r="C9" t="s">
        <v>1818</v>
      </c>
      <c r="D9" t="s">
        <v>2598</v>
      </c>
      <c r="E9" t="s">
        <v>30967</v>
      </c>
    </row>
    <row r="10" spans="1:10">
      <c r="A10" t="s">
        <v>147</v>
      </c>
      <c r="B10" t="s">
        <v>451</v>
      </c>
      <c r="C10" t="s">
        <v>1820</v>
      </c>
      <c r="D10" t="s">
        <v>2600</v>
      </c>
      <c r="E10" t="s">
        <v>30968</v>
      </c>
    </row>
    <row r="11" spans="1:10">
      <c r="A11" t="s">
        <v>147</v>
      </c>
      <c r="B11" t="s">
        <v>451</v>
      </c>
      <c r="C11" t="s">
        <v>1820</v>
      </c>
      <c r="D11" t="s">
        <v>2600</v>
      </c>
      <c r="E11" t="s">
        <v>30969</v>
      </c>
    </row>
    <row r="12" spans="1:10">
      <c r="A12" t="s">
        <v>147</v>
      </c>
      <c r="B12" t="s">
        <v>451</v>
      </c>
      <c r="C12" t="s">
        <v>1820</v>
      </c>
      <c r="D12" t="s">
        <v>2600</v>
      </c>
      <c r="E12" t="s">
        <v>30970</v>
      </c>
    </row>
    <row r="13" spans="1:10">
      <c r="A13" t="s">
        <v>147</v>
      </c>
      <c r="B13" t="s">
        <v>30971</v>
      </c>
      <c r="C13" t="s">
        <v>30972</v>
      </c>
      <c r="D13" t="s">
        <v>30973</v>
      </c>
      <c r="E13" t="s">
        <v>30974</v>
      </c>
    </row>
    <row r="14" spans="1:10">
      <c r="A14" t="s">
        <v>147</v>
      </c>
      <c r="B14" t="s">
        <v>30975</v>
      </c>
      <c r="C14" t="s">
        <v>30976</v>
      </c>
      <c r="D14" t="s">
        <v>30977</v>
      </c>
      <c r="E14" t="s">
        <v>30978</v>
      </c>
    </row>
    <row r="15" spans="1:10">
      <c r="A15" t="s">
        <v>147</v>
      </c>
      <c r="B15" t="s">
        <v>30979</v>
      </c>
      <c r="C15" t="s">
        <v>30980</v>
      </c>
      <c r="D15" t="s">
        <v>30981</v>
      </c>
      <c r="E15" t="s">
        <v>30982</v>
      </c>
    </row>
    <row r="16" spans="1:10">
      <c r="A16" t="s">
        <v>147</v>
      </c>
      <c r="B16" t="s">
        <v>30983</v>
      </c>
      <c r="C16" t="s">
        <v>30984</v>
      </c>
      <c r="D16" t="s">
        <v>30985</v>
      </c>
      <c r="E16" t="s">
        <v>30986</v>
      </c>
    </row>
    <row r="17" spans="1:5">
      <c r="A17" t="s">
        <v>147</v>
      </c>
      <c r="B17" t="s">
        <v>30987</v>
      </c>
      <c r="C17" t="s">
        <v>30988</v>
      </c>
      <c r="D17" t="s">
        <v>30989</v>
      </c>
      <c r="E17" t="s">
        <v>30990</v>
      </c>
    </row>
    <row r="18" spans="1:5">
      <c r="A18" t="s">
        <v>147</v>
      </c>
      <c r="B18" t="s">
        <v>30991</v>
      </c>
      <c r="C18" t="s">
        <v>19367</v>
      </c>
      <c r="D18" t="s">
        <v>19368</v>
      </c>
      <c r="E18" t="s">
        <v>30992</v>
      </c>
    </row>
    <row r="19" spans="1:5">
      <c r="A19" t="s">
        <v>147</v>
      </c>
      <c r="B19" t="s">
        <v>451</v>
      </c>
      <c r="C19" t="s">
        <v>28656</v>
      </c>
      <c r="D19" t="s">
        <v>30993</v>
      </c>
      <c r="E19" t="s">
        <v>30994</v>
      </c>
    </row>
    <row r="20" spans="1:5">
      <c r="A20" t="s">
        <v>147</v>
      </c>
      <c r="B20" t="s">
        <v>451</v>
      </c>
      <c r="C20" t="s">
        <v>28663</v>
      </c>
      <c r="D20" t="s">
        <v>30995</v>
      </c>
      <c r="E20" t="s">
        <v>30996</v>
      </c>
    </row>
    <row r="21" spans="1:5">
      <c r="A21" t="s">
        <v>147</v>
      </c>
      <c r="B21" t="s">
        <v>451</v>
      </c>
      <c r="C21" t="s">
        <v>30048</v>
      </c>
      <c r="D21" t="s">
        <v>30997</v>
      </c>
      <c r="E21" t="s">
        <v>30998</v>
      </c>
    </row>
    <row r="22" spans="1:5">
      <c r="A22" t="s">
        <v>147</v>
      </c>
      <c r="B22" t="s">
        <v>451</v>
      </c>
      <c r="C22" t="s">
        <v>28666</v>
      </c>
      <c r="D22" t="s">
        <v>30999</v>
      </c>
      <c r="E22" t="s">
        <v>31000</v>
      </c>
    </row>
    <row r="23" spans="1:5">
      <c r="A23" t="s">
        <v>147</v>
      </c>
      <c r="B23" t="s">
        <v>451</v>
      </c>
      <c r="C23" t="s">
        <v>4772</v>
      </c>
      <c r="D23" t="s">
        <v>31001</v>
      </c>
      <c r="E23" t="s">
        <v>31002</v>
      </c>
    </row>
    <row r="24" spans="1:5">
      <c r="A24" t="s">
        <v>147</v>
      </c>
      <c r="B24" t="s">
        <v>451</v>
      </c>
      <c r="C24" t="s">
        <v>4779</v>
      </c>
      <c r="D24" t="s">
        <v>4780</v>
      </c>
      <c r="E24" t="s">
        <v>31003</v>
      </c>
    </row>
    <row r="25" spans="1:5">
      <c r="A25" t="s">
        <v>147</v>
      </c>
      <c r="B25" t="s">
        <v>451</v>
      </c>
      <c r="C25" t="s">
        <v>30100</v>
      </c>
      <c r="D25" t="s">
        <v>1904</v>
      </c>
      <c r="E25" t="s">
        <v>31004</v>
      </c>
    </row>
    <row r="26" spans="1:5">
      <c r="A26" t="s">
        <v>147</v>
      </c>
      <c r="B26" t="s">
        <v>451</v>
      </c>
      <c r="C26" t="s">
        <v>30103</v>
      </c>
      <c r="D26" t="s">
        <v>31005</v>
      </c>
      <c r="E26" t="s">
        <v>31006</v>
      </c>
    </row>
    <row r="27" spans="1:5">
      <c r="A27" t="s">
        <v>147</v>
      </c>
      <c r="B27" t="s">
        <v>451</v>
      </c>
      <c r="C27" t="s">
        <v>30142</v>
      </c>
      <c r="D27" t="s">
        <v>31007</v>
      </c>
      <c r="E27" t="s">
        <v>31008</v>
      </c>
    </row>
    <row r="28" spans="1:5">
      <c r="A28" t="s">
        <v>147</v>
      </c>
      <c r="B28" t="s">
        <v>31009</v>
      </c>
      <c r="C28" t="s">
        <v>31010</v>
      </c>
      <c r="D28" t="s">
        <v>31011</v>
      </c>
      <c r="E28" t="s">
        <v>31012</v>
      </c>
    </row>
    <row r="29" spans="1:5">
      <c r="A29" t="s">
        <v>147</v>
      </c>
      <c r="B29" t="s">
        <v>31013</v>
      </c>
      <c r="C29" t="s">
        <v>31014</v>
      </c>
      <c r="D29" t="s">
        <v>31015</v>
      </c>
      <c r="E29" t="s">
        <v>31016</v>
      </c>
    </row>
    <row r="30" spans="1:5">
      <c r="A30" t="s">
        <v>147</v>
      </c>
      <c r="B30" t="s">
        <v>31017</v>
      </c>
      <c r="C30" t="s">
        <v>31018</v>
      </c>
      <c r="D30" t="s">
        <v>31019</v>
      </c>
      <c r="E30" t="s">
        <v>31020</v>
      </c>
    </row>
    <row r="31" spans="1:5">
      <c r="A31" t="s">
        <v>147</v>
      </c>
      <c r="B31" t="s">
        <v>19967</v>
      </c>
      <c r="C31" t="s">
        <v>31021</v>
      </c>
      <c r="D31" t="s">
        <v>31022</v>
      </c>
      <c r="E31" t="s">
        <v>31023</v>
      </c>
    </row>
    <row r="32" spans="1:5">
      <c r="A32" t="s">
        <v>147</v>
      </c>
      <c r="B32" t="s">
        <v>19963</v>
      </c>
      <c r="C32" t="s">
        <v>31024</v>
      </c>
      <c r="D32" t="s">
        <v>31025</v>
      </c>
      <c r="E32" t="s">
        <v>31026</v>
      </c>
    </row>
    <row r="33" spans="1:5">
      <c r="A33" t="s">
        <v>147</v>
      </c>
      <c r="B33" t="s">
        <v>31027</v>
      </c>
      <c r="C33" t="s">
        <v>31028</v>
      </c>
      <c r="D33" t="s">
        <v>31029</v>
      </c>
      <c r="E33" t="s">
        <v>31030</v>
      </c>
    </row>
    <row r="34" spans="1:5">
      <c r="A34" t="s">
        <v>147</v>
      </c>
      <c r="B34" t="s">
        <v>31031</v>
      </c>
      <c r="C34" t="s">
        <v>31032</v>
      </c>
      <c r="D34" t="s">
        <v>31033</v>
      </c>
      <c r="E34" t="s">
        <v>31034</v>
      </c>
    </row>
    <row r="35" spans="1:5">
      <c r="A35" t="s">
        <v>147</v>
      </c>
      <c r="B35" t="s">
        <v>30971</v>
      </c>
      <c r="C35" t="s">
        <v>23917</v>
      </c>
      <c r="D35" t="s">
        <v>23824</v>
      </c>
      <c r="E35" t="s">
        <v>31035</v>
      </c>
    </row>
    <row r="36" spans="1:5">
      <c r="A36" t="s">
        <v>147</v>
      </c>
      <c r="B36" t="s">
        <v>31036</v>
      </c>
      <c r="C36" t="s">
        <v>31037</v>
      </c>
      <c r="D36" t="s">
        <v>31038</v>
      </c>
      <c r="E36" t="s">
        <v>31039</v>
      </c>
    </row>
    <row r="37" spans="1:5">
      <c r="A37" t="s">
        <v>147</v>
      </c>
      <c r="B37" t="s">
        <v>31040</v>
      </c>
      <c r="C37" t="s">
        <v>31041</v>
      </c>
      <c r="D37" t="s">
        <v>31042</v>
      </c>
      <c r="E37" t="s">
        <v>31043</v>
      </c>
    </row>
    <row r="38" spans="1:5">
      <c r="A38" t="s">
        <v>147</v>
      </c>
      <c r="B38" t="s">
        <v>451</v>
      </c>
      <c r="C38" t="s">
        <v>2781</v>
      </c>
      <c r="D38" t="s">
        <v>17538</v>
      </c>
      <c r="E38" t="s">
        <v>31044</v>
      </c>
    </row>
    <row r="39" spans="1:5">
      <c r="A39" t="s">
        <v>147</v>
      </c>
      <c r="B39" t="s">
        <v>31045</v>
      </c>
      <c r="C39" t="s">
        <v>2384</v>
      </c>
      <c r="D39" t="s">
        <v>10851</v>
      </c>
      <c r="E39" t="s">
        <v>31046</v>
      </c>
    </row>
    <row r="40" spans="1:5">
      <c r="A40" t="s">
        <v>147</v>
      </c>
      <c r="B40" t="s">
        <v>31047</v>
      </c>
      <c r="C40" t="s">
        <v>31048</v>
      </c>
      <c r="D40" t="s">
        <v>15028</v>
      </c>
      <c r="E40" t="s">
        <v>31049</v>
      </c>
    </row>
    <row r="41" spans="1:5">
      <c r="A41" t="s">
        <v>147</v>
      </c>
      <c r="B41" t="s">
        <v>31050</v>
      </c>
      <c r="C41" t="s">
        <v>31051</v>
      </c>
      <c r="D41" t="s">
        <v>31052</v>
      </c>
      <c r="E41" t="s">
        <v>31053</v>
      </c>
    </row>
    <row r="42" spans="1:5">
      <c r="A42" t="s">
        <v>147</v>
      </c>
      <c r="B42" t="s">
        <v>31054</v>
      </c>
      <c r="C42" t="s">
        <v>31055</v>
      </c>
      <c r="D42" t="s">
        <v>31056</v>
      </c>
      <c r="E42" t="s">
        <v>31057</v>
      </c>
    </row>
    <row r="43" spans="1:5">
      <c r="A43" t="s">
        <v>147</v>
      </c>
      <c r="B43" t="s">
        <v>31058</v>
      </c>
      <c r="C43" t="s">
        <v>31059</v>
      </c>
      <c r="D43" t="s">
        <v>31060</v>
      </c>
      <c r="E43" t="s">
        <v>31061</v>
      </c>
    </row>
    <row r="44" spans="1:5">
      <c r="A44" t="s">
        <v>147</v>
      </c>
      <c r="B44" t="s">
        <v>31062</v>
      </c>
      <c r="C44" t="s">
        <v>31063</v>
      </c>
      <c r="D44" t="s">
        <v>31064</v>
      </c>
      <c r="E44" t="s">
        <v>31065</v>
      </c>
    </row>
    <row r="45" spans="1:5">
      <c r="A45" t="s">
        <v>147</v>
      </c>
      <c r="B45" t="s">
        <v>31066</v>
      </c>
      <c r="C45" t="s">
        <v>31067</v>
      </c>
      <c r="D45" t="s">
        <v>31068</v>
      </c>
      <c r="E45" t="s">
        <v>31069</v>
      </c>
    </row>
    <row r="46" spans="1:5">
      <c r="A46" t="s">
        <v>147</v>
      </c>
      <c r="B46" t="s">
        <v>31070</v>
      </c>
      <c r="C46" t="s">
        <v>31071</v>
      </c>
      <c r="D46" t="s">
        <v>31072</v>
      </c>
      <c r="E46" t="s">
        <v>31073</v>
      </c>
    </row>
    <row r="47" spans="1:5">
      <c r="A47" t="s">
        <v>147</v>
      </c>
      <c r="B47" t="s">
        <v>31074</v>
      </c>
      <c r="C47" t="s">
        <v>31075</v>
      </c>
      <c r="D47" t="s">
        <v>31076</v>
      </c>
      <c r="E47" t="s">
        <v>31077</v>
      </c>
    </row>
    <row r="48" spans="1:5">
      <c r="A48" t="s">
        <v>147</v>
      </c>
      <c r="B48" t="s">
        <v>31078</v>
      </c>
      <c r="C48" t="s">
        <v>31079</v>
      </c>
      <c r="D48" t="s">
        <v>31080</v>
      </c>
      <c r="E48" t="s">
        <v>31081</v>
      </c>
    </row>
    <row r="49" spans="1:5">
      <c r="A49" t="s">
        <v>147</v>
      </c>
      <c r="B49" t="s">
        <v>19971</v>
      </c>
      <c r="C49" t="s">
        <v>31082</v>
      </c>
      <c r="D49" t="s">
        <v>31083</v>
      </c>
      <c r="E49" t="s">
        <v>31084</v>
      </c>
    </row>
    <row r="50" spans="1:5">
      <c r="A50" t="s">
        <v>147</v>
      </c>
      <c r="B50" t="s">
        <v>19975</v>
      </c>
      <c r="C50" t="s">
        <v>31085</v>
      </c>
      <c r="D50" t="s">
        <v>31086</v>
      </c>
      <c r="E50" t="s">
        <v>31087</v>
      </c>
    </row>
    <row r="51" spans="1:5">
      <c r="A51" t="s">
        <v>147</v>
      </c>
      <c r="B51" t="s">
        <v>19959</v>
      </c>
      <c r="C51" t="s">
        <v>31088</v>
      </c>
      <c r="D51" t="s">
        <v>31089</v>
      </c>
      <c r="E51" t="s">
        <v>31090</v>
      </c>
    </row>
    <row r="52" spans="1:5">
      <c r="A52" t="s">
        <v>147</v>
      </c>
      <c r="B52" t="s">
        <v>31091</v>
      </c>
      <c r="C52" t="s">
        <v>31092</v>
      </c>
      <c r="D52" t="s">
        <v>31093</v>
      </c>
      <c r="E52" t="s">
        <v>31094</v>
      </c>
    </row>
    <row r="53" spans="1:5">
      <c r="A53" t="s">
        <v>147</v>
      </c>
      <c r="B53" t="s">
        <v>31095</v>
      </c>
      <c r="C53" t="s">
        <v>31096</v>
      </c>
      <c r="D53" t="s">
        <v>31097</v>
      </c>
      <c r="E53" t="s">
        <v>31098</v>
      </c>
    </row>
    <row r="54" spans="1:5">
      <c r="A54" t="s">
        <v>147</v>
      </c>
      <c r="B54" t="s">
        <v>31099</v>
      </c>
      <c r="C54" t="s">
        <v>31100</v>
      </c>
      <c r="D54" t="s">
        <v>31101</v>
      </c>
      <c r="E54" t="s">
        <v>31102</v>
      </c>
    </row>
    <row r="55" spans="1:5">
      <c r="A55" t="s">
        <v>147</v>
      </c>
      <c r="B55" t="s">
        <v>31103</v>
      </c>
      <c r="C55" t="s">
        <v>31104</v>
      </c>
      <c r="D55" t="s">
        <v>31105</v>
      </c>
      <c r="E55" t="s">
        <v>31106</v>
      </c>
    </row>
    <row r="56" spans="1:5">
      <c r="A56" t="s">
        <v>147</v>
      </c>
      <c r="B56" t="s">
        <v>31107</v>
      </c>
      <c r="C56" t="s">
        <v>31108</v>
      </c>
      <c r="D56" t="s">
        <v>31109</v>
      </c>
      <c r="E56" t="s">
        <v>31110</v>
      </c>
    </row>
    <row r="57" spans="1:5">
      <c r="A57" t="s">
        <v>147</v>
      </c>
      <c r="B57" t="s">
        <v>451</v>
      </c>
      <c r="C57" t="s">
        <v>31111</v>
      </c>
      <c r="D57" t="s">
        <v>31111</v>
      </c>
      <c r="E57" t="s">
        <v>31112</v>
      </c>
    </row>
    <row r="58" spans="1:5">
      <c r="A58" t="s">
        <v>147</v>
      </c>
      <c r="B58" t="s">
        <v>31113</v>
      </c>
      <c r="C58" t="s">
        <v>31114</v>
      </c>
      <c r="D58" t="s">
        <v>31115</v>
      </c>
      <c r="E58" t="s">
        <v>31116</v>
      </c>
    </row>
    <row r="59" spans="1:5">
      <c r="A59" t="s">
        <v>147</v>
      </c>
      <c r="B59" t="s">
        <v>31117</v>
      </c>
      <c r="C59" t="s">
        <v>31118</v>
      </c>
      <c r="D59" t="s">
        <v>31119</v>
      </c>
      <c r="E59" t="s">
        <v>31120</v>
      </c>
    </row>
    <row r="60" spans="1:5">
      <c r="A60" t="s">
        <v>147</v>
      </c>
      <c r="B60" t="s">
        <v>31121</v>
      </c>
      <c r="C60" t="s">
        <v>31122</v>
      </c>
      <c r="D60" t="s">
        <v>31123</v>
      </c>
      <c r="E60" t="s">
        <v>31124</v>
      </c>
    </row>
    <row r="61" spans="1:5">
      <c r="A61" t="s">
        <v>147</v>
      </c>
      <c r="B61" t="s">
        <v>31125</v>
      </c>
      <c r="C61" t="s">
        <v>31126</v>
      </c>
      <c r="D61" t="s">
        <v>31127</v>
      </c>
      <c r="E61" t="s">
        <v>31128</v>
      </c>
    </row>
    <row r="62" spans="1:5">
      <c r="A62" t="s">
        <v>147</v>
      </c>
      <c r="B62" t="s">
        <v>451</v>
      </c>
      <c r="C62" t="s">
        <v>31129</v>
      </c>
      <c r="D62" t="s">
        <v>31130</v>
      </c>
      <c r="E62" t="s">
        <v>31131</v>
      </c>
    </row>
    <row r="63" spans="1:5">
      <c r="A63" t="s">
        <v>147</v>
      </c>
      <c r="B63" t="s">
        <v>451</v>
      </c>
      <c r="C63" t="s">
        <v>31132</v>
      </c>
      <c r="D63" t="s">
        <v>31133</v>
      </c>
      <c r="E63" t="s">
        <v>31134</v>
      </c>
    </row>
    <row r="64" spans="1:5">
      <c r="A64" t="s">
        <v>147</v>
      </c>
      <c r="B64" t="s">
        <v>24747</v>
      </c>
      <c r="C64" t="s">
        <v>31135</v>
      </c>
      <c r="D64" t="s">
        <v>31136</v>
      </c>
      <c r="E64" t="s">
        <v>31137</v>
      </c>
    </row>
    <row r="65" spans="1:5">
      <c r="A65" t="s">
        <v>147</v>
      </c>
      <c r="B65" t="s">
        <v>451</v>
      </c>
      <c r="C65" t="s">
        <v>31138</v>
      </c>
      <c r="D65" t="s">
        <v>31139</v>
      </c>
      <c r="E65" t="s">
        <v>31140</v>
      </c>
    </row>
    <row r="66" spans="1:5">
      <c r="A66" t="s">
        <v>147</v>
      </c>
      <c r="B66" t="s">
        <v>31141</v>
      </c>
      <c r="C66" t="s">
        <v>31142</v>
      </c>
      <c r="D66" t="s">
        <v>31143</v>
      </c>
      <c r="E66" t="s">
        <v>31144</v>
      </c>
    </row>
    <row r="67" spans="1:5">
      <c r="A67" t="s">
        <v>147</v>
      </c>
      <c r="B67" t="s">
        <v>31145</v>
      </c>
      <c r="C67" t="s">
        <v>31146</v>
      </c>
      <c r="D67" t="s">
        <v>31147</v>
      </c>
      <c r="E67" t="s">
        <v>31148</v>
      </c>
    </row>
    <row r="68" spans="1:5">
      <c r="A68" t="s">
        <v>147</v>
      </c>
      <c r="B68" t="s">
        <v>31149</v>
      </c>
      <c r="C68" t="s">
        <v>31150</v>
      </c>
      <c r="D68" t="s">
        <v>31151</v>
      </c>
      <c r="E68" t="s">
        <v>31152</v>
      </c>
    </row>
    <row r="69" spans="1:5">
      <c r="A69" t="s">
        <v>147</v>
      </c>
      <c r="B69" t="s">
        <v>31153</v>
      </c>
      <c r="C69" t="s">
        <v>31154</v>
      </c>
      <c r="D69" t="s">
        <v>31155</v>
      </c>
      <c r="E69" t="s">
        <v>31156</v>
      </c>
    </row>
    <row r="70" spans="1:5">
      <c r="A70" t="s">
        <v>147</v>
      </c>
      <c r="B70" t="s">
        <v>31157</v>
      </c>
      <c r="C70" t="s">
        <v>31158</v>
      </c>
      <c r="D70" t="s">
        <v>31159</v>
      </c>
      <c r="E70" t="s">
        <v>31160</v>
      </c>
    </row>
    <row r="71" spans="1:5">
      <c r="A71" t="s">
        <v>147</v>
      </c>
      <c r="B71" t="s">
        <v>31161</v>
      </c>
      <c r="C71" t="s">
        <v>31162</v>
      </c>
      <c r="D71" t="s">
        <v>31163</v>
      </c>
      <c r="E71" t="s">
        <v>31164</v>
      </c>
    </row>
    <row r="72" spans="1:5">
      <c r="A72" t="s">
        <v>147</v>
      </c>
      <c r="B72" t="s">
        <v>31165</v>
      </c>
      <c r="C72" t="s">
        <v>31166</v>
      </c>
      <c r="D72" t="s">
        <v>31167</v>
      </c>
      <c r="E72" t="s">
        <v>31168</v>
      </c>
    </row>
    <row r="73" spans="1:5">
      <c r="A73" t="s">
        <v>147</v>
      </c>
      <c r="B73" t="s">
        <v>451</v>
      </c>
      <c r="C73" t="s">
        <v>19543</v>
      </c>
      <c r="D73" t="s">
        <v>31169</v>
      </c>
      <c r="E73" t="s">
        <v>31170</v>
      </c>
    </row>
    <row r="74" spans="1:5">
      <c r="A74" t="s">
        <v>147</v>
      </c>
      <c r="B74" t="s">
        <v>451</v>
      </c>
      <c r="C74" t="s">
        <v>19549</v>
      </c>
      <c r="D74" t="s">
        <v>31171</v>
      </c>
      <c r="E74" t="s">
        <v>31172</v>
      </c>
    </row>
    <row r="75" spans="1:5">
      <c r="A75" t="s">
        <v>147</v>
      </c>
      <c r="B75" t="s">
        <v>31173</v>
      </c>
      <c r="C75" t="s">
        <v>31174</v>
      </c>
      <c r="D75" t="s">
        <v>31175</v>
      </c>
      <c r="E75" t="s">
        <v>31176</v>
      </c>
    </row>
    <row r="76" spans="1:5">
      <c r="A76" t="s">
        <v>147</v>
      </c>
      <c r="B76" t="s">
        <v>31177</v>
      </c>
      <c r="C76" t="s">
        <v>31178</v>
      </c>
      <c r="D76" t="s">
        <v>31179</v>
      </c>
      <c r="E76" t="s">
        <v>31180</v>
      </c>
    </row>
    <row r="77" spans="1:5">
      <c r="A77" t="s">
        <v>147</v>
      </c>
      <c r="B77" t="s">
        <v>31181</v>
      </c>
      <c r="C77" t="s">
        <v>31182</v>
      </c>
      <c r="D77" t="s">
        <v>31183</v>
      </c>
      <c r="E77" t="s">
        <v>31184</v>
      </c>
    </row>
    <row r="78" spans="1:5">
      <c r="A78" t="s">
        <v>147</v>
      </c>
      <c r="B78" t="s">
        <v>31185</v>
      </c>
      <c r="C78" t="s">
        <v>31186</v>
      </c>
      <c r="D78" t="s">
        <v>31187</v>
      </c>
      <c r="E78" t="s">
        <v>31188</v>
      </c>
    </row>
    <row r="79" spans="1:5">
      <c r="A79" t="s">
        <v>147</v>
      </c>
      <c r="B79" t="s">
        <v>31189</v>
      </c>
      <c r="C79" t="s">
        <v>31190</v>
      </c>
      <c r="D79" t="s">
        <v>31191</v>
      </c>
      <c r="E79" t="s">
        <v>31192</v>
      </c>
    </row>
  </sheetData>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BB882-461C-4B89-ACDC-D41D6A7ABAA1}">
  <dimension ref="A1:J86"/>
  <sheetViews>
    <sheetView workbookViewId="0"/>
  </sheetViews>
  <sheetFormatPr defaultRowHeight="15"/>
  <cols>
    <col min="1" max="1" width="17.42578125" bestFit="1" customWidth="1"/>
    <col min="2" max="2" width="18" bestFit="1" customWidth="1"/>
    <col min="3" max="3" width="29.85546875" bestFit="1" customWidth="1"/>
    <col min="4" max="4" width="70.42578125" bestFit="1" customWidth="1"/>
    <col min="5" max="5" width="78.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148</v>
      </c>
      <c r="B2" t="s">
        <v>451</v>
      </c>
      <c r="C2" t="s">
        <v>31193</v>
      </c>
      <c r="D2" t="s">
        <v>31194</v>
      </c>
      <c r="E2" t="s">
        <v>31195</v>
      </c>
    </row>
    <row r="3" spans="1:10">
      <c r="A3" t="s">
        <v>148</v>
      </c>
      <c r="B3" t="s">
        <v>451</v>
      </c>
      <c r="C3" t="s">
        <v>1802</v>
      </c>
      <c r="D3" t="s">
        <v>2347</v>
      </c>
      <c r="E3" t="s">
        <v>31196</v>
      </c>
    </row>
    <row r="4" spans="1:10">
      <c r="A4" t="s">
        <v>148</v>
      </c>
      <c r="B4" t="s">
        <v>451</v>
      </c>
      <c r="C4" t="s">
        <v>1802</v>
      </c>
      <c r="D4" t="s">
        <v>2347</v>
      </c>
      <c r="E4" t="s">
        <v>31197</v>
      </c>
    </row>
    <row r="5" spans="1:10">
      <c r="A5" t="s">
        <v>148</v>
      </c>
      <c r="B5" t="s">
        <v>451</v>
      </c>
      <c r="C5" t="s">
        <v>1802</v>
      </c>
      <c r="D5" t="s">
        <v>2347</v>
      </c>
      <c r="E5" t="s">
        <v>31198</v>
      </c>
    </row>
    <row r="6" spans="1:10">
      <c r="A6" t="s">
        <v>148</v>
      </c>
      <c r="B6" t="s">
        <v>451</v>
      </c>
      <c r="C6" t="s">
        <v>1802</v>
      </c>
      <c r="D6" t="s">
        <v>2347</v>
      </c>
      <c r="E6" t="s">
        <v>31199</v>
      </c>
    </row>
    <row r="7" spans="1:10">
      <c r="A7" t="s">
        <v>148</v>
      </c>
      <c r="B7" t="s">
        <v>451</v>
      </c>
      <c r="C7" t="s">
        <v>1804</v>
      </c>
      <c r="D7" t="s">
        <v>2350</v>
      </c>
      <c r="E7" t="s">
        <v>31200</v>
      </c>
    </row>
    <row r="8" spans="1:10">
      <c r="A8" t="s">
        <v>148</v>
      </c>
      <c r="B8" t="s">
        <v>451</v>
      </c>
      <c r="C8" t="s">
        <v>1804</v>
      </c>
      <c r="D8" t="s">
        <v>2350</v>
      </c>
      <c r="E8" t="s">
        <v>31201</v>
      </c>
    </row>
    <row r="9" spans="1:10">
      <c r="A9" t="s">
        <v>148</v>
      </c>
      <c r="B9" t="s">
        <v>451</v>
      </c>
      <c r="C9" t="s">
        <v>1804</v>
      </c>
      <c r="D9" t="s">
        <v>2350</v>
      </c>
      <c r="E9" t="s">
        <v>31202</v>
      </c>
    </row>
    <row r="10" spans="1:10">
      <c r="A10" t="s">
        <v>148</v>
      </c>
      <c r="B10" t="s">
        <v>451</v>
      </c>
      <c r="C10" t="s">
        <v>1804</v>
      </c>
      <c r="D10" t="s">
        <v>2350</v>
      </c>
      <c r="E10" t="s">
        <v>31203</v>
      </c>
    </row>
    <row r="11" spans="1:10">
      <c r="A11" t="s">
        <v>148</v>
      </c>
      <c r="B11" t="s">
        <v>19762</v>
      </c>
      <c r="C11" t="s">
        <v>15764</v>
      </c>
      <c r="D11" t="s">
        <v>31204</v>
      </c>
      <c r="E11" t="s">
        <v>31205</v>
      </c>
    </row>
    <row r="12" spans="1:10">
      <c r="A12" t="s">
        <v>148</v>
      </c>
      <c r="B12" t="s">
        <v>451</v>
      </c>
      <c r="C12" t="s">
        <v>30958</v>
      </c>
      <c r="D12" t="s">
        <v>30959</v>
      </c>
      <c r="E12" t="s">
        <v>31206</v>
      </c>
    </row>
    <row r="13" spans="1:10">
      <c r="A13" t="s">
        <v>148</v>
      </c>
      <c r="B13" t="s">
        <v>31207</v>
      </c>
      <c r="C13" t="s">
        <v>9547</v>
      </c>
      <c r="D13" t="s">
        <v>15611</v>
      </c>
      <c r="E13" t="s">
        <v>31208</v>
      </c>
    </row>
    <row r="14" spans="1:10">
      <c r="A14" t="s">
        <v>148</v>
      </c>
      <c r="B14" t="s">
        <v>31209</v>
      </c>
      <c r="C14" t="s">
        <v>9547</v>
      </c>
      <c r="D14" t="s">
        <v>15611</v>
      </c>
      <c r="E14" t="s">
        <v>31210</v>
      </c>
    </row>
    <row r="15" spans="1:10">
      <c r="A15" t="s">
        <v>148</v>
      </c>
      <c r="B15" t="s">
        <v>451</v>
      </c>
      <c r="C15" t="s">
        <v>1818</v>
      </c>
      <c r="D15" t="s">
        <v>2598</v>
      </c>
      <c r="E15" t="s">
        <v>31211</v>
      </c>
    </row>
    <row r="16" spans="1:10">
      <c r="A16" t="s">
        <v>148</v>
      </c>
      <c r="B16" t="s">
        <v>451</v>
      </c>
      <c r="C16" t="s">
        <v>1818</v>
      </c>
      <c r="D16" t="s">
        <v>2598</v>
      </c>
      <c r="E16" t="s">
        <v>31212</v>
      </c>
    </row>
    <row r="17" spans="1:5">
      <c r="A17" t="s">
        <v>148</v>
      </c>
      <c r="B17" t="s">
        <v>451</v>
      </c>
      <c r="C17" t="s">
        <v>1818</v>
      </c>
      <c r="D17" t="s">
        <v>2598</v>
      </c>
      <c r="E17" t="s">
        <v>31213</v>
      </c>
    </row>
    <row r="18" spans="1:5">
      <c r="A18" t="s">
        <v>148</v>
      </c>
      <c r="B18" t="s">
        <v>451</v>
      </c>
      <c r="C18" t="s">
        <v>1818</v>
      </c>
      <c r="D18" t="s">
        <v>2598</v>
      </c>
      <c r="E18" t="s">
        <v>31214</v>
      </c>
    </row>
    <row r="19" spans="1:5">
      <c r="A19" t="s">
        <v>148</v>
      </c>
      <c r="B19" t="s">
        <v>451</v>
      </c>
      <c r="C19" t="s">
        <v>1818</v>
      </c>
      <c r="D19" t="s">
        <v>2598</v>
      </c>
      <c r="E19" t="s">
        <v>31215</v>
      </c>
    </row>
    <row r="20" spans="1:5">
      <c r="A20" t="s">
        <v>148</v>
      </c>
      <c r="B20" t="s">
        <v>451</v>
      </c>
      <c r="C20" t="s">
        <v>1820</v>
      </c>
      <c r="D20" t="s">
        <v>2600</v>
      </c>
      <c r="E20" t="s">
        <v>31216</v>
      </c>
    </row>
    <row r="21" spans="1:5">
      <c r="A21" t="s">
        <v>148</v>
      </c>
      <c r="B21" t="s">
        <v>451</v>
      </c>
      <c r="C21" t="s">
        <v>1820</v>
      </c>
      <c r="D21" t="s">
        <v>2600</v>
      </c>
      <c r="E21" t="s">
        <v>31217</v>
      </c>
    </row>
    <row r="22" spans="1:5">
      <c r="A22" t="s">
        <v>148</v>
      </c>
      <c r="B22" t="s">
        <v>451</v>
      </c>
      <c r="C22" t="s">
        <v>1820</v>
      </c>
      <c r="D22" t="s">
        <v>2600</v>
      </c>
      <c r="E22" t="s">
        <v>31218</v>
      </c>
    </row>
    <row r="23" spans="1:5">
      <c r="A23" t="s">
        <v>148</v>
      </c>
      <c r="B23" t="s">
        <v>451</v>
      </c>
      <c r="C23" t="s">
        <v>1820</v>
      </c>
      <c r="D23" t="s">
        <v>2600</v>
      </c>
      <c r="E23" t="s">
        <v>31219</v>
      </c>
    </row>
    <row r="24" spans="1:5">
      <c r="A24" t="s">
        <v>148</v>
      </c>
      <c r="B24" t="s">
        <v>451</v>
      </c>
      <c r="C24" t="s">
        <v>1820</v>
      </c>
      <c r="D24" t="s">
        <v>2600</v>
      </c>
      <c r="E24" t="s">
        <v>31220</v>
      </c>
    </row>
    <row r="25" spans="1:5">
      <c r="A25" t="s">
        <v>148</v>
      </c>
      <c r="B25" t="s">
        <v>451</v>
      </c>
      <c r="C25" t="s">
        <v>1806</v>
      </c>
      <c r="D25" t="s">
        <v>2353</v>
      </c>
      <c r="E25" t="s">
        <v>31221</v>
      </c>
    </row>
    <row r="26" spans="1:5">
      <c r="A26" t="s">
        <v>148</v>
      </c>
      <c r="B26" t="s">
        <v>451</v>
      </c>
      <c r="C26" t="s">
        <v>1806</v>
      </c>
      <c r="D26" t="s">
        <v>2353</v>
      </c>
      <c r="E26" t="s">
        <v>31222</v>
      </c>
    </row>
    <row r="27" spans="1:5">
      <c r="A27" t="s">
        <v>148</v>
      </c>
      <c r="B27" t="s">
        <v>451</v>
      </c>
      <c r="C27" t="s">
        <v>1806</v>
      </c>
      <c r="D27" t="s">
        <v>2353</v>
      </c>
      <c r="E27" t="s">
        <v>31223</v>
      </c>
    </row>
    <row r="28" spans="1:5">
      <c r="A28" t="s">
        <v>148</v>
      </c>
      <c r="B28" t="s">
        <v>451</v>
      </c>
      <c r="C28" t="s">
        <v>1806</v>
      </c>
      <c r="D28" t="s">
        <v>2353</v>
      </c>
      <c r="E28" t="s">
        <v>31224</v>
      </c>
    </row>
    <row r="29" spans="1:5">
      <c r="A29" t="s">
        <v>148</v>
      </c>
      <c r="B29" t="s">
        <v>451</v>
      </c>
      <c r="C29" t="s">
        <v>1813</v>
      </c>
      <c r="D29" t="s">
        <v>2356</v>
      </c>
      <c r="E29" t="s">
        <v>31225</v>
      </c>
    </row>
    <row r="30" spans="1:5">
      <c r="A30" t="s">
        <v>148</v>
      </c>
      <c r="B30" t="s">
        <v>451</v>
      </c>
      <c r="C30" t="s">
        <v>1813</v>
      </c>
      <c r="D30" t="s">
        <v>2356</v>
      </c>
      <c r="E30" t="s">
        <v>31226</v>
      </c>
    </row>
    <row r="31" spans="1:5">
      <c r="A31" t="s">
        <v>148</v>
      </c>
      <c r="B31" t="s">
        <v>31207</v>
      </c>
      <c r="C31" t="s">
        <v>1904</v>
      </c>
      <c r="D31" t="s">
        <v>1904</v>
      </c>
      <c r="E31" t="s">
        <v>31227</v>
      </c>
    </row>
    <row r="32" spans="1:5">
      <c r="A32" t="s">
        <v>148</v>
      </c>
      <c r="B32" t="s">
        <v>31209</v>
      </c>
      <c r="C32" t="s">
        <v>1904</v>
      </c>
      <c r="D32" t="s">
        <v>1904</v>
      </c>
      <c r="E32" t="s">
        <v>31228</v>
      </c>
    </row>
    <row r="33" spans="1:5">
      <c r="A33" t="s">
        <v>148</v>
      </c>
      <c r="B33" t="s">
        <v>19774</v>
      </c>
      <c r="C33" t="s">
        <v>31229</v>
      </c>
      <c r="D33" t="s">
        <v>31230</v>
      </c>
      <c r="E33" t="s">
        <v>31231</v>
      </c>
    </row>
    <row r="34" spans="1:5">
      <c r="A34" t="s">
        <v>148</v>
      </c>
      <c r="B34" t="s">
        <v>31232</v>
      </c>
      <c r="C34" t="s">
        <v>31229</v>
      </c>
      <c r="D34" t="s">
        <v>31230</v>
      </c>
      <c r="E34" t="s">
        <v>31233</v>
      </c>
    </row>
    <row r="35" spans="1:5">
      <c r="A35" t="s">
        <v>148</v>
      </c>
      <c r="B35" t="s">
        <v>31234</v>
      </c>
      <c r="C35" t="s">
        <v>31229</v>
      </c>
      <c r="D35" t="s">
        <v>31230</v>
      </c>
      <c r="E35" t="s">
        <v>31235</v>
      </c>
    </row>
    <row r="36" spans="1:5">
      <c r="A36" t="s">
        <v>148</v>
      </c>
      <c r="B36" t="s">
        <v>31236</v>
      </c>
      <c r="C36" t="s">
        <v>31229</v>
      </c>
      <c r="D36" t="s">
        <v>31230</v>
      </c>
      <c r="E36" t="s">
        <v>31237</v>
      </c>
    </row>
    <row r="37" spans="1:5">
      <c r="A37" t="s">
        <v>148</v>
      </c>
      <c r="B37" t="s">
        <v>19975</v>
      </c>
      <c r="C37" t="s">
        <v>31229</v>
      </c>
      <c r="D37" t="s">
        <v>31230</v>
      </c>
      <c r="E37" t="s">
        <v>31238</v>
      </c>
    </row>
    <row r="38" spans="1:5">
      <c r="A38" t="s">
        <v>148</v>
      </c>
      <c r="B38" t="s">
        <v>31239</v>
      </c>
      <c r="C38" t="s">
        <v>31240</v>
      </c>
      <c r="D38" t="s">
        <v>31241</v>
      </c>
      <c r="E38" t="s">
        <v>31242</v>
      </c>
    </row>
    <row r="39" spans="1:5">
      <c r="A39" t="s">
        <v>148</v>
      </c>
      <c r="B39" t="s">
        <v>31243</v>
      </c>
      <c r="C39" t="s">
        <v>31240</v>
      </c>
      <c r="D39" t="s">
        <v>31241</v>
      </c>
      <c r="E39" t="s">
        <v>31244</v>
      </c>
    </row>
    <row r="40" spans="1:5">
      <c r="A40" t="s">
        <v>148</v>
      </c>
      <c r="B40" t="s">
        <v>19959</v>
      </c>
      <c r="C40" t="s">
        <v>31240</v>
      </c>
      <c r="D40" t="s">
        <v>31241</v>
      </c>
      <c r="E40" t="s">
        <v>31245</v>
      </c>
    </row>
    <row r="41" spans="1:5">
      <c r="A41" t="s">
        <v>148</v>
      </c>
      <c r="B41" t="s">
        <v>19758</v>
      </c>
      <c r="C41" t="s">
        <v>31240</v>
      </c>
      <c r="D41" t="s">
        <v>31241</v>
      </c>
      <c r="E41" t="s">
        <v>31246</v>
      </c>
    </row>
    <row r="42" spans="1:5">
      <c r="A42" t="s">
        <v>148</v>
      </c>
      <c r="B42" t="s">
        <v>31247</v>
      </c>
      <c r="C42" t="s">
        <v>31240</v>
      </c>
      <c r="D42" t="s">
        <v>31241</v>
      </c>
      <c r="E42" t="s">
        <v>31248</v>
      </c>
    </row>
    <row r="43" spans="1:5">
      <c r="A43" t="s">
        <v>148</v>
      </c>
      <c r="B43" t="s">
        <v>451</v>
      </c>
      <c r="C43" t="s">
        <v>28656</v>
      </c>
      <c r="D43" t="s">
        <v>30993</v>
      </c>
      <c r="E43" t="s">
        <v>31249</v>
      </c>
    </row>
    <row r="44" spans="1:5">
      <c r="A44" t="s">
        <v>148</v>
      </c>
      <c r="B44" t="s">
        <v>451</v>
      </c>
      <c r="C44" t="s">
        <v>28663</v>
      </c>
      <c r="D44" t="s">
        <v>30995</v>
      </c>
      <c r="E44" t="s">
        <v>31250</v>
      </c>
    </row>
    <row r="45" spans="1:5">
      <c r="A45" t="s">
        <v>148</v>
      </c>
      <c r="B45" t="s">
        <v>451</v>
      </c>
      <c r="C45" t="s">
        <v>30048</v>
      </c>
      <c r="D45" t="s">
        <v>30997</v>
      </c>
      <c r="E45" t="s">
        <v>31251</v>
      </c>
    </row>
    <row r="46" spans="1:5">
      <c r="A46" t="s">
        <v>148</v>
      </c>
      <c r="B46" t="s">
        <v>451</v>
      </c>
      <c r="C46" t="s">
        <v>28666</v>
      </c>
      <c r="D46" t="s">
        <v>30999</v>
      </c>
      <c r="E46" t="s">
        <v>31252</v>
      </c>
    </row>
    <row r="47" spans="1:5">
      <c r="A47" t="s">
        <v>148</v>
      </c>
      <c r="B47" t="s">
        <v>31209</v>
      </c>
      <c r="C47" t="s">
        <v>3799</v>
      </c>
      <c r="D47" t="s">
        <v>27590</v>
      </c>
      <c r="E47" t="s">
        <v>31253</v>
      </c>
    </row>
    <row r="48" spans="1:5">
      <c r="A48" t="s">
        <v>148</v>
      </c>
      <c r="B48" t="s">
        <v>31207</v>
      </c>
      <c r="C48" t="s">
        <v>3799</v>
      </c>
      <c r="D48" t="s">
        <v>27590</v>
      </c>
      <c r="E48" t="s">
        <v>31254</v>
      </c>
    </row>
    <row r="49" spans="1:5">
      <c r="A49" t="s">
        <v>148</v>
      </c>
      <c r="B49" t="s">
        <v>451</v>
      </c>
      <c r="C49" t="s">
        <v>4772</v>
      </c>
      <c r="D49" t="s">
        <v>31001</v>
      </c>
      <c r="E49" t="s">
        <v>31255</v>
      </c>
    </row>
    <row r="50" spans="1:5">
      <c r="A50" t="s">
        <v>148</v>
      </c>
      <c r="B50" t="s">
        <v>451</v>
      </c>
      <c r="C50" t="s">
        <v>4779</v>
      </c>
      <c r="D50" t="s">
        <v>4780</v>
      </c>
      <c r="E50" t="s">
        <v>31256</v>
      </c>
    </row>
    <row r="51" spans="1:5">
      <c r="A51" t="s">
        <v>148</v>
      </c>
      <c r="B51" t="s">
        <v>451</v>
      </c>
      <c r="C51" t="s">
        <v>30100</v>
      </c>
      <c r="D51" t="s">
        <v>1904</v>
      </c>
      <c r="E51" t="s">
        <v>31257</v>
      </c>
    </row>
    <row r="52" spans="1:5">
      <c r="A52" t="s">
        <v>148</v>
      </c>
      <c r="B52" t="s">
        <v>451</v>
      </c>
      <c r="C52" t="s">
        <v>30103</v>
      </c>
      <c r="D52" t="s">
        <v>31005</v>
      </c>
      <c r="E52" t="s">
        <v>31258</v>
      </c>
    </row>
    <row r="53" spans="1:5">
      <c r="A53" t="s">
        <v>148</v>
      </c>
      <c r="B53" t="s">
        <v>451</v>
      </c>
      <c r="C53" t="s">
        <v>1918</v>
      </c>
      <c r="D53" t="s">
        <v>2359</v>
      </c>
      <c r="E53" t="s">
        <v>31259</v>
      </c>
    </row>
    <row r="54" spans="1:5">
      <c r="A54" t="s">
        <v>148</v>
      </c>
      <c r="B54" t="s">
        <v>451</v>
      </c>
      <c r="C54" t="s">
        <v>1918</v>
      </c>
      <c r="D54" t="s">
        <v>2359</v>
      </c>
      <c r="E54" t="s">
        <v>31260</v>
      </c>
    </row>
    <row r="55" spans="1:5">
      <c r="A55" t="s">
        <v>148</v>
      </c>
      <c r="B55" t="s">
        <v>451</v>
      </c>
      <c r="C55" t="s">
        <v>30142</v>
      </c>
      <c r="D55" t="s">
        <v>31261</v>
      </c>
      <c r="E55" t="s">
        <v>31262</v>
      </c>
    </row>
    <row r="56" spans="1:5">
      <c r="A56" t="s">
        <v>148</v>
      </c>
      <c r="B56" t="s">
        <v>19766</v>
      </c>
      <c r="C56" t="s">
        <v>31021</v>
      </c>
      <c r="D56" t="s">
        <v>31263</v>
      </c>
      <c r="E56" t="s">
        <v>31264</v>
      </c>
    </row>
    <row r="57" spans="1:5">
      <c r="A57" t="s">
        <v>148</v>
      </c>
      <c r="B57" t="s">
        <v>31265</v>
      </c>
      <c r="C57" t="s">
        <v>31024</v>
      </c>
      <c r="D57" t="s">
        <v>31263</v>
      </c>
      <c r="E57" t="s">
        <v>31266</v>
      </c>
    </row>
    <row r="58" spans="1:5">
      <c r="A58" t="s">
        <v>148</v>
      </c>
      <c r="B58" t="s">
        <v>31267</v>
      </c>
      <c r="C58" t="s">
        <v>23917</v>
      </c>
      <c r="D58" t="s">
        <v>31268</v>
      </c>
      <c r="E58" t="s">
        <v>31269</v>
      </c>
    </row>
    <row r="59" spans="1:5">
      <c r="A59" t="s">
        <v>148</v>
      </c>
      <c r="B59" t="s">
        <v>31270</v>
      </c>
      <c r="C59" t="s">
        <v>23917</v>
      </c>
      <c r="D59" t="s">
        <v>31268</v>
      </c>
      <c r="E59" t="s">
        <v>31271</v>
      </c>
    </row>
    <row r="60" spans="1:5">
      <c r="A60" t="s">
        <v>148</v>
      </c>
      <c r="B60" t="s">
        <v>19971</v>
      </c>
      <c r="C60" t="s">
        <v>23917</v>
      </c>
      <c r="D60" t="s">
        <v>31268</v>
      </c>
      <c r="E60" t="s">
        <v>31272</v>
      </c>
    </row>
    <row r="61" spans="1:5">
      <c r="A61" t="s">
        <v>148</v>
      </c>
      <c r="B61" t="s">
        <v>19770</v>
      </c>
      <c r="C61" t="s">
        <v>23917</v>
      </c>
      <c r="D61" t="s">
        <v>31268</v>
      </c>
      <c r="E61" t="s">
        <v>31273</v>
      </c>
    </row>
    <row r="62" spans="1:5">
      <c r="A62" t="s">
        <v>148</v>
      </c>
      <c r="B62" t="s">
        <v>451</v>
      </c>
      <c r="C62" t="s">
        <v>2781</v>
      </c>
      <c r="D62" t="s">
        <v>17538</v>
      </c>
      <c r="E62" t="s">
        <v>31274</v>
      </c>
    </row>
    <row r="63" spans="1:5">
      <c r="A63" t="s">
        <v>148</v>
      </c>
      <c r="B63" t="s">
        <v>31209</v>
      </c>
      <c r="C63" t="s">
        <v>2781</v>
      </c>
      <c r="D63" t="s">
        <v>27222</v>
      </c>
      <c r="E63" t="s">
        <v>31275</v>
      </c>
    </row>
    <row r="64" spans="1:5">
      <c r="A64" t="s">
        <v>148</v>
      </c>
      <c r="B64" t="s">
        <v>31207</v>
      </c>
      <c r="C64" t="s">
        <v>2781</v>
      </c>
      <c r="D64" t="s">
        <v>27222</v>
      </c>
      <c r="E64" t="s">
        <v>31276</v>
      </c>
    </row>
    <row r="65" spans="1:5">
      <c r="A65" t="s">
        <v>148</v>
      </c>
      <c r="B65" t="s">
        <v>19790</v>
      </c>
      <c r="C65" t="s">
        <v>31277</v>
      </c>
      <c r="D65" t="s">
        <v>31278</v>
      </c>
      <c r="E65" t="s">
        <v>31279</v>
      </c>
    </row>
    <row r="66" spans="1:5">
      <c r="A66" t="s">
        <v>148</v>
      </c>
      <c r="B66" t="s">
        <v>31280</v>
      </c>
      <c r="C66" t="s">
        <v>31281</v>
      </c>
      <c r="D66" t="s">
        <v>31282</v>
      </c>
      <c r="E66" t="s">
        <v>31283</v>
      </c>
    </row>
    <row r="67" spans="1:5">
      <c r="A67" t="s">
        <v>148</v>
      </c>
      <c r="B67" t="s">
        <v>31284</v>
      </c>
      <c r="C67" t="s">
        <v>31285</v>
      </c>
      <c r="D67" t="s">
        <v>31286</v>
      </c>
      <c r="E67" t="s">
        <v>31287</v>
      </c>
    </row>
    <row r="68" spans="1:5">
      <c r="A68" t="s">
        <v>148</v>
      </c>
      <c r="B68" t="s">
        <v>451</v>
      </c>
      <c r="C68" t="s">
        <v>1921</v>
      </c>
      <c r="D68" t="s">
        <v>2362</v>
      </c>
      <c r="E68" t="s">
        <v>31288</v>
      </c>
    </row>
    <row r="69" spans="1:5">
      <c r="A69" t="s">
        <v>148</v>
      </c>
      <c r="B69" t="s">
        <v>451</v>
      </c>
      <c r="C69" t="s">
        <v>1921</v>
      </c>
      <c r="D69" t="s">
        <v>2362</v>
      </c>
      <c r="E69" t="s">
        <v>31289</v>
      </c>
    </row>
    <row r="70" spans="1:5">
      <c r="A70" t="s">
        <v>148</v>
      </c>
      <c r="B70" t="s">
        <v>451</v>
      </c>
      <c r="C70" t="s">
        <v>31290</v>
      </c>
      <c r="D70" t="s">
        <v>31291</v>
      </c>
      <c r="E70" t="s">
        <v>31292</v>
      </c>
    </row>
    <row r="71" spans="1:5">
      <c r="A71" t="s">
        <v>148</v>
      </c>
      <c r="B71" t="s">
        <v>451</v>
      </c>
      <c r="C71" t="s">
        <v>1808</v>
      </c>
      <c r="D71" t="s">
        <v>2374</v>
      </c>
      <c r="E71" t="s">
        <v>31293</v>
      </c>
    </row>
    <row r="72" spans="1:5">
      <c r="A72" t="s">
        <v>148</v>
      </c>
      <c r="B72" t="s">
        <v>451</v>
      </c>
      <c r="C72" t="s">
        <v>1808</v>
      </c>
      <c r="D72" t="s">
        <v>2374</v>
      </c>
      <c r="E72" t="s">
        <v>31294</v>
      </c>
    </row>
    <row r="73" spans="1:5">
      <c r="A73" t="s">
        <v>148</v>
      </c>
      <c r="B73" t="s">
        <v>451</v>
      </c>
      <c r="C73" t="s">
        <v>31295</v>
      </c>
      <c r="D73" t="s">
        <v>31296</v>
      </c>
      <c r="E73" t="s">
        <v>31297</v>
      </c>
    </row>
    <row r="74" spans="1:5">
      <c r="A74" t="s">
        <v>148</v>
      </c>
      <c r="B74" t="s">
        <v>451</v>
      </c>
      <c r="C74" t="s">
        <v>31129</v>
      </c>
      <c r="D74" t="s">
        <v>31130</v>
      </c>
      <c r="E74" t="s">
        <v>31298</v>
      </c>
    </row>
    <row r="75" spans="1:5">
      <c r="A75" t="s">
        <v>148</v>
      </c>
      <c r="B75" t="s">
        <v>451</v>
      </c>
      <c r="C75" t="s">
        <v>31132</v>
      </c>
      <c r="D75" t="s">
        <v>31133</v>
      </c>
      <c r="E75" t="s">
        <v>31299</v>
      </c>
    </row>
    <row r="76" spans="1:5">
      <c r="A76" t="s">
        <v>148</v>
      </c>
      <c r="B76" t="s">
        <v>24747</v>
      </c>
      <c r="C76" t="s">
        <v>31300</v>
      </c>
      <c r="D76" t="s">
        <v>31136</v>
      </c>
      <c r="E76" t="s">
        <v>31301</v>
      </c>
    </row>
    <row r="77" spans="1:5">
      <c r="A77" t="s">
        <v>148</v>
      </c>
      <c r="B77" t="s">
        <v>451</v>
      </c>
      <c r="C77" t="s">
        <v>31138</v>
      </c>
      <c r="D77" t="s">
        <v>31302</v>
      </c>
      <c r="E77" t="s">
        <v>31303</v>
      </c>
    </row>
    <row r="78" spans="1:5">
      <c r="A78" t="s">
        <v>148</v>
      </c>
      <c r="B78" t="s">
        <v>451</v>
      </c>
      <c r="C78" t="s">
        <v>31304</v>
      </c>
      <c r="D78" t="s">
        <v>31305</v>
      </c>
      <c r="E78" t="s">
        <v>31306</v>
      </c>
    </row>
    <row r="79" spans="1:5">
      <c r="A79" t="s">
        <v>148</v>
      </c>
      <c r="B79" t="s">
        <v>31307</v>
      </c>
      <c r="C79" t="s">
        <v>31308</v>
      </c>
      <c r="D79" t="s">
        <v>31309</v>
      </c>
      <c r="E79" t="s">
        <v>31310</v>
      </c>
    </row>
    <row r="80" spans="1:5">
      <c r="A80" t="s">
        <v>148</v>
      </c>
      <c r="B80" t="s">
        <v>451</v>
      </c>
      <c r="C80" t="s">
        <v>19543</v>
      </c>
      <c r="D80" t="s">
        <v>31169</v>
      </c>
      <c r="E80" t="s">
        <v>31311</v>
      </c>
    </row>
    <row r="81" spans="1:5">
      <c r="A81" t="s">
        <v>148</v>
      </c>
      <c r="B81" t="s">
        <v>451</v>
      </c>
      <c r="C81" t="s">
        <v>19549</v>
      </c>
      <c r="D81" t="s">
        <v>31171</v>
      </c>
      <c r="E81" t="s">
        <v>31312</v>
      </c>
    </row>
    <row r="82" spans="1:5">
      <c r="A82" t="s">
        <v>148</v>
      </c>
      <c r="B82" t="s">
        <v>451</v>
      </c>
      <c r="C82" t="s">
        <v>31313</v>
      </c>
      <c r="D82" t="s">
        <v>31314</v>
      </c>
      <c r="E82" t="s">
        <v>31315</v>
      </c>
    </row>
    <row r="83" spans="1:5">
      <c r="A83" t="s">
        <v>148</v>
      </c>
      <c r="B83" t="s">
        <v>31207</v>
      </c>
      <c r="C83" t="s">
        <v>3791</v>
      </c>
      <c r="D83" t="s">
        <v>27669</v>
      </c>
      <c r="E83" t="s">
        <v>31316</v>
      </c>
    </row>
    <row r="84" spans="1:5">
      <c r="A84" t="s">
        <v>148</v>
      </c>
      <c r="B84" t="s">
        <v>31209</v>
      </c>
      <c r="C84" t="s">
        <v>3791</v>
      </c>
      <c r="D84" t="s">
        <v>27669</v>
      </c>
      <c r="E84" t="s">
        <v>31317</v>
      </c>
    </row>
    <row r="85" spans="1:5">
      <c r="A85" t="s">
        <v>148</v>
      </c>
      <c r="B85" t="s">
        <v>451</v>
      </c>
      <c r="C85" t="s">
        <v>1886</v>
      </c>
      <c r="D85" t="s">
        <v>2377</v>
      </c>
      <c r="E85" t="s">
        <v>31318</v>
      </c>
    </row>
    <row r="86" spans="1:5">
      <c r="A86" t="s">
        <v>148</v>
      </c>
      <c r="B86" t="s">
        <v>451</v>
      </c>
      <c r="C86" t="s">
        <v>1886</v>
      </c>
      <c r="D86" t="s">
        <v>2377</v>
      </c>
      <c r="E86" t="s">
        <v>31319</v>
      </c>
    </row>
  </sheetData>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7527D-914E-4F5F-819C-955F54804E08}">
  <dimension ref="A1:J113"/>
  <sheetViews>
    <sheetView workbookViewId="0"/>
  </sheetViews>
  <sheetFormatPr defaultRowHeight="15"/>
  <cols>
    <col min="1" max="1" width="18.28515625" bestFit="1" customWidth="1"/>
    <col min="2" max="2" width="25.85546875" bestFit="1" customWidth="1"/>
    <col min="3" max="3" width="32.28515625" bestFit="1" customWidth="1"/>
    <col min="4" max="4" width="93.140625" bestFit="1" customWidth="1"/>
    <col min="5" max="5" width="83.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149</v>
      </c>
      <c r="B2" t="s">
        <v>451</v>
      </c>
      <c r="C2" t="s">
        <v>1802</v>
      </c>
      <c r="D2" t="s">
        <v>2347</v>
      </c>
      <c r="E2" t="s">
        <v>31320</v>
      </c>
    </row>
    <row r="3" spans="1:10">
      <c r="A3" t="s">
        <v>149</v>
      </c>
      <c r="B3" t="s">
        <v>451</v>
      </c>
      <c r="C3" t="s">
        <v>1802</v>
      </c>
      <c r="D3" t="s">
        <v>2347</v>
      </c>
      <c r="E3" t="s">
        <v>31321</v>
      </c>
    </row>
    <row r="4" spans="1:10">
      <c r="A4" t="s">
        <v>149</v>
      </c>
      <c r="B4" t="s">
        <v>451</v>
      </c>
      <c r="C4" t="s">
        <v>1802</v>
      </c>
      <c r="D4" t="s">
        <v>2347</v>
      </c>
      <c r="E4" t="s">
        <v>31322</v>
      </c>
    </row>
    <row r="5" spans="1:10">
      <c r="A5" t="s">
        <v>149</v>
      </c>
      <c r="B5" t="s">
        <v>451</v>
      </c>
      <c r="C5" t="s">
        <v>1802</v>
      </c>
      <c r="D5" t="s">
        <v>2347</v>
      </c>
      <c r="E5" t="s">
        <v>31323</v>
      </c>
    </row>
    <row r="6" spans="1:10">
      <c r="A6" t="s">
        <v>149</v>
      </c>
      <c r="B6" t="s">
        <v>451</v>
      </c>
      <c r="C6" t="s">
        <v>1804</v>
      </c>
      <c r="D6" t="s">
        <v>2350</v>
      </c>
      <c r="E6" t="s">
        <v>31324</v>
      </c>
    </row>
    <row r="7" spans="1:10">
      <c r="A7" t="s">
        <v>149</v>
      </c>
      <c r="B7" t="s">
        <v>451</v>
      </c>
      <c r="C7" t="s">
        <v>1804</v>
      </c>
      <c r="D7" t="s">
        <v>2350</v>
      </c>
      <c r="E7" t="s">
        <v>31325</v>
      </c>
    </row>
    <row r="8" spans="1:10">
      <c r="A8" t="s">
        <v>149</v>
      </c>
      <c r="B8" t="s">
        <v>451</v>
      </c>
      <c r="C8" t="s">
        <v>1804</v>
      </c>
      <c r="D8" t="s">
        <v>2350</v>
      </c>
      <c r="E8" t="s">
        <v>31326</v>
      </c>
    </row>
    <row r="9" spans="1:10">
      <c r="A9" t="s">
        <v>149</v>
      </c>
      <c r="B9" t="s">
        <v>451</v>
      </c>
      <c r="C9" t="s">
        <v>1804</v>
      </c>
      <c r="D9" t="s">
        <v>2350</v>
      </c>
      <c r="E9" t="s">
        <v>31327</v>
      </c>
    </row>
    <row r="10" spans="1:10">
      <c r="A10" t="s">
        <v>149</v>
      </c>
      <c r="B10" t="s">
        <v>451</v>
      </c>
      <c r="C10" t="s">
        <v>3758</v>
      </c>
      <c r="D10" t="s">
        <v>31328</v>
      </c>
      <c r="E10" t="s">
        <v>31329</v>
      </c>
    </row>
    <row r="11" spans="1:10">
      <c r="A11" t="s">
        <v>149</v>
      </c>
      <c r="B11" t="s">
        <v>451</v>
      </c>
      <c r="C11" t="s">
        <v>2054</v>
      </c>
      <c r="D11" t="s">
        <v>1348</v>
      </c>
      <c r="E11" t="s">
        <v>31330</v>
      </c>
    </row>
    <row r="12" spans="1:10">
      <c r="A12" t="s">
        <v>149</v>
      </c>
      <c r="B12" t="s">
        <v>451</v>
      </c>
      <c r="C12" t="s">
        <v>2054</v>
      </c>
      <c r="D12" t="s">
        <v>1348</v>
      </c>
      <c r="E12" t="s">
        <v>31331</v>
      </c>
    </row>
    <row r="13" spans="1:10">
      <c r="A13" t="s">
        <v>149</v>
      </c>
      <c r="B13" t="s">
        <v>451</v>
      </c>
      <c r="C13" t="s">
        <v>2054</v>
      </c>
      <c r="D13" t="s">
        <v>1348</v>
      </c>
      <c r="E13" t="s">
        <v>31332</v>
      </c>
    </row>
    <row r="14" spans="1:10">
      <c r="A14" t="s">
        <v>149</v>
      </c>
      <c r="B14" t="s">
        <v>451</v>
      </c>
      <c r="C14" t="s">
        <v>2054</v>
      </c>
      <c r="D14" t="s">
        <v>1348</v>
      </c>
      <c r="E14" t="s">
        <v>31333</v>
      </c>
    </row>
    <row r="15" spans="1:10">
      <c r="A15" t="s">
        <v>149</v>
      </c>
      <c r="B15" t="s">
        <v>451</v>
      </c>
      <c r="C15" t="s">
        <v>2054</v>
      </c>
      <c r="D15" t="s">
        <v>1348</v>
      </c>
      <c r="E15" t="s">
        <v>31334</v>
      </c>
    </row>
    <row r="16" spans="1:10">
      <c r="A16" t="s">
        <v>149</v>
      </c>
      <c r="B16" t="s">
        <v>451</v>
      </c>
      <c r="C16" t="s">
        <v>2054</v>
      </c>
      <c r="D16" t="s">
        <v>1348</v>
      </c>
      <c r="E16" t="s">
        <v>31335</v>
      </c>
    </row>
    <row r="17" spans="1:5">
      <c r="A17" t="s">
        <v>149</v>
      </c>
      <c r="B17" t="s">
        <v>451</v>
      </c>
      <c r="C17" t="s">
        <v>2054</v>
      </c>
      <c r="D17" t="s">
        <v>1348</v>
      </c>
      <c r="E17" t="s">
        <v>31336</v>
      </c>
    </row>
    <row r="18" spans="1:5">
      <c r="A18" t="s">
        <v>149</v>
      </c>
      <c r="B18" t="s">
        <v>451</v>
      </c>
      <c r="C18" t="s">
        <v>2054</v>
      </c>
      <c r="D18" t="s">
        <v>1348</v>
      </c>
      <c r="E18" t="s">
        <v>31337</v>
      </c>
    </row>
    <row r="19" spans="1:5">
      <c r="A19" t="s">
        <v>149</v>
      </c>
      <c r="B19" t="s">
        <v>31338</v>
      </c>
      <c r="C19" t="s">
        <v>3107</v>
      </c>
      <c r="D19" t="s">
        <v>31339</v>
      </c>
      <c r="E19" t="s">
        <v>31340</v>
      </c>
    </row>
    <row r="20" spans="1:5">
      <c r="A20" t="s">
        <v>149</v>
      </c>
      <c r="B20" t="s">
        <v>451</v>
      </c>
      <c r="C20" t="s">
        <v>1818</v>
      </c>
      <c r="D20" t="s">
        <v>2598</v>
      </c>
      <c r="E20" t="s">
        <v>31341</v>
      </c>
    </row>
    <row r="21" spans="1:5">
      <c r="A21" t="s">
        <v>149</v>
      </c>
      <c r="B21" t="s">
        <v>451</v>
      </c>
      <c r="C21" t="s">
        <v>1818</v>
      </c>
      <c r="D21" t="s">
        <v>2598</v>
      </c>
      <c r="E21" t="s">
        <v>31342</v>
      </c>
    </row>
    <row r="22" spans="1:5">
      <c r="A22" t="s">
        <v>149</v>
      </c>
      <c r="B22" t="s">
        <v>451</v>
      </c>
      <c r="C22" t="s">
        <v>1818</v>
      </c>
      <c r="D22" t="s">
        <v>2598</v>
      </c>
      <c r="E22" t="s">
        <v>31343</v>
      </c>
    </row>
    <row r="23" spans="1:5">
      <c r="A23" t="s">
        <v>149</v>
      </c>
      <c r="B23" t="s">
        <v>451</v>
      </c>
      <c r="C23" t="s">
        <v>1820</v>
      </c>
      <c r="D23" t="s">
        <v>2600</v>
      </c>
      <c r="E23" t="s">
        <v>31344</v>
      </c>
    </row>
    <row r="24" spans="1:5">
      <c r="A24" t="s">
        <v>149</v>
      </c>
      <c r="B24" t="s">
        <v>451</v>
      </c>
      <c r="C24" t="s">
        <v>1820</v>
      </c>
      <c r="D24" t="s">
        <v>2600</v>
      </c>
      <c r="E24" t="s">
        <v>31345</v>
      </c>
    </row>
    <row r="25" spans="1:5">
      <c r="A25" t="s">
        <v>149</v>
      </c>
      <c r="B25" t="s">
        <v>451</v>
      </c>
      <c r="C25" t="s">
        <v>1820</v>
      </c>
      <c r="D25" t="s">
        <v>2600</v>
      </c>
      <c r="E25" t="s">
        <v>31346</v>
      </c>
    </row>
    <row r="26" spans="1:5">
      <c r="A26" t="s">
        <v>149</v>
      </c>
      <c r="B26" t="s">
        <v>31347</v>
      </c>
      <c r="C26" t="s">
        <v>31348</v>
      </c>
      <c r="D26" t="s">
        <v>31349</v>
      </c>
      <c r="E26" t="s">
        <v>31350</v>
      </c>
    </row>
    <row r="27" spans="1:5">
      <c r="A27" t="s">
        <v>149</v>
      </c>
      <c r="B27" t="s">
        <v>31347</v>
      </c>
      <c r="C27" t="s">
        <v>31351</v>
      </c>
      <c r="D27" t="s">
        <v>31352</v>
      </c>
      <c r="E27" t="s">
        <v>31353</v>
      </c>
    </row>
    <row r="28" spans="1:5">
      <c r="A28" t="s">
        <v>149</v>
      </c>
      <c r="B28" t="s">
        <v>31347</v>
      </c>
      <c r="C28" t="s">
        <v>31354</v>
      </c>
      <c r="D28" t="s">
        <v>31355</v>
      </c>
      <c r="E28" t="s">
        <v>31356</v>
      </c>
    </row>
    <row r="29" spans="1:5">
      <c r="A29" t="s">
        <v>149</v>
      </c>
      <c r="B29" t="s">
        <v>451</v>
      </c>
      <c r="C29" t="s">
        <v>1806</v>
      </c>
      <c r="D29" t="s">
        <v>2353</v>
      </c>
      <c r="E29" t="s">
        <v>31357</v>
      </c>
    </row>
    <row r="30" spans="1:5">
      <c r="A30" t="s">
        <v>149</v>
      </c>
      <c r="B30" t="s">
        <v>451</v>
      </c>
      <c r="C30" t="s">
        <v>1806</v>
      </c>
      <c r="D30" t="s">
        <v>2353</v>
      </c>
      <c r="E30" t="s">
        <v>31358</v>
      </c>
    </row>
    <row r="31" spans="1:5">
      <c r="A31" t="s">
        <v>149</v>
      </c>
      <c r="B31" t="s">
        <v>451</v>
      </c>
      <c r="C31" t="s">
        <v>1806</v>
      </c>
      <c r="D31" t="s">
        <v>2353</v>
      </c>
      <c r="E31" t="s">
        <v>31359</v>
      </c>
    </row>
    <row r="32" spans="1:5">
      <c r="A32" t="s">
        <v>149</v>
      </c>
      <c r="B32" t="s">
        <v>451</v>
      </c>
      <c r="C32" t="s">
        <v>1806</v>
      </c>
      <c r="D32" t="s">
        <v>2353</v>
      </c>
      <c r="E32" t="s">
        <v>31360</v>
      </c>
    </row>
    <row r="33" spans="1:5">
      <c r="A33" t="s">
        <v>149</v>
      </c>
      <c r="B33" t="s">
        <v>31361</v>
      </c>
      <c r="C33" t="s">
        <v>31362</v>
      </c>
      <c r="D33" t="s">
        <v>29887</v>
      </c>
      <c r="E33" t="s">
        <v>31363</v>
      </c>
    </row>
    <row r="34" spans="1:5">
      <c r="A34" t="s">
        <v>149</v>
      </c>
      <c r="B34" t="s">
        <v>451</v>
      </c>
      <c r="C34" t="s">
        <v>1813</v>
      </c>
      <c r="D34" t="s">
        <v>2356</v>
      </c>
      <c r="E34" t="s">
        <v>31364</v>
      </c>
    </row>
    <row r="35" spans="1:5">
      <c r="A35" t="s">
        <v>149</v>
      </c>
      <c r="B35" t="s">
        <v>451</v>
      </c>
      <c r="C35" t="s">
        <v>1813</v>
      </c>
      <c r="D35" t="s">
        <v>2356</v>
      </c>
      <c r="E35" t="s">
        <v>31365</v>
      </c>
    </row>
    <row r="36" spans="1:5">
      <c r="A36" t="s">
        <v>149</v>
      </c>
      <c r="B36" t="s">
        <v>31347</v>
      </c>
      <c r="C36" t="s">
        <v>31366</v>
      </c>
      <c r="D36" t="s">
        <v>31367</v>
      </c>
      <c r="E36" t="s">
        <v>31368</v>
      </c>
    </row>
    <row r="37" spans="1:5">
      <c r="A37" t="s">
        <v>149</v>
      </c>
      <c r="B37" t="s">
        <v>31369</v>
      </c>
      <c r="C37" t="s">
        <v>31370</v>
      </c>
      <c r="D37" t="s">
        <v>31371</v>
      </c>
      <c r="E37" t="s">
        <v>31372</v>
      </c>
    </row>
    <row r="38" spans="1:5">
      <c r="A38" t="s">
        <v>149</v>
      </c>
      <c r="B38" t="s">
        <v>31369</v>
      </c>
      <c r="C38" t="s">
        <v>31373</v>
      </c>
      <c r="D38" t="s">
        <v>31374</v>
      </c>
      <c r="E38" t="s">
        <v>31375</v>
      </c>
    </row>
    <row r="39" spans="1:5">
      <c r="A39" t="s">
        <v>149</v>
      </c>
      <c r="B39" t="s">
        <v>31338</v>
      </c>
      <c r="C39" t="s">
        <v>31376</v>
      </c>
      <c r="D39" t="s">
        <v>31377</v>
      </c>
      <c r="E39" t="s">
        <v>31378</v>
      </c>
    </row>
    <row r="40" spans="1:5">
      <c r="A40" t="s">
        <v>149</v>
      </c>
      <c r="B40" t="s">
        <v>31338</v>
      </c>
      <c r="C40" t="s">
        <v>31379</v>
      </c>
      <c r="D40" t="s">
        <v>31380</v>
      </c>
      <c r="E40" t="s">
        <v>31381</v>
      </c>
    </row>
    <row r="41" spans="1:5">
      <c r="A41" t="s">
        <v>149</v>
      </c>
      <c r="B41" t="s">
        <v>31338</v>
      </c>
      <c r="C41" t="s">
        <v>31382</v>
      </c>
      <c r="D41" t="s">
        <v>31383</v>
      </c>
      <c r="E41" t="s">
        <v>31384</v>
      </c>
    </row>
    <row r="42" spans="1:5">
      <c r="A42" t="s">
        <v>149</v>
      </c>
      <c r="B42" t="s">
        <v>31338</v>
      </c>
      <c r="C42" t="s">
        <v>31385</v>
      </c>
      <c r="D42" t="s">
        <v>31386</v>
      </c>
      <c r="E42" t="s">
        <v>31387</v>
      </c>
    </row>
    <row r="43" spans="1:5">
      <c r="A43" t="s">
        <v>149</v>
      </c>
      <c r="B43" t="s">
        <v>31388</v>
      </c>
      <c r="C43" t="s">
        <v>29992</v>
      </c>
      <c r="D43" t="s">
        <v>29993</v>
      </c>
      <c r="E43" t="s">
        <v>31389</v>
      </c>
    </row>
    <row r="44" spans="1:5">
      <c r="A44" t="s">
        <v>149</v>
      </c>
      <c r="B44" t="s">
        <v>451</v>
      </c>
      <c r="C44" t="s">
        <v>3755</v>
      </c>
      <c r="D44" t="s">
        <v>31390</v>
      </c>
      <c r="E44" t="s">
        <v>31391</v>
      </c>
    </row>
    <row r="45" spans="1:5">
      <c r="A45" t="s">
        <v>149</v>
      </c>
      <c r="B45" t="s">
        <v>31392</v>
      </c>
      <c r="C45" t="s">
        <v>4772</v>
      </c>
      <c r="D45" t="s">
        <v>5314</v>
      </c>
      <c r="E45" t="s">
        <v>31393</v>
      </c>
    </row>
    <row r="46" spans="1:5">
      <c r="A46" t="s">
        <v>149</v>
      </c>
      <c r="B46" t="s">
        <v>451</v>
      </c>
      <c r="C46" t="s">
        <v>4779</v>
      </c>
      <c r="D46" t="s">
        <v>4780</v>
      </c>
      <c r="E46" t="s">
        <v>31394</v>
      </c>
    </row>
    <row r="47" spans="1:5">
      <c r="A47" t="s">
        <v>149</v>
      </c>
      <c r="B47" t="s">
        <v>451</v>
      </c>
      <c r="C47" t="s">
        <v>1918</v>
      </c>
      <c r="D47" t="s">
        <v>2359</v>
      </c>
      <c r="E47" t="s">
        <v>31395</v>
      </c>
    </row>
    <row r="48" spans="1:5">
      <c r="A48" t="s">
        <v>149</v>
      </c>
      <c r="B48" t="s">
        <v>451</v>
      </c>
      <c r="C48" t="s">
        <v>1918</v>
      </c>
      <c r="D48" t="s">
        <v>2359</v>
      </c>
      <c r="E48" t="s">
        <v>31396</v>
      </c>
    </row>
    <row r="49" spans="1:5">
      <c r="A49" t="s">
        <v>149</v>
      </c>
      <c r="B49" t="s">
        <v>31397</v>
      </c>
      <c r="C49" t="s">
        <v>30171</v>
      </c>
      <c r="D49" t="s">
        <v>30172</v>
      </c>
      <c r="E49" t="s">
        <v>31398</v>
      </c>
    </row>
    <row r="50" spans="1:5">
      <c r="A50" t="s">
        <v>149</v>
      </c>
      <c r="B50" t="s">
        <v>31399</v>
      </c>
      <c r="C50" t="s">
        <v>30175</v>
      </c>
      <c r="D50" t="s">
        <v>30176</v>
      </c>
      <c r="E50" t="s">
        <v>31400</v>
      </c>
    </row>
    <row r="51" spans="1:5">
      <c r="A51" t="s">
        <v>149</v>
      </c>
      <c r="B51" t="s">
        <v>31401</v>
      </c>
      <c r="C51" t="s">
        <v>31402</v>
      </c>
      <c r="D51" t="s">
        <v>31403</v>
      </c>
      <c r="E51" t="s">
        <v>31404</v>
      </c>
    </row>
    <row r="52" spans="1:5">
      <c r="A52" t="s">
        <v>149</v>
      </c>
      <c r="B52" t="s">
        <v>31405</v>
      </c>
      <c r="C52" t="s">
        <v>31406</v>
      </c>
      <c r="D52" t="s">
        <v>31407</v>
      </c>
      <c r="E52" t="s">
        <v>31408</v>
      </c>
    </row>
    <row r="53" spans="1:5">
      <c r="A53" t="s">
        <v>149</v>
      </c>
      <c r="B53" t="s">
        <v>31409</v>
      </c>
      <c r="C53" t="s">
        <v>3814</v>
      </c>
      <c r="D53" t="s">
        <v>28792</v>
      </c>
      <c r="E53" t="s">
        <v>31410</v>
      </c>
    </row>
    <row r="54" spans="1:5">
      <c r="A54" t="s">
        <v>149</v>
      </c>
      <c r="B54" t="s">
        <v>31411</v>
      </c>
      <c r="C54" t="s">
        <v>2781</v>
      </c>
      <c r="D54" t="s">
        <v>31412</v>
      </c>
      <c r="E54" t="s">
        <v>31413</v>
      </c>
    </row>
    <row r="55" spans="1:5">
      <c r="A55" t="s">
        <v>149</v>
      </c>
      <c r="B55" t="s">
        <v>31414</v>
      </c>
      <c r="C55" t="s">
        <v>2301</v>
      </c>
      <c r="D55" t="s">
        <v>30384</v>
      </c>
      <c r="E55" t="s">
        <v>31415</v>
      </c>
    </row>
    <row r="56" spans="1:5">
      <c r="A56" t="s">
        <v>149</v>
      </c>
      <c r="B56" t="s">
        <v>31416</v>
      </c>
      <c r="C56" t="s">
        <v>2244</v>
      </c>
      <c r="D56" t="s">
        <v>31417</v>
      </c>
      <c r="E56" t="s">
        <v>31418</v>
      </c>
    </row>
    <row r="57" spans="1:5">
      <c r="A57" t="s">
        <v>149</v>
      </c>
      <c r="B57" t="s">
        <v>31419</v>
      </c>
      <c r="C57" t="s">
        <v>30394</v>
      </c>
      <c r="D57" t="s">
        <v>31420</v>
      </c>
      <c r="E57" t="s">
        <v>31421</v>
      </c>
    </row>
    <row r="58" spans="1:5">
      <c r="A58" t="s">
        <v>149</v>
      </c>
      <c r="B58" t="s">
        <v>31422</v>
      </c>
      <c r="C58" t="s">
        <v>31423</v>
      </c>
      <c r="D58" t="s">
        <v>31424</v>
      </c>
      <c r="E58" t="s">
        <v>31425</v>
      </c>
    </row>
    <row r="59" spans="1:5">
      <c r="A59" t="s">
        <v>149</v>
      </c>
      <c r="B59" t="s">
        <v>31422</v>
      </c>
      <c r="C59" t="s">
        <v>31426</v>
      </c>
      <c r="D59" t="s">
        <v>31427</v>
      </c>
      <c r="E59" t="s">
        <v>31428</v>
      </c>
    </row>
    <row r="60" spans="1:5">
      <c r="A60" t="s">
        <v>149</v>
      </c>
      <c r="B60" t="s">
        <v>31429</v>
      </c>
      <c r="C60" t="s">
        <v>638</v>
      </c>
      <c r="D60" t="s">
        <v>30421</v>
      </c>
      <c r="E60" t="s">
        <v>31430</v>
      </c>
    </row>
    <row r="61" spans="1:5">
      <c r="A61" t="s">
        <v>149</v>
      </c>
      <c r="B61" t="s">
        <v>31431</v>
      </c>
      <c r="C61" t="s">
        <v>21605</v>
      </c>
      <c r="D61" t="s">
        <v>30432</v>
      </c>
      <c r="E61" t="s">
        <v>31432</v>
      </c>
    </row>
    <row r="62" spans="1:5">
      <c r="A62" t="s">
        <v>149</v>
      </c>
      <c r="B62" t="s">
        <v>31347</v>
      </c>
      <c r="C62" t="s">
        <v>31433</v>
      </c>
      <c r="D62" t="s">
        <v>31434</v>
      </c>
      <c r="E62" t="s">
        <v>31435</v>
      </c>
    </row>
    <row r="63" spans="1:5">
      <c r="A63" t="s">
        <v>149</v>
      </c>
      <c r="B63" t="s">
        <v>31436</v>
      </c>
      <c r="C63" t="s">
        <v>3848</v>
      </c>
      <c r="D63" t="s">
        <v>31437</v>
      </c>
      <c r="E63" t="s">
        <v>31438</v>
      </c>
    </row>
    <row r="64" spans="1:5">
      <c r="A64" t="s">
        <v>149</v>
      </c>
      <c r="B64" t="s">
        <v>31411</v>
      </c>
      <c r="C64" t="s">
        <v>30541</v>
      </c>
      <c r="D64" t="s">
        <v>30542</v>
      </c>
      <c r="E64" t="s">
        <v>31439</v>
      </c>
    </row>
    <row r="65" spans="1:5">
      <c r="A65" t="s">
        <v>149</v>
      </c>
      <c r="B65" t="s">
        <v>31440</v>
      </c>
      <c r="C65" t="s">
        <v>30560</v>
      </c>
      <c r="D65" t="s">
        <v>31441</v>
      </c>
      <c r="E65" t="s">
        <v>31442</v>
      </c>
    </row>
    <row r="66" spans="1:5">
      <c r="A66" t="s">
        <v>149</v>
      </c>
      <c r="B66" t="s">
        <v>31440</v>
      </c>
      <c r="C66" t="s">
        <v>30565</v>
      </c>
      <c r="D66" t="s">
        <v>31443</v>
      </c>
      <c r="E66" t="s">
        <v>31444</v>
      </c>
    </row>
    <row r="67" spans="1:5">
      <c r="A67" t="s">
        <v>149</v>
      </c>
      <c r="B67" t="s">
        <v>31411</v>
      </c>
      <c r="C67" t="s">
        <v>30567</v>
      </c>
      <c r="D67" t="s">
        <v>30568</v>
      </c>
      <c r="E67" t="s">
        <v>31445</v>
      </c>
    </row>
    <row r="68" spans="1:5">
      <c r="A68" t="s">
        <v>149</v>
      </c>
      <c r="B68" t="s">
        <v>31369</v>
      </c>
      <c r="C68" t="s">
        <v>31446</v>
      </c>
      <c r="D68" t="s">
        <v>31447</v>
      </c>
      <c r="E68" t="s">
        <v>31448</v>
      </c>
    </row>
    <row r="69" spans="1:5">
      <c r="A69" t="s">
        <v>149</v>
      </c>
      <c r="B69" t="s">
        <v>31369</v>
      </c>
      <c r="C69" t="s">
        <v>31449</v>
      </c>
      <c r="D69" t="s">
        <v>31450</v>
      </c>
      <c r="E69" t="s">
        <v>31451</v>
      </c>
    </row>
    <row r="70" spans="1:5">
      <c r="A70" t="s">
        <v>149</v>
      </c>
      <c r="B70" t="s">
        <v>31369</v>
      </c>
      <c r="C70" t="s">
        <v>31452</v>
      </c>
      <c r="D70" t="s">
        <v>31453</v>
      </c>
      <c r="E70" t="s">
        <v>31454</v>
      </c>
    </row>
    <row r="71" spans="1:5">
      <c r="A71" t="s">
        <v>149</v>
      </c>
      <c r="B71" t="s">
        <v>31369</v>
      </c>
      <c r="C71" t="s">
        <v>31455</v>
      </c>
      <c r="D71" t="s">
        <v>31456</v>
      </c>
      <c r="E71" t="s">
        <v>31457</v>
      </c>
    </row>
    <row r="72" spans="1:5">
      <c r="A72" t="s">
        <v>149</v>
      </c>
      <c r="B72" t="s">
        <v>31440</v>
      </c>
      <c r="C72" t="s">
        <v>31458</v>
      </c>
      <c r="D72" t="s">
        <v>30547</v>
      </c>
      <c r="E72" t="s">
        <v>31459</v>
      </c>
    </row>
    <row r="73" spans="1:5">
      <c r="A73" t="s">
        <v>149</v>
      </c>
      <c r="B73" t="s">
        <v>31369</v>
      </c>
      <c r="C73" t="s">
        <v>31460</v>
      </c>
      <c r="D73" t="s">
        <v>31461</v>
      </c>
      <c r="E73" t="s">
        <v>31462</v>
      </c>
    </row>
    <row r="74" spans="1:5">
      <c r="A74" t="s">
        <v>149</v>
      </c>
      <c r="B74" t="s">
        <v>31369</v>
      </c>
      <c r="C74" t="s">
        <v>31463</v>
      </c>
      <c r="D74" t="s">
        <v>31464</v>
      </c>
      <c r="E74" t="s">
        <v>31465</v>
      </c>
    </row>
    <row r="75" spans="1:5">
      <c r="A75" t="s">
        <v>149</v>
      </c>
      <c r="B75" t="s">
        <v>31369</v>
      </c>
      <c r="C75" t="s">
        <v>31466</v>
      </c>
      <c r="D75" t="s">
        <v>31467</v>
      </c>
      <c r="E75" t="s">
        <v>31468</v>
      </c>
    </row>
    <row r="76" spans="1:5">
      <c r="A76" t="s">
        <v>149</v>
      </c>
      <c r="B76" t="s">
        <v>31369</v>
      </c>
      <c r="C76" t="s">
        <v>31469</v>
      </c>
      <c r="D76" t="s">
        <v>31470</v>
      </c>
      <c r="E76" t="s">
        <v>31471</v>
      </c>
    </row>
    <row r="77" spans="1:5">
      <c r="A77" t="s">
        <v>149</v>
      </c>
      <c r="B77" t="s">
        <v>31440</v>
      </c>
      <c r="C77" t="s">
        <v>31472</v>
      </c>
      <c r="D77" t="s">
        <v>31473</v>
      </c>
      <c r="E77" t="s">
        <v>31474</v>
      </c>
    </row>
    <row r="78" spans="1:5">
      <c r="A78" t="s">
        <v>149</v>
      </c>
      <c r="B78" t="s">
        <v>31475</v>
      </c>
      <c r="C78" t="s">
        <v>31476</v>
      </c>
      <c r="D78" t="s">
        <v>31477</v>
      </c>
      <c r="E78" t="s">
        <v>31478</v>
      </c>
    </row>
    <row r="79" spans="1:5">
      <c r="A79" t="s">
        <v>149</v>
      </c>
      <c r="B79" t="s">
        <v>31475</v>
      </c>
      <c r="C79" t="s">
        <v>31479</v>
      </c>
      <c r="D79" t="s">
        <v>30584</v>
      </c>
      <c r="E79" t="s">
        <v>31480</v>
      </c>
    </row>
    <row r="80" spans="1:5">
      <c r="A80" t="s">
        <v>149</v>
      </c>
      <c r="B80" t="s">
        <v>31481</v>
      </c>
      <c r="C80" t="s">
        <v>31482</v>
      </c>
      <c r="D80" t="s">
        <v>30587</v>
      </c>
      <c r="E80" t="s">
        <v>31483</v>
      </c>
    </row>
    <row r="81" spans="1:5">
      <c r="A81" t="s">
        <v>149</v>
      </c>
      <c r="B81" t="s">
        <v>31481</v>
      </c>
      <c r="C81" t="s">
        <v>31484</v>
      </c>
      <c r="D81" t="s">
        <v>30592</v>
      </c>
      <c r="E81" t="s">
        <v>31485</v>
      </c>
    </row>
    <row r="82" spans="1:5">
      <c r="A82" t="s">
        <v>149</v>
      </c>
      <c r="B82" t="s">
        <v>31481</v>
      </c>
      <c r="C82" t="s">
        <v>31486</v>
      </c>
      <c r="D82" t="s">
        <v>31487</v>
      </c>
      <c r="E82" t="s">
        <v>31488</v>
      </c>
    </row>
    <row r="83" spans="1:5">
      <c r="A83" t="s">
        <v>149</v>
      </c>
      <c r="B83" t="s">
        <v>31489</v>
      </c>
      <c r="C83" t="s">
        <v>31490</v>
      </c>
      <c r="D83" t="s">
        <v>30681</v>
      </c>
      <c r="E83" t="s">
        <v>31491</v>
      </c>
    </row>
    <row r="84" spans="1:5">
      <c r="A84" t="s">
        <v>149</v>
      </c>
      <c r="B84" t="s">
        <v>451</v>
      </c>
      <c r="C84" t="s">
        <v>1921</v>
      </c>
      <c r="D84" t="s">
        <v>2362</v>
      </c>
      <c r="E84" t="s">
        <v>31492</v>
      </c>
    </row>
    <row r="85" spans="1:5">
      <c r="A85" t="s">
        <v>149</v>
      </c>
      <c r="B85" t="s">
        <v>451</v>
      </c>
      <c r="C85" t="s">
        <v>1921</v>
      </c>
      <c r="D85" t="s">
        <v>2362</v>
      </c>
      <c r="E85" t="s">
        <v>31493</v>
      </c>
    </row>
    <row r="86" spans="1:5">
      <c r="A86" t="s">
        <v>149</v>
      </c>
      <c r="B86" t="s">
        <v>31494</v>
      </c>
      <c r="C86" t="s">
        <v>626</v>
      </c>
      <c r="D86" t="s">
        <v>30652</v>
      </c>
      <c r="E86" t="s">
        <v>31495</v>
      </c>
    </row>
    <row r="87" spans="1:5">
      <c r="A87" t="s">
        <v>149</v>
      </c>
      <c r="B87" t="s">
        <v>31496</v>
      </c>
      <c r="C87" t="s">
        <v>26884</v>
      </c>
      <c r="D87" t="s">
        <v>31497</v>
      </c>
      <c r="E87" t="s">
        <v>31498</v>
      </c>
    </row>
    <row r="88" spans="1:5">
      <c r="A88" t="s">
        <v>149</v>
      </c>
      <c r="B88" t="s">
        <v>451</v>
      </c>
      <c r="C88" t="s">
        <v>31499</v>
      </c>
      <c r="D88" t="s">
        <v>31500</v>
      </c>
      <c r="E88" t="s">
        <v>31501</v>
      </c>
    </row>
    <row r="89" spans="1:5">
      <c r="A89" t="s">
        <v>149</v>
      </c>
      <c r="B89" t="s">
        <v>31502</v>
      </c>
      <c r="C89" t="s">
        <v>31503</v>
      </c>
      <c r="D89" t="s">
        <v>31504</v>
      </c>
      <c r="E89" t="s">
        <v>31505</v>
      </c>
    </row>
    <row r="90" spans="1:5">
      <c r="A90" t="s">
        <v>149</v>
      </c>
      <c r="B90" t="s">
        <v>451</v>
      </c>
      <c r="C90" t="s">
        <v>31506</v>
      </c>
      <c r="D90" t="s">
        <v>31500</v>
      </c>
      <c r="E90" t="s">
        <v>31507</v>
      </c>
    </row>
    <row r="91" spans="1:5">
      <c r="A91" t="s">
        <v>149</v>
      </c>
      <c r="B91" t="s">
        <v>31508</v>
      </c>
      <c r="C91" t="s">
        <v>31509</v>
      </c>
      <c r="D91" t="s">
        <v>30773</v>
      </c>
      <c r="E91" t="s">
        <v>31510</v>
      </c>
    </row>
    <row r="92" spans="1:5">
      <c r="A92" t="s">
        <v>149</v>
      </c>
      <c r="B92" t="s">
        <v>451</v>
      </c>
      <c r="C92" t="s">
        <v>31511</v>
      </c>
      <c r="D92" t="s">
        <v>31500</v>
      </c>
      <c r="E92" t="s">
        <v>31512</v>
      </c>
    </row>
    <row r="93" spans="1:5">
      <c r="A93" t="s">
        <v>149</v>
      </c>
      <c r="B93" t="s">
        <v>31513</v>
      </c>
      <c r="C93" t="s">
        <v>31514</v>
      </c>
      <c r="D93" t="s">
        <v>31515</v>
      </c>
      <c r="E93" t="s">
        <v>31516</v>
      </c>
    </row>
    <row r="94" spans="1:5">
      <c r="A94" t="s">
        <v>149</v>
      </c>
      <c r="B94" t="s">
        <v>451</v>
      </c>
      <c r="C94" t="s">
        <v>31517</v>
      </c>
      <c r="D94" t="s">
        <v>31500</v>
      </c>
      <c r="E94" t="s">
        <v>31518</v>
      </c>
    </row>
    <row r="95" spans="1:5">
      <c r="A95" t="s">
        <v>149</v>
      </c>
      <c r="B95" t="s">
        <v>31519</v>
      </c>
      <c r="C95" t="s">
        <v>31520</v>
      </c>
      <c r="D95" t="s">
        <v>19153</v>
      </c>
      <c r="E95" t="s">
        <v>31521</v>
      </c>
    </row>
    <row r="96" spans="1:5">
      <c r="A96" t="s">
        <v>149</v>
      </c>
      <c r="B96" t="s">
        <v>451</v>
      </c>
      <c r="C96" t="s">
        <v>31522</v>
      </c>
      <c r="D96" t="s">
        <v>31500</v>
      </c>
      <c r="E96" t="s">
        <v>31523</v>
      </c>
    </row>
    <row r="97" spans="1:5">
      <c r="A97" t="s">
        <v>149</v>
      </c>
      <c r="B97" t="s">
        <v>451</v>
      </c>
      <c r="C97" t="s">
        <v>31524</v>
      </c>
      <c r="D97" t="s">
        <v>31500</v>
      </c>
      <c r="E97" t="s">
        <v>31525</v>
      </c>
    </row>
    <row r="98" spans="1:5">
      <c r="A98" t="s">
        <v>149</v>
      </c>
      <c r="B98" t="s">
        <v>31526</v>
      </c>
      <c r="C98" t="s">
        <v>31527</v>
      </c>
      <c r="D98" t="s">
        <v>31528</v>
      </c>
      <c r="E98" t="s">
        <v>31529</v>
      </c>
    </row>
    <row r="99" spans="1:5">
      <c r="A99" t="s">
        <v>149</v>
      </c>
      <c r="B99" t="s">
        <v>451</v>
      </c>
      <c r="C99" t="s">
        <v>31530</v>
      </c>
      <c r="D99" t="s">
        <v>31500</v>
      </c>
      <c r="E99" t="s">
        <v>31531</v>
      </c>
    </row>
    <row r="100" spans="1:5">
      <c r="A100" t="s">
        <v>149</v>
      </c>
      <c r="B100" t="s">
        <v>31532</v>
      </c>
      <c r="C100" t="s">
        <v>31533</v>
      </c>
      <c r="D100" t="s">
        <v>31534</v>
      </c>
      <c r="E100" t="s">
        <v>31535</v>
      </c>
    </row>
    <row r="101" spans="1:5">
      <c r="A101" t="s">
        <v>149</v>
      </c>
      <c r="B101" t="s">
        <v>451</v>
      </c>
      <c r="C101" t="s">
        <v>31536</v>
      </c>
      <c r="D101" t="s">
        <v>31500</v>
      </c>
      <c r="E101" t="s">
        <v>31537</v>
      </c>
    </row>
    <row r="102" spans="1:5">
      <c r="A102" t="s">
        <v>149</v>
      </c>
      <c r="B102" t="s">
        <v>31538</v>
      </c>
      <c r="C102" t="s">
        <v>31539</v>
      </c>
      <c r="D102" t="s">
        <v>31540</v>
      </c>
      <c r="E102" t="s">
        <v>31541</v>
      </c>
    </row>
    <row r="103" spans="1:5">
      <c r="A103" t="s">
        <v>149</v>
      </c>
      <c r="B103" t="s">
        <v>31542</v>
      </c>
      <c r="C103" t="s">
        <v>31543</v>
      </c>
      <c r="D103" t="s">
        <v>31544</v>
      </c>
      <c r="E103" t="s">
        <v>31545</v>
      </c>
    </row>
    <row r="104" spans="1:5">
      <c r="A104" t="s">
        <v>149</v>
      </c>
      <c r="B104" t="s">
        <v>31546</v>
      </c>
      <c r="C104" t="s">
        <v>2554</v>
      </c>
      <c r="D104" t="s">
        <v>31547</v>
      </c>
      <c r="E104" t="s">
        <v>31548</v>
      </c>
    </row>
    <row r="105" spans="1:5">
      <c r="A105" t="s">
        <v>149</v>
      </c>
      <c r="B105" t="s">
        <v>451</v>
      </c>
      <c r="C105" t="s">
        <v>1808</v>
      </c>
      <c r="D105" t="s">
        <v>2374</v>
      </c>
      <c r="E105" t="s">
        <v>31549</v>
      </c>
    </row>
    <row r="106" spans="1:5">
      <c r="A106" t="s">
        <v>149</v>
      </c>
      <c r="B106" t="s">
        <v>451</v>
      </c>
      <c r="C106" t="s">
        <v>1808</v>
      </c>
      <c r="D106" t="s">
        <v>2374</v>
      </c>
      <c r="E106" t="s">
        <v>31550</v>
      </c>
    </row>
    <row r="107" spans="1:5">
      <c r="A107" t="s">
        <v>149</v>
      </c>
      <c r="B107" t="s">
        <v>451</v>
      </c>
      <c r="C107" t="s">
        <v>10174</v>
      </c>
      <c r="D107" t="s">
        <v>17686</v>
      </c>
      <c r="E107" t="s">
        <v>31551</v>
      </c>
    </row>
    <row r="108" spans="1:5">
      <c r="A108" t="s">
        <v>149</v>
      </c>
      <c r="B108" t="s">
        <v>451</v>
      </c>
      <c r="C108" t="s">
        <v>10177</v>
      </c>
      <c r="D108" t="s">
        <v>10178</v>
      </c>
      <c r="E108" t="s">
        <v>31552</v>
      </c>
    </row>
    <row r="109" spans="1:5">
      <c r="A109" t="s">
        <v>149</v>
      </c>
      <c r="B109" t="s">
        <v>31553</v>
      </c>
      <c r="C109" t="s">
        <v>4405</v>
      </c>
      <c r="D109" t="s">
        <v>6611</v>
      </c>
      <c r="E109" t="s">
        <v>31554</v>
      </c>
    </row>
    <row r="110" spans="1:5">
      <c r="A110" t="s">
        <v>149</v>
      </c>
      <c r="B110" t="s">
        <v>31555</v>
      </c>
      <c r="C110" t="s">
        <v>3832</v>
      </c>
      <c r="D110" t="s">
        <v>30935</v>
      </c>
      <c r="E110" t="s">
        <v>31556</v>
      </c>
    </row>
    <row r="111" spans="1:5">
      <c r="A111" t="s">
        <v>149</v>
      </c>
      <c r="B111" t="s">
        <v>31347</v>
      </c>
      <c r="C111" t="s">
        <v>31557</v>
      </c>
      <c r="D111" t="s">
        <v>31558</v>
      </c>
      <c r="E111" t="s">
        <v>31559</v>
      </c>
    </row>
    <row r="112" spans="1:5">
      <c r="A112" t="s">
        <v>149</v>
      </c>
      <c r="B112" t="s">
        <v>451</v>
      </c>
      <c r="C112" t="s">
        <v>1886</v>
      </c>
      <c r="D112" t="s">
        <v>2377</v>
      </c>
      <c r="E112" t="s">
        <v>31560</v>
      </c>
    </row>
    <row r="113" spans="1:5">
      <c r="A113" t="s">
        <v>149</v>
      </c>
      <c r="B113" t="s">
        <v>451</v>
      </c>
      <c r="C113" t="s">
        <v>1886</v>
      </c>
      <c r="D113" t="s">
        <v>2377</v>
      </c>
      <c r="E113" t="s">
        <v>31561</v>
      </c>
    </row>
  </sheetData>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2C0C1-1C87-4398-B08C-405F2D7D5C4A}">
  <dimension ref="A1:J1079"/>
  <sheetViews>
    <sheetView workbookViewId="0"/>
  </sheetViews>
  <sheetFormatPr defaultRowHeight="15"/>
  <cols>
    <col min="1" max="1" width="18.28515625" bestFit="1" customWidth="1"/>
    <col min="2" max="2" width="39" bestFit="1" customWidth="1"/>
    <col min="3" max="3" width="32.5703125" bestFit="1" customWidth="1"/>
    <col min="4" max="4" width="126.42578125" bestFit="1" customWidth="1"/>
    <col min="5" max="5" width="137.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150</v>
      </c>
      <c r="B2" t="s">
        <v>451</v>
      </c>
      <c r="C2" t="s">
        <v>1802</v>
      </c>
      <c r="D2" t="s">
        <v>2347</v>
      </c>
      <c r="E2" t="s">
        <v>31562</v>
      </c>
    </row>
    <row r="3" spans="1:10">
      <c r="A3" t="s">
        <v>150</v>
      </c>
      <c r="B3" t="s">
        <v>451</v>
      </c>
      <c r="C3" t="s">
        <v>1802</v>
      </c>
      <c r="D3" t="s">
        <v>2347</v>
      </c>
      <c r="E3" t="s">
        <v>31563</v>
      </c>
    </row>
    <row r="4" spans="1:10">
      <c r="A4" t="s">
        <v>150</v>
      </c>
      <c r="B4" t="s">
        <v>451</v>
      </c>
      <c r="C4" t="s">
        <v>1804</v>
      </c>
      <c r="D4" t="s">
        <v>2350</v>
      </c>
      <c r="E4" t="s">
        <v>31564</v>
      </c>
    </row>
    <row r="5" spans="1:10">
      <c r="A5" t="s">
        <v>150</v>
      </c>
      <c r="B5" t="s">
        <v>451</v>
      </c>
      <c r="C5" t="s">
        <v>1804</v>
      </c>
      <c r="D5" t="s">
        <v>2350</v>
      </c>
      <c r="E5" t="s">
        <v>31565</v>
      </c>
    </row>
    <row r="6" spans="1:10">
      <c r="A6" t="s">
        <v>150</v>
      </c>
      <c r="B6" t="s">
        <v>31566</v>
      </c>
      <c r="C6" t="s">
        <v>31567</v>
      </c>
      <c r="D6" t="s">
        <v>31568</v>
      </c>
      <c r="E6" t="s">
        <v>31569</v>
      </c>
    </row>
    <row r="7" spans="1:10">
      <c r="A7" t="s">
        <v>150</v>
      </c>
      <c r="B7" t="s">
        <v>31570</v>
      </c>
      <c r="C7" t="s">
        <v>31571</v>
      </c>
      <c r="D7" t="s">
        <v>31572</v>
      </c>
      <c r="E7" t="s">
        <v>31573</v>
      </c>
    </row>
    <row r="8" spans="1:10">
      <c r="A8" t="s">
        <v>150</v>
      </c>
      <c r="B8" t="s">
        <v>31574</v>
      </c>
      <c r="C8" t="s">
        <v>31575</v>
      </c>
      <c r="D8" t="s">
        <v>31576</v>
      </c>
      <c r="E8" t="s">
        <v>31577</v>
      </c>
    </row>
    <row r="9" spans="1:10">
      <c r="A9" t="s">
        <v>150</v>
      </c>
      <c r="B9" t="s">
        <v>31578</v>
      </c>
      <c r="C9" t="s">
        <v>31579</v>
      </c>
      <c r="D9" t="s">
        <v>31580</v>
      </c>
      <c r="E9" t="s">
        <v>31581</v>
      </c>
    </row>
    <row r="10" spans="1:10">
      <c r="A10" t="s">
        <v>150</v>
      </c>
      <c r="B10" t="s">
        <v>31582</v>
      </c>
      <c r="C10" t="s">
        <v>31583</v>
      </c>
      <c r="D10" t="s">
        <v>31584</v>
      </c>
      <c r="E10" t="s">
        <v>31585</v>
      </c>
    </row>
    <row r="11" spans="1:10">
      <c r="A11" t="s">
        <v>150</v>
      </c>
      <c r="B11" t="s">
        <v>31586</v>
      </c>
      <c r="C11" t="s">
        <v>31587</v>
      </c>
      <c r="D11" t="s">
        <v>31588</v>
      </c>
      <c r="E11" t="s">
        <v>31589</v>
      </c>
    </row>
    <row r="12" spans="1:10">
      <c r="A12" t="s">
        <v>150</v>
      </c>
      <c r="B12" t="s">
        <v>31590</v>
      </c>
      <c r="C12" t="s">
        <v>31591</v>
      </c>
      <c r="D12" t="s">
        <v>31592</v>
      </c>
      <c r="E12" t="s">
        <v>31593</v>
      </c>
    </row>
    <row r="13" spans="1:10">
      <c r="A13" t="s">
        <v>150</v>
      </c>
      <c r="B13" t="s">
        <v>31594</v>
      </c>
      <c r="C13" t="s">
        <v>31595</v>
      </c>
      <c r="D13" t="s">
        <v>31596</v>
      </c>
      <c r="E13" t="s">
        <v>31597</v>
      </c>
    </row>
    <row r="14" spans="1:10">
      <c r="A14" t="s">
        <v>150</v>
      </c>
      <c r="B14" t="s">
        <v>31598</v>
      </c>
      <c r="C14" t="s">
        <v>31599</v>
      </c>
      <c r="D14" t="s">
        <v>31600</v>
      </c>
      <c r="E14" t="s">
        <v>31601</v>
      </c>
    </row>
    <row r="15" spans="1:10">
      <c r="A15" t="s">
        <v>150</v>
      </c>
      <c r="B15" t="s">
        <v>31602</v>
      </c>
      <c r="C15" t="s">
        <v>31603</v>
      </c>
      <c r="D15" t="s">
        <v>31604</v>
      </c>
      <c r="E15" t="s">
        <v>31605</v>
      </c>
    </row>
    <row r="16" spans="1:10">
      <c r="A16" t="s">
        <v>150</v>
      </c>
      <c r="B16" t="s">
        <v>31606</v>
      </c>
      <c r="C16" t="s">
        <v>31607</v>
      </c>
      <c r="D16" t="s">
        <v>6888</v>
      </c>
      <c r="E16" t="s">
        <v>31608</v>
      </c>
    </row>
    <row r="17" spans="1:5">
      <c r="A17" t="s">
        <v>150</v>
      </c>
      <c r="B17" t="s">
        <v>31609</v>
      </c>
      <c r="C17" t="s">
        <v>31610</v>
      </c>
      <c r="D17" t="s">
        <v>31611</v>
      </c>
      <c r="E17" t="s">
        <v>31612</v>
      </c>
    </row>
    <row r="18" spans="1:5">
      <c r="A18" t="s">
        <v>150</v>
      </c>
      <c r="B18" t="s">
        <v>451</v>
      </c>
      <c r="C18" t="s">
        <v>31613</v>
      </c>
      <c r="D18" t="s">
        <v>20445</v>
      </c>
      <c r="E18" t="s">
        <v>31614</v>
      </c>
    </row>
    <row r="19" spans="1:5">
      <c r="A19" t="s">
        <v>150</v>
      </c>
      <c r="B19" t="s">
        <v>451</v>
      </c>
      <c r="C19" t="s">
        <v>31613</v>
      </c>
      <c r="D19" t="s">
        <v>20445</v>
      </c>
      <c r="E19" t="s">
        <v>31615</v>
      </c>
    </row>
    <row r="20" spans="1:5">
      <c r="A20" t="s">
        <v>150</v>
      </c>
      <c r="B20" t="s">
        <v>451</v>
      </c>
      <c r="C20" t="s">
        <v>31613</v>
      </c>
      <c r="D20" t="s">
        <v>20445</v>
      </c>
      <c r="E20" t="s">
        <v>31616</v>
      </c>
    </row>
    <row r="21" spans="1:5">
      <c r="A21" t="s">
        <v>150</v>
      </c>
      <c r="B21" t="s">
        <v>451</v>
      </c>
      <c r="C21" t="s">
        <v>31613</v>
      </c>
      <c r="D21" t="s">
        <v>20445</v>
      </c>
      <c r="E21" t="s">
        <v>31617</v>
      </c>
    </row>
    <row r="22" spans="1:5">
      <c r="A22" t="s">
        <v>150</v>
      </c>
      <c r="B22" t="s">
        <v>451</v>
      </c>
      <c r="C22" t="s">
        <v>31613</v>
      </c>
      <c r="D22" t="s">
        <v>20445</v>
      </c>
      <c r="E22" t="s">
        <v>31618</v>
      </c>
    </row>
    <row r="23" spans="1:5">
      <c r="A23" t="s">
        <v>150</v>
      </c>
      <c r="B23" t="s">
        <v>451</v>
      </c>
      <c r="C23" t="s">
        <v>31613</v>
      </c>
      <c r="D23" t="s">
        <v>20445</v>
      </c>
      <c r="E23" t="s">
        <v>31619</v>
      </c>
    </row>
    <row r="24" spans="1:5">
      <c r="A24" t="s">
        <v>150</v>
      </c>
      <c r="B24" t="s">
        <v>451</v>
      </c>
      <c r="C24" t="s">
        <v>31613</v>
      </c>
      <c r="D24" t="s">
        <v>20445</v>
      </c>
      <c r="E24" t="s">
        <v>31620</v>
      </c>
    </row>
    <row r="25" spans="1:5">
      <c r="A25" t="s">
        <v>150</v>
      </c>
      <c r="B25" t="s">
        <v>451</v>
      </c>
      <c r="C25" t="s">
        <v>31613</v>
      </c>
      <c r="D25" t="s">
        <v>20445</v>
      </c>
      <c r="E25" t="s">
        <v>31621</v>
      </c>
    </row>
    <row r="26" spans="1:5">
      <c r="A26" t="s">
        <v>150</v>
      </c>
      <c r="B26" t="s">
        <v>451</v>
      </c>
      <c r="C26" t="s">
        <v>31613</v>
      </c>
      <c r="D26" t="s">
        <v>20445</v>
      </c>
      <c r="E26" t="s">
        <v>31622</v>
      </c>
    </row>
    <row r="27" spans="1:5">
      <c r="A27" t="s">
        <v>150</v>
      </c>
      <c r="B27" t="s">
        <v>31623</v>
      </c>
      <c r="C27" t="s">
        <v>31613</v>
      </c>
      <c r="D27" t="s">
        <v>20445</v>
      </c>
      <c r="E27" t="s">
        <v>31624</v>
      </c>
    </row>
    <row r="28" spans="1:5">
      <c r="A28" t="s">
        <v>150</v>
      </c>
      <c r="B28" t="s">
        <v>31625</v>
      </c>
      <c r="C28" t="s">
        <v>31613</v>
      </c>
      <c r="D28" t="s">
        <v>31626</v>
      </c>
      <c r="E28" t="s">
        <v>31627</v>
      </c>
    </row>
    <row r="29" spans="1:5">
      <c r="A29" t="s">
        <v>150</v>
      </c>
      <c r="B29" t="s">
        <v>451</v>
      </c>
      <c r="C29" t="s">
        <v>31613</v>
      </c>
      <c r="D29" t="s">
        <v>20445</v>
      </c>
      <c r="E29" t="s">
        <v>31628</v>
      </c>
    </row>
    <row r="30" spans="1:5">
      <c r="A30" t="s">
        <v>150</v>
      </c>
      <c r="B30" t="s">
        <v>451</v>
      </c>
      <c r="C30" t="s">
        <v>31613</v>
      </c>
      <c r="D30" t="s">
        <v>20445</v>
      </c>
      <c r="E30" t="s">
        <v>31629</v>
      </c>
    </row>
    <row r="31" spans="1:5">
      <c r="A31" t="s">
        <v>150</v>
      </c>
      <c r="B31" t="s">
        <v>451</v>
      </c>
      <c r="C31" t="s">
        <v>31613</v>
      </c>
      <c r="D31" t="s">
        <v>20445</v>
      </c>
      <c r="E31" t="s">
        <v>31630</v>
      </c>
    </row>
    <row r="32" spans="1:5">
      <c r="A32" t="s">
        <v>150</v>
      </c>
      <c r="B32" t="s">
        <v>451</v>
      </c>
      <c r="C32" t="s">
        <v>31613</v>
      </c>
      <c r="D32" t="s">
        <v>31626</v>
      </c>
      <c r="E32" t="s">
        <v>31631</v>
      </c>
    </row>
    <row r="33" spans="1:5">
      <c r="A33" t="s">
        <v>150</v>
      </c>
      <c r="B33" t="s">
        <v>4658</v>
      </c>
      <c r="C33" t="s">
        <v>31613</v>
      </c>
      <c r="D33" t="s">
        <v>20445</v>
      </c>
      <c r="E33" t="s">
        <v>31632</v>
      </c>
    </row>
    <row r="34" spans="1:5">
      <c r="A34" t="s">
        <v>150</v>
      </c>
      <c r="B34" t="s">
        <v>451</v>
      </c>
      <c r="C34" t="s">
        <v>31613</v>
      </c>
      <c r="D34" t="s">
        <v>20445</v>
      </c>
      <c r="E34" t="s">
        <v>31633</v>
      </c>
    </row>
    <row r="35" spans="1:5">
      <c r="A35" t="s">
        <v>150</v>
      </c>
      <c r="B35" t="s">
        <v>451</v>
      </c>
      <c r="C35" t="s">
        <v>31613</v>
      </c>
      <c r="D35" t="s">
        <v>20445</v>
      </c>
      <c r="E35" t="s">
        <v>31634</v>
      </c>
    </row>
    <row r="36" spans="1:5">
      <c r="A36" t="s">
        <v>150</v>
      </c>
      <c r="B36" t="s">
        <v>451</v>
      </c>
      <c r="C36" t="s">
        <v>31613</v>
      </c>
      <c r="D36" t="s">
        <v>20445</v>
      </c>
      <c r="E36" t="s">
        <v>31635</v>
      </c>
    </row>
    <row r="37" spans="1:5">
      <c r="A37" t="s">
        <v>150</v>
      </c>
      <c r="B37" t="s">
        <v>451</v>
      </c>
      <c r="C37" t="s">
        <v>31613</v>
      </c>
      <c r="D37" t="s">
        <v>20445</v>
      </c>
      <c r="E37" t="s">
        <v>31636</v>
      </c>
    </row>
    <row r="38" spans="1:5">
      <c r="A38" t="s">
        <v>150</v>
      </c>
      <c r="B38" t="s">
        <v>451</v>
      </c>
      <c r="C38" t="s">
        <v>31613</v>
      </c>
      <c r="D38" t="s">
        <v>20445</v>
      </c>
      <c r="E38" t="s">
        <v>31637</v>
      </c>
    </row>
    <row r="39" spans="1:5">
      <c r="A39" t="s">
        <v>150</v>
      </c>
      <c r="B39" t="s">
        <v>4974</v>
      </c>
      <c r="C39" t="s">
        <v>31613</v>
      </c>
      <c r="D39" t="s">
        <v>20445</v>
      </c>
      <c r="E39" t="s">
        <v>31638</v>
      </c>
    </row>
    <row r="40" spans="1:5">
      <c r="A40" t="s">
        <v>150</v>
      </c>
      <c r="B40" t="s">
        <v>31639</v>
      </c>
      <c r="C40" t="s">
        <v>31640</v>
      </c>
      <c r="D40" t="s">
        <v>31641</v>
      </c>
      <c r="E40" t="s">
        <v>31642</v>
      </c>
    </row>
    <row r="41" spans="1:5">
      <c r="A41" t="s">
        <v>150</v>
      </c>
      <c r="B41" t="s">
        <v>31639</v>
      </c>
      <c r="C41" t="s">
        <v>31640</v>
      </c>
      <c r="D41" t="s">
        <v>31641</v>
      </c>
      <c r="E41" t="s">
        <v>31643</v>
      </c>
    </row>
    <row r="42" spans="1:5">
      <c r="A42" t="s">
        <v>150</v>
      </c>
      <c r="B42" t="s">
        <v>31639</v>
      </c>
      <c r="C42" t="s">
        <v>31640</v>
      </c>
      <c r="D42" t="s">
        <v>31641</v>
      </c>
      <c r="E42" t="s">
        <v>31644</v>
      </c>
    </row>
    <row r="43" spans="1:5">
      <c r="A43" t="s">
        <v>150</v>
      </c>
      <c r="B43" t="s">
        <v>31639</v>
      </c>
      <c r="C43" t="s">
        <v>31640</v>
      </c>
      <c r="D43" t="s">
        <v>31641</v>
      </c>
      <c r="E43" t="s">
        <v>31645</v>
      </c>
    </row>
    <row r="44" spans="1:5">
      <c r="A44" t="s">
        <v>150</v>
      </c>
      <c r="B44" t="s">
        <v>31639</v>
      </c>
      <c r="C44" t="s">
        <v>31640</v>
      </c>
      <c r="D44" t="s">
        <v>31641</v>
      </c>
      <c r="E44" t="s">
        <v>31646</v>
      </c>
    </row>
    <row r="45" spans="1:5">
      <c r="A45" t="s">
        <v>150</v>
      </c>
      <c r="B45" t="s">
        <v>31639</v>
      </c>
      <c r="C45" t="s">
        <v>31640</v>
      </c>
      <c r="D45" t="s">
        <v>31641</v>
      </c>
      <c r="E45" t="s">
        <v>31647</v>
      </c>
    </row>
    <row r="46" spans="1:5">
      <c r="A46" t="s">
        <v>150</v>
      </c>
      <c r="B46" t="s">
        <v>31639</v>
      </c>
      <c r="C46" t="s">
        <v>31640</v>
      </c>
      <c r="D46" t="s">
        <v>31641</v>
      </c>
      <c r="E46" t="s">
        <v>31648</v>
      </c>
    </row>
    <row r="47" spans="1:5">
      <c r="A47" t="s">
        <v>150</v>
      </c>
      <c r="B47" t="s">
        <v>31649</v>
      </c>
      <c r="C47" t="s">
        <v>31650</v>
      </c>
      <c r="D47" t="s">
        <v>31651</v>
      </c>
      <c r="E47" t="s">
        <v>31652</v>
      </c>
    </row>
    <row r="48" spans="1:5">
      <c r="A48" t="s">
        <v>150</v>
      </c>
      <c r="B48" t="s">
        <v>31649</v>
      </c>
      <c r="C48" t="s">
        <v>31650</v>
      </c>
      <c r="D48" t="s">
        <v>31651</v>
      </c>
      <c r="E48" t="s">
        <v>31653</v>
      </c>
    </row>
    <row r="49" spans="1:5">
      <c r="A49" t="s">
        <v>150</v>
      </c>
      <c r="B49" t="s">
        <v>31649</v>
      </c>
      <c r="C49" t="s">
        <v>31650</v>
      </c>
      <c r="D49" t="s">
        <v>31651</v>
      </c>
      <c r="E49" t="s">
        <v>31654</v>
      </c>
    </row>
    <row r="50" spans="1:5">
      <c r="A50" t="s">
        <v>150</v>
      </c>
      <c r="B50" t="s">
        <v>31649</v>
      </c>
      <c r="C50" t="s">
        <v>31650</v>
      </c>
      <c r="D50" t="s">
        <v>31651</v>
      </c>
      <c r="E50" t="s">
        <v>31655</v>
      </c>
    </row>
    <row r="51" spans="1:5">
      <c r="A51" t="s">
        <v>150</v>
      </c>
      <c r="B51" t="s">
        <v>31649</v>
      </c>
      <c r="C51" t="s">
        <v>31650</v>
      </c>
      <c r="D51" t="s">
        <v>31651</v>
      </c>
      <c r="E51" t="s">
        <v>31656</v>
      </c>
    </row>
    <row r="52" spans="1:5">
      <c r="A52" t="s">
        <v>150</v>
      </c>
      <c r="B52" t="s">
        <v>31649</v>
      </c>
      <c r="C52" t="s">
        <v>31650</v>
      </c>
      <c r="D52" t="s">
        <v>31651</v>
      </c>
      <c r="E52" t="s">
        <v>31657</v>
      </c>
    </row>
    <row r="53" spans="1:5">
      <c r="A53" t="s">
        <v>150</v>
      </c>
      <c r="B53" t="s">
        <v>31649</v>
      </c>
      <c r="C53" t="s">
        <v>31650</v>
      </c>
      <c r="D53" t="s">
        <v>31651</v>
      </c>
      <c r="E53" t="s">
        <v>31658</v>
      </c>
    </row>
    <row r="54" spans="1:5">
      <c r="A54" t="s">
        <v>150</v>
      </c>
      <c r="B54" t="s">
        <v>31659</v>
      </c>
      <c r="C54" t="s">
        <v>31660</v>
      </c>
      <c r="D54" t="s">
        <v>31661</v>
      </c>
      <c r="E54" t="s">
        <v>31662</v>
      </c>
    </row>
    <row r="55" spans="1:5">
      <c r="A55" t="s">
        <v>150</v>
      </c>
      <c r="B55" t="s">
        <v>31659</v>
      </c>
      <c r="C55" t="s">
        <v>31660</v>
      </c>
      <c r="D55" t="s">
        <v>31661</v>
      </c>
      <c r="E55" t="s">
        <v>31663</v>
      </c>
    </row>
    <row r="56" spans="1:5">
      <c r="A56" t="s">
        <v>150</v>
      </c>
      <c r="B56" t="s">
        <v>31659</v>
      </c>
      <c r="C56" t="s">
        <v>31660</v>
      </c>
      <c r="D56" t="s">
        <v>31661</v>
      </c>
      <c r="E56" t="s">
        <v>31664</v>
      </c>
    </row>
    <row r="57" spans="1:5">
      <c r="A57" t="s">
        <v>150</v>
      </c>
      <c r="B57" t="s">
        <v>31659</v>
      </c>
      <c r="C57" t="s">
        <v>31660</v>
      </c>
      <c r="D57" t="s">
        <v>31661</v>
      </c>
      <c r="E57" t="s">
        <v>31665</v>
      </c>
    </row>
    <row r="58" spans="1:5">
      <c r="A58" t="s">
        <v>150</v>
      </c>
      <c r="B58" t="s">
        <v>31659</v>
      </c>
      <c r="C58" t="s">
        <v>31660</v>
      </c>
      <c r="D58" t="s">
        <v>31661</v>
      </c>
      <c r="E58" t="s">
        <v>31666</v>
      </c>
    </row>
    <row r="59" spans="1:5">
      <c r="A59" t="s">
        <v>150</v>
      </c>
      <c r="B59" t="s">
        <v>31659</v>
      </c>
      <c r="C59" t="s">
        <v>31660</v>
      </c>
      <c r="D59" t="s">
        <v>31661</v>
      </c>
      <c r="E59" t="s">
        <v>31667</v>
      </c>
    </row>
    <row r="60" spans="1:5">
      <c r="A60" t="s">
        <v>150</v>
      </c>
      <c r="B60" t="s">
        <v>31659</v>
      </c>
      <c r="C60" t="s">
        <v>31660</v>
      </c>
      <c r="D60" t="s">
        <v>31661</v>
      </c>
      <c r="E60" t="s">
        <v>31668</v>
      </c>
    </row>
    <row r="61" spans="1:5">
      <c r="A61" t="s">
        <v>150</v>
      </c>
      <c r="B61" t="s">
        <v>31669</v>
      </c>
      <c r="C61" t="s">
        <v>31670</v>
      </c>
      <c r="D61" t="s">
        <v>31671</v>
      </c>
      <c r="E61" t="s">
        <v>31672</v>
      </c>
    </row>
    <row r="62" spans="1:5">
      <c r="A62" t="s">
        <v>150</v>
      </c>
      <c r="B62" t="s">
        <v>31673</v>
      </c>
      <c r="C62" t="s">
        <v>31674</v>
      </c>
      <c r="D62" t="s">
        <v>31675</v>
      </c>
      <c r="E62" t="s">
        <v>31676</v>
      </c>
    </row>
    <row r="63" spans="1:5">
      <c r="A63" t="s">
        <v>150</v>
      </c>
      <c r="B63" t="s">
        <v>31673</v>
      </c>
      <c r="C63" t="s">
        <v>31674</v>
      </c>
      <c r="D63" t="s">
        <v>31675</v>
      </c>
      <c r="E63" t="s">
        <v>31677</v>
      </c>
    </row>
    <row r="64" spans="1:5">
      <c r="A64" t="s">
        <v>150</v>
      </c>
      <c r="B64" t="s">
        <v>31673</v>
      </c>
      <c r="C64" t="s">
        <v>31674</v>
      </c>
      <c r="D64" t="s">
        <v>31675</v>
      </c>
      <c r="E64" t="s">
        <v>31678</v>
      </c>
    </row>
    <row r="65" spans="1:5">
      <c r="A65" t="s">
        <v>150</v>
      </c>
      <c r="B65" t="s">
        <v>31673</v>
      </c>
      <c r="C65" t="s">
        <v>31674</v>
      </c>
      <c r="D65" t="s">
        <v>31675</v>
      </c>
      <c r="E65" t="s">
        <v>31679</v>
      </c>
    </row>
    <row r="66" spans="1:5">
      <c r="A66" t="s">
        <v>150</v>
      </c>
      <c r="B66" t="s">
        <v>31673</v>
      </c>
      <c r="C66" t="s">
        <v>31674</v>
      </c>
      <c r="D66" t="s">
        <v>31675</v>
      </c>
      <c r="E66" t="s">
        <v>31680</v>
      </c>
    </row>
    <row r="67" spans="1:5">
      <c r="A67" t="s">
        <v>150</v>
      </c>
      <c r="B67" t="s">
        <v>31673</v>
      </c>
      <c r="C67" t="s">
        <v>31674</v>
      </c>
      <c r="D67" t="s">
        <v>31675</v>
      </c>
      <c r="E67" t="s">
        <v>31681</v>
      </c>
    </row>
    <row r="68" spans="1:5">
      <c r="A68" t="s">
        <v>150</v>
      </c>
      <c r="B68" t="s">
        <v>31673</v>
      </c>
      <c r="C68" t="s">
        <v>31674</v>
      </c>
      <c r="D68" t="s">
        <v>31675</v>
      </c>
      <c r="E68" t="s">
        <v>31682</v>
      </c>
    </row>
    <row r="69" spans="1:5">
      <c r="A69" t="s">
        <v>150</v>
      </c>
      <c r="B69" t="s">
        <v>31683</v>
      </c>
      <c r="C69" t="s">
        <v>31684</v>
      </c>
      <c r="D69" t="s">
        <v>31685</v>
      </c>
      <c r="E69" t="s">
        <v>31686</v>
      </c>
    </row>
    <row r="70" spans="1:5">
      <c r="A70" t="s">
        <v>150</v>
      </c>
      <c r="B70" t="s">
        <v>31683</v>
      </c>
      <c r="C70" t="s">
        <v>31684</v>
      </c>
      <c r="D70" t="s">
        <v>31685</v>
      </c>
      <c r="E70" t="s">
        <v>31687</v>
      </c>
    </row>
    <row r="71" spans="1:5">
      <c r="A71" t="s">
        <v>150</v>
      </c>
      <c r="B71" t="s">
        <v>31683</v>
      </c>
      <c r="C71" t="s">
        <v>31684</v>
      </c>
      <c r="D71" t="s">
        <v>31685</v>
      </c>
      <c r="E71" t="s">
        <v>31688</v>
      </c>
    </row>
    <row r="72" spans="1:5">
      <c r="A72" t="s">
        <v>150</v>
      </c>
      <c r="B72" t="s">
        <v>31683</v>
      </c>
      <c r="C72" t="s">
        <v>31684</v>
      </c>
      <c r="D72" t="s">
        <v>31685</v>
      </c>
      <c r="E72" t="s">
        <v>31689</v>
      </c>
    </row>
    <row r="73" spans="1:5">
      <c r="A73" t="s">
        <v>150</v>
      </c>
      <c r="B73" t="s">
        <v>31683</v>
      </c>
      <c r="C73" t="s">
        <v>31684</v>
      </c>
      <c r="D73" t="s">
        <v>31685</v>
      </c>
      <c r="E73" t="s">
        <v>31690</v>
      </c>
    </row>
    <row r="74" spans="1:5">
      <c r="A74" t="s">
        <v>150</v>
      </c>
      <c r="B74" t="s">
        <v>31683</v>
      </c>
      <c r="C74" t="s">
        <v>31684</v>
      </c>
      <c r="D74" t="s">
        <v>31685</v>
      </c>
      <c r="E74" t="s">
        <v>31691</v>
      </c>
    </row>
    <row r="75" spans="1:5">
      <c r="A75" t="s">
        <v>150</v>
      </c>
      <c r="B75" t="s">
        <v>31683</v>
      </c>
      <c r="C75" t="s">
        <v>31684</v>
      </c>
      <c r="D75" t="s">
        <v>31685</v>
      </c>
      <c r="E75" t="s">
        <v>31692</v>
      </c>
    </row>
    <row r="76" spans="1:5">
      <c r="A76" t="s">
        <v>150</v>
      </c>
      <c r="B76" t="s">
        <v>31693</v>
      </c>
      <c r="C76" t="s">
        <v>31694</v>
      </c>
      <c r="D76" t="s">
        <v>31695</v>
      </c>
      <c r="E76" t="s">
        <v>31696</v>
      </c>
    </row>
    <row r="77" spans="1:5">
      <c r="A77" t="s">
        <v>150</v>
      </c>
      <c r="B77" t="s">
        <v>31697</v>
      </c>
      <c r="C77" t="s">
        <v>31698</v>
      </c>
      <c r="D77" t="s">
        <v>31699</v>
      </c>
      <c r="E77" t="s">
        <v>31700</v>
      </c>
    </row>
    <row r="78" spans="1:5">
      <c r="A78" t="s">
        <v>150</v>
      </c>
      <c r="B78" t="s">
        <v>31701</v>
      </c>
      <c r="C78" t="s">
        <v>31702</v>
      </c>
      <c r="D78" t="s">
        <v>31703</v>
      </c>
      <c r="E78" t="s">
        <v>31704</v>
      </c>
    </row>
    <row r="79" spans="1:5">
      <c r="A79" t="s">
        <v>150</v>
      </c>
      <c r="B79" t="s">
        <v>31705</v>
      </c>
      <c r="C79" t="s">
        <v>28464</v>
      </c>
      <c r="D79" t="s">
        <v>31706</v>
      </c>
      <c r="E79" t="s">
        <v>31707</v>
      </c>
    </row>
    <row r="80" spans="1:5">
      <c r="A80" t="s">
        <v>150</v>
      </c>
      <c r="B80" t="s">
        <v>31708</v>
      </c>
      <c r="C80" t="s">
        <v>31709</v>
      </c>
      <c r="D80" t="s">
        <v>31710</v>
      </c>
      <c r="E80" t="s">
        <v>31711</v>
      </c>
    </row>
    <row r="81" spans="1:5">
      <c r="A81" t="s">
        <v>150</v>
      </c>
      <c r="B81" t="s">
        <v>31708</v>
      </c>
      <c r="C81" t="s">
        <v>31709</v>
      </c>
      <c r="D81" t="s">
        <v>31710</v>
      </c>
      <c r="E81" t="s">
        <v>31712</v>
      </c>
    </row>
    <row r="82" spans="1:5">
      <c r="A82" t="s">
        <v>150</v>
      </c>
      <c r="B82" t="s">
        <v>31708</v>
      </c>
      <c r="C82" t="s">
        <v>31709</v>
      </c>
      <c r="D82" t="s">
        <v>31710</v>
      </c>
      <c r="E82" t="s">
        <v>31713</v>
      </c>
    </row>
    <row r="83" spans="1:5">
      <c r="A83" t="s">
        <v>150</v>
      </c>
      <c r="B83" t="s">
        <v>31708</v>
      </c>
      <c r="C83" t="s">
        <v>31709</v>
      </c>
      <c r="D83" t="s">
        <v>31710</v>
      </c>
      <c r="E83" t="s">
        <v>31714</v>
      </c>
    </row>
    <row r="84" spans="1:5">
      <c r="A84" t="s">
        <v>150</v>
      </c>
      <c r="B84" t="s">
        <v>31708</v>
      </c>
      <c r="C84" t="s">
        <v>31709</v>
      </c>
      <c r="D84" t="s">
        <v>31710</v>
      </c>
      <c r="E84" t="s">
        <v>31715</v>
      </c>
    </row>
    <row r="85" spans="1:5">
      <c r="A85" t="s">
        <v>150</v>
      </c>
      <c r="B85" t="s">
        <v>31708</v>
      </c>
      <c r="C85" t="s">
        <v>31709</v>
      </c>
      <c r="D85" t="s">
        <v>31710</v>
      </c>
      <c r="E85" t="s">
        <v>31716</v>
      </c>
    </row>
    <row r="86" spans="1:5">
      <c r="A86" t="s">
        <v>150</v>
      </c>
      <c r="B86" t="s">
        <v>31708</v>
      </c>
      <c r="C86" t="s">
        <v>31709</v>
      </c>
      <c r="D86" t="s">
        <v>31710</v>
      </c>
      <c r="E86" t="s">
        <v>31717</v>
      </c>
    </row>
    <row r="87" spans="1:5">
      <c r="A87" t="s">
        <v>150</v>
      </c>
      <c r="B87" t="s">
        <v>31718</v>
      </c>
      <c r="C87" t="s">
        <v>31719</v>
      </c>
      <c r="D87" t="s">
        <v>31720</v>
      </c>
      <c r="E87" t="s">
        <v>31721</v>
      </c>
    </row>
    <row r="88" spans="1:5">
      <c r="A88" t="s">
        <v>150</v>
      </c>
      <c r="B88" t="s">
        <v>31718</v>
      </c>
      <c r="C88" t="s">
        <v>31719</v>
      </c>
      <c r="D88" t="s">
        <v>31720</v>
      </c>
      <c r="E88" t="s">
        <v>31722</v>
      </c>
    </row>
    <row r="89" spans="1:5">
      <c r="A89" t="s">
        <v>150</v>
      </c>
      <c r="B89" t="s">
        <v>31718</v>
      </c>
      <c r="C89" t="s">
        <v>31719</v>
      </c>
      <c r="D89" t="s">
        <v>31720</v>
      </c>
      <c r="E89" t="s">
        <v>31723</v>
      </c>
    </row>
    <row r="90" spans="1:5">
      <c r="A90" t="s">
        <v>150</v>
      </c>
      <c r="B90" t="s">
        <v>31718</v>
      </c>
      <c r="C90" t="s">
        <v>31719</v>
      </c>
      <c r="D90" t="s">
        <v>31720</v>
      </c>
      <c r="E90" t="s">
        <v>31724</v>
      </c>
    </row>
    <row r="91" spans="1:5">
      <c r="A91" t="s">
        <v>150</v>
      </c>
      <c r="B91" t="s">
        <v>31718</v>
      </c>
      <c r="C91" t="s">
        <v>31719</v>
      </c>
      <c r="D91" t="s">
        <v>31720</v>
      </c>
      <c r="E91" t="s">
        <v>31725</v>
      </c>
    </row>
    <row r="92" spans="1:5">
      <c r="A92" t="s">
        <v>150</v>
      </c>
      <c r="B92" t="s">
        <v>31718</v>
      </c>
      <c r="C92" t="s">
        <v>31719</v>
      </c>
      <c r="D92" t="s">
        <v>31720</v>
      </c>
      <c r="E92" t="s">
        <v>31726</v>
      </c>
    </row>
    <row r="93" spans="1:5">
      <c r="A93" t="s">
        <v>150</v>
      </c>
      <c r="B93" t="s">
        <v>31718</v>
      </c>
      <c r="C93" t="s">
        <v>31719</v>
      </c>
      <c r="D93" t="s">
        <v>31720</v>
      </c>
      <c r="E93" t="s">
        <v>31727</v>
      </c>
    </row>
    <row r="94" spans="1:5">
      <c r="A94" t="s">
        <v>150</v>
      </c>
      <c r="B94" t="s">
        <v>451</v>
      </c>
      <c r="C94" t="s">
        <v>1818</v>
      </c>
      <c r="D94" t="s">
        <v>2598</v>
      </c>
      <c r="E94" t="s">
        <v>31728</v>
      </c>
    </row>
    <row r="95" spans="1:5">
      <c r="A95" t="s">
        <v>150</v>
      </c>
      <c r="B95" t="s">
        <v>451</v>
      </c>
      <c r="C95" t="s">
        <v>1818</v>
      </c>
      <c r="D95" t="s">
        <v>2598</v>
      </c>
      <c r="E95" t="s">
        <v>31729</v>
      </c>
    </row>
    <row r="96" spans="1:5">
      <c r="A96" t="s">
        <v>150</v>
      </c>
      <c r="B96" t="s">
        <v>451</v>
      </c>
      <c r="C96" t="s">
        <v>1818</v>
      </c>
      <c r="D96" t="s">
        <v>2598</v>
      </c>
      <c r="E96" t="s">
        <v>31730</v>
      </c>
    </row>
    <row r="97" spans="1:5">
      <c r="A97" t="s">
        <v>150</v>
      </c>
      <c r="B97" t="s">
        <v>451</v>
      </c>
      <c r="C97" t="s">
        <v>1818</v>
      </c>
      <c r="D97" t="s">
        <v>2598</v>
      </c>
      <c r="E97" t="s">
        <v>31731</v>
      </c>
    </row>
    <row r="98" spans="1:5">
      <c r="A98" t="s">
        <v>150</v>
      </c>
      <c r="B98" t="s">
        <v>451</v>
      </c>
      <c r="C98" t="s">
        <v>1820</v>
      </c>
      <c r="D98" t="s">
        <v>2600</v>
      </c>
      <c r="E98" t="s">
        <v>31732</v>
      </c>
    </row>
    <row r="99" spans="1:5">
      <c r="A99" t="s">
        <v>150</v>
      </c>
      <c r="B99" t="s">
        <v>451</v>
      </c>
      <c r="C99" t="s">
        <v>1820</v>
      </c>
      <c r="D99" t="s">
        <v>2600</v>
      </c>
      <c r="E99" t="s">
        <v>31733</v>
      </c>
    </row>
    <row r="100" spans="1:5">
      <c r="A100" t="s">
        <v>150</v>
      </c>
      <c r="B100" t="s">
        <v>451</v>
      </c>
      <c r="C100" t="s">
        <v>1820</v>
      </c>
      <c r="D100" t="s">
        <v>2600</v>
      </c>
      <c r="E100" t="s">
        <v>31734</v>
      </c>
    </row>
    <row r="101" spans="1:5">
      <c r="A101" t="s">
        <v>150</v>
      </c>
      <c r="B101" t="s">
        <v>451</v>
      </c>
      <c r="C101" t="s">
        <v>1820</v>
      </c>
      <c r="D101" t="s">
        <v>2600</v>
      </c>
      <c r="E101" t="s">
        <v>31735</v>
      </c>
    </row>
    <row r="102" spans="1:5">
      <c r="A102" t="s">
        <v>150</v>
      </c>
      <c r="B102" t="s">
        <v>31736</v>
      </c>
      <c r="C102" t="s">
        <v>31737</v>
      </c>
      <c r="D102" t="s">
        <v>31738</v>
      </c>
      <c r="E102" t="s">
        <v>31739</v>
      </c>
    </row>
    <row r="103" spans="1:5">
      <c r="A103" t="s">
        <v>150</v>
      </c>
      <c r="B103" t="s">
        <v>4675</v>
      </c>
      <c r="C103" t="s">
        <v>31740</v>
      </c>
      <c r="D103" t="s">
        <v>31741</v>
      </c>
      <c r="E103" t="s">
        <v>31742</v>
      </c>
    </row>
    <row r="104" spans="1:5">
      <c r="A104" t="s">
        <v>150</v>
      </c>
      <c r="B104" t="s">
        <v>13886</v>
      </c>
      <c r="C104" t="s">
        <v>31743</v>
      </c>
      <c r="D104" t="s">
        <v>31744</v>
      </c>
      <c r="E104" t="s">
        <v>31745</v>
      </c>
    </row>
    <row r="105" spans="1:5">
      <c r="A105" t="s">
        <v>150</v>
      </c>
      <c r="B105" t="s">
        <v>13890</v>
      </c>
      <c r="C105" t="s">
        <v>31746</v>
      </c>
      <c r="D105" t="s">
        <v>31747</v>
      </c>
      <c r="E105" t="s">
        <v>31748</v>
      </c>
    </row>
    <row r="106" spans="1:5">
      <c r="A106" t="s">
        <v>150</v>
      </c>
      <c r="B106" t="s">
        <v>451</v>
      </c>
      <c r="C106" t="s">
        <v>1806</v>
      </c>
      <c r="D106" t="s">
        <v>2353</v>
      </c>
      <c r="E106" t="s">
        <v>31749</v>
      </c>
    </row>
    <row r="107" spans="1:5">
      <c r="A107" t="s">
        <v>150</v>
      </c>
      <c r="B107" t="s">
        <v>451</v>
      </c>
      <c r="C107" t="s">
        <v>1806</v>
      </c>
      <c r="D107" t="s">
        <v>2353</v>
      </c>
      <c r="E107" t="s">
        <v>31750</v>
      </c>
    </row>
    <row r="108" spans="1:5">
      <c r="A108" t="s">
        <v>150</v>
      </c>
      <c r="B108" t="s">
        <v>31751</v>
      </c>
      <c r="C108" t="s">
        <v>31752</v>
      </c>
      <c r="D108" t="s">
        <v>31753</v>
      </c>
      <c r="E108" t="s">
        <v>31754</v>
      </c>
    </row>
    <row r="109" spans="1:5">
      <c r="A109" t="s">
        <v>150</v>
      </c>
      <c r="B109" t="s">
        <v>31755</v>
      </c>
      <c r="C109" t="s">
        <v>31756</v>
      </c>
      <c r="D109" t="s">
        <v>31757</v>
      </c>
      <c r="E109" t="s">
        <v>31758</v>
      </c>
    </row>
    <row r="110" spans="1:5">
      <c r="A110" t="s">
        <v>150</v>
      </c>
      <c r="B110" t="s">
        <v>31759</v>
      </c>
      <c r="C110" t="s">
        <v>31760</v>
      </c>
      <c r="D110" t="s">
        <v>31761</v>
      </c>
      <c r="E110" t="s">
        <v>31762</v>
      </c>
    </row>
    <row r="111" spans="1:5">
      <c r="A111" t="s">
        <v>150</v>
      </c>
      <c r="B111" t="s">
        <v>31763</v>
      </c>
      <c r="C111" t="s">
        <v>31764</v>
      </c>
      <c r="D111" t="s">
        <v>31765</v>
      </c>
      <c r="E111" t="s">
        <v>31766</v>
      </c>
    </row>
    <row r="112" spans="1:5">
      <c r="A112" t="s">
        <v>150</v>
      </c>
      <c r="B112" t="s">
        <v>31623</v>
      </c>
      <c r="C112" t="s">
        <v>31767</v>
      </c>
      <c r="D112" t="s">
        <v>31768</v>
      </c>
      <c r="E112" t="s">
        <v>31769</v>
      </c>
    </row>
    <row r="113" spans="1:5">
      <c r="A113" t="s">
        <v>150</v>
      </c>
      <c r="B113" t="s">
        <v>31770</v>
      </c>
      <c r="C113" t="s">
        <v>2120</v>
      </c>
      <c r="D113" t="s">
        <v>28528</v>
      </c>
      <c r="E113" t="s">
        <v>31771</v>
      </c>
    </row>
    <row r="114" spans="1:5">
      <c r="A114" t="s">
        <v>150</v>
      </c>
      <c r="B114" t="s">
        <v>31772</v>
      </c>
      <c r="C114" t="s">
        <v>2120</v>
      </c>
      <c r="D114" t="s">
        <v>28528</v>
      </c>
      <c r="E114" t="s">
        <v>31773</v>
      </c>
    </row>
    <row r="115" spans="1:5">
      <c r="A115" t="s">
        <v>150</v>
      </c>
      <c r="B115" t="s">
        <v>31770</v>
      </c>
      <c r="C115" t="s">
        <v>2120</v>
      </c>
      <c r="D115" t="s">
        <v>28528</v>
      </c>
      <c r="E115" t="s">
        <v>31774</v>
      </c>
    </row>
    <row r="116" spans="1:5">
      <c r="A116" t="s">
        <v>150</v>
      </c>
      <c r="B116" t="s">
        <v>31770</v>
      </c>
      <c r="C116" t="s">
        <v>2120</v>
      </c>
      <c r="D116" t="s">
        <v>28528</v>
      </c>
      <c r="E116" t="s">
        <v>31775</v>
      </c>
    </row>
    <row r="117" spans="1:5">
      <c r="A117" t="s">
        <v>150</v>
      </c>
      <c r="B117" t="s">
        <v>31770</v>
      </c>
      <c r="C117" t="s">
        <v>2120</v>
      </c>
      <c r="D117" t="s">
        <v>28528</v>
      </c>
      <c r="E117" t="s">
        <v>31776</v>
      </c>
    </row>
    <row r="118" spans="1:5">
      <c r="A118" t="s">
        <v>150</v>
      </c>
      <c r="B118" t="s">
        <v>31770</v>
      </c>
      <c r="C118" t="s">
        <v>2120</v>
      </c>
      <c r="D118" t="s">
        <v>28528</v>
      </c>
      <c r="E118" t="s">
        <v>31777</v>
      </c>
    </row>
    <row r="119" spans="1:5">
      <c r="A119" t="s">
        <v>150</v>
      </c>
      <c r="B119" t="s">
        <v>4599</v>
      </c>
      <c r="C119" t="s">
        <v>2120</v>
      </c>
      <c r="D119" t="s">
        <v>31778</v>
      </c>
      <c r="E119" t="s">
        <v>31779</v>
      </c>
    </row>
    <row r="120" spans="1:5">
      <c r="A120" t="s">
        <v>150</v>
      </c>
      <c r="B120" t="s">
        <v>31780</v>
      </c>
      <c r="C120" t="s">
        <v>31781</v>
      </c>
      <c r="D120" t="s">
        <v>31782</v>
      </c>
      <c r="E120" t="s">
        <v>31783</v>
      </c>
    </row>
    <row r="121" spans="1:5">
      <c r="A121" t="s">
        <v>150</v>
      </c>
      <c r="B121" t="s">
        <v>451</v>
      </c>
      <c r="C121" t="s">
        <v>1813</v>
      </c>
      <c r="D121" t="s">
        <v>2356</v>
      </c>
      <c r="E121" t="s">
        <v>31784</v>
      </c>
    </row>
    <row r="122" spans="1:5">
      <c r="A122" t="s">
        <v>150</v>
      </c>
      <c r="B122" t="s">
        <v>31785</v>
      </c>
      <c r="C122" t="s">
        <v>31786</v>
      </c>
      <c r="D122" t="s">
        <v>31787</v>
      </c>
      <c r="E122" t="s">
        <v>31788</v>
      </c>
    </row>
    <row r="123" spans="1:5">
      <c r="A123" t="s">
        <v>150</v>
      </c>
      <c r="B123" t="s">
        <v>31785</v>
      </c>
      <c r="C123" t="s">
        <v>31786</v>
      </c>
      <c r="D123" t="s">
        <v>31787</v>
      </c>
      <c r="E123" t="s">
        <v>31789</v>
      </c>
    </row>
    <row r="124" spans="1:5">
      <c r="A124" t="s">
        <v>150</v>
      </c>
      <c r="B124" t="s">
        <v>31785</v>
      </c>
      <c r="C124" t="s">
        <v>31786</v>
      </c>
      <c r="D124" t="s">
        <v>31787</v>
      </c>
      <c r="E124" t="s">
        <v>31790</v>
      </c>
    </row>
    <row r="125" spans="1:5">
      <c r="A125" t="s">
        <v>150</v>
      </c>
      <c r="B125" t="s">
        <v>31785</v>
      </c>
      <c r="C125" t="s">
        <v>31786</v>
      </c>
      <c r="D125" t="s">
        <v>31787</v>
      </c>
      <c r="E125" t="s">
        <v>31791</v>
      </c>
    </row>
    <row r="126" spans="1:5">
      <c r="A126" t="s">
        <v>150</v>
      </c>
      <c r="B126" t="s">
        <v>31785</v>
      </c>
      <c r="C126" t="s">
        <v>31786</v>
      </c>
      <c r="D126" t="s">
        <v>31787</v>
      </c>
      <c r="E126" t="s">
        <v>31792</v>
      </c>
    </row>
    <row r="127" spans="1:5">
      <c r="A127" t="s">
        <v>150</v>
      </c>
      <c r="B127" t="s">
        <v>31785</v>
      </c>
      <c r="C127" t="s">
        <v>31786</v>
      </c>
      <c r="D127" t="s">
        <v>31787</v>
      </c>
      <c r="E127" t="s">
        <v>31793</v>
      </c>
    </row>
    <row r="128" spans="1:5">
      <c r="A128" t="s">
        <v>150</v>
      </c>
      <c r="B128" t="s">
        <v>31794</v>
      </c>
      <c r="C128" t="s">
        <v>31786</v>
      </c>
      <c r="D128" t="s">
        <v>31787</v>
      </c>
      <c r="E128" t="s">
        <v>31795</v>
      </c>
    </row>
    <row r="129" spans="1:5">
      <c r="A129" t="s">
        <v>150</v>
      </c>
      <c r="B129" t="s">
        <v>31785</v>
      </c>
      <c r="C129" t="s">
        <v>31786</v>
      </c>
      <c r="D129" t="s">
        <v>31787</v>
      </c>
      <c r="E129" t="s">
        <v>31796</v>
      </c>
    </row>
    <row r="130" spans="1:5">
      <c r="A130" t="s">
        <v>150</v>
      </c>
      <c r="B130" t="s">
        <v>31785</v>
      </c>
      <c r="C130" t="s">
        <v>31786</v>
      </c>
      <c r="D130" t="s">
        <v>31787</v>
      </c>
      <c r="E130" t="s">
        <v>31797</v>
      </c>
    </row>
    <row r="131" spans="1:5">
      <c r="A131" t="s">
        <v>150</v>
      </c>
      <c r="B131" t="s">
        <v>31798</v>
      </c>
      <c r="C131" t="s">
        <v>19351</v>
      </c>
      <c r="D131" t="s">
        <v>31799</v>
      </c>
      <c r="E131" t="s">
        <v>31800</v>
      </c>
    </row>
    <row r="132" spans="1:5">
      <c r="A132" t="s">
        <v>150</v>
      </c>
      <c r="B132" t="s">
        <v>14373</v>
      </c>
      <c r="C132" t="s">
        <v>5223</v>
      </c>
      <c r="D132" t="s">
        <v>31801</v>
      </c>
      <c r="E132" t="s">
        <v>31802</v>
      </c>
    </row>
    <row r="133" spans="1:5">
      <c r="A133" t="s">
        <v>150</v>
      </c>
      <c r="B133" t="s">
        <v>13886</v>
      </c>
      <c r="C133" t="s">
        <v>5229</v>
      </c>
      <c r="D133" t="s">
        <v>31803</v>
      </c>
      <c r="E133" t="s">
        <v>31804</v>
      </c>
    </row>
    <row r="134" spans="1:5">
      <c r="A134" t="s">
        <v>150</v>
      </c>
      <c r="B134" t="s">
        <v>31805</v>
      </c>
      <c r="C134" t="s">
        <v>28079</v>
      </c>
      <c r="D134" t="s">
        <v>31806</v>
      </c>
      <c r="E134" t="s">
        <v>31807</v>
      </c>
    </row>
    <row r="135" spans="1:5">
      <c r="A135" t="s">
        <v>150</v>
      </c>
      <c r="B135" t="s">
        <v>31808</v>
      </c>
      <c r="C135" t="s">
        <v>20781</v>
      </c>
      <c r="D135" t="s">
        <v>31809</v>
      </c>
      <c r="E135" t="s">
        <v>31810</v>
      </c>
    </row>
    <row r="136" spans="1:5">
      <c r="A136" t="s">
        <v>150</v>
      </c>
      <c r="B136" t="s">
        <v>13890</v>
      </c>
      <c r="C136" t="s">
        <v>20781</v>
      </c>
      <c r="D136" t="s">
        <v>31811</v>
      </c>
      <c r="E136" t="s">
        <v>31812</v>
      </c>
    </row>
    <row r="137" spans="1:5">
      <c r="A137" t="s">
        <v>150</v>
      </c>
      <c r="B137" t="s">
        <v>31582</v>
      </c>
      <c r="C137" t="s">
        <v>20784</v>
      </c>
      <c r="D137" t="s">
        <v>31813</v>
      </c>
      <c r="E137" t="s">
        <v>31814</v>
      </c>
    </row>
    <row r="138" spans="1:5">
      <c r="A138" t="s">
        <v>150</v>
      </c>
      <c r="B138" t="s">
        <v>31586</v>
      </c>
      <c r="C138" t="s">
        <v>20787</v>
      </c>
      <c r="D138" t="s">
        <v>31815</v>
      </c>
      <c r="E138" t="s">
        <v>31816</v>
      </c>
    </row>
    <row r="139" spans="1:5">
      <c r="A139" t="s">
        <v>150</v>
      </c>
      <c r="B139" t="s">
        <v>4698</v>
      </c>
      <c r="C139" t="s">
        <v>31817</v>
      </c>
      <c r="D139" t="s">
        <v>31818</v>
      </c>
      <c r="E139" t="s">
        <v>31819</v>
      </c>
    </row>
    <row r="140" spans="1:5">
      <c r="A140" t="s">
        <v>150</v>
      </c>
      <c r="B140" t="s">
        <v>31820</v>
      </c>
      <c r="C140" t="s">
        <v>31821</v>
      </c>
      <c r="D140" t="s">
        <v>31822</v>
      </c>
      <c r="E140" t="s">
        <v>31823</v>
      </c>
    </row>
    <row r="141" spans="1:5">
      <c r="A141" t="s">
        <v>150</v>
      </c>
      <c r="B141" t="s">
        <v>31824</v>
      </c>
      <c r="C141" t="s">
        <v>31825</v>
      </c>
      <c r="D141" t="s">
        <v>31826</v>
      </c>
      <c r="E141" t="s">
        <v>31827</v>
      </c>
    </row>
    <row r="142" spans="1:5">
      <c r="A142" t="s">
        <v>150</v>
      </c>
      <c r="B142" t="s">
        <v>21309</v>
      </c>
      <c r="C142" t="s">
        <v>31828</v>
      </c>
      <c r="D142" t="s">
        <v>31829</v>
      </c>
      <c r="E142" t="s">
        <v>31830</v>
      </c>
    </row>
    <row r="143" spans="1:5">
      <c r="A143" t="s">
        <v>150</v>
      </c>
      <c r="B143" t="s">
        <v>31570</v>
      </c>
      <c r="C143" t="s">
        <v>31831</v>
      </c>
      <c r="D143" t="s">
        <v>31832</v>
      </c>
      <c r="E143" t="s">
        <v>31833</v>
      </c>
    </row>
    <row r="144" spans="1:5">
      <c r="A144" t="s">
        <v>150</v>
      </c>
      <c r="B144" t="s">
        <v>31834</v>
      </c>
      <c r="C144" t="s">
        <v>25726</v>
      </c>
      <c r="D144" t="s">
        <v>31835</v>
      </c>
      <c r="E144" t="s">
        <v>31836</v>
      </c>
    </row>
    <row r="145" spans="1:5">
      <c r="A145" t="s">
        <v>150</v>
      </c>
      <c r="B145" t="s">
        <v>31837</v>
      </c>
      <c r="C145" t="s">
        <v>31838</v>
      </c>
      <c r="D145" t="s">
        <v>31839</v>
      </c>
      <c r="E145" t="s">
        <v>31840</v>
      </c>
    </row>
    <row r="146" spans="1:5">
      <c r="A146" t="s">
        <v>150</v>
      </c>
      <c r="B146" t="s">
        <v>31841</v>
      </c>
      <c r="C146" t="s">
        <v>31842</v>
      </c>
      <c r="D146" t="s">
        <v>31843</v>
      </c>
      <c r="E146" t="s">
        <v>31844</v>
      </c>
    </row>
    <row r="147" spans="1:5">
      <c r="A147" t="s">
        <v>150</v>
      </c>
      <c r="B147" t="s">
        <v>31845</v>
      </c>
      <c r="C147" t="s">
        <v>31846</v>
      </c>
      <c r="D147" t="s">
        <v>31847</v>
      </c>
      <c r="E147" t="s">
        <v>31848</v>
      </c>
    </row>
    <row r="148" spans="1:5">
      <c r="A148" t="s">
        <v>150</v>
      </c>
      <c r="B148" t="s">
        <v>31845</v>
      </c>
      <c r="C148" t="s">
        <v>31846</v>
      </c>
      <c r="D148" t="s">
        <v>31847</v>
      </c>
      <c r="E148" t="s">
        <v>31849</v>
      </c>
    </row>
    <row r="149" spans="1:5">
      <c r="A149" t="s">
        <v>150</v>
      </c>
      <c r="B149" t="s">
        <v>31845</v>
      </c>
      <c r="C149" t="s">
        <v>31846</v>
      </c>
      <c r="D149" t="s">
        <v>31847</v>
      </c>
      <c r="E149" t="s">
        <v>31850</v>
      </c>
    </row>
    <row r="150" spans="1:5">
      <c r="A150" t="s">
        <v>150</v>
      </c>
      <c r="B150" t="s">
        <v>31851</v>
      </c>
      <c r="C150" t="s">
        <v>31846</v>
      </c>
      <c r="D150" t="s">
        <v>31847</v>
      </c>
      <c r="E150" t="s">
        <v>31852</v>
      </c>
    </row>
    <row r="151" spans="1:5">
      <c r="A151" t="s">
        <v>150</v>
      </c>
      <c r="B151" t="s">
        <v>31845</v>
      </c>
      <c r="C151" t="s">
        <v>31846</v>
      </c>
      <c r="D151" t="s">
        <v>31847</v>
      </c>
      <c r="E151" t="s">
        <v>31853</v>
      </c>
    </row>
    <row r="152" spans="1:5">
      <c r="A152" t="s">
        <v>150</v>
      </c>
      <c r="B152" t="s">
        <v>31845</v>
      </c>
      <c r="C152" t="s">
        <v>31846</v>
      </c>
      <c r="D152" t="s">
        <v>31847</v>
      </c>
      <c r="E152" t="s">
        <v>31854</v>
      </c>
    </row>
    <row r="153" spans="1:5">
      <c r="A153" t="s">
        <v>150</v>
      </c>
      <c r="B153" t="s">
        <v>31845</v>
      </c>
      <c r="C153" t="s">
        <v>31846</v>
      </c>
      <c r="D153" t="s">
        <v>31847</v>
      </c>
      <c r="E153" t="s">
        <v>31855</v>
      </c>
    </row>
    <row r="154" spans="1:5">
      <c r="A154" t="s">
        <v>150</v>
      </c>
      <c r="B154" t="s">
        <v>31845</v>
      </c>
      <c r="C154" t="s">
        <v>31846</v>
      </c>
      <c r="D154" t="s">
        <v>31847</v>
      </c>
      <c r="E154" t="s">
        <v>31856</v>
      </c>
    </row>
    <row r="155" spans="1:5">
      <c r="A155" t="s">
        <v>150</v>
      </c>
      <c r="B155" t="s">
        <v>31845</v>
      </c>
      <c r="C155" t="s">
        <v>31846</v>
      </c>
      <c r="D155" t="s">
        <v>31847</v>
      </c>
      <c r="E155" t="s">
        <v>31857</v>
      </c>
    </row>
    <row r="156" spans="1:5">
      <c r="A156" t="s">
        <v>150</v>
      </c>
      <c r="B156" t="s">
        <v>13886</v>
      </c>
      <c r="C156" t="s">
        <v>31858</v>
      </c>
      <c r="D156" t="s">
        <v>31859</v>
      </c>
      <c r="E156" t="s">
        <v>31860</v>
      </c>
    </row>
    <row r="157" spans="1:5">
      <c r="A157" t="s">
        <v>150</v>
      </c>
      <c r="B157" t="s">
        <v>13886</v>
      </c>
      <c r="C157" t="s">
        <v>31858</v>
      </c>
      <c r="D157" t="s">
        <v>31859</v>
      </c>
      <c r="E157" t="s">
        <v>31861</v>
      </c>
    </row>
    <row r="158" spans="1:5">
      <c r="A158" t="s">
        <v>150</v>
      </c>
      <c r="B158" t="s">
        <v>13886</v>
      </c>
      <c r="C158" t="s">
        <v>31858</v>
      </c>
      <c r="D158" t="s">
        <v>31859</v>
      </c>
      <c r="E158" t="s">
        <v>31862</v>
      </c>
    </row>
    <row r="159" spans="1:5">
      <c r="A159" t="s">
        <v>150</v>
      </c>
      <c r="B159" t="s">
        <v>14373</v>
      </c>
      <c r="C159" t="s">
        <v>31863</v>
      </c>
      <c r="D159" t="s">
        <v>31864</v>
      </c>
      <c r="E159" t="s">
        <v>31865</v>
      </c>
    </row>
    <row r="160" spans="1:5">
      <c r="A160" t="s">
        <v>150</v>
      </c>
      <c r="B160" t="s">
        <v>14373</v>
      </c>
      <c r="C160" t="s">
        <v>31863</v>
      </c>
      <c r="D160" t="s">
        <v>31864</v>
      </c>
      <c r="E160" t="s">
        <v>31866</v>
      </c>
    </row>
    <row r="161" spans="1:5">
      <c r="A161" t="s">
        <v>150</v>
      </c>
      <c r="B161" t="s">
        <v>14373</v>
      </c>
      <c r="C161" t="s">
        <v>31863</v>
      </c>
      <c r="D161" t="s">
        <v>31864</v>
      </c>
      <c r="E161" t="s">
        <v>31867</v>
      </c>
    </row>
    <row r="162" spans="1:5">
      <c r="A162" t="s">
        <v>150</v>
      </c>
      <c r="B162" t="s">
        <v>13890</v>
      </c>
      <c r="C162" t="s">
        <v>31868</v>
      </c>
      <c r="D162" t="s">
        <v>31869</v>
      </c>
      <c r="E162" t="s">
        <v>31870</v>
      </c>
    </row>
    <row r="163" spans="1:5">
      <c r="A163" t="s">
        <v>150</v>
      </c>
      <c r="B163" t="s">
        <v>13890</v>
      </c>
      <c r="C163" t="s">
        <v>31868</v>
      </c>
      <c r="D163" t="s">
        <v>31869</v>
      </c>
      <c r="E163" t="s">
        <v>31871</v>
      </c>
    </row>
    <row r="164" spans="1:5">
      <c r="A164" t="s">
        <v>150</v>
      </c>
      <c r="B164" t="s">
        <v>13890</v>
      </c>
      <c r="C164" t="s">
        <v>31868</v>
      </c>
      <c r="D164" t="s">
        <v>31869</v>
      </c>
      <c r="E164" t="s">
        <v>31872</v>
      </c>
    </row>
    <row r="165" spans="1:5">
      <c r="A165" t="s">
        <v>150</v>
      </c>
      <c r="B165" t="s">
        <v>31873</v>
      </c>
      <c r="C165" t="s">
        <v>31874</v>
      </c>
      <c r="D165" t="s">
        <v>31875</v>
      </c>
      <c r="E165" t="s">
        <v>31876</v>
      </c>
    </row>
    <row r="166" spans="1:5">
      <c r="A166" t="s">
        <v>150</v>
      </c>
      <c r="B166" t="s">
        <v>31877</v>
      </c>
      <c r="C166" t="s">
        <v>31878</v>
      </c>
      <c r="D166" t="s">
        <v>31879</v>
      </c>
      <c r="E166" t="s">
        <v>31880</v>
      </c>
    </row>
    <row r="167" spans="1:5">
      <c r="A167" t="s">
        <v>150</v>
      </c>
      <c r="B167" t="s">
        <v>31881</v>
      </c>
      <c r="C167" t="s">
        <v>31882</v>
      </c>
      <c r="D167" t="s">
        <v>31883</v>
      </c>
      <c r="E167" t="s">
        <v>31884</v>
      </c>
    </row>
    <row r="168" spans="1:5">
      <c r="A168" t="s">
        <v>150</v>
      </c>
      <c r="B168" t="s">
        <v>31885</v>
      </c>
      <c r="C168" t="s">
        <v>31882</v>
      </c>
      <c r="D168" t="s">
        <v>31883</v>
      </c>
      <c r="E168" t="s">
        <v>31886</v>
      </c>
    </row>
    <row r="169" spans="1:5">
      <c r="A169" t="s">
        <v>150</v>
      </c>
      <c r="B169" t="s">
        <v>31881</v>
      </c>
      <c r="C169" t="s">
        <v>31882</v>
      </c>
      <c r="D169" t="s">
        <v>31883</v>
      </c>
      <c r="E169" t="s">
        <v>31887</v>
      </c>
    </row>
    <row r="170" spans="1:5">
      <c r="A170" t="s">
        <v>150</v>
      </c>
      <c r="B170" t="s">
        <v>31881</v>
      </c>
      <c r="C170" t="s">
        <v>31882</v>
      </c>
      <c r="D170" t="s">
        <v>31883</v>
      </c>
      <c r="E170" t="s">
        <v>31888</v>
      </c>
    </row>
    <row r="171" spans="1:5">
      <c r="A171" t="s">
        <v>150</v>
      </c>
      <c r="B171" t="s">
        <v>31881</v>
      </c>
      <c r="C171" t="s">
        <v>31882</v>
      </c>
      <c r="D171" t="s">
        <v>31883</v>
      </c>
      <c r="E171" t="s">
        <v>31889</v>
      </c>
    </row>
    <row r="172" spans="1:5">
      <c r="A172" t="s">
        <v>150</v>
      </c>
      <c r="B172" t="s">
        <v>31881</v>
      </c>
      <c r="C172" t="s">
        <v>31882</v>
      </c>
      <c r="D172" t="s">
        <v>31883</v>
      </c>
      <c r="E172" t="s">
        <v>31890</v>
      </c>
    </row>
    <row r="173" spans="1:5">
      <c r="A173" t="s">
        <v>150</v>
      </c>
      <c r="B173" t="s">
        <v>31881</v>
      </c>
      <c r="C173" t="s">
        <v>31882</v>
      </c>
      <c r="D173" t="s">
        <v>31883</v>
      </c>
      <c r="E173" t="s">
        <v>31891</v>
      </c>
    </row>
    <row r="174" spans="1:5">
      <c r="A174" t="s">
        <v>150</v>
      </c>
      <c r="B174" t="s">
        <v>31881</v>
      </c>
      <c r="C174" t="s">
        <v>31882</v>
      </c>
      <c r="D174" t="s">
        <v>31883</v>
      </c>
      <c r="E174" t="s">
        <v>31892</v>
      </c>
    </row>
    <row r="175" spans="1:5">
      <c r="A175" t="s">
        <v>150</v>
      </c>
      <c r="B175" t="s">
        <v>31881</v>
      </c>
      <c r="C175" t="s">
        <v>31882</v>
      </c>
      <c r="D175" t="s">
        <v>31883</v>
      </c>
      <c r="E175" t="s">
        <v>31893</v>
      </c>
    </row>
    <row r="176" spans="1:5">
      <c r="A176" t="s">
        <v>150</v>
      </c>
      <c r="B176" t="s">
        <v>31881</v>
      </c>
      <c r="C176" t="s">
        <v>31882</v>
      </c>
      <c r="D176" t="s">
        <v>31883</v>
      </c>
      <c r="E176" t="s">
        <v>31894</v>
      </c>
    </row>
    <row r="177" spans="1:5">
      <c r="A177" t="s">
        <v>150</v>
      </c>
      <c r="B177" t="s">
        <v>31881</v>
      </c>
      <c r="C177" t="s">
        <v>31882</v>
      </c>
      <c r="D177" t="s">
        <v>31883</v>
      </c>
      <c r="E177" t="s">
        <v>31895</v>
      </c>
    </row>
    <row r="178" spans="1:5">
      <c r="A178" t="s">
        <v>150</v>
      </c>
      <c r="B178" t="s">
        <v>31881</v>
      </c>
      <c r="C178" t="s">
        <v>31882</v>
      </c>
      <c r="D178" t="s">
        <v>31883</v>
      </c>
      <c r="E178" t="s">
        <v>31896</v>
      </c>
    </row>
    <row r="179" spans="1:5">
      <c r="A179" t="s">
        <v>150</v>
      </c>
      <c r="B179" t="s">
        <v>31881</v>
      </c>
      <c r="C179" t="s">
        <v>31882</v>
      </c>
      <c r="D179" t="s">
        <v>31883</v>
      </c>
      <c r="E179" t="s">
        <v>31897</v>
      </c>
    </row>
    <row r="180" spans="1:5">
      <c r="A180" t="s">
        <v>150</v>
      </c>
      <c r="B180" t="s">
        <v>31881</v>
      </c>
      <c r="C180" t="s">
        <v>31898</v>
      </c>
      <c r="D180" t="s">
        <v>31899</v>
      </c>
      <c r="E180" t="s">
        <v>31900</v>
      </c>
    </row>
    <row r="181" spans="1:5">
      <c r="A181" t="s">
        <v>150</v>
      </c>
      <c r="B181" t="s">
        <v>4691</v>
      </c>
      <c r="C181" t="s">
        <v>31901</v>
      </c>
      <c r="D181" t="s">
        <v>31902</v>
      </c>
      <c r="E181" t="s">
        <v>31903</v>
      </c>
    </row>
    <row r="182" spans="1:5">
      <c r="A182" t="s">
        <v>150</v>
      </c>
      <c r="B182" t="s">
        <v>14373</v>
      </c>
      <c r="C182" t="s">
        <v>7141</v>
      </c>
      <c r="D182" t="s">
        <v>31904</v>
      </c>
      <c r="E182" t="s">
        <v>31905</v>
      </c>
    </row>
    <row r="183" spans="1:5">
      <c r="A183" t="s">
        <v>150</v>
      </c>
      <c r="B183" t="s">
        <v>14373</v>
      </c>
      <c r="C183" t="s">
        <v>7141</v>
      </c>
      <c r="D183" t="s">
        <v>31904</v>
      </c>
      <c r="E183" t="s">
        <v>31906</v>
      </c>
    </row>
    <row r="184" spans="1:5">
      <c r="A184" t="s">
        <v>150</v>
      </c>
      <c r="B184" t="s">
        <v>14373</v>
      </c>
      <c r="C184" t="s">
        <v>7141</v>
      </c>
      <c r="D184" t="s">
        <v>31904</v>
      </c>
      <c r="E184" t="s">
        <v>31907</v>
      </c>
    </row>
    <row r="185" spans="1:5">
      <c r="A185" t="s">
        <v>150</v>
      </c>
      <c r="B185" t="s">
        <v>14373</v>
      </c>
      <c r="C185" t="s">
        <v>7141</v>
      </c>
      <c r="D185" t="s">
        <v>31904</v>
      </c>
      <c r="E185" t="s">
        <v>31908</v>
      </c>
    </row>
    <row r="186" spans="1:5">
      <c r="A186" t="s">
        <v>150</v>
      </c>
      <c r="B186" t="s">
        <v>14373</v>
      </c>
      <c r="C186" t="s">
        <v>7141</v>
      </c>
      <c r="D186" t="s">
        <v>31904</v>
      </c>
      <c r="E186" t="s">
        <v>31909</v>
      </c>
    </row>
    <row r="187" spans="1:5">
      <c r="A187" t="s">
        <v>150</v>
      </c>
      <c r="B187" t="s">
        <v>14373</v>
      </c>
      <c r="C187" t="s">
        <v>7141</v>
      </c>
      <c r="D187" t="s">
        <v>31904</v>
      </c>
      <c r="E187" t="s">
        <v>31910</v>
      </c>
    </row>
    <row r="188" spans="1:5">
      <c r="A188" t="s">
        <v>150</v>
      </c>
      <c r="B188" t="s">
        <v>14373</v>
      </c>
      <c r="C188" t="s">
        <v>7141</v>
      </c>
      <c r="D188" t="s">
        <v>31904</v>
      </c>
      <c r="E188" t="s">
        <v>31911</v>
      </c>
    </row>
    <row r="189" spans="1:5">
      <c r="A189" t="s">
        <v>150</v>
      </c>
      <c r="B189" t="s">
        <v>14373</v>
      </c>
      <c r="C189" t="s">
        <v>7141</v>
      </c>
      <c r="D189" t="s">
        <v>31904</v>
      </c>
      <c r="E189" t="s">
        <v>31912</v>
      </c>
    </row>
    <row r="190" spans="1:5">
      <c r="A190" t="s">
        <v>150</v>
      </c>
      <c r="B190" t="s">
        <v>14373</v>
      </c>
      <c r="C190" t="s">
        <v>7141</v>
      </c>
      <c r="D190" t="s">
        <v>31904</v>
      </c>
      <c r="E190" t="s">
        <v>31913</v>
      </c>
    </row>
    <row r="191" spans="1:5">
      <c r="A191" t="s">
        <v>150</v>
      </c>
      <c r="B191" t="s">
        <v>14373</v>
      </c>
      <c r="C191" t="s">
        <v>7141</v>
      </c>
      <c r="D191" t="s">
        <v>31904</v>
      </c>
      <c r="E191" t="s">
        <v>31914</v>
      </c>
    </row>
    <row r="192" spans="1:5">
      <c r="A192" t="s">
        <v>150</v>
      </c>
      <c r="B192" t="s">
        <v>14373</v>
      </c>
      <c r="C192" t="s">
        <v>7141</v>
      </c>
      <c r="D192" t="s">
        <v>31904</v>
      </c>
      <c r="E192" t="s">
        <v>31915</v>
      </c>
    </row>
    <row r="193" spans="1:5">
      <c r="A193" t="s">
        <v>150</v>
      </c>
      <c r="B193" t="s">
        <v>14373</v>
      </c>
      <c r="C193" t="s">
        <v>7141</v>
      </c>
      <c r="D193" t="s">
        <v>31904</v>
      </c>
      <c r="E193" t="s">
        <v>31916</v>
      </c>
    </row>
    <row r="194" spans="1:5">
      <c r="A194" t="s">
        <v>150</v>
      </c>
      <c r="B194" t="s">
        <v>14373</v>
      </c>
      <c r="C194" t="s">
        <v>7141</v>
      </c>
      <c r="D194" t="s">
        <v>31904</v>
      </c>
      <c r="E194" t="s">
        <v>31917</v>
      </c>
    </row>
    <row r="195" spans="1:5">
      <c r="A195" t="s">
        <v>150</v>
      </c>
      <c r="B195" t="s">
        <v>14373</v>
      </c>
      <c r="C195" t="s">
        <v>7141</v>
      </c>
      <c r="D195" t="s">
        <v>31904</v>
      </c>
      <c r="E195" t="s">
        <v>31918</v>
      </c>
    </row>
    <row r="196" spans="1:5">
      <c r="A196" t="s">
        <v>150</v>
      </c>
      <c r="B196" t="s">
        <v>31919</v>
      </c>
      <c r="C196" t="s">
        <v>7141</v>
      </c>
      <c r="D196" t="s">
        <v>31904</v>
      </c>
      <c r="E196" t="s">
        <v>31920</v>
      </c>
    </row>
    <row r="197" spans="1:5">
      <c r="A197" t="s">
        <v>150</v>
      </c>
      <c r="B197" t="s">
        <v>4707</v>
      </c>
      <c r="C197" t="s">
        <v>7141</v>
      </c>
      <c r="D197" t="s">
        <v>31921</v>
      </c>
      <c r="E197" t="s">
        <v>31922</v>
      </c>
    </row>
    <row r="198" spans="1:5">
      <c r="A198" t="s">
        <v>150</v>
      </c>
      <c r="B198" t="s">
        <v>14373</v>
      </c>
      <c r="C198" t="s">
        <v>7141</v>
      </c>
      <c r="D198" t="s">
        <v>31904</v>
      </c>
      <c r="E198" t="s">
        <v>31923</v>
      </c>
    </row>
    <row r="199" spans="1:5">
      <c r="A199" t="s">
        <v>150</v>
      </c>
      <c r="B199" t="s">
        <v>14373</v>
      </c>
      <c r="C199" t="s">
        <v>7141</v>
      </c>
      <c r="D199" t="s">
        <v>31904</v>
      </c>
      <c r="E199" t="s">
        <v>31924</v>
      </c>
    </row>
    <row r="200" spans="1:5">
      <c r="A200" t="s">
        <v>150</v>
      </c>
      <c r="B200" t="s">
        <v>14373</v>
      </c>
      <c r="C200" t="s">
        <v>7141</v>
      </c>
      <c r="D200" t="s">
        <v>31904</v>
      </c>
      <c r="E200" t="s">
        <v>31925</v>
      </c>
    </row>
    <row r="201" spans="1:5">
      <c r="A201" t="s">
        <v>150</v>
      </c>
      <c r="B201" t="s">
        <v>14373</v>
      </c>
      <c r="C201" t="s">
        <v>7141</v>
      </c>
      <c r="D201" t="s">
        <v>31904</v>
      </c>
      <c r="E201" t="s">
        <v>31926</v>
      </c>
    </row>
    <row r="202" spans="1:5">
      <c r="A202" t="s">
        <v>150</v>
      </c>
      <c r="B202" t="s">
        <v>14373</v>
      </c>
      <c r="C202" t="s">
        <v>7141</v>
      </c>
      <c r="D202" t="s">
        <v>31904</v>
      </c>
      <c r="E202" t="s">
        <v>31927</v>
      </c>
    </row>
    <row r="203" spans="1:5">
      <c r="A203" t="s">
        <v>150</v>
      </c>
      <c r="B203" t="s">
        <v>14373</v>
      </c>
      <c r="C203" t="s">
        <v>7141</v>
      </c>
      <c r="D203" t="s">
        <v>31904</v>
      </c>
      <c r="E203" t="s">
        <v>31928</v>
      </c>
    </row>
    <row r="204" spans="1:5">
      <c r="A204" t="s">
        <v>150</v>
      </c>
      <c r="B204" t="s">
        <v>14373</v>
      </c>
      <c r="C204" t="s">
        <v>7141</v>
      </c>
      <c r="D204" t="s">
        <v>31904</v>
      </c>
      <c r="E204" t="s">
        <v>31929</v>
      </c>
    </row>
    <row r="205" spans="1:5">
      <c r="A205" t="s">
        <v>150</v>
      </c>
      <c r="B205" t="s">
        <v>14373</v>
      </c>
      <c r="C205" t="s">
        <v>7141</v>
      </c>
      <c r="D205" t="s">
        <v>31904</v>
      </c>
      <c r="E205" t="s">
        <v>31930</v>
      </c>
    </row>
    <row r="206" spans="1:5">
      <c r="A206" t="s">
        <v>150</v>
      </c>
      <c r="B206" t="s">
        <v>14373</v>
      </c>
      <c r="C206" t="s">
        <v>7141</v>
      </c>
      <c r="D206" t="s">
        <v>31904</v>
      </c>
      <c r="E206" t="s">
        <v>31931</v>
      </c>
    </row>
    <row r="207" spans="1:5">
      <c r="A207" t="s">
        <v>150</v>
      </c>
      <c r="B207" t="s">
        <v>14373</v>
      </c>
      <c r="C207" t="s">
        <v>7141</v>
      </c>
      <c r="D207" t="s">
        <v>31904</v>
      </c>
      <c r="E207" t="s">
        <v>31932</v>
      </c>
    </row>
    <row r="208" spans="1:5">
      <c r="A208" t="s">
        <v>150</v>
      </c>
      <c r="B208" t="s">
        <v>14373</v>
      </c>
      <c r="C208" t="s">
        <v>7141</v>
      </c>
      <c r="D208" t="s">
        <v>31904</v>
      </c>
      <c r="E208" t="s">
        <v>31933</v>
      </c>
    </row>
    <row r="209" spans="1:5">
      <c r="A209" t="s">
        <v>150</v>
      </c>
      <c r="B209" t="s">
        <v>14373</v>
      </c>
      <c r="C209" t="s">
        <v>7141</v>
      </c>
      <c r="D209" t="s">
        <v>31904</v>
      </c>
      <c r="E209" t="s">
        <v>31934</v>
      </c>
    </row>
    <row r="210" spans="1:5">
      <c r="A210" t="s">
        <v>150</v>
      </c>
      <c r="B210" t="s">
        <v>14373</v>
      </c>
      <c r="C210" t="s">
        <v>7141</v>
      </c>
      <c r="D210" t="s">
        <v>31904</v>
      </c>
      <c r="E210" t="s">
        <v>31935</v>
      </c>
    </row>
    <row r="211" spans="1:5">
      <c r="A211" t="s">
        <v>150</v>
      </c>
      <c r="B211" t="s">
        <v>14373</v>
      </c>
      <c r="C211" t="s">
        <v>7141</v>
      </c>
      <c r="D211" t="s">
        <v>31904</v>
      </c>
      <c r="E211" t="s">
        <v>31936</v>
      </c>
    </row>
    <row r="212" spans="1:5">
      <c r="A212" t="s">
        <v>150</v>
      </c>
      <c r="B212" t="s">
        <v>14373</v>
      </c>
      <c r="C212" t="s">
        <v>7141</v>
      </c>
      <c r="D212" t="s">
        <v>31904</v>
      </c>
      <c r="E212" t="s">
        <v>31937</v>
      </c>
    </row>
    <row r="213" spans="1:5">
      <c r="A213" t="s">
        <v>150</v>
      </c>
      <c r="B213" t="s">
        <v>14373</v>
      </c>
      <c r="C213" t="s">
        <v>7141</v>
      </c>
      <c r="D213" t="s">
        <v>31904</v>
      </c>
      <c r="E213" t="s">
        <v>31938</v>
      </c>
    </row>
    <row r="214" spans="1:5">
      <c r="A214" t="s">
        <v>150</v>
      </c>
      <c r="B214" t="s">
        <v>14373</v>
      </c>
      <c r="C214" t="s">
        <v>7141</v>
      </c>
      <c r="D214" t="s">
        <v>31904</v>
      </c>
      <c r="E214" t="s">
        <v>31939</v>
      </c>
    </row>
    <row r="215" spans="1:5">
      <c r="A215" t="s">
        <v>150</v>
      </c>
      <c r="B215" t="s">
        <v>14373</v>
      </c>
      <c r="C215" t="s">
        <v>7141</v>
      </c>
      <c r="D215" t="s">
        <v>31904</v>
      </c>
      <c r="E215" t="s">
        <v>31940</v>
      </c>
    </row>
    <row r="216" spans="1:5">
      <c r="A216" t="s">
        <v>150</v>
      </c>
      <c r="B216" t="s">
        <v>14373</v>
      </c>
      <c r="C216" t="s">
        <v>7141</v>
      </c>
      <c r="D216" t="s">
        <v>31904</v>
      </c>
      <c r="E216" t="s">
        <v>31941</v>
      </c>
    </row>
    <row r="217" spans="1:5">
      <c r="A217" t="s">
        <v>150</v>
      </c>
      <c r="B217" t="s">
        <v>14373</v>
      </c>
      <c r="C217" t="s">
        <v>7141</v>
      </c>
      <c r="D217" t="s">
        <v>31904</v>
      </c>
      <c r="E217" t="s">
        <v>31942</v>
      </c>
    </row>
    <row r="218" spans="1:5">
      <c r="A218" t="s">
        <v>150</v>
      </c>
      <c r="B218" t="s">
        <v>14373</v>
      </c>
      <c r="C218" t="s">
        <v>7141</v>
      </c>
      <c r="D218" t="s">
        <v>31904</v>
      </c>
      <c r="E218" t="s">
        <v>31943</v>
      </c>
    </row>
    <row r="219" spans="1:5">
      <c r="A219" t="s">
        <v>150</v>
      </c>
      <c r="B219" t="s">
        <v>14373</v>
      </c>
      <c r="C219" t="s">
        <v>7141</v>
      </c>
      <c r="D219" t="s">
        <v>31904</v>
      </c>
      <c r="E219" t="s">
        <v>31944</v>
      </c>
    </row>
    <row r="220" spans="1:5">
      <c r="A220" t="s">
        <v>150</v>
      </c>
      <c r="B220" t="s">
        <v>14373</v>
      </c>
      <c r="C220" t="s">
        <v>7141</v>
      </c>
      <c r="D220" t="s">
        <v>31904</v>
      </c>
      <c r="E220" t="s">
        <v>31945</v>
      </c>
    </row>
    <row r="221" spans="1:5">
      <c r="A221" t="s">
        <v>150</v>
      </c>
      <c r="B221" t="s">
        <v>14373</v>
      </c>
      <c r="C221" t="s">
        <v>7141</v>
      </c>
      <c r="D221" t="s">
        <v>31904</v>
      </c>
      <c r="E221" t="s">
        <v>31946</v>
      </c>
    </row>
    <row r="222" spans="1:5">
      <c r="A222" t="s">
        <v>150</v>
      </c>
      <c r="B222" t="s">
        <v>14373</v>
      </c>
      <c r="C222" t="s">
        <v>7141</v>
      </c>
      <c r="D222" t="s">
        <v>31904</v>
      </c>
      <c r="E222" t="s">
        <v>31947</v>
      </c>
    </row>
    <row r="223" spans="1:5">
      <c r="A223" t="s">
        <v>150</v>
      </c>
      <c r="B223" t="s">
        <v>14373</v>
      </c>
      <c r="C223" t="s">
        <v>7141</v>
      </c>
      <c r="D223" t="s">
        <v>31904</v>
      </c>
      <c r="E223" t="s">
        <v>31948</v>
      </c>
    </row>
    <row r="224" spans="1:5">
      <c r="A224" t="s">
        <v>150</v>
      </c>
      <c r="B224" t="s">
        <v>14373</v>
      </c>
      <c r="C224" t="s">
        <v>7141</v>
      </c>
      <c r="D224" t="s">
        <v>31904</v>
      </c>
      <c r="E224" t="s">
        <v>31949</v>
      </c>
    </row>
    <row r="225" spans="1:5">
      <c r="A225" t="s">
        <v>150</v>
      </c>
      <c r="B225" t="s">
        <v>14373</v>
      </c>
      <c r="C225" t="s">
        <v>7141</v>
      </c>
      <c r="D225" t="s">
        <v>31904</v>
      </c>
      <c r="E225" t="s">
        <v>31950</v>
      </c>
    </row>
    <row r="226" spans="1:5">
      <c r="A226" t="s">
        <v>150</v>
      </c>
      <c r="B226" t="s">
        <v>14373</v>
      </c>
      <c r="C226" t="s">
        <v>7141</v>
      </c>
      <c r="D226" t="s">
        <v>31904</v>
      </c>
      <c r="E226" t="s">
        <v>31951</v>
      </c>
    </row>
    <row r="227" spans="1:5">
      <c r="A227" t="s">
        <v>150</v>
      </c>
      <c r="B227" t="s">
        <v>14373</v>
      </c>
      <c r="C227" t="s">
        <v>7141</v>
      </c>
      <c r="D227" t="s">
        <v>31904</v>
      </c>
      <c r="E227" t="s">
        <v>31952</v>
      </c>
    </row>
    <row r="228" spans="1:5">
      <c r="A228" t="s">
        <v>150</v>
      </c>
      <c r="B228" t="s">
        <v>14373</v>
      </c>
      <c r="C228" t="s">
        <v>7141</v>
      </c>
      <c r="D228" t="s">
        <v>31904</v>
      </c>
      <c r="E228" t="s">
        <v>31953</v>
      </c>
    </row>
    <row r="229" spans="1:5">
      <c r="A229" t="s">
        <v>150</v>
      </c>
      <c r="B229" t="s">
        <v>14373</v>
      </c>
      <c r="C229" t="s">
        <v>5301</v>
      </c>
      <c r="D229" t="s">
        <v>31801</v>
      </c>
      <c r="E229" t="s">
        <v>31954</v>
      </c>
    </row>
    <row r="230" spans="1:5">
      <c r="A230" t="s">
        <v>150</v>
      </c>
      <c r="B230" t="s">
        <v>31586</v>
      </c>
      <c r="C230" t="s">
        <v>4788</v>
      </c>
      <c r="D230" t="s">
        <v>31955</v>
      </c>
      <c r="E230" t="s">
        <v>31956</v>
      </c>
    </row>
    <row r="231" spans="1:5">
      <c r="A231" t="s">
        <v>150</v>
      </c>
      <c r="B231" t="s">
        <v>31957</v>
      </c>
      <c r="C231" t="s">
        <v>4788</v>
      </c>
      <c r="D231" t="s">
        <v>31955</v>
      </c>
      <c r="E231" t="s">
        <v>31958</v>
      </c>
    </row>
    <row r="232" spans="1:5">
      <c r="A232" t="s">
        <v>150</v>
      </c>
      <c r="B232" t="s">
        <v>4658</v>
      </c>
      <c r="C232" t="s">
        <v>4788</v>
      </c>
      <c r="D232" t="s">
        <v>20108</v>
      </c>
      <c r="E232" t="s">
        <v>31959</v>
      </c>
    </row>
    <row r="233" spans="1:5">
      <c r="A233" t="s">
        <v>150</v>
      </c>
      <c r="B233" t="s">
        <v>31598</v>
      </c>
      <c r="C233" t="s">
        <v>4788</v>
      </c>
      <c r="D233" t="s">
        <v>31955</v>
      </c>
      <c r="E233" t="s">
        <v>31960</v>
      </c>
    </row>
    <row r="234" spans="1:5">
      <c r="A234" t="s">
        <v>150</v>
      </c>
      <c r="B234" t="s">
        <v>31961</v>
      </c>
      <c r="C234" t="s">
        <v>4788</v>
      </c>
      <c r="D234" t="s">
        <v>20108</v>
      </c>
      <c r="E234" t="s">
        <v>31962</v>
      </c>
    </row>
    <row r="235" spans="1:5">
      <c r="A235" t="s">
        <v>150</v>
      </c>
      <c r="B235" t="s">
        <v>31820</v>
      </c>
      <c r="C235" t="s">
        <v>4788</v>
      </c>
      <c r="D235" t="s">
        <v>31963</v>
      </c>
      <c r="E235" t="s">
        <v>31964</v>
      </c>
    </row>
    <row r="236" spans="1:5">
      <c r="A236" t="s">
        <v>150</v>
      </c>
      <c r="B236" t="s">
        <v>4531</v>
      </c>
      <c r="C236" t="s">
        <v>4788</v>
      </c>
      <c r="D236" t="s">
        <v>31963</v>
      </c>
      <c r="E236" t="s">
        <v>31965</v>
      </c>
    </row>
    <row r="237" spans="1:5">
      <c r="A237" t="s">
        <v>150</v>
      </c>
      <c r="B237" t="s">
        <v>31623</v>
      </c>
      <c r="C237" t="s">
        <v>4788</v>
      </c>
      <c r="D237" t="s">
        <v>31963</v>
      </c>
      <c r="E237" t="s">
        <v>31966</v>
      </c>
    </row>
    <row r="238" spans="1:5">
      <c r="A238" t="s">
        <v>150</v>
      </c>
      <c r="B238" t="s">
        <v>31967</v>
      </c>
      <c r="C238" t="s">
        <v>31968</v>
      </c>
      <c r="D238" t="s">
        <v>31969</v>
      </c>
      <c r="E238" t="s">
        <v>31970</v>
      </c>
    </row>
    <row r="239" spans="1:5">
      <c r="A239" t="s">
        <v>150</v>
      </c>
      <c r="B239" t="s">
        <v>31967</v>
      </c>
      <c r="C239" t="s">
        <v>31968</v>
      </c>
      <c r="D239" t="s">
        <v>31969</v>
      </c>
      <c r="E239" t="s">
        <v>31971</v>
      </c>
    </row>
    <row r="240" spans="1:5">
      <c r="A240" t="s">
        <v>150</v>
      </c>
      <c r="B240" t="s">
        <v>31972</v>
      </c>
      <c r="C240" t="s">
        <v>31968</v>
      </c>
      <c r="D240" t="s">
        <v>31969</v>
      </c>
      <c r="E240" t="s">
        <v>31973</v>
      </c>
    </row>
    <row r="241" spans="1:5">
      <c r="A241" t="s">
        <v>150</v>
      </c>
      <c r="B241" t="s">
        <v>31967</v>
      </c>
      <c r="C241" t="s">
        <v>31968</v>
      </c>
      <c r="D241" t="s">
        <v>31969</v>
      </c>
      <c r="E241" t="s">
        <v>31974</v>
      </c>
    </row>
    <row r="242" spans="1:5">
      <c r="A242" t="s">
        <v>150</v>
      </c>
      <c r="B242" t="s">
        <v>31967</v>
      </c>
      <c r="C242" t="s">
        <v>31968</v>
      </c>
      <c r="D242" t="s">
        <v>31969</v>
      </c>
      <c r="E242" t="s">
        <v>31975</v>
      </c>
    </row>
    <row r="243" spans="1:5">
      <c r="A243" t="s">
        <v>150</v>
      </c>
      <c r="B243" t="s">
        <v>31967</v>
      </c>
      <c r="C243" t="s">
        <v>31968</v>
      </c>
      <c r="D243" t="s">
        <v>31969</v>
      </c>
      <c r="E243" t="s">
        <v>31976</v>
      </c>
    </row>
    <row r="244" spans="1:5">
      <c r="A244" t="s">
        <v>150</v>
      </c>
      <c r="B244" t="s">
        <v>14373</v>
      </c>
      <c r="C244" t="s">
        <v>4772</v>
      </c>
      <c r="D244" t="s">
        <v>31801</v>
      </c>
      <c r="E244" t="s">
        <v>31977</v>
      </c>
    </row>
    <row r="245" spans="1:5">
      <c r="A245" t="s">
        <v>150</v>
      </c>
      <c r="B245" t="s">
        <v>451</v>
      </c>
      <c r="C245" t="s">
        <v>4772</v>
      </c>
      <c r="D245" t="s">
        <v>18045</v>
      </c>
      <c r="E245" t="s">
        <v>31978</v>
      </c>
    </row>
    <row r="246" spans="1:5">
      <c r="A246" t="s">
        <v>150</v>
      </c>
      <c r="B246" t="s">
        <v>31979</v>
      </c>
      <c r="C246" t="s">
        <v>4772</v>
      </c>
      <c r="D246" t="s">
        <v>31801</v>
      </c>
      <c r="E246" t="s">
        <v>31980</v>
      </c>
    </row>
    <row r="247" spans="1:5">
      <c r="A247" t="s">
        <v>150</v>
      </c>
      <c r="B247" t="s">
        <v>14373</v>
      </c>
      <c r="C247" t="s">
        <v>4772</v>
      </c>
      <c r="D247" t="s">
        <v>31801</v>
      </c>
      <c r="E247" t="s">
        <v>31981</v>
      </c>
    </row>
    <row r="248" spans="1:5">
      <c r="A248" t="s">
        <v>150</v>
      </c>
      <c r="B248" t="s">
        <v>451</v>
      </c>
      <c r="C248" t="s">
        <v>4779</v>
      </c>
      <c r="D248" t="s">
        <v>4780</v>
      </c>
      <c r="E248" t="s">
        <v>31982</v>
      </c>
    </row>
    <row r="249" spans="1:5">
      <c r="A249" t="s">
        <v>150</v>
      </c>
      <c r="B249" t="s">
        <v>451</v>
      </c>
      <c r="C249" t="s">
        <v>4779</v>
      </c>
      <c r="D249" t="s">
        <v>4780</v>
      </c>
      <c r="E249" t="s">
        <v>31983</v>
      </c>
    </row>
    <row r="250" spans="1:5">
      <c r="A250" t="s">
        <v>150</v>
      </c>
      <c r="B250" t="s">
        <v>451</v>
      </c>
      <c r="C250" t="s">
        <v>4779</v>
      </c>
      <c r="D250" t="s">
        <v>4780</v>
      </c>
      <c r="E250" t="s">
        <v>31984</v>
      </c>
    </row>
    <row r="251" spans="1:5">
      <c r="A251" t="s">
        <v>150</v>
      </c>
      <c r="B251" t="s">
        <v>451</v>
      </c>
      <c r="C251" t="s">
        <v>4779</v>
      </c>
      <c r="D251" t="s">
        <v>4780</v>
      </c>
      <c r="E251" t="s">
        <v>31985</v>
      </c>
    </row>
    <row r="252" spans="1:5">
      <c r="A252" t="s">
        <v>150</v>
      </c>
      <c r="B252" t="s">
        <v>31986</v>
      </c>
      <c r="C252" t="s">
        <v>31987</v>
      </c>
      <c r="D252" t="s">
        <v>31988</v>
      </c>
      <c r="E252" t="s">
        <v>31989</v>
      </c>
    </row>
    <row r="253" spans="1:5">
      <c r="A253" t="s">
        <v>150</v>
      </c>
      <c r="B253" t="s">
        <v>451</v>
      </c>
      <c r="C253" t="s">
        <v>1918</v>
      </c>
      <c r="D253" t="s">
        <v>2359</v>
      </c>
      <c r="E253" t="s">
        <v>31990</v>
      </c>
    </row>
    <row r="254" spans="1:5">
      <c r="A254" t="s">
        <v>150</v>
      </c>
      <c r="B254" t="s">
        <v>10629</v>
      </c>
      <c r="C254" t="s">
        <v>31991</v>
      </c>
      <c r="D254" t="s">
        <v>31992</v>
      </c>
      <c r="E254" t="s">
        <v>31993</v>
      </c>
    </row>
    <row r="255" spans="1:5">
      <c r="A255" t="s">
        <v>150</v>
      </c>
      <c r="B255" t="s">
        <v>31820</v>
      </c>
      <c r="C255" t="s">
        <v>31994</v>
      </c>
      <c r="D255" t="s">
        <v>31995</v>
      </c>
      <c r="E255" t="s">
        <v>31996</v>
      </c>
    </row>
    <row r="256" spans="1:5">
      <c r="A256" t="s">
        <v>150</v>
      </c>
      <c r="B256" t="s">
        <v>31820</v>
      </c>
      <c r="C256" t="s">
        <v>31997</v>
      </c>
      <c r="D256" t="s">
        <v>31995</v>
      </c>
      <c r="E256" t="s">
        <v>31998</v>
      </c>
    </row>
    <row r="257" spans="1:5">
      <c r="A257" t="s">
        <v>150</v>
      </c>
      <c r="B257" t="s">
        <v>451</v>
      </c>
      <c r="C257" t="s">
        <v>31999</v>
      </c>
      <c r="D257" t="s">
        <v>20108</v>
      </c>
      <c r="E257" t="s">
        <v>32000</v>
      </c>
    </row>
    <row r="258" spans="1:5">
      <c r="A258" t="s">
        <v>150</v>
      </c>
      <c r="B258" t="s">
        <v>451</v>
      </c>
      <c r="C258" t="s">
        <v>31999</v>
      </c>
      <c r="D258" t="s">
        <v>20108</v>
      </c>
      <c r="E258" t="s">
        <v>32001</v>
      </c>
    </row>
    <row r="259" spans="1:5">
      <c r="A259" t="s">
        <v>150</v>
      </c>
      <c r="B259" t="s">
        <v>451</v>
      </c>
      <c r="C259" t="s">
        <v>31999</v>
      </c>
      <c r="D259" t="s">
        <v>20108</v>
      </c>
      <c r="E259" t="s">
        <v>32002</v>
      </c>
    </row>
    <row r="260" spans="1:5">
      <c r="A260" t="s">
        <v>150</v>
      </c>
      <c r="B260" t="s">
        <v>451</v>
      </c>
      <c r="C260" t="s">
        <v>31999</v>
      </c>
      <c r="D260" t="s">
        <v>20108</v>
      </c>
      <c r="E260" t="s">
        <v>32003</v>
      </c>
    </row>
    <row r="261" spans="1:5">
      <c r="A261" t="s">
        <v>150</v>
      </c>
      <c r="B261" t="s">
        <v>451</v>
      </c>
      <c r="C261" t="s">
        <v>31999</v>
      </c>
      <c r="D261" t="s">
        <v>20108</v>
      </c>
      <c r="E261" t="s">
        <v>32004</v>
      </c>
    </row>
    <row r="262" spans="1:5">
      <c r="A262" t="s">
        <v>150</v>
      </c>
      <c r="B262" t="s">
        <v>451</v>
      </c>
      <c r="C262" t="s">
        <v>31999</v>
      </c>
      <c r="D262" t="s">
        <v>20108</v>
      </c>
      <c r="E262" t="s">
        <v>32005</v>
      </c>
    </row>
    <row r="263" spans="1:5">
      <c r="A263" t="s">
        <v>150</v>
      </c>
      <c r="B263" t="s">
        <v>451</v>
      </c>
      <c r="C263" t="s">
        <v>31999</v>
      </c>
      <c r="D263" t="s">
        <v>20108</v>
      </c>
      <c r="E263" t="s">
        <v>32006</v>
      </c>
    </row>
    <row r="264" spans="1:5">
      <c r="A264" t="s">
        <v>150</v>
      </c>
      <c r="B264" t="s">
        <v>451</v>
      </c>
      <c r="C264" t="s">
        <v>31999</v>
      </c>
      <c r="D264" t="s">
        <v>20108</v>
      </c>
      <c r="E264" t="s">
        <v>32007</v>
      </c>
    </row>
    <row r="265" spans="1:5">
      <c r="A265" t="s">
        <v>150</v>
      </c>
      <c r="B265" t="s">
        <v>451</v>
      </c>
      <c r="C265" t="s">
        <v>31999</v>
      </c>
      <c r="D265" t="s">
        <v>20108</v>
      </c>
      <c r="E265" t="s">
        <v>32008</v>
      </c>
    </row>
    <row r="266" spans="1:5">
      <c r="A266" t="s">
        <v>150</v>
      </c>
      <c r="B266" t="s">
        <v>451</v>
      </c>
      <c r="C266" t="s">
        <v>31999</v>
      </c>
      <c r="D266" t="s">
        <v>20108</v>
      </c>
      <c r="E266" t="s">
        <v>32009</v>
      </c>
    </row>
    <row r="267" spans="1:5">
      <c r="A267" t="s">
        <v>150</v>
      </c>
      <c r="B267" t="s">
        <v>451</v>
      </c>
      <c r="C267" t="s">
        <v>31999</v>
      </c>
      <c r="D267" t="s">
        <v>20108</v>
      </c>
      <c r="E267" t="s">
        <v>32010</v>
      </c>
    </row>
    <row r="268" spans="1:5">
      <c r="A268" t="s">
        <v>150</v>
      </c>
      <c r="B268" t="s">
        <v>451</v>
      </c>
      <c r="C268" t="s">
        <v>31999</v>
      </c>
      <c r="D268" t="s">
        <v>20108</v>
      </c>
      <c r="E268" t="s">
        <v>32011</v>
      </c>
    </row>
    <row r="269" spans="1:5">
      <c r="A269" t="s">
        <v>150</v>
      </c>
      <c r="B269" t="s">
        <v>451</v>
      </c>
      <c r="C269" t="s">
        <v>31999</v>
      </c>
      <c r="D269" t="s">
        <v>20108</v>
      </c>
      <c r="E269" t="s">
        <v>32012</v>
      </c>
    </row>
    <row r="270" spans="1:5">
      <c r="A270" t="s">
        <v>150</v>
      </c>
      <c r="B270" t="s">
        <v>451</v>
      </c>
      <c r="C270" t="s">
        <v>31999</v>
      </c>
      <c r="D270" t="s">
        <v>20108</v>
      </c>
      <c r="E270" t="s">
        <v>32013</v>
      </c>
    </row>
    <row r="271" spans="1:5">
      <c r="A271" t="s">
        <v>150</v>
      </c>
      <c r="B271" t="s">
        <v>451</v>
      </c>
      <c r="C271" t="s">
        <v>31999</v>
      </c>
      <c r="D271" t="s">
        <v>31963</v>
      </c>
      <c r="E271" t="s">
        <v>32014</v>
      </c>
    </row>
    <row r="272" spans="1:5">
      <c r="A272" t="s">
        <v>150</v>
      </c>
      <c r="B272" t="s">
        <v>21065</v>
      </c>
      <c r="C272" t="s">
        <v>32015</v>
      </c>
      <c r="D272" t="s">
        <v>32016</v>
      </c>
      <c r="E272" t="s">
        <v>32017</v>
      </c>
    </row>
    <row r="273" spans="1:5">
      <c r="A273" t="s">
        <v>150</v>
      </c>
      <c r="B273" t="s">
        <v>32018</v>
      </c>
      <c r="C273" t="s">
        <v>32019</v>
      </c>
      <c r="D273" t="s">
        <v>32020</v>
      </c>
      <c r="E273" t="s">
        <v>32021</v>
      </c>
    </row>
    <row r="274" spans="1:5">
      <c r="A274" t="s">
        <v>150</v>
      </c>
      <c r="B274" t="s">
        <v>32022</v>
      </c>
      <c r="C274" t="s">
        <v>32023</v>
      </c>
      <c r="D274" t="s">
        <v>32024</v>
      </c>
      <c r="E274" t="s">
        <v>32025</v>
      </c>
    </row>
    <row r="275" spans="1:5">
      <c r="A275" t="s">
        <v>150</v>
      </c>
      <c r="B275" t="s">
        <v>13890</v>
      </c>
      <c r="C275" t="s">
        <v>32026</v>
      </c>
      <c r="D275" t="s">
        <v>32027</v>
      </c>
      <c r="E275" t="s">
        <v>32028</v>
      </c>
    </row>
    <row r="276" spans="1:5">
      <c r="A276" t="s">
        <v>150</v>
      </c>
      <c r="B276" t="s">
        <v>13890</v>
      </c>
      <c r="C276" t="s">
        <v>32026</v>
      </c>
      <c r="D276" t="s">
        <v>32027</v>
      </c>
      <c r="E276" t="s">
        <v>32029</v>
      </c>
    </row>
    <row r="277" spans="1:5">
      <c r="A277" t="s">
        <v>150</v>
      </c>
      <c r="B277" t="s">
        <v>32030</v>
      </c>
      <c r="C277" t="s">
        <v>32031</v>
      </c>
      <c r="D277" t="s">
        <v>32032</v>
      </c>
      <c r="E277" t="s">
        <v>32033</v>
      </c>
    </row>
    <row r="278" spans="1:5">
      <c r="A278" t="s">
        <v>150</v>
      </c>
      <c r="B278" t="s">
        <v>13890</v>
      </c>
      <c r="C278" t="s">
        <v>32034</v>
      </c>
      <c r="D278" t="s">
        <v>32035</v>
      </c>
      <c r="E278" t="s">
        <v>32036</v>
      </c>
    </row>
    <row r="279" spans="1:5">
      <c r="A279" t="s">
        <v>150</v>
      </c>
      <c r="B279" t="s">
        <v>13890</v>
      </c>
      <c r="C279" t="s">
        <v>32034</v>
      </c>
      <c r="D279" t="s">
        <v>32035</v>
      </c>
      <c r="E279" t="s">
        <v>32037</v>
      </c>
    </row>
    <row r="280" spans="1:5">
      <c r="A280" t="s">
        <v>150</v>
      </c>
      <c r="B280" t="s">
        <v>13890</v>
      </c>
      <c r="C280" t="s">
        <v>32038</v>
      </c>
      <c r="D280" t="s">
        <v>32039</v>
      </c>
      <c r="E280" t="s">
        <v>32040</v>
      </c>
    </row>
    <row r="281" spans="1:5">
      <c r="A281" t="s">
        <v>150</v>
      </c>
      <c r="B281" t="s">
        <v>13890</v>
      </c>
      <c r="C281" t="s">
        <v>32038</v>
      </c>
      <c r="D281" t="s">
        <v>32039</v>
      </c>
      <c r="E281" t="s">
        <v>32041</v>
      </c>
    </row>
    <row r="282" spans="1:5">
      <c r="A282" t="s">
        <v>150</v>
      </c>
      <c r="B282" t="s">
        <v>32022</v>
      </c>
      <c r="C282" t="s">
        <v>32042</v>
      </c>
      <c r="D282" t="s">
        <v>32043</v>
      </c>
      <c r="E282" t="s">
        <v>32044</v>
      </c>
    </row>
    <row r="283" spans="1:5">
      <c r="A283" t="s">
        <v>150</v>
      </c>
      <c r="B283" t="s">
        <v>32022</v>
      </c>
      <c r="C283" t="s">
        <v>32045</v>
      </c>
      <c r="D283" t="s">
        <v>32046</v>
      </c>
      <c r="E283" t="s">
        <v>32047</v>
      </c>
    </row>
    <row r="284" spans="1:5">
      <c r="A284" t="s">
        <v>150</v>
      </c>
      <c r="B284" t="s">
        <v>32048</v>
      </c>
      <c r="C284" t="s">
        <v>32049</v>
      </c>
      <c r="D284" t="s">
        <v>32050</v>
      </c>
      <c r="E284" t="s">
        <v>32051</v>
      </c>
    </row>
    <row r="285" spans="1:5">
      <c r="A285" t="s">
        <v>150</v>
      </c>
      <c r="B285" t="s">
        <v>32052</v>
      </c>
      <c r="C285" t="s">
        <v>32053</v>
      </c>
      <c r="D285" t="s">
        <v>32054</v>
      </c>
      <c r="E285" t="s">
        <v>32055</v>
      </c>
    </row>
    <row r="286" spans="1:5">
      <c r="A286" t="s">
        <v>150</v>
      </c>
      <c r="B286" t="s">
        <v>31623</v>
      </c>
      <c r="C286" t="s">
        <v>32056</v>
      </c>
      <c r="D286" t="s">
        <v>32057</v>
      </c>
      <c r="E286" t="s">
        <v>32058</v>
      </c>
    </row>
    <row r="287" spans="1:5">
      <c r="A287" t="s">
        <v>150</v>
      </c>
      <c r="B287" t="s">
        <v>32059</v>
      </c>
      <c r="C287" t="s">
        <v>32060</v>
      </c>
      <c r="D287" t="s">
        <v>32061</v>
      </c>
      <c r="E287" t="s">
        <v>32062</v>
      </c>
    </row>
    <row r="288" spans="1:5">
      <c r="A288" t="s">
        <v>150</v>
      </c>
      <c r="B288" t="s">
        <v>32063</v>
      </c>
      <c r="C288" t="s">
        <v>32064</v>
      </c>
      <c r="D288" t="s">
        <v>32065</v>
      </c>
      <c r="E288" t="s">
        <v>32066</v>
      </c>
    </row>
    <row r="289" spans="1:5">
      <c r="A289" t="s">
        <v>150</v>
      </c>
      <c r="B289" t="s">
        <v>32067</v>
      </c>
      <c r="C289" t="s">
        <v>32068</v>
      </c>
      <c r="D289" t="s">
        <v>32069</v>
      </c>
      <c r="E289" t="s">
        <v>32070</v>
      </c>
    </row>
    <row r="290" spans="1:5">
      <c r="A290" t="s">
        <v>150</v>
      </c>
      <c r="B290" t="s">
        <v>31598</v>
      </c>
      <c r="C290" t="s">
        <v>5402</v>
      </c>
      <c r="D290" t="s">
        <v>32071</v>
      </c>
      <c r="E290" t="s">
        <v>32072</v>
      </c>
    </row>
    <row r="291" spans="1:5">
      <c r="A291" t="s">
        <v>150</v>
      </c>
      <c r="B291" t="s">
        <v>10633</v>
      </c>
      <c r="C291" t="s">
        <v>32073</v>
      </c>
      <c r="D291" t="s">
        <v>32074</v>
      </c>
      <c r="E291" t="s">
        <v>32075</v>
      </c>
    </row>
    <row r="292" spans="1:5">
      <c r="A292" t="s">
        <v>150</v>
      </c>
      <c r="B292" t="s">
        <v>32076</v>
      </c>
      <c r="C292" t="s">
        <v>32077</v>
      </c>
      <c r="D292" t="s">
        <v>32078</v>
      </c>
      <c r="E292" t="s">
        <v>32079</v>
      </c>
    </row>
    <row r="293" spans="1:5">
      <c r="A293" t="s">
        <v>150</v>
      </c>
      <c r="B293" t="s">
        <v>32080</v>
      </c>
      <c r="C293" t="s">
        <v>32081</v>
      </c>
      <c r="D293" t="s">
        <v>32082</v>
      </c>
      <c r="E293" t="s">
        <v>32083</v>
      </c>
    </row>
    <row r="294" spans="1:5">
      <c r="A294" t="s">
        <v>150</v>
      </c>
      <c r="B294" t="s">
        <v>32084</v>
      </c>
      <c r="C294" t="s">
        <v>32085</v>
      </c>
      <c r="D294" t="s">
        <v>32086</v>
      </c>
      <c r="E294" t="s">
        <v>32087</v>
      </c>
    </row>
    <row r="295" spans="1:5">
      <c r="A295" t="s">
        <v>150</v>
      </c>
      <c r="B295" t="s">
        <v>32088</v>
      </c>
      <c r="C295" t="s">
        <v>32089</v>
      </c>
      <c r="D295" t="s">
        <v>32090</v>
      </c>
      <c r="E295" t="s">
        <v>32091</v>
      </c>
    </row>
    <row r="296" spans="1:5">
      <c r="A296" t="s">
        <v>150</v>
      </c>
      <c r="B296" t="s">
        <v>31586</v>
      </c>
      <c r="C296" t="s">
        <v>32092</v>
      </c>
      <c r="D296" t="s">
        <v>32093</v>
      </c>
      <c r="E296" t="s">
        <v>32094</v>
      </c>
    </row>
    <row r="297" spans="1:5">
      <c r="A297" t="s">
        <v>150</v>
      </c>
      <c r="B297" t="s">
        <v>31586</v>
      </c>
      <c r="C297" t="s">
        <v>32092</v>
      </c>
      <c r="D297" t="s">
        <v>32093</v>
      </c>
      <c r="E297" t="s">
        <v>32095</v>
      </c>
    </row>
    <row r="298" spans="1:5">
      <c r="A298" t="s">
        <v>150</v>
      </c>
      <c r="B298" t="s">
        <v>31586</v>
      </c>
      <c r="C298" t="s">
        <v>32096</v>
      </c>
      <c r="D298" t="s">
        <v>32097</v>
      </c>
      <c r="E298" t="s">
        <v>32098</v>
      </c>
    </row>
    <row r="299" spans="1:5">
      <c r="A299" t="s">
        <v>150</v>
      </c>
      <c r="B299" t="s">
        <v>31586</v>
      </c>
      <c r="C299" t="s">
        <v>32096</v>
      </c>
      <c r="D299" t="s">
        <v>32097</v>
      </c>
      <c r="E299" t="s">
        <v>32099</v>
      </c>
    </row>
    <row r="300" spans="1:5">
      <c r="A300" t="s">
        <v>150</v>
      </c>
      <c r="B300" t="s">
        <v>31586</v>
      </c>
      <c r="C300" t="s">
        <v>32100</v>
      </c>
      <c r="D300" t="s">
        <v>32101</v>
      </c>
      <c r="E300" t="s">
        <v>32102</v>
      </c>
    </row>
    <row r="301" spans="1:5">
      <c r="A301" t="s">
        <v>150</v>
      </c>
      <c r="B301" t="s">
        <v>31586</v>
      </c>
      <c r="C301" t="s">
        <v>32100</v>
      </c>
      <c r="D301" t="s">
        <v>32101</v>
      </c>
      <c r="E301" t="s">
        <v>32103</v>
      </c>
    </row>
    <row r="302" spans="1:5">
      <c r="A302" t="s">
        <v>150</v>
      </c>
      <c r="B302" t="s">
        <v>31598</v>
      </c>
      <c r="C302" t="s">
        <v>7177</v>
      </c>
      <c r="D302" t="s">
        <v>32104</v>
      </c>
      <c r="E302" t="s">
        <v>32105</v>
      </c>
    </row>
    <row r="303" spans="1:5">
      <c r="A303" t="s">
        <v>150</v>
      </c>
      <c r="B303" t="s">
        <v>31598</v>
      </c>
      <c r="C303" t="s">
        <v>7177</v>
      </c>
      <c r="D303" t="s">
        <v>32104</v>
      </c>
      <c r="E303" t="s">
        <v>32106</v>
      </c>
    </row>
    <row r="304" spans="1:5">
      <c r="A304" t="s">
        <v>150</v>
      </c>
      <c r="B304" t="s">
        <v>31598</v>
      </c>
      <c r="C304" t="s">
        <v>7177</v>
      </c>
      <c r="D304" t="s">
        <v>32104</v>
      </c>
      <c r="E304" t="s">
        <v>32107</v>
      </c>
    </row>
    <row r="305" spans="1:5">
      <c r="A305" t="s">
        <v>150</v>
      </c>
      <c r="B305" t="s">
        <v>31598</v>
      </c>
      <c r="C305" t="s">
        <v>7177</v>
      </c>
      <c r="D305" t="s">
        <v>32104</v>
      </c>
      <c r="E305" t="s">
        <v>32108</v>
      </c>
    </row>
    <row r="306" spans="1:5">
      <c r="A306" t="s">
        <v>150</v>
      </c>
      <c r="B306" t="s">
        <v>31598</v>
      </c>
      <c r="C306" t="s">
        <v>7177</v>
      </c>
      <c r="D306" t="s">
        <v>32104</v>
      </c>
      <c r="E306" t="s">
        <v>32109</v>
      </c>
    </row>
    <row r="307" spans="1:5">
      <c r="A307" t="s">
        <v>150</v>
      </c>
      <c r="B307" t="s">
        <v>31598</v>
      </c>
      <c r="C307" t="s">
        <v>7177</v>
      </c>
      <c r="D307" t="s">
        <v>32104</v>
      </c>
      <c r="E307" t="s">
        <v>32110</v>
      </c>
    </row>
    <row r="308" spans="1:5">
      <c r="A308" t="s">
        <v>150</v>
      </c>
      <c r="B308" t="s">
        <v>31598</v>
      </c>
      <c r="C308" t="s">
        <v>7177</v>
      </c>
      <c r="D308" t="s">
        <v>32104</v>
      </c>
      <c r="E308" t="s">
        <v>32111</v>
      </c>
    </row>
    <row r="309" spans="1:5">
      <c r="A309" t="s">
        <v>150</v>
      </c>
      <c r="B309" t="s">
        <v>31598</v>
      </c>
      <c r="C309" t="s">
        <v>7177</v>
      </c>
      <c r="D309" t="s">
        <v>32104</v>
      </c>
      <c r="E309" t="s">
        <v>32112</v>
      </c>
    </row>
    <row r="310" spans="1:5">
      <c r="A310" t="s">
        <v>150</v>
      </c>
      <c r="B310" t="s">
        <v>31598</v>
      </c>
      <c r="C310" t="s">
        <v>7177</v>
      </c>
      <c r="D310" t="s">
        <v>32104</v>
      </c>
      <c r="E310" t="s">
        <v>32113</v>
      </c>
    </row>
    <row r="311" spans="1:5">
      <c r="A311" t="s">
        <v>150</v>
      </c>
      <c r="B311" t="s">
        <v>31598</v>
      </c>
      <c r="C311" t="s">
        <v>7177</v>
      </c>
      <c r="D311" t="s">
        <v>32104</v>
      </c>
      <c r="E311" t="s">
        <v>32114</v>
      </c>
    </row>
    <row r="312" spans="1:5">
      <c r="A312" t="s">
        <v>150</v>
      </c>
      <c r="B312" t="s">
        <v>31598</v>
      </c>
      <c r="C312" t="s">
        <v>7177</v>
      </c>
      <c r="D312" t="s">
        <v>32104</v>
      </c>
      <c r="E312" t="s">
        <v>32115</v>
      </c>
    </row>
    <row r="313" spans="1:5">
      <c r="A313" t="s">
        <v>150</v>
      </c>
      <c r="B313" t="s">
        <v>31598</v>
      </c>
      <c r="C313" t="s">
        <v>7177</v>
      </c>
      <c r="D313" t="s">
        <v>32104</v>
      </c>
      <c r="E313" t="s">
        <v>32116</v>
      </c>
    </row>
    <row r="314" spans="1:5">
      <c r="A314" t="s">
        <v>150</v>
      </c>
      <c r="B314" t="s">
        <v>31598</v>
      </c>
      <c r="C314" t="s">
        <v>7177</v>
      </c>
      <c r="D314" t="s">
        <v>32104</v>
      </c>
      <c r="E314" t="s">
        <v>32117</v>
      </c>
    </row>
    <row r="315" spans="1:5">
      <c r="A315" t="s">
        <v>150</v>
      </c>
      <c r="B315" t="s">
        <v>31598</v>
      </c>
      <c r="C315" t="s">
        <v>7177</v>
      </c>
      <c r="D315" t="s">
        <v>32104</v>
      </c>
      <c r="E315" t="s">
        <v>32118</v>
      </c>
    </row>
    <row r="316" spans="1:5">
      <c r="A316" t="s">
        <v>150</v>
      </c>
      <c r="B316" t="s">
        <v>31598</v>
      </c>
      <c r="C316" t="s">
        <v>7177</v>
      </c>
      <c r="D316" t="s">
        <v>32104</v>
      </c>
      <c r="E316" t="s">
        <v>32119</v>
      </c>
    </row>
    <row r="317" spans="1:5">
      <c r="A317" t="s">
        <v>150</v>
      </c>
      <c r="B317" t="s">
        <v>31598</v>
      </c>
      <c r="C317" t="s">
        <v>7177</v>
      </c>
      <c r="D317" t="s">
        <v>32104</v>
      </c>
      <c r="E317" t="s">
        <v>32120</v>
      </c>
    </row>
    <row r="318" spans="1:5">
      <c r="A318" t="s">
        <v>150</v>
      </c>
      <c r="B318" t="s">
        <v>31598</v>
      </c>
      <c r="C318" t="s">
        <v>7177</v>
      </c>
      <c r="D318" t="s">
        <v>32104</v>
      </c>
      <c r="E318" t="s">
        <v>32121</v>
      </c>
    </row>
    <row r="319" spans="1:5">
      <c r="A319" t="s">
        <v>150</v>
      </c>
      <c r="B319" t="s">
        <v>31598</v>
      </c>
      <c r="C319" t="s">
        <v>7177</v>
      </c>
      <c r="D319" t="s">
        <v>32104</v>
      </c>
      <c r="E319" t="s">
        <v>32122</v>
      </c>
    </row>
    <row r="320" spans="1:5">
      <c r="A320" t="s">
        <v>150</v>
      </c>
      <c r="B320" t="s">
        <v>31598</v>
      </c>
      <c r="C320" t="s">
        <v>7177</v>
      </c>
      <c r="D320" t="s">
        <v>32104</v>
      </c>
      <c r="E320" t="s">
        <v>32123</v>
      </c>
    </row>
    <row r="321" spans="1:5">
      <c r="A321" t="s">
        <v>150</v>
      </c>
      <c r="B321" t="s">
        <v>31598</v>
      </c>
      <c r="C321" t="s">
        <v>7177</v>
      </c>
      <c r="D321" t="s">
        <v>32104</v>
      </c>
      <c r="E321" t="s">
        <v>32124</v>
      </c>
    </row>
    <row r="322" spans="1:5">
      <c r="A322" t="s">
        <v>150</v>
      </c>
      <c r="B322" t="s">
        <v>31598</v>
      </c>
      <c r="C322" t="s">
        <v>7177</v>
      </c>
      <c r="D322" t="s">
        <v>32104</v>
      </c>
      <c r="E322" t="s">
        <v>32125</v>
      </c>
    </row>
    <row r="323" spans="1:5">
      <c r="A323" t="s">
        <v>150</v>
      </c>
      <c r="B323" t="s">
        <v>31598</v>
      </c>
      <c r="C323" t="s">
        <v>7177</v>
      </c>
      <c r="D323" t="s">
        <v>32104</v>
      </c>
      <c r="E323" t="s">
        <v>32126</v>
      </c>
    </row>
    <row r="324" spans="1:5">
      <c r="A324" t="s">
        <v>150</v>
      </c>
      <c r="B324" t="s">
        <v>31598</v>
      </c>
      <c r="C324" t="s">
        <v>7177</v>
      </c>
      <c r="D324" t="s">
        <v>32104</v>
      </c>
      <c r="E324" t="s">
        <v>32127</v>
      </c>
    </row>
    <row r="325" spans="1:5">
      <c r="A325" t="s">
        <v>150</v>
      </c>
      <c r="B325" t="s">
        <v>31598</v>
      </c>
      <c r="C325" t="s">
        <v>7177</v>
      </c>
      <c r="D325" t="s">
        <v>32104</v>
      </c>
      <c r="E325" t="s">
        <v>32128</v>
      </c>
    </row>
    <row r="326" spans="1:5">
      <c r="A326" t="s">
        <v>150</v>
      </c>
      <c r="B326" t="s">
        <v>31598</v>
      </c>
      <c r="C326" t="s">
        <v>7177</v>
      </c>
      <c r="D326" t="s">
        <v>32104</v>
      </c>
      <c r="E326" t="s">
        <v>32129</v>
      </c>
    </row>
    <row r="327" spans="1:5">
      <c r="A327" t="s">
        <v>150</v>
      </c>
      <c r="B327" t="s">
        <v>31598</v>
      </c>
      <c r="C327" t="s">
        <v>7177</v>
      </c>
      <c r="D327" t="s">
        <v>32104</v>
      </c>
      <c r="E327" t="s">
        <v>32130</v>
      </c>
    </row>
    <row r="328" spans="1:5">
      <c r="A328" t="s">
        <v>150</v>
      </c>
      <c r="B328" t="s">
        <v>31598</v>
      </c>
      <c r="C328" t="s">
        <v>7177</v>
      </c>
      <c r="D328" t="s">
        <v>32104</v>
      </c>
      <c r="E328" t="s">
        <v>32131</v>
      </c>
    </row>
    <row r="329" spans="1:5">
      <c r="A329" t="s">
        <v>150</v>
      </c>
      <c r="B329" t="s">
        <v>31598</v>
      </c>
      <c r="C329" t="s">
        <v>7177</v>
      </c>
      <c r="D329" t="s">
        <v>32104</v>
      </c>
      <c r="E329" t="s">
        <v>32132</v>
      </c>
    </row>
    <row r="330" spans="1:5">
      <c r="A330" t="s">
        <v>150</v>
      </c>
      <c r="B330" t="s">
        <v>31598</v>
      </c>
      <c r="C330" t="s">
        <v>7177</v>
      </c>
      <c r="D330" t="s">
        <v>32104</v>
      </c>
      <c r="E330" t="s">
        <v>32133</v>
      </c>
    </row>
    <row r="331" spans="1:5">
      <c r="A331" t="s">
        <v>150</v>
      </c>
      <c r="B331" t="s">
        <v>31598</v>
      </c>
      <c r="C331" t="s">
        <v>7177</v>
      </c>
      <c r="D331" t="s">
        <v>32104</v>
      </c>
      <c r="E331" t="s">
        <v>32134</v>
      </c>
    </row>
    <row r="332" spans="1:5">
      <c r="A332" t="s">
        <v>150</v>
      </c>
      <c r="B332" t="s">
        <v>31598</v>
      </c>
      <c r="C332" t="s">
        <v>7177</v>
      </c>
      <c r="D332" t="s">
        <v>32104</v>
      </c>
      <c r="E332" t="s">
        <v>32135</v>
      </c>
    </row>
    <row r="333" spans="1:5">
      <c r="A333" t="s">
        <v>150</v>
      </c>
      <c r="B333" t="s">
        <v>31598</v>
      </c>
      <c r="C333" t="s">
        <v>7177</v>
      </c>
      <c r="D333" t="s">
        <v>32104</v>
      </c>
      <c r="E333" t="s">
        <v>32136</v>
      </c>
    </row>
    <row r="334" spans="1:5">
      <c r="A334" t="s">
        <v>150</v>
      </c>
      <c r="B334" t="s">
        <v>31598</v>
      </c>
      <c r="C334" t="s">
        <v>7177</v>
      </c>
      <c r="D334" t="s">
        <v>32104</v>
      </c>
      <c r="E334" t="s">
        <v>32137</v>
      </c>
    </row>
    <row r="335" spans="1:5">
      <c r="A335" t="s">
        <v>150</v>
      </c>
      <c r="B335" t="s">
        <v>32138</v>
      </c>
      <c r="C335" t="s">
        <v>7177</v>
      </c>
      <c r="D335" t="s">
        <v>32104</v>
      </c>
      <c r="E335" t="s">
        <v>32139</v>
      </c>
    </row>
    <row r="336" spans="1:5">
      <c r="A336" t="s">
        <v>150</v>
      </c>
      <c r="B336" t="s">
        <v>31598</v>
      </c>
      <c r="C336" t="s">
        <v>7177</v>
      </c>
      <c r="D336" t="s">
        <v>32104</v>
      </c>
      <c r="E336" t="s">
        <v>32140</v>
      </c>
    </row>
    <row r="337" spans="1:5">
      <c r="A337" t="s">
        <v>150</v>
      </c>
      <c r="B337" t="s">
        <v>31598</v>
      </c>
      <c r="C337" t="s">
        <v>7177</v>
      </c>
      <c r="D337" t="s">
        <v>32104</v>
      </c>
      <c r="E337" t="s">
        <v>32141</v>
      </c>
    </row>
    <row r="338" spans="1:5">
      <c r="A338" t="s">
        <v>150</v>
      </c>
      <c r="B338" t="s">
        <v>31598</v>
      </c>
      <c r="C338" t="s">
        <v>7177</v>
      </c>
      <c r="D338" t="s">
        <v>32104</v>
      </c>
      <c r="E338" t="s">
        <v>32142</v>
      </c>
    </row>
    <row r="339" spans="1:5">
      <c r="A339" t="s">
        <v>150</v>
      </c>
      <c r="B339" t="s">
        <v>31598</v>
      </c>
      <c r="C339" t="s">
        <v>7177</v>
      </c>
      <c r="D339" t="s">
        <v>32104</v>
      </c>
      <c r="E339" t="s">
        <v>32143</v>
      </c>
    </row>
    <row r="340" spans="1:5">
      <c r="A340" t="s">
        <v>150</v>
      </c>
      <c r="B340" t="s">
        <v>31598</v>
      </c>
      <c r="C340" t="s">
        <v>7177</v>
      </c>
      <c r="D340" t="s">
        <v>32104</v>
      </c>
      <c r="E340" t="s">
        <v>32144</v>
      </c>
    </row>
    <row r="341" spans="1:5">
      <c r="A341" t="s">
        <v>150</v>
      </c>
      <c r="B341" t="s">
        <v>31598</v>
      </c>
      <c r="C341" t="s">
        <v>7177</v>
      </c>
      <c r="D341" t="s">
        <v>32104</v>
      </c>
      <c r="E341" t="s">
        <v>32145</v>
      </c>
    </row>
    <row r="342" spans="1:5">
      <c r="A342" t="s">
        <v>150</v>
      </c>
      <c r="B342" t="s">
        <v>31598</v>
      </c>
      <c r="C342" t="s">
        <v>7177</v>
      </c>
      <c r="D342" t="s">
        <v>32104</v>
      </c>
      <c r="E342" t="s">
        <v>32146</v>
      </c>
    </row>
    <row r="343" spans="1:5">
      <c r="A343" t="s">
        <v>150</v>
      </c>
      <c r="B343" t="s">
        <v>31598</v>
      </c>
      <c r="C343" t="s">
        <v>7177</v>
      </c>
      <c r="D343" t="s">
        <v>32104</v>
      </c>
      <c r="E343" t="s">
        <v>32147</v>
      </c>
    </row>
    <row r="344" spans="1:5">
      <c r="A344" t="s">
        <v>150</v>
      </c>
      <c r="B344" t="s">
        <v>31598</v>
      </c>
      <c r="C344" t="s">
        <v>7177</v>
      </c>
      <c r="D344" t="s">
        <v>32104</v>
      </c>
      <c r="E344" t="s">
        <v>32148</v>
      </c>
    </row>
    <row r="345" spans="1:5">
      <c r="A345" t="s">
        <v>150</v>
      </c>
      <c r="B345" t="s">
        <v>31598</v>
      </c>
      <c r="C345" t="s">
        <v>7177</v>
      </c>
      <c r="D345" t="s">
        <v>32104</v>
      </c>
      <c r="E345" t="s">
        <v>32149</v>
      </c>
    </row>
    <row r="346" spans="1:5">
      <c r="A346" t="s">
        <v>150</v>
      </c>
      <c r="B346" t="s">
        <v>31598</v>
      </c>
      <c r="C346" t="s">
        <v>7177</v>
      </c>
      <c r="D346" t="s">
        <v>32104</v>
      </c>
      <c r="E346" t="s">
        <v>32150</v>
      </c>
    </row>
    <row r="347" spans="1:5">
      <c r="A347" t="s">
        <v>150</v>
      </c>
      <c r="B347" t="s">
        <v>31598</v>
      </c>
      <c r="C347" t="s">
        <v>7177</v>
      </c>
      <c r="D347" t="s">
        <v>32104</v>
      </c>
      <c r="E347" t="s">
        <v>32151</v>
      </c>
    </row>
    <row r="348" spans="1:5">
      <c r="A348" t="s">
        <v>150</v>
      </c>
      <c r="B348" t="s">
        <v>32088</v>
      </c>
      <c r="C348" t="s">
        <v>32152</v>
      </c>
      <c r="D348" t="s">
        <v>32153</v>
      </c>
      <c r="E348" t="s">
        <v>32154</v>
      </c>
    </row>
    <row r="349" spans="1:5">
      <c r="A349" t="s">
        <v>150</v>
      </c>
      <c r="B349" t="s">
        <v>32088</v>
      </c>
      <c r="C349" t="s">
        <v>32155</v>
      </c>
      <c r="D349" t="s">
        <v>32156</v>
      </c>
      <c r="E349" t="s">
        <v>32157</v>
      </c>
    </row>
    <row r="350" spans="1:5">
      <c r="A350" t="s">
        <v>150</v>
      </c>
      <c r="B350" t="s">
        <v>32158</v>
      </c>
      <c r="C350" t="s">
        <v>32159</v>
      </c>
      <c r="D350" t="s">
        <v>32160</v>
      </c>
      <c r="E350" t="s">
        <v>32161</v>
      </c>
    </row>
    <row r="351" spans="1:5">
      <c r="A351" t="s">
        <v>150</v>
      </c>
      <c r="B351" t="s">
        <v>4592</v>
      </c>
      <c r="C351" t="s">
        <v>32162</v>
      </c>
      <c r="D351" t="s">
        <v>32163</v>
      </c>
      <c r="E351" t="s">
        <v>32164</v>
      </c>
    </row>
    <row r="352" spans="1:5">
      <c r="A352" t="s">
        <v>150</v>
      </c>
      <c r="B352" t="s">
        <v>32165</v>
      </c>
      <c r="C352" t="s">
        <v>32166</v>
      </c>
      <c r="D352" t="s">
        <v>28758</v>
      </c>
      <c r="E352" t="s">
        <v>32167</v>
      </c>
    </row>
    <row r="353" spans="1:5">
      <c r="A353" t="s">
        <v>150</v>
      </c>
      <c r="B353" t="s">
        <v>32168</v>
      </c>
      <c r="C353" t="s">
        <v>32169</v>
      </c>
      <c r="D353" t="s">
        <v>32170</v>
      </c>
      <c r="E353" t="s">
        <v>32171</v>
      </c>
    </row>
    <row r="354" spans="1:5">
      <c r="A354" t="s">
        <v>150</v>
      </c>
      <c r="B354" t="s">
        <v>32172</v>
      </c>
      <c r="C354" t="s">
        <v>32173</v>
      </c>
      <c r="D354" t="s">
        <v>32174</v>
      </c>
      <c r="E354" t="s">
        <v>32175</v>
      </c>
    </row>
    <row r="355" spans="1:5">
      <c r="A355" t="s">
        <v>150</v>
      </c>
      <c r="B355" t="s">
        <v>32176</v>
      </c>
      <c r="C355" t="s">
        <v>32177</v>
      </c>
      <c r="D355" t="s">
        <v>32178</v>
      </c>
      <c r="E355" t="s">
        <v>32179</v>
      </c>
    </row>
    <row r="356" spans="1:5">
      <c r="A356" t="s">
        <v>150</v>
      </c>
      <c r="B356" t="s">
        <v>32180</v>
      </c>
      <c r="C356" t="s">
        <v>32181</v>
      </c>
      <c r="D356" t="s">
        <v>32182</v>
      </c>
      <c r="E356" t="s">
        <v>32183</v>
      </c>
    </row>
    <row r="357" spans="1:5">
      <c r="A357" t="s">
        <v>150</v>
      </c>
      <c r="B357" t="s">
        <v>32184</v>
      </c>
      <c r="C357" t="s">
        <v>32185</v>
      </c>
      <c r="D357" t="s">
        <v>32186</v>
      </c>
      <c r="E357" t="s">
        <v>32187</v>
      </c>
    </row>
    <row r="358" spans="1:5">
      <c r="A358" t="s">
        <v>150</v>
      </c>
      <c r="B358" t="s">
        <v>32188</v>
      </c>
      <c r="C358" t="s">
        <v>32189</v>
      </c>
      <c r="D358" t="s">
        <v>32186</v>
      </c>
      <c r="E358" t="s">
        <v>32190</v>
      </c>
    </row>
    <row r="359" spans="1:5">
      <c r="A359" t="s">
        <v>150</v>
      </c>
      <c r="B359" t="s">
        <v>32191</v>
      </c>
      <c r="C359" t="s">
        <v>32192</v>
      </c>
      <c r="D359" t="s">
        <v>32193</v>
      </c>
      <c r="E359" t="s">
        <v>32194</v>
      </c>
    </row>
    <row r="360" spans="1:5">
      <c r="A360" t="s">
        <v>150</v>
      </c>
      <c r="B360" t="s">
        <v>32195</v>
      </c>
      <c r="C360" t="s">
        <v>32196</v>
      </c>
      <c r="D360" t="s">
        <v>32197</v>
      </c>
      <c r="E360" t="s">
        <v>32198</v>
      </c>
    </row>
    <row r="361" spans="1:5">
      <c r="A361" t="s">
        <v>150</v>
      </c>
      <c r="B361" t="s">
        <v>32199</v>
      </c>
      <c r="C361" t="s">
        <v>32200</v>
      </c>
      <c r="D361" t="s">
        <v>32201</v>
      </c>
      <c r="E361" t="s">
        <v>32202</v>
      </c>
    </row>
    <row r="362" spans="1:5">
      <c r="A362" t="s">
        <v>150</v>
      </c>
      <c r="B362" t="s">
        <v>10648</v>
      </c>
      <c r="C362" t="s">
        <v>32203</v>
      </c>
      <c r="D362" t="s">
        <v>32204</v>
      </c>
      <c r="E362" t="s">
        <v>32205</v>
      </c>
    </row>
    <row r="363" spans="1:5">
      <c r="A363" t="s">
        <v>150</v>
      </c>
      <c r="B363" t="s">
        <v>32206</v>
      </c>
      <c r="C363" t="s">
        <v>32207</v>
      </c>
      <c r="D363" t="s">
        <v>32208</v>
      </c>
      <c r="E363" t="s">
        <v>32209</v>
      </c>
    </row>
    <row r="364" spans="1:5">
      <c r="A364" t="s">
        <v>150</v>
      </c>
      <c r="B364" t="s">
        <v>32210</v>
      </c>
      <c r="C364" t="s">
        <v>32211</v>
      </c>
      <c r="D364" t="s">
        <v>32208</v>
      </c>
      <c r="E364" t="s">
        <v>32212</v>
      </c>
    </row>
    <row r="365" spans="1:5">
      <c r="A365" t="s">
        <v>150</v>
      </c>
      <c r="B365" t="s">
        <v>32213</v>
      </c>
      <c r="C365" t="s">
        <v>32214</v>
      </c>
      <c r="D365" t="s">
        <v>32215</v>
      </c>
      <c r="E365" t="s">
        <v>32216</v>
      </c>
    </row>
    <row r="366" spans="1:5">
      <c r="A366" t="s">
        <v>150</v>
      </c>
      <c r="B366" t="s">
        <v>32213</v>
      </c>
      <c r="C366" t="s">
        <v>32214</v>
      </c>
      <c r="D366" t="s">
        <v>32215</v>
      </c>
      <c r="E366" t="s">
        <v>32217</v>
      </c>
    </row>
    <row r="367" spans="1:5">
      <c r="A367" t="s">
        <v>150</v>
      </c>
      <c r="B367" t="s">
        <v>32213</v>
      </c>
      <c r="C367" t="s">
        <v>32214</v>
      </c>
      <c r="D367" t="s">
        <v>32215</v>
      </c>
      <c r="E367" t="s">
        <v>32218</v>
      </c>
    </row>
    <row r="368" spans="1:5">
      <c r="A368" t="s">
        <v>150</v>
      </c>
      <c r="B368" t="s">
        <v>32213</v>
      </c>
      <c r="C368" t="s">
        <v>32214</v>
      </c>
      <c r="D368" t="s">
        <v>32215</v>
      </c>
      <c r="E368" t="s">
        <v>32219</v>
      </c>
    </row>
    <row r="369" spans="1:5">
      <c r="A369" t="s">
        <v>150</v>
      </c>
      <c r="B369" t="s">
        <v>32213</v>
      </c>
      <c r="C369" t="s">
        <v>32214</v>
      </c>
      <c r="D369" t="s">
        <v>32215</v>
      </c>
      <c r="E369" t="s">
        <v>32220</v>
      </c>
    </row>
    <row r="370" spans="1:5">
      <c r="A370" t="s">
        <v>150</v>
      </c>
      <c r="B370" t="s">
        <v>32213</v>
      </c>
      <c r="C370" t="s">
        <v>32214</v>
      </c>
      <c r="D370" t="s">
        <v>32215</v>
      </c>
      <c r="E370" t="s">
        <v>32221</v>
      </c>
    </row>
    <row r="371" spans="1:5">
      <c r="A371" t="s">
        <v>150</v>
      </c>
      <c r="B371" t="s">
        <v>32213</v>
      </c>
      <c r="C371" t="s">
        <v>32214</v>
      </c>
      <c r="D371" t="s">
        <v>32215</v>
      </c>
      <c r="E371" t="s">
        <v>32222</v>
      </c>
    </row>
    <row r="372" spans="1:5">
      <c r="A372" t="s">
        <v>150</v>
      </c>
      <c r="B372" t="s">
        <v>32213</v>
      </c>
      <c r="C372" t="s">
        <v>32214</v>
      </c>
      <c r="D372" t="s">
        <v>32215</v>
      </c>
      <c r="E372" t="s">
        <v>32223</v>
      </c>
    </row>
    <row r="373" spans="1:5">
      <c r="A373" t="s">
        <v>150</v>
      </c>
      <c r="B373" t="s">
        <v>32213</v>
      </c>
      <c r="C373" t="s">
        <v>32214</v>
      </c>
      <c r="D373" t="s">
        <v>32215</v>
      </c>
      <c r="E373" t="s">
        <v>32224</v>
      </c>
    </row>
    <row r="374" spans="1:5">
      <c r="A374" t="s">
        <v>150</v>
      </c>
      <c r="B374" t="s">
        <v>32213</v>
      </c>
      <c r="C374" t="s">
        <v>32214</v>
      </c>
      <c r="D374" t="s">
        <v>32215</v>
      </c>
      <c r="E374" t="s">
        <v>32225</v>
      </c>
    </row>
    <row r="375" spans="1:5">
      <c r="A375" t="s">
        <v>150</v>
      </c>
      <c r="B375" t="s">
        <v>32226</v>
      </c>
      <c r="C375" t="s">
        <v>32214</v>
      </c>
      <c r="D375" t="s">
        <v>32215</v>
      </c>
      <c r="E375" t="s">
        <v>32227</v>
      </c>
    </row>
    <row r="376" spans="1:5">
      <c r="A376" t="s">
        <v>150</v>
      </c>
      <c r="B376" t="s">
        <v>32213</v>
      </c>
      <c r="C376" t="s">
        <v>32214</v>
      </c>
      <c r="D376" t="s">
        <v>32215</v>
      </c>
      <c r="E376" t="s">
        <v>32228</v>
      </c>
    </row>
    <row r="377" spans="1:5">
      <c r="A377" t="s">
        <v>150</v>
      </c>
      <c r="B377" t="s">
        <v>32213</v>
      </c>
      <c r="C377" t="s">
        <v>32214</v>
      </c>
      <c r="D377" t="s">
        <v>32215</v>
      </c>
      <c r="E377" t="s">
        <v>32229</v>
      </c>
    </row>
    <row r="378" spans="1:5">
      <c r="A378" t="s">
        <v>150</v>
      </c>
      <c r="B378" t="s">
        <v>32213</v>
      </c>
      <c r="C378" t="s">
        <v>32230</v>
      </c>
      <c r="D378" t="s">
        <v>32231</v>
      </c>
      <c r="E378" t="s">
        <v>32232</v>
      </c>
    </row>
    <row r="379" spans="1:5">
      <c r="A379" t="s">
        <v>150</v>
      </c>
      <c r="B379" t="s">
        <v>32233</v>
      </c>
      <c r="C379" t="s">
        <v>32234</v>
      </c>
      <c r="D379" t="s">
        <v>32235</v>
      </c>
      <c r="E379" t="s">
        <v>32236</v>
      </c>
    </row>
    <row r="380" spans="1:5">
      <c r="A380" t="s">
        <v>150</v>
      </c>
      <c r="B380" t="s">
        <v>32237</v>
      </c>
      <c r="C380" t="s">
        <v>32238</v>
      </c>
      <c r="D380" t="s">
        <v>32239</v>
      </c>
      <c r="E380" t="s">
        <v>32240</v>
      </c>
    </row>
    <row r="381" spans="1:5">
      <c r="A381" t="s">
        <v>150</v>
      </c>
      <c r="B381" t="s">
        <v>4531</v>
      </c>
      <c r="C381" t="s">
        <v>24849</v>
      </c>
      <c r="D381" t="s">
        <v>32241</v>
      </c>
      <c r="E381" t="s">
        <v>32242</v>
      </c>
    </row>
    <row r="382" spans="1:5">
      <c r="A382" t="s">
        <v>150</v>
      </c>
      <c r="B382" t="s">
        <v>32243</v>
      </c>
      <c r="C382" t="s">
        <v>32244</v>
      </c>
      <c r="D382" t="s">
        <v>32241</v>
      </c>
      <c r="E382" t="s">
        <v>32245</v>
      </c>
    </row>
    <row r="383" spans="1:5">
      <c r="A383" t="s">
        <v>150</v>
      </c>
      <c r="B383" t="s">
        <v>32246</v>
      </c>
      <c r="C383" t="s">
        <v>32247</v>
      </c>
      <c r="D383" t="s">
        <v>32248</v>
      </c>
      <c r="E383" t="s">
        <v>32249</v>
      </c>
    </row>
    <row r="384" spans="1:5">
      <c r="A384" t="s">
        <v>150</v>
      </c>
      <c r="B384" t="s">
        <v>32250</v>
      </c>
      <c r="C384" t="s">
        <v>32251</v>
      </c>
      <c r="D384" t="s">
        <v>32252</v>
      </c>
      <c r="E384" t="s">
        <v>32253</v>
      </c>
    </row>
    <row r="385" spans="1:5">
      <c r="A385" t="s">
        <v>150</v>
      </c>
      <c r="B385" t="s">
        <v>32254</v>
      </c>
      <c r="C385" t="s">
        <v>32255</v>
      </c>
      <c r="D385" t="s">
        <v>32256</v>
      </c>
      <c r="E385" t="s">
        <v>32257</v>
      </c>
    </row>
    <row r="386" spans="1:5">
      <c r="A386" t="s">
        <v>150</v>
      </c>
      <c r="B386" t="s">
        <v>32258</v>
      </c>
      <c r="C386" t="s">
        <v>32259</v>
      </c>
      <c r="D386" t="s">
        <v>32260</v>
      </c>
      <c r="E386" t="s">
        <v>32261</v>
      </c>
    </row>
    <row r="387" spans="1:5">
      <c r="A387" t="s">
        <v>150</v>
      </c>
      <c r="B387" t="s">
        <v>32262</v>
      </c>
      <c r="C387" t="s">
        <v>32263</v>
      </c>
      <c r="D387" t="s">
        <v>32264</v>
      </c>
      <c r="E387" t="s">
        <v>32265</v>
      </c>
    </row>
    <row r="388" spans="1:5">
      <c r="A388" t="s">
        <v>150</v>
      </c>
      <c r="B388" t="s">
        <v>32266</v>
      </c>
      <c r="C388" t="s">
        <v>32267</v>
      </c>
      <c r="D388" t="s">
        <v>32268</v>
      </c>
      <c r="E388" t="s">
        <v>32269</v>
      </c>
    </row>
    <row r="389" spans="1:5">
      <c r="A389" t="s">
        <v>150</v>
      </c>
      <c r="B389" t="s">
        <v>32270</v>
      </c>
      <c r="C389" t="s">
        <v>32271</v>
      </c>
      <c r="D389" t="s">
        <v>32272</v>
      </c>
      <c r="E389" t="s">
        <v>32273</v>
      </c>
    </row>
    <row r="390" spans="1:5">
      <c r="A390" t="s">
        <v>150</v>
      </c>
      <c r="B390" t="s">
        <v>32274</v>
      </c>
      <c r="C390" t="s">
        <v>32275</v>
      </c>
      <c r="D390" t="s">
        <v>32276</v>
      </c>
      <c r="E390" t="s">
        <v>32277</v>
      </c>
    </row>
    <row r="391" spans="1:5">
      <c r="A391" t="s">
        <v>150</v>
      </c>
      <c r="B391" t="s">
        <v>32278</v>
      </c>
      <c r="C391" t="s">
        <v>32279</v>
      </c>
      <c r="D391" t="s">
        <v>32280</v>
      </c>
      <c r="E391" t="s">
        <v>32281</v>
      </c>
    </row>
    <row r="392" spans="1:5">
      <c r="A392" t="s">
        <v>150</v>
      </c>
      <c r="B392" t="s">
        <v>32282</v>
      </c>
      <c r="C392" t="s">
        <v>32283</v>
      </c>
      <c r="D392" t="s">
        <v>32284</v>
      </c>
      <c r="E392" t="s">
        <v>32285</v>
      </c>
    </row>
    <row r="393" spans="1:5">
      <c r="A393" t="s">
        <v>150</v>
      </c>
      <c r="B393" t="s">
        <v>32286</v>
      </c>
      <c r="C393" t="s">
        <v>32287</v>
      </c>
      <c r="D393" t="s">
        <v>32288</v>
      </c>
      <c r="E393" t="s">
        <v>32289</v>
      </c>
    </row>
    <row r="394" spans="1:5">
      <c r="A394" t="s">
        <v>150</v>
      </c>
      <c r="B394" t="s">
        <v>32290</v>
      </c>
      <c r="C394" t="s">
        <v>32291</v>
      </c>
      <c r="D394" t="s">
        <v>32292</v>
      </c>
      <c r="E394" t="s">
        <v>32293</v>
      </c>
    </row>
    <row r="395" spans="1:5">
      <c r="A395" t="s">
        <v>150</v>
      </c>
      <c r="B395" t="s">
        <v>32294</v>
      </c>
      <c r="C395" t="s">
        <v>32295</v>
      </c>
      <c r="D395" t="s">
        <v>32296</v>
      </c>
      <c r="E395" t="s">
        <v>32297</v>
      </c>
    </row>
    <row r="396" spans="1:5">
      <c r="A396" t="s">
        <v>150</v>
      </c>
      <c r="B396" t="s">
        <v>32294</v>
      </c>
      <c r="C396" t="s">
        <v>32295</v>
      </c>
      <c r="D396" t="s">
        <v>32296</v>
      </c>
      <c r="E396" t="s">
        <v>32298</v>
      </c>
    </row>
    <row r="397" spans="1:5">
      <c r="A397" t="s">
        <v>150</v>
      </c>
      <c r="B397" t="s">
        <v>32294</v>
      </c>
      <c r="C397" t="s">
        <v>32295</v>
      </c>
      <c r="D397" t="s">
        <v>32296</v>
      </c>
      <c r="E397" t="s">
        <v>32299</v>
      </c>
    </row>
    <row r="398" spans="1:5">
      <c r="A398" t="s">
        <v>150</v>
      </c>
      <c r="B398" t="s">
        <v>32294</v>
      </c>
      <c r="C398" t="s">
        <v>32295</v>
      </c>
      <c r="D398" t="s">
        <v>32296</v>
      </c>
      <c r="E398" t="s">
        <v>32300</v>
      </c>
    </row>
    <row r="399" spans="1:5">
      <c r="A399" t="s">
        <v>150</v>
      </c>
      <c r="B399" t="s">
        <v>32294</v>
      </c>
      <c r="C399" t="s">
        <v>32295</v>
      </c>
      <c r="D399" t="s">
        <v>32296</v>
      </c>
      <c r="E399" t="s">
        <v>32301</v>
      </c>
    </row>
    <row r="400" spans="1:5">
      <c r="A400" t="s">
        <v>150</v>
      </c>
      <c r="B400" t="s">
        <v>32294</v>
      </c>
      <c r="C400" t="s">
        <v>32295</v>
      </c>
      <c r="D400" t="s">
        <v>32296</v>
      </c>
      <c r="E400" t="s">
        <v>32302</v>
      </c>
    </row>
    <row r="401" spans="1:5">
      <c r="A401" t="s">
        <v>150</v>
      </c>
      <c r="B401" t="s">
        <v>32294</v>
      </c>
      <c r="C401" t="s">
        <v>32295</v>
      </c>
      <c r="D401" t="s">
        <v>32296</v>
      </c>
      <c r="E401" t="s">
        <v>32303</v>
      </c>
    </row>
    <row r="402" spans="1:5">
      <c r="A402" t="s">
        <v>150</v>
      </c>
      <c r="B402" t="s">
        <v>32304</v>
      </c>
      <c r="C402" t="s">
        <v>32305</v>
      </c>
      <c r="D402" t="s">
        <v>32306</v>
      </c>
      <c r="E402" t="s">
        <v>32307</v>
      </c>
    </row>
    <row r="403" spans="1:5">
      <c r="A403" t="s">
        <v>150</v>
      </c>
      <c r="B403" t="s">
        <v>32308</v>
      </c>
      <c r="C403" t="s">
        <v>32309</v>
      </c>
      <c r="D403" t="s">
        <v>32310</v>
      </c>
      <c r="E403" t="s">
        <v>32311</v>
      </c>
    </row>
    <row r="404" spans="1:5">
      <c r="A404" t="s">
        <v>150</v>
      </c>
      <c r="B404" t="s">
        <v>32312</v>
      </c>
      <c r="C404" t="s">
        <v>32313</v>
      </c>
      <c r="D404" t="s">
        <v>32314</v>
      </c>
      <c r="E404" t="s">
        <v>32315</v>
      </c>
    </row>
    <row r="405" spans="1:5">
      <c r="A405" t="s">
        <v>150</v>
      </c>
      <c r="B405" t="s">
        <v>32316</v>
      </c>
      <c r="C405" t="s">
        <v>32317</v>
      </c>
      <c r="D405" t="s">
        <v>32318</v>
      </c>
      <c r="E405" t="s">
        <v>32319</v>
      </c>
    </row>
    <row r="406" spans="1:5">
      <c r="A406" t="s">
        <v>150</v>
      </c>
      <c r="B406" t="s">
        <v>32320</v>
      </c>
      <c r="C406" t="s">
        <v>32321</v>
      </c>
      <c r="D406" t="s">
        <v>32322</v>
      </c>
      <c r="E406" t="s">
        <v>32323</v>
      </c>
    </row>
    <row r="407" spans="1:5">
      <c r="A407" t="s">
        <v>150</v>
      </c>
      <c r="B407" t="s">
        <v>32324</v>
      </c>
      <c r="C407" t="s">
        <v>32325</v>
      </c>
      <c r="D407" t="s">
        <v>32318</v>
      </c>
      <c r="E407" t="s">
        <v>32326</v>
      </c>
    </row>
    <row r="408" spans="1:5">
      <c r="A408" t="s">
        <v>150</v>
      </c>
      <c r="B408" t="s">
        <v>32327</v>
      </c>
      <c r="C408" t="s">
        <v>32328</v>
      </c>
      <c r="D408" t="s">
        <v>32329</v>
      </c>
      <c r="E408" t="s">
        <v>32330</v>
      </c>
    </row>
    <row r="409" spans="1:5">
      <c r="A409" t="s">
        <v>150</v>
      </c>
      <c r="B409" t="s">
        <v>31961</v>
      </c>
      <c r="C409" t="s">
        <v>32331</v>
      </c>
      <c r="D409" t="s">
        <v>32332</v>
      </c>
      <c r="E409" t="s">
        <v>32333</v>
      </c>
    </row>
    <row r="410" spans="1:5">
      <c r="A410" t="s">
        <v>150</v>
      </c>
      <c r="B410" t="s">
        <v>451</v>
      </c>
      <c r="C410" t="s">
        <v>32334</v>
      </c>
      <c r="D410" t="s">
        <v>20108</v>
      </c>
      <c r="E410" t="s">
        <v>32335</v>
      </c>
    </row>
    <row r="411" spans="1:5">
      <c r="A411" t="s">
        <v>150</v>
      </c>
      <c r="B411" t="s">
        <v>451</v>
      </c>
      <c r="C411" t="s">
        <v>32334</v>
      </c>
      <c r="D411" t="s">
        <v>20108</v>
      </c>
      <c r="E411" t="s">
        <v>32336</v>
      </c>
    </row>
    <row r="412" spans="1:5">
      <c r="A412" t="s">
        <v>150</v>
      </c>
      <c r="B412" t="s">
        <v>31623</v>
      </c>
      <c r="C412" t="s">
        <v>32334</v>
      </c>
      <c r="D412" t="s">
        <v>31963</v>
      </c>
      <c r="E412" t="s">
        <v>32337</v>
      </c>
    </row>
    <row r="413" spans="1:5">
      <c r="A413" t="s">
        <v>150</v>
      </c>
      <c r="B413" t="s">
        <v>451</v>
      </c>
      <c r="C413" t="s">
        <v>32334</v>
      </c>
      <c r="D413" t="s">
        <v>20108</v>
      </c>
      <c r="E413" t="s">
        <v>32338</v>
      </c>
    </row>
    <row r="414" spans="1:5">
      <c r="A414" t="s">
        <v>150</v>
      </c>
      <c r="B414" t="s">
        <v>451</v>
      </c>
      <c r="C414" t="s">
        <v>32334</v>
      </c>
      <c r="D414" t="s">
        <v>20108</v>
      </c>
      <c r="E414" t="s">
        <v>32339</v>
      </c>
    </row>
    <row r="415" spans="1:5">
      <c r="A415" t="s">
        <v>150</v>
      </c>
      <c r="B415" t="s">
        <v>451</v>
      </c>
      <c r="C415" t="s">
        <v>32334</v>
      </c>
      <c r="D415" t="s">
        <v>20108</v>
      </c>
      <c r="E415" t="s">
        <v>32340</v>
      </c>
    </row>
    <row r="416" spans="1:5">
      <c r="A416" t="s">
        <v>150</v>
      </c>
      <c r="B416" t="s">
        <v>451</v>
      </c>
      <c r="C416" t="s">
        <v>32334</v>
      </c>
      <c r="D416" t="s">
        <v>20108</v>
      </c>
      <c r="E416" t="s">
        <v>32341</v>
      </c>
    </row>
    <row r="417" spans="1:5">
      <c r="A417" t="s">
        <v>150</v>
      </c>
      <c r="B417" t="s">
        <v>451</v>
      </c>
      <c r="C417" t="s">
        <v>32334</v>
      </c>
      <c r="D417" t="s">
        <v>20108</v>
      </c>
      <c r="E417" t="s">
        <v>32342</v>
      </c>
    </row>
    <row r="418" spans="1:5">
      <c r="A418" t="s">
        <v>150</v>
      </c>
      <c r="B418" t="s">
        <v>451</v>
      </c>
      <c r="C418" t="s">
        <v>32334</v>
      </c>
      <c r="D418" t="s">
        <v>20108</v>
      </c>
      <c r="E418" t="s">
        <v>32343</v>
      </c>
    </row>
    <row r="419" spans="1:5">
      <c r="A419" t="s">
        <v>150</v>
      </c>
      <c r="B419" t="s">
        <v>451</v>
      </c>
      <c r="C419" t="s">
        <v>32334</v>
      </c>
      <c r="D419" t="s">
        <v>20108</v>
      </c>
      <c r="E419" t="s">
        <v>32344</v>
      </c>
    </row>
    <row r="420" spans="1:5">
      <c r="A420" t="s">
        <v>150</v>
      </c>
      <c r="B420" t="s">
        <v>4658</v>
      </c>
      <c r="C420" t="s">
        <v>32334</v>
      </c>
      <c r="D420" t="s">
        <v>20108</v>
      </c>
      <c r="E420" t="s">
        <v>32345</v>
      </c>
    </row>
    <row r="421" spans="1:5">
      <c r="A421" t="s">
        <v>150</v>
      </c>
      <c r="B421" t="s">
        <v>31820</v>
      </c>
      <c r="C421" t="s">
        <v>32334</v>
      </c>
      <c r="D421" t="s">
        <v>31963</v>
      </c>
      <c r="E421" t="s">
        <v>32346</v>
      </c>
    </row>
    <row r="422" spans="1:5">
      <c r="A422" t="s">
        <v>150</v>
      </c>
      <c r="B422" t="s">
        <v>451</v>
      </c>
      <c r="C422" t="s">
        <v>32334</v>
      </c>
      <c r="D422" t="s">
        <v>20108</v>
      </c>
      <c r="E422" t="s">
        <v>32347</v>
      </c>
    </row>
    <row r="423" spans="1:5">
      <c r="A423" t="s">
        <v>150</v>
      </c>
      <c r="B423" t="s">
        <v>451</v>
      </c>
      <c r="C423" t="s">
        <v>32334</v>
      </c>
      <c r="D423" t="s">
        <v>31963</v>
      </c>
      <c r="E423" t="s">
        <v>32348</v>
      </c>
    </row>
    <row r="424" spans="1:5">
      <c r="A424" t="s">
        <v>150</v>
      </c>
      <c r="B424" t="s">
        <v>4531</v>
      </c>
      <c r="C424" t="s">
        <v>32334</v>
      </c>
      <c r="D424" t="s">
        <v>31963</v>
      </c>
      <c r="E424" t="s">
        <v>32349</v>
      </c>
    </row>
    <row r="425" spans="1:5">
      <c r="A425" t="s">
        <v>150</v>
      </c>
      <c r="B425" t="s">
        <v>451</v>
      </c>
      <c r="C425" t="s">
        <v>32334</v>
      </c>
      <c r="D425" t="s">
        <v>20108</v>
      </c>
      <c r="E425" t="s">
        <v>32350</v>
      </c>
    </row>
    <row r="426" spans="1:5">
      <c r="A426" t="s">
        <v>150</v>
      </c>
      <c r="B426" t="s">
        <v>451</v>
      </c>
      <c r="C426" t="s">
        <v>32334</v>
      </c>
      <c r="D426" t="s">
        <v>20108</v>
      </c>
      <c r="E426" t="s">
        <v>32351</v>
      </c>
    </row>
    <row r="427" spans="1:5">
      <c r="A427" t="s">
        <v>150</v>
      </c>
      <c r="B427" t="s">
        <v>451</v>
      </c>
      <c r="C427" t="s">
        <v>32334</v>
      </c>
      <c r="D427" t="s">
        <v>20108</v>
      </c>
      <c r="E427" t="s">
        <v>32352</v>
      </c>
    </row>
    <row r="428" spans="1:5">
      <c r="A428" t="s">
        <v>150</v>
      </c>
      <c r="B428" t="s">
        <v>451</v>
      </c>
      <c r="C428" t="s">
        <v>32334</v>
      </c>
      <c r="D428" t="s">
        <v>20108</v>
      </c>
      <c r="E428" t="s">
        <v>32353</v>
      </c>
    </row>
    <row r="429" spans="1:5">
      <c r="A429" t="s">
        <v>150</v>
      </c>
      <c r="B429" t="s">
        <v>31586</v>
      </c>
      <c r="C429" t="s">
        <v>5589</v>
      </c>
      <c r="D429" t="s">
        <v>32354</v>
      </c>
      <c r="E429" t="s">
        <v>32355</v>
      </c>
    </row>
    <row r="430" spans="1:5">
      <c r="A430" t="s">
        <v>150</v>
      </c>
      <c r="B430" t="s">
        <v>31586</v>
      </c>
      <c r="C430" t="s">
        <v>5589</v>
      </c>
      <c r="D430" t="s">
        <v>32354</v>
      </c>
      <c r="E430" t="s">
        <v>32356</v>
      </c>
    </row>
    <row r="431" spans="1:5">
      <c r="A431" t="s">
        <v>150</v>
      </c>
      <c r="B431" t="s">
        <v>31586</v>
      </c>
      <c r="C431" t="s">
        <v>5589</v>
      </c>
      <c r="D431" t="s">
        <v>32354</v>
      </c>
      <c r="E431" t="s">
        <v>32357</v>
      </c>
    </row>
    <row r="432" spans="1:5">
      <c r="A432" t="s">
        <v>150</v>
      </c>
      <c r="B432" t="s">
        <v>31586</v>
      </c>
      <c r="C432" t="s">
        <v>5589</v>
      </c>
      <c r="D432" t="s">
        <v>32354</v>
      </c>
      <c r="E432" t="s">
        <v>32358</v>
      </c>
    </row>
    <row r="433" spans="1:5">
      <c r="A433" t="s">
        <v>150</v>
      </c>
      <c r="B433" t="s">
        <v>31586</v>
      </c>
      <c r="C433" t="s">
        <v>5589</v>
      </c>
      <c r="D433" t="s">
        <v>32354</v>
      </c>
      <c r="E433" t="s">
        <v>32359</v>
      </c>
    </row>
    <row r="434" spans="1:5">
      <c r="A434" t="s">
        <v>150</v>
      </c>
      <c r="B434" t="s">
        <v>31586</v>
      </c>
      <c r="C434" t="s">
        <v>5589</v>
      </c>
      <c r="D434" t="s">
        <v>32354</v>
      </c>
      <c r="E434" t="s">
        <v>32360</v>
      </c>
    </row>
    <row r="435" spans="1:5">
      <c r="A435" t="s">
        <v>150</v>
      </c>
      <c r="B435" t="s">
        <v>31586</v>
      </c>
      <c r="C435" t="s">
        <v>5589</v>
      </c>
      <c r="D435" t="s">
        <v>32354</v>
      </c>
      <c r="E435" t="s">
        <v>32361</v>
      </c>
    </row>
    <row r="436" spans="1:5">
      <c r="A436" t="s">
        <v>150</v>
      </c>
      <c r="B436" t="s">
        <v>31586</v>
      </c>
      <c r="C436" t="s">
        <v>5589</v>
      </c>
      <c r="D436" t="s">
        <v>32354</v>
      </c>
      <c r="E436" t="s">
        <v>32362</v>
      </c>
    </row>
    <row r="437" spans="1:5">
      <c r="A437" t="s">
        <v>150</v>
      </c>
      <c r="B437" t="s">
        <v>31586</v>
      </c>
      <c r="C437" t="s">
        <v>5589</v>
      </c>
      <c r="D437" t="s">
        <v>32354</v>
      </c>
      <c r="E437" t="s">
        <v>32363</v>
      </c>
    </row>
    <row r="438" spans="1:5">
      <c r="A438" t="s">
        <v>150</v>
      </c>
      <c r="B438" t="s">
        <v>31586</v>
      </c>
      <c r="C438" t="s">
        <v>5589</v>
      </c>
      <c r="D438" t="s">
        <v>32354</v>
      </c>
      <c r="E438" t="s">
        <v>32364</v>
      </c>
    </row>
    <row r="439" spans="1:5">
      <c r="A439" t="s">
        <v>150</v>
      </c>
      <c r="B439" t="s">
        <v>31586</v>
      </c>
      <c r="C439" t="s">
        <v>5589</v>
      </c>
      <c r="D439" t="s">
        <v>32354</v>
      </c>
      <c r="E439" t="s">
        <v>32365</v>
      </c>
    </row>
    <row r="440" spans="1:5">
      <c r="A440" t="s">
        <v>150</v>
      </c>
      <c r="B440" t="s">
        <v>31586</v>
      </c>
      <c r="C440" t="s">
        <v>5589</v>
      </c>
      <c r="D440" t="s">
        <v>32354</v>
      </c>
      <c r="E440" t="s">
        <v>32366</v>
      </c>
    </row>
    <row r="441" spans="1:5">
      <c r="A441" t="s">
        <v>150</v>
      </c>
      <c r="B441" t="s">
        <v>31586</v>
      </c>
      <c r="C441" t="s">
        <v>5589</v>
      </c>
      <c r="D441" t="s">
        <v>32354</v>
      </c>
      <c r="E441" t="s">
        <v>32367</v>
      </c>
    </row>
    <row r="442" spans="1:5">
      <c r="A442" t="s">
        <v>150</v>
      </c>
      <c r="B442" t="s">
        <v>31586</v>
      </c>
      <c r="C442" t="s">
        <v>5589</v>
      </c>
      <c r="D442" t="s">
        <v>32354</v>
      </c>
      <c r="E442" t="s">
        <v>32368</v>
      </c>
    </row>
    <row r="443" spans="1:5">
      <c r="A443" t="s">
        <v>150</v>
      </c>
      <c r="B443" t="s">
        <v>31586</v>
      </c>
      <c r="C443" t="s">
        <v>5589</v>
      </c>
      <c r="D443" t="s">
        <v>32354</v>
      </c>
      <c r="E443" t="s">
        <v>32369</v>
      </c>
    </row>
    <row r="444" spans="1:5">
      <c r="A444" t="s">
        <v>150</v>
      </c>
      <c r="B444" t="s">
        <v>31586</v>
      </c>
      <c r="C444" t="s">
        <v>5589</v>
      </c>
      <c r="D444" t="s">
        <v>32354</v>
      </c>
      <c r="E444" t="s">
        <v>32370</v>
      </c>
    </row>
    <row r="445" spans="1:5">
      <c r="A445" t="s">
        <v>150</v>
      </c>
      <c r="B445" t="s">
        <v>31586</v>
      </c>
      <c r="C445" t="s">
        <v>5589</v>
      </c>
      <c r="D445" t="s">
        <v>32354</v>
      </c>
      <c r="E445" t="s">
        <v>32371</v>
      </c>
    </row>
    <row r="446" spans="1:5">
      <c r="A446" t="s">
        <v>150</v>
      </c>
      <c r="B446" t="s">
        <v>31586</v>
      </c>
      <c r="C446" t="s">
        <v>5589</v>
      </c>
      <c r="D446" t="s">
        <v>32354</v>
      </c>
      <c r="E446" t="s">
        <v>32372</v>
      </c>
    </row>
    <row r="447" spans="1:5">
      <c r="A447" t="s">
        <v>150</v>
      </c>
      <c r="B447" t="s">
        <v>31586</v>
      </c>
      <c r="C447" t="s">
        <v>5589</v>
      </c>
      <c r="D447" t="s">
        <v>32354</v>
      </c>
      <c r="E447" t="s">
        <v>32373</v>
      </c>
    </row>
    <row r="448" spans="1:5">
      <c r="A448" t="s">
        <v>150</v>
      </c>
      <c r="B448" t="s">
        <v>31586</v>
      </c>
      <c r="C448" t="s">
        <v>5589</v>
      </c>
      <c r="D448" t="s">
        <v>32354</v>
      </c>
      <c r="E448" t="s">
        <v>32374</v>
      </c>
    </row>
    <row r="449" spans="1:5">
      <c r="A449" t="s">
        <v>150</v>
      </c>
      <c r="B449" t="s">
        <v>31586</v>
      </c>
      <c r="C449" t="s">
        <v>5589</v>
      </c>
      <c r="D449" t="s">
        <v>32354</v>
      </c>
      <c r="E449" t="s">
        <v>32375</v>
      </c>
    </row>
    <row r="450" spans="1:5">
      <c r="A450" t="s">
        <v>150</v>
      </c>
      <c r="B450" t="s">
        <v>31586</v>
      </c>
      <c r="C450" t="s">
        <v>5589</v>
      </c>
      <c r="D450" t="s">
        <v>32354</v>
      </c>
      <c r="E450" t="s">
        <v>32376</v>
      </c>
    </row>
    <row r="451" spans="1:5">
      <c r="A451" t="s">
        <v>150</v>
      </c>
      <c r="B451" t="s">
        <v>31586</v>
      </c>
      <c r="C451" t="s">
        <v>5589</v>
      </c>
      <c r="D451" t="s">
        <v>32354</v>
      </c>
      <c r="E451" t="s">
        <v>32377</v>
      </c>
    </row>
    <row r="452" spans="1:5">
      <c r="A452" t="s">
        <v>150</v>
      </c>
      <c r="B452" t="s">
        <v>31586</v>
      </c>
      <c r="C452" t="s">
        <v>5589</v>
      </c>
      <c r="D452" t="s">
        <v>32354</v>
      </c>
      <c r="E452" t="s">
        <v>32378</v>
      </c>
    </row>
    <row r="453" spans="1:5">
      <c r="A453" t="s">
        <v>150</v>
      </c>
      <c r="B453" t="s">
        <v>31586</v>
      </c>
      <c r="C453" t="s">
        <v>5589</v>
      </c>
      <c r="D453" t="s">
        <v>32354</v>
      </c>
      <c r="E453" t="s">
        <v>32379</v>
      </c>
    </row>
    <row r="454" spans="1:5">
      <c r="A454" t="s">
        <v>150</v>
      </c>
      <c r="B454" t="s">
        <v>31586</v>
      </c>
      <c r="C454" t="s">
        <v>5589</v>
      </c>
      <c r="D454" t="s">
        <v>32354</v>
      </c>
      <c r="E454" t="s">
        <v>32380</v>
      </c>
    </row>
    <row r="455" spans="1:5">
      <c r="A455" t="s">
        <v>150</v>
      </c>
      <c r="B455" t="s">
        <v>31586</v>
      </c>
      <c r="C455" t="s">
        <v>5589</v>
      </c>
      <c r="D455" t="s">
        <v>32354</v>
      </c>
      <c r="E455" t="s">
        <v>32381</v>
      </c>
    </row>
    <row r="456" spans="1:5">
      <c r="A456" t="s">
        <v>150</v>
      </c>
      <c r="B456" t="s">
        <v>31586</v>
      </c>
      <c r="C456" t="s">
        <v>5589</v>
      </c>
      <c r="D456" t="s">
        <v>32354</v>
      </c>
      <c r="E456" t="s">
        <v>32382</v>
      </c>
    </row>
    <row r="457" spans="1:5">
      <c r="A457" t="s">
        <v>150</v>
      </c>
      <c r="B457" t="s">
        <v>32383</v>
      </c>
      <c r="C457" t="s">
        <v>5589</v>
      </c>
      <c r="D457" t="s">
        <v>2457</v>
      </c>
      <c r="E457" t="s">
        <v>32384</v>
      </c>
    </row>
    <row r="458" spans="1:5">
      <c r="A458" t="s">
        <v>150</v>
      </c>
      <c r="B458" t="s">
        <v>31586</v>
      </c>
      <c r="C458" t="s">
        <v>5589</v>
      </c>
      <c r="D458" t="s">
        <v>32354</v>
      </c>
      <c r="E458" t="s">
        <v>32385</v>
      </c>
    </row>
    <row r="459" spans="1:5">
      <c r="A459" t="s">
        <v>150</v>
      </c>
      <c r="B459" t="s">
        <v>31586</v>
      </c>
      <c r="C459" t="s">
        <v>5589</v>
      </c>
      <c r="D459" t="s">
        <v>32354</v>
      </c>
      <c r="E459" t="s">
        <v>32386</v>
      </c>
    </row>
    <row r="460" spans="1:5">
      <c r="A460" t="s">
        <v>150</v>
      </c>
      <c r="B460" t="s">
        <v>31586</v>
      </c>
      <c r="C460" t="s">
        <v>5589</v>
      </c>
      <c r="D460" t="s">
        <v>32354</v>
      </c>
      <c r="E460" t="s">
        <v>32387</v>
      </c>
    </row>
    <row r="461" spans="1:5">
      <c r="A461" t="s">
        <v>150</v>
      </c>
      <c r="B461" t="s">
        <v>31582</v>
      </c>
      <c r="C461" t="s">
        <v>5589</v>
      </c>
      <c r="D461" t="s">
        <v>32388</v>
      </c>
      <c r="E461" t="s">
        <v>32389</v>
      </c>
    </row>
    <row r="462" spans="1:5">
      <c r="A462" t="s">
        <v>150</v>
      </c>
      <c r="B462" t="s">
        <v>31586</v>
      </c>
      <c r="C462" t="s">
        <v>5589</v>
      </c>
      <c r="D462" t="s">
        <v>32354</v>
      </c>
      <c r="E462" t="s">
        <v>32390</v>
      </c>
    </row>
    <row r="463" spans="1:5">
      <c r="A463" t="s">
        <v>150</v>
      </c>
      <c r="B463" t="s">
        <v>31582</v>
      </c>
      <c r="C463" t="s">
        <v>5589</v>
      </c>
      <c r="D463" t="s">
        <v>32388</v>
      </c>
      <c r="E463" t="s">
        <v>32391</v>
      </c>
    </row>
    <row r="464" spans="1:5">
      <c r="A464" t="s">
        <v>150</v>
      </c>
      <c r="B464" t="s">
        <v>31586</v>
      </c>
      <c r="C464" t="s">
        <v>5589</v>
      </c>
      <c r="D464" t="s">
        <v>32354</v>
      </c>
      <c r="E464" t="s">
        <v>32392</v>
      </c>
    </row>
    <row r="465" spans="1:5">
      <c r="A465" t="s">
        <v>150</v>
      </c>
      <c r="B465" t="s">
        <v>31586</v>
      </c>
      <c r="C465" t="s">
        <v>5589</v>
      </c>
      <c r="D465" t="s">
        <v>32354</v>
      </c>
      <c r="E465" t="s">
        <v>32393</v>
      </c>
    </row>
    <row r="466" spans="1:5">
      <c r="A466" t="s">
        <v>150</v>
      </c>
      <c r="B466" t="s">
        <v>31586</v>
      </c>
      <c r="C466" t="s">
        <v>5589</v>
      </c>
      <c r="D466" t="s">
        <v>32354</v>
      </c>
      <c r="E466" t="s">
        <v>32394</v>
      </c>
    </row>
    <row r="467" spans="1:5">
      <c r="A467" t="s">
        <v>150</v>
      </c>
      <c r="B467" t="s">
        <v>31586</v>
      </c>
      <c r="C467" t="s">
        <v>5589</v>
      </c>
      <c r="D467" t="s">
        <v>32354</v>
      </c>
      <c r="E467" t="s">
        <v>32395</v>
      </c>
    </row>
    <row r="468" spans="1:5">
      <c r="A468" t="s">
        <v>150</v>
      </c>
      <c r="B468" t="s">
        <v>31586</v>
      </c>
      <c r="C468" t="s">
        <v>5589</v>
      </c>
      <c r="D468" t="s">
        <v>32354</v>
      </c>
      <c r="E468" t="s">
        <v>32396</v>
      </c>
    </row>
    <row r="469" spans="1:5">
      <c r="A469" t="s">
        <v>150</v>
      </c>
      <c r="B469" t="s">
        <v>31586</v>
      </c>
      <c r="C469" t="s">
        <v>5589</v>
      </c>
      <c r="D469" t="s">
        <v>32354</v>
      </c>
      <c r="E469" t="s">
        <v>32397</v>
      </c>
    </row>
    <row r="470" spans="1:5">
      <c r="A470" t="s">
        <v>150</v>
      </c>
      <c r="B470" t="s">
        <v>31586</v>
      </c>
      <c r="C470" t="s">
        <v>5589</v>
      </c>
      <c r="D470" t="s">
        <v>32354</v>
      </c>
      <c r="E470" t="s">
        <v>32398</v>
      </c>
    </row>
    <row r="471" spans="1:5">
      <c r="A471" t="s">
        <v>150</v>
      </c>
      <c r="B471" t="s">
        <v>31586</v>
      </c>
      <c r="C471" t="s">
        <v>5589</v>
      </c>
      <c r="D471" t="s">
        <v>32354</v>
      </c>
      <c r="E471" t="s">
        <v>32399</v>
      </c>
    </row>
    <row r="472" spans="1:5">
      <c r="A472" t="s">
        <v>150</v>
      </c>
      <c r="B472" t="s">
        <v>31586</v>
      </c>
      <c r="C472" t="s">
        <v>5589</v>
      </c>
      <c r="D472" t="s">
        <v>32354</v>
      </c>
      <c r="E472" t="s">
        <v>32400</v>
      </c>
    </row>
    <row r="473" spans="1:5">
      <c r="A473" t="s">
        <v>150</v>
      </c>
      <c r="B473" t="s">
        <v>31586</v>
      </c>
      <c r="C473" t="s">
        <v>5589</v>
      </c>
      <c r="D473" t="s">
        <v>32354</v>
      </c>
      <c r="E473" t="s">
        <v>32401</v>
      </c>
    </row>
    <row r="474" spans="1:5">
      <c r="A474" t="s">
        <v>150</v>
      </c>
      <c r="B474" t="s">
        <v>31586</v>
      </c>
      <c r="C474" t="s">
        <v>5589</v>
      </c>
      <c r="D474" t="s">
        <v>32354</v>
      </c>
      <c r="E474" t="s">
        <v>32402</v>
      </c>
    </row>
    <row r="475" spans="1:5">
      <c r="A475" t="s">
        <v>150</v>
      </c>
      <c r="B475" t="s">
        <v>31586</v>
      </c>
      <c r="C475" t="s">
        <v>5589</v>
      </c>
      <c r="D475" t="s">
        <v>32354</v>
      </c>
      <c r="E475" t="s">
        <v>32403</v>
      </c>
    </row>
    <row r="476" spans="1:5">
      <c r="A476" t="s">
        <v>150</v>
      </c>
      <c r="B476" t="s">
        <v>31586</v>
      </c>
      <c r="C476" t="s">
        <v>5589</v>
      </c>
      <c r="D476" t="s">
        <v>32354</v>
      </c>
      <c r="E476" t="s">
        <v>32404</v>
      </c>
    </row>
    <row r="477" spans="1:5">
      <c r="A477" t="s">
        <v>150</v>
      </c>
      <c r="B477" t="s">
        <v>31586</v>
      </c>
      <c r="C477" t="s">
        <v>5589</v>
      </c>
      <c r="D477" t="s">
        <v>32354</v>
      </c>
      <c r="E477" t="s">
        <v>32405</v>
      </c>
    </row>
    <row r="478" spans="1:5">
      <c r="A478" t="s">
        <v>150</v>
      </c>
      <c r="B478" t="s">
        <v>32406</v>
      </c>
      <c r="C478" t="s">
        <v>32407</v>
      </c>
      <c r="D478" t="s">
        <v>32408</v>
      </c>
      <c r="E478" t="s">
        <v>32409</v>
      </c>
    </row>
    <row r="479" spans="1:5">
      <c r="A479" t="s">
        <v>150</v>
      </c>
      <c r="B479" t="s">
        <v>21069</v>
      </c>
      <c r="C479" t="s">
        <v>32410</v>
      </c>
      <c r="D479" t="s">
        <v>32411</v>
      </c>
      <c r="E479" t="s">
        <v>32412</v>
      </c>
    </row>
    <row r="480" spans="1:5">
      <c r="A480" t="s">
        <v>150</v>
      </c>
      <c r="B480" t="s">
        <v>32413</v>
      </c>
      <c r="C480" t="s">
        <v>32414</v>
      </c>
      <c r="D480" t="s">
        <v>32415</v>
      </c>
      <c r="E480" t="s">
        <v>32416</v>
      </c>
    </row>
    <row r="481" spans="1:5">
      <c r="A481" t="s">
        <v>150</v>
      </c>
      <c r="B481" t="s">
        <v>451</v>
      </c>
      <c r="C481" t="s">
        <v>7227</v>
      </c>
      <c r="D481" t="s">
        <v>32417</v>
      </c>
      <c r="E481" t="s">
        <v>32418</v>
      </c>
    </row>
    <row r="482" spans="1:5">
      <c r="A482" t="s">
        <v>150</v>
      </c>
      <c r="B482" t="s">
        <v>21252</v>
      </c>
      <c r="C482" t="s">
        <v>32419</v>
      </c>
      <c r="D482" t="s">
        <v>32420</v>
      </c>
      <c r="E482" t="s">
        <v>32421</v>
      </c>
    </row>
    <row r="483" spans="1:5">
      <c r="A483" t="s">
        <v>150</v>
      </c>
      <c r="B483" t="s">
        <v>32422</v>
      </c>
      <c r="C483" t="s">
        <v>32423</v>
      </c>
      <c r="D483" t="s">
        <v>32424</v>
      </c>
      <c r="E483" t="s">
        <v>32425</v>
      </c>
    </row>
    <row r="484" spans="1:5">
      <c r="A484" t="s">
        <v>150</v>
      </c>
      <c r="B484" t="s">
        <v>31701</v>
      </c>
      <c r="C484" t="s">
        <v>32426</v>
      </c>
      <c r="D484" t="s">
        <v>32427</v>
      </c>
      <c r="E484" t="s">
        <v>32428</v>
      </c>
    </row>
    <row r="485" spans="1:5">
      <c r="A485" t="s">
        <v>150</v>
      </c>
      <c r="B485" t="s">
        <v>32429</v>
      </c>
      <c r="C485" t="s">
        <v>32430</v>
      </c>
      <c r="D485" t="s">
        <v>32431</v>
      </c>
      <c r="E485" t="s">
        <v>32432</v>
      </c>
    </row>
    <row r="486" spans="1:5">
      <c r="A486" t="s">
        <v>150</v>
      </c>
      <c r="B486" t="s">
        <v>32429</v>
      </c>
      <c r="C486" t="s">
        <v>5695</v>
      </c>
      <c r="D486" t="s">
        <v>32433</v>
      </c>
      <c r="E486" t="s">
        <v>32434</v>
      </c>
    </row>
    <row r="487" spans="1:5">
      <c r="A487" t="s">
        <v>150</v>
      </c>
      <c r="B487" t="s">
        <v>32429</v>
      </c>
      <c r="C487" t="s">
        <v>5695</v>
      </c>
      <c r="D487" t="s">
        <v>32433</v>
      </c>
      <c r="E487" t="s">
        <v>32435</v>
      </c>
    </row>
    <row r="488" spans="1:5">
      <c r="A488" t="s">
        <v>150</v>
      </c>
      <c r="B488" t="s">
        <v>32429</v>
      </c>
      <c r="C488" t="s">
        <v>5695</v>
      </c>
      <c r="D488" t="s">
        <v>32433</v>
      </c>
      <c r="E488" t="s">
        <v>32436</v>
      </c>
    </row>
    <row r="489" spans="1:5">
      <c r="A489" t="s">
        <v>150</v>
      </c>
      <c r="B489" t="s">
        <v>32429</v>
      </c>
      <c r="C489" t="s">
        <v>5695</v>
      </c>
      <c r="D489" t="s">
        <v>32433</v>
      </c>
      <c r="E489" t="s">
        <v>32437</v>
      </c>
    </row>
    <row r="490" spans="1:5">
      <c r="A490" t="s">
        <v>150</v>
      </c>
      <c r="B490" t="s">
        <v>32429</v>
      </c>
      <c r="C490" t="s">
        <v>5695</v>
      </c>
      <c r="D490" t="s">
        <v>32433</v>
      </c>
      <c r="E490" t="s">
        <v>32438</v>
      </c>
    </row>
    <row r="491" spans="1:5">
      <c r="A491" t="s">
        <v>150</v>
      </c>
      <c r="B491" t="s">
        <v>32429</v>
      </c>
      <c r="C491" t="s">
        <v>5695</v>
      </c>
      <c r="D491" t="s">
        <v>32433</v>
      </c>
      <c r="E491" t="s">
        <v>32439</v>
      </c>
    </row>
    <row r="492" spans="1:5">
      <c r="A492" t="s">
        <v>150</v>
      </c>
      <c r="B492" t="s">
        <v>32429</v>
      </c>
      <c r="C492" t="s">
        <v>5695</v>
      </c>
      <c r="D492" t="s">
        <v>32433</v>
      </c>
      <c r="E492" t="s">
        <v>32440</v>
      </c>
    </row>
    <row r="493" spans="1:5">
      <c r="A493" t="s">
        <v>150</v>
      </c>
      <c r="B493" t="s">
        <v>32429</v>
      </c>
      <c r="C493" t="s">
        <v>5695</v>
      </c>
      <c r="D493" t="s">
        <v>32433</v>
      </c>
      <c r="E493" t="s">
        <v>32441</v>
      </c>
    </row>
    <row r="494" spans="1:5">
      <c r="A494" t="s">
        <v>150</v>
      </c>
      <c r="B494" t="s">
        <v>32429</v>
      </c>
      <c r="C494" t="s">
        <v>5695</v>
      </c>
      <c r="D494" t="s">
        <v>32433</v>
      </c>
      <c r="E494" t="s">
        <v>32442</v>
      </c>
    </row>
    <row r="495" spans="1:5">
      <c r="A495" t="s">
        <v>150</v>
      </c>
      <c r="B495" t="s">
        <v>32429</v>
      </c>
      <c r="C495" t="s">
        <v>5695</v>
      </c>
      <c r="D495" t="s">
        <v>32433</v>
      </c>
      <c r="E495" t="s">
        <v>32443</v>
      </c>
    </row>
    <row r="496" spans="1:5">
      <c r="A496" t="s">
        <v>150</v>
      </c>
      <c r="B496" t="s">
        <v>32429</v>
      </c>
      <c r="C496" t="s">
        <v>5695</v>
      </c>
      <c r="D496" t="s">
        <v>32433</v>
      </c>
      <c r="E496" t="s">
        <v>32444</v>
      </c>
    </row>
    <row r="497" spans="1:5">
      <c r="A497" t="s">
        <v>150</v>
      </c>
      <c r="B497" t="s">
        <v>32429</v>
      </c>
      <c r="C497" t="s">
        <v>5695</v>
      </c>
      <c r="D497" t="s">
        <v>32433</v>
      </c>
      <c r="E497" t="s">
        <v>32445</v>
      </c>
    </row>
    <row r="498" spans="1:5">
      <c r="A498" t="s">
        <v>150</v>
      </c>
      <c r="B498" t="s">
        <v>32446</v>
      </c>
      <c r="C498" t="s">
        <v>5695</v>
      </c>
      <c r="D498" t="s">
        <v>32433</v>
      </c>
      <c r="E498" t="s">
        <v>32447</v>
      </c>
    </row>
    <row r="499" spans="1:5">
      <c r="A499" t="s">
        <v>150</v>
      </c>
      <c r="B499" t="s">
        <v>32448</v>
      </c>
      <c r="C499" t="s">
        <v>32449</v>
      </c>
      <c r="D499" t="s">
        <v>32450</v>
      </c>
      <c r="E499" t="s">
        <v>32451</v>
      </c>
    </row>
    <row r="500" spans="1:5">
      <c r="A500" t="s">
        <v>150</v>
      </c>
      <c r="B500" t="s">
        <v>32452</v>
      </c>
      <c r="C500" t="s">
        <v>32453</v>
      </c>
      <c r="D500" t="s">
        <v>32454</v>
      </c>
      <c r="E500" t="s">
        <v>32455</v>
      </c>
    </row>
    <row r="501" spans="1:5">
      <c r="A501" t="s">
        <v>150</v>
      </c>
      <c r="B501" t="s">
        <v>32456</v>
      </c>
      <c r="C501" t="s">
        <v>32457</v>
      </c>
      <c r="D501" t="s">
        <v>32458</v>
      </c>
      <c r="E501" t="s">
        <v>32459</v>
      </c>
    </row>
    <row r="502" spans="1:5">
      <c r="A502" t="s">
        <v>150</v>
      </c>
      <c r="B502" t="s">
        <v>31979</v>
      </c>
      <c r="C502" t="s">
        <v>25624</v>
      </c>
      <c r="D502" t="s">
        <v>31801</v>
      </c>
      <c r="E502" t="s">
        <v>32460</v>
      </c>
    </row>
    <row r="503" spans="1:5">
      <c r="A503" t="s">
        <v>150</v>
      </c>
      <c r="B503" t="s">
        <v>32461</v>
      </c>
      <c r="C503" t="s">
        <v>25638</v>
      </c>
      <c r="D503" t="s">
        <v>32462</v>
      </c>
      <c r="E503" t="s">
        <v>32463</v>
      </c>
    </row>
    <row r="504" spans="1:5">
      <c r="A504" t="s">
        <v>150</v>
      </c>
      <c r="B504" t="s">
        <v>32464</v>
      </c>
      <c r="C504" t="s">
        <v>25618</v>
      </c>
      <c r="D504" t="s">
        <v>32465</v>
      </c>
      <c r="E504" t="s">
        <v>32466</v>
      </c>
    </row>
    <row r="505" spans="1:5">
      <c r="A505" t="s">
        <v>150</v>
      </c>
      <c r="B505" t="s">
        <v>32461</v>
      </c>
      <c r="C505" t="s">
        <v>25627</v>
      </c>
      <c r="D505" t="s">
        <v>32462</v>
      </c>
      <c r="E505" t="s">
        <v>32467</v>
      </c>
    </row>
    <row r="506" spans="1:5">
      <c r="A506" t="s">
        <v>150</v>
      </c>
      <c r="B506" t="s">
        <v>32468</v>
      </c>
      <c r="C506" t="s">
        <v>32469</v>
      </c>
      <c r="D506" t="s">
        <v>32470</v>
      </c>
      <c r="E506" t="s">
        <v>32471</v>
      </c>
    </row>
    <row r="507" spans="1:5">
      <c r="A507" t="s">
        <v>150</v>
      </c>
      <c r="B507" t="s">
        <v>32472</v>
      </c>
      <c r="C507" t="s">
        <v>32473</v>
      </c>
      <c r="D507" t="s">
        <v>32474</v>
      </c>
      <c r="E507" t="s">
        <v>32475</v>
      </c>
    </row>
    <row r="508" spans="1:5">
      <c r="A508" t="s">
        <v>150</v>
      </c>
      <c r="B508" t="s">
        <v>32476</v>
      </c>
      <c r="C508" t="s">
        <v>32477</v>
      </c>
      <c r="D508" t="s">
        <v>32478</v>
      </c>
      <c r="E508" t="s">
        <v>32479</v>
      </c>
    </row>
    <row r="509" spans="1:5">
      <c r="A509" t="s">
        <v>150</v>
      </c>
      <c r="B509" t="s">
        <v>14671</v>
      </c>
      <c r="C509" t="s">
        <v>32480</v>
      </c>
      <c r="D509" t="s">
        <v>32481</v>
      </c>
      <c r="E509" t="s">
        <v>32482</v>
      </c>
    </row>
    <row r="510" spans="1:5">
      <c r="A510" t="s">
        <v>150</v>
      </c>
      <c r="B510" t="s">
        <v>14675</v>
      </c>
      <c r="C510" t="s">
        <v>32483</v>
      </c>
      <c r="D510" t="s">
        <v>32484</v>
      </c>
      <c r="E510" t="s">
        <v>32485</v>
      </c>
    </row>
    <row r="511" spans="1:5">
      <c r="A511" t="s">
        <v>150</v>
      </c>
      <c r="B511" t="s">
        <v>14680</v>
      </c>
      <c r="C511" t="s">
        <v>32486</v>
      </c>
      <c r="D511" t="s">
        <v>32487</v>
      </c>
      <c r="E511" t="s">
        <v>32488</v>
      </c>
    </row>
    <row r="512" spans="1:5">
      <c r="A512" t="s">
        <v>150</v>
      </c>
      <c r="B512" t="s">
        <v>14685</v>
      </c>
      <c r="C512" t="s">
        <v>32489</v>
      </c>
      <c r="D512" t="s">
        <v>32490</v>
      </c>
      <c r="E512" t="s">
        <v>32491</v>
      </c>
    </row>
    <row r="513" spans="1:5">
      <c r="A513" t="s">
        <v>150</v>
      </c>
      <c r="B513" t="s">
        <v>14689</v>
      </c>
      <c r="C513" t="s">
        <v>32492</v>
      </c>
      <c r="D513" t="s">
        <v>32493</v>
      </c>
      <c r="E513" t="s">
        <v>32494</v>
      </c>
    </row>
    <row r="514" spans="1:5">
      <c r="A514" t="s">
        <v>150</v>
      </c>
      <c r="B514" t="s">
        <v>14693</v>
      </c>
      <c r="C514" t="s">
        <v>32495</v>
      </c>
      <c r="D514" t="s">
        <v>32496</v>
      </c>
      <c r="E514" t="s">
        <v>32497</v>
      </c>
    </row>
    <row r="515" spans="1:5">
      <c r="A515" t="s">
        <v>150</v>
      </c>
      <c r="B515" t="s">
        <v>14698</v>
      </c>
      <c r="C515" t="s">
        <v>32498</v>
      </c>
      <c r="D515" t="s">
        <v>32499</v>
      </c>
      <c r="E515" t="s">
        <v>32500</v>
      </c>
    </row>
    <row r="516" spans="1:5">
      <c r="A516" t="s">
        <v>150</v>
      </c>
      <c r="B516" t="s">
        <v>14702</v>
      </c>
      <c r="C516" t="s">
        <v>32501</v>
      </c>
      <c r="D516" t="s">
        <v>32502</v>
      </c>
      <c r="E516" t="s">
        <v>32503</v>
      </c>
    </row>
    <row r="517" spans="1:5">
      <c r="A517" t="s">
        <v>150</v>
      </c>
      <c r="B517" t="s">
        <v>21073</v>
      </c>
      <c r="C517" t="s">
        <v>32504</v>
      </c>
      <c r="D517" t="s">
        <v>32505</v>
      </c>
      <c r="E517" t="s">
        <v>32506</v>
      </c>
    </row>
    <row r="518" spans="1:5">
      <c r="A518" t="s">
        <v>150</v>
      </c>
      <c r="B518" t="s">
        <v>31701</v>
      </c>
      <c r="C518" t="s">
        <v>32507</v>
      </c>
      <c r="D518" t="s">
        <v>32508</v>
      </c>
      <c r="E518" t="s">
        <v>32509</v>
      </c>
    </row>
    <row r="519" spans="1:5">
      <c r="A519" t="s">
        <v>150</v>
      </c>
      <c r="B519" t="s">
        <v>451</v>
      </c>
      <c r="C519" t="s">
        <v>30583</v>
      </c>
      <c r="D519" t="s">
        <v>1904</v>
      </c>
      <c r="E519" t="s">
        <v>32510</v>
      </c>
    </row>
    <row r="520" spans="1:5">
      <c r="A520" t="s">
        <v>150</v>
      </c>
      <c r="B520" t="s">
        <v>451</v>
      </c>
      <c r="C520" t="s">
        <v>30591</v>
      </c>
      <c r="D520" t="s">
        <v>32511</v>
      </c>
      <c r="E520" t="s">
        <v>32512</v>
      </c>
    </row>
    <row r="521" spans="1:5">
      <c r="A521" t="s">
        <v>150</v>
      </c>
      <c r="B521" t="s">
        <v>4713</v>
      </c>
      <c r="C521" t="s">
        <v>32513</v>
      </c>
      <c r="D521" t="s">
        <v>32514</v>
      </c>
      <c r="E521" t="s">
        <v>32515</v>
      </c>
    </row>
    <row r="522" spans="1:5">
      <c r="A522" t="s">
        <v>150</v>
      </c>
      <c r="B522" t="s">
        <v>32516</v>
      </c>
      <c r="C522" t="s">
        <v>32517</v>
      </c>
      <c r="D522" t="s">
        <v>32518</v>
      </c>
      <c r="E522" t="s">
        <v>32519</v>
      </c>
    </row>
    <row r="523" spans="1:5">
      <c r="A523" t="s">
        <v>150</v>
      </c>
      <c r="B523" t="s">
        <v>32520</v>
      </c>
      <c r="C523" t="s">
        <v>32521</v>
      </c>
      <c r="D523" t="s">
        <v>32522</v>
      </c>
      <c r="E523" t="s">
        <v>32523</v>
      </c>
    </row>
    <row r="524" spans="1:5">
      <c r="A524" t="s">
        <v>150</v>
      </c>
      <c r="B524" t="s">
        <v>32524</v>
      </c>
      <c r="C524" t="s">
        <v>32525</v>
      </c>
      <c r="D524" t="s">
        <v>32526</v>
      </c>
      <c r="E524" t="s">
        <v>32527</v>
      </c>
    </row>
    <row r="525" spans="1:5">
      <c r="A525" t="s">
        <v>150</v>
      </c>
      <c r="B525" t="s">
        <v>31598</v>
      </c>
      <c r="C525" t="s">
        <v>32528</v>
      </c>
      <c r="D525" t="s">
        <v>32529</v>
      </c>
      <c r="E525" t="s">
        <v>32530</v>
      </c>
    </row>
    <row r="526" spans="1:5">
      <c r="A526" t="s">
        <v>150</v>
      </c>
      <c r="B526" t="s">
        <v>31598</v>
      </c>
      <c r="C526" t="s">
        <v>32528</v>
      </c>
      <c r="D526" t="s">
        <v>32529</v>
      </c>
      <c r="E526" t="s">
        <v>32531</v>
      </c>
    </row>
    <row r="527" spans="1:5">
      <c r="A527" t="s">
        <v>150</v>
      </c>
      <c r="B527" t="s">
        <v>31598</v>
      </c>
      <c r="C527" t="s">
        <v>32532</v>
      </c>
      <c r="D527" t="s">
        <v>32533</v>
      </c>
      <c r="E527" t="s">
        <v>32534</v>
      </c>
    </row>
    <row r="528" spans="1:5">
      <c r="A528" t="s">
        <v>150</v>
      </c>
      <c r="B528" t="s">
        <v>31598</v>
      </c>
      <c r="C528" t="s">
        <v>32532</v>
      </c>
      <c r="D528" t="s">
        <v>32533</v>
      </c>
      <c r="E528" t="s">
        <v>32535</v>
      </c>
    </row>
    <row r="529" spans="1:5">
      <c r="A529" t="s">
        <v>150</v>
      </c>
      <c r="B529" t="s">
        <v>31598</v>
      </c>
      <c r="C529" t="s">
        <v>32536</v>
      </c>
      <c r="D529" t="s">
        <v>32537</v>
      </c>
      <c r="E529" t="s">
        <v>32538</v>
      </c>
    </row>
    <row r="530" spans="1:5">
      <c r="A530" t="s">
        <v>150</v>
      </c>
      <c r="B530" t="s">
        <v>31598</v>
      </c>
      <c r="C530" t="s">
        <v>32536</v>
      </c>
      <c r="D530" t="s">
        <v>32537</v>
      </c>
      <c r="E530" t="s">
        <v>32539</v>
      </c>
    </row>
    <row r="531" spans="1:5">
      <c r="A531" t="s">
        <v>150</v>
      </c>
      <c r="B531" t="s">
        <v>13890</v>
      </c>
      <c r="C531" t="s">
        <v>7258</v>
      </c>
      <c r="D531" t="s">
        <v>32540</v>
      </c>
      <c r="E531" t="s">
        <v>32541</v>
      </c>
    </row>
    <row r="532" spans="1:5">
      <c r="A532" t="s">
        <v>150</v>
      </c>
      <c r="B532" t="s">
        <v>13890</v>
      </c>
      <c r="C532" t="s">
        <v>7258</v>
      </c>
      <c r="D532" t="s">
        <v>32540</v>
      </c>
      <c r="E532" t="s">
        <v>32542</v>
      </c>
    </row>
    <row r="533" spans="1:5">
      <c r="A533" t="s">
        <v>150</v>
      </c>
      <c r="B533" t="s">
        <v>13890</v>
      </c>
      <c r="C533" t="s">
        <v>7258</v>
      </c>
      <c r="D533" t="s">
        <v>32540</v>
      </c>
      <c r="E533" t="s">
        <v>32543</v>
      </c>
    </row>
    <row r="534" spans="1:5">
      <c r="A534" t="s">
        <v>150</v>
      </c>
      <c r="B534" t="s">
        <v>13890</v>
      </c>
      <c r="C534" t="s">
        <v>7258</v>
      </c>
      <c r="D534" t="s">
        <v>32540</v>
      </c>
      <c r="E534" t="s">
        <v>32544</v>
      </c>
    </row>
    <row r="535" spans="1:5">
      <c r="A535" t="s">
        <v>150</v>
      </c>
      <c r="B535" t="s">
        <v>13890</v>
      </c>
      <c r="C535" t="s">
        <v>7258</v>
      </c>
      <c r="D535" t="s">
        <v>32540</v>
      </c>
      <c r="E535" t="s">
        <v>32545</v>
      </c>
    </row>
    <row r="536" spans="1:5">
      <c r="A536" t="s">
        <v>150</v>
      </c>
      <c r="B536" t="s">
        <v>13890</v>
      </c>
      <c r="C536" t="s">
        <v>7258</v>
      </c>
      <c r="D536" t="s">
        <v>32540</v>
      </c>
      <c r="E536" t="s">
        <v>32546</v>
      </c>
    </row>
    <row r="537" spans="1:5">
      <c r="A537" t="s">
        <v>150</v>
      </c>
      <c r="B537" t="s">
        <v>13890</v>
      </c>
      <c r="C537" t="s">
        <v>7258</v>
      </c>
      <c r="D537" t="s">
        <v>32540</v>
      </c>
      <c r="E537" t="s">
        <v>32547</v>
      </c>
    </row>
    <row r="538" spans="1:5">
      <c r="A538" t="s">
        <v>150</v>
      </c>
      <c r="B538" t="s">
        <v>13890</v>
      </c>
      <c r="C538" t="s">
        <v>7258</v>
      </c>
      <c r="D538" t="s">
        <v>32540</v>
      </c>
      <c r="E538" t="s">
        <v>32548</v>
      </c>
    </row>
    <row r="539" spans="1:5">
      <c r="A539" t="s">
        <v>150</v>
      </c>
      <c r="B539" t="s">
        <v>13890</v>
      </c>
      <c r="C539" t="s">
        <v>7258</v>
      </c>
      <c r="D539" t="s">
        <v>32540</v>
      </c>
      <c r="E539" t="s">
        <v>32549</v>
      </c>
    </row>
    <row r="540" spans="1:5">
      <c r="A540" t="s">
        <v>150</v>
      </c>
      <c r="B540" t="s">
        <v>13890</v>
      </c>
      <c r="C540" t="s">
        <v>7258</v>
      </c>
      <c r="D540" t="s">
        <v>32540</v>
      </c>
      <c r="E540" t="s">
        <v>32550</v>
      </c>
    </row>
    <row r="541" spans="1:5">
      <c r="A541" t="s">
        <v>150</v>
      </c>
      <c r="B541" t="s">
        <v>13890</v>
      </c>
      <c r="C541" t="s">
        <v>7258</v>
      </c>
      <c r="D541" t="s">
        <v>32540</v>
      </c>
      <c r="E541" t="s">
        <v>32551</v>
      </c>
    </row>
    <row r="542" spans="1:5">
      <c r="A542" t="s">
        <v>150</v>
      </c>
      <c r="B542" t="s">
        <v>13890</v>
      </c>
      <c r="C542" t="s">
        <v>7258</v>
      </c>
      <c r="D542" t="s">
        <v>32540</v>
      </c>
      <c r="E542" t="s">
        <v>32552</v>
      </c>
    </row>
    <row r="543" spans="1:5">
      <c r="A543" t="s">
        <v>150</v>
      </c>
      <c r="B543" t="s">
        <v>13890</v>
      </c>
      <c r="C543" t="s">
        <v>7258</v>
      </c>
      <c r="D543" t="s">
        <v>32540</v>
      </c>
      <c r="E543" t="s">
        <v>32553</v>
      </c>
    </row>
    <row r="544" spans="1:5">
      <c r="A544" t="s">
        <v>150</v>
      </c>
      <c r="B544" t="s">
        <v>13890</v>
      </c>
      <c r="C544" t="s">
        <v>7258</v>
      </c>
      <c r="D544" t="s">
        <v>32540</v>
      </c>
      <c r="E544" t="s">
        <v>32554</v>
      </c>
    </row>
    <row r="545" spans="1:5">
      <c r="A545" t="s">
        <v>150</v>
      </c>
      <c r="B545" t="s">
        <v>13890</v>
      </c>
      <c r="C545" t="s">
        <v>7258</v>
      </c>
      <c r="D545" t="s">
        <v>32540</v>
      </c>
      <c r="E545" t="s">
        <v>32555</v>
      </c>
    </row>
    <row r="546" spans="1:5">
      <c r="A546" t="s">
        <v>150</v>
      </c>
      <c r="B546" t="s">
        <v>13890</v>
      </c>
      <c r="C546" t="s">
        <v>7258</v>
      </c>
      <c r="D546" t="s">
        <v>32540</v>
      </c>
      <c r="E546" t="s">
        <v>32556</v>
      </c>
    </row>
    <row r="547" spans="1:5">
      <c r="A547" t="s">
        <v>150</v>
      </c>
      <c r="B547" t="s">
        <v>13890</v>
      </c>
      <c r="C547" t="s">
        <v>7258</v>
      </c>
      <c r="D547" t="s">
        <v>32540</v>
      </c>
      <c r="E547" t="s">
        <v>32557</v>
      </c>
    </row>
    <row r="548" spans="1:5">
      <c r="A548" t="s">
        <v>150</v>
      </c>
      <c r="B548" t="s">
        <v>13890</v>
      </c>
      <c r="C548" t="s">
        <v>7258</v>
      </c>
      <c r="D548" t="s">
        <v>32540</v>
      </c>
      <c r="E548" t="s">
        <v>32558</v>
      </c>
    </row>
    <row r="549" spans="1:5">
      <c r="A549" t="s">
        <v>150</v>
      </c>
      <c r="B549" t="s">
        <v>13890</v>
      </c>
      <c r="C549" t="s">
        <v>7258</v>
      </c>
      <c r="D549" t="s">
        <v>32540</v>
      </c>
      <c r="E549" t="s">
        <v>32559</v>
      </c>
    </row>
    <row r="550" spans="1:5">
      <c r="A550" t="s">
        <v>150</v>
      </c>
      <c r="B550" t="s">
        <v>13890</v>
      </c>
      <c r="C550" t="s">
        <v>7258</v>
      </c>
      <c r="D550" t="s">
        <v>32540</v>
      </c>
      <c r="E550" t="s">
        <v>32560</v>
      </c>
    </row>
    <row r="551" spans="1:5">
      <c r="A551" t="s">
        <v>150</v>
      </c>
      <c r="B551" t="s">
        <v>13890</v>
      </c>
      <c r="C551" t="s">
        <v>7258</v>
      </c>
      <c r="D551" t="s">
        <v>32540</v>
      </c>
      <c r="E551" t="s">
        <v>32561</v>
      </c>
    </row>
    <row r="552" spans="1:5">
      <c r="A552" t="s">
        <v>150</v>
      </c>
      <c r="B552" t="s">
        <v>13890</v>
      </c>
      <c r="C552" t="s">
        <v>7258</v>
      </c>
      <c r="D552" t="s">
        <v>32540</v>
      </c>
      <c r="E552" t="s">
        <v>32562</v>
      </c>
    </row>
    <row r="553" spans="1:5">
      <c r="A553" t="s">
        <v>150</v>
      </c>
      <c r="B553" t="s">
        <v>13890</v>
      </c>
      <c r="C553" t="s">
        <v>7258</v>
      </c>
      <c r="D553" t="s">
        <v>32540</v>
      </c>
      <c r="E553" t="s">
        <v>32563</v>
      </c>
    </row>
    <row r="554" spans="1:5">
      <c r="A554" t="s">
        <v>150</v>
      </c>
      <c r="B554" t="s">
        <v>13890</v>
      </c>
      <c r="C554" t="s">
        <v>7258</v>
      </c>
      <c r="D554" t="s">
        <v>32540</v>
      </c>
      <c r="E554" t="s">
        <v>32564</v>
      </c>
    </row>
    <row r="555" spans="1:5">
      <c r="A555" t="s">
        <v>150</v>
      </c>
      <c r="B555" t="s">
        <v>13890</v>
      </c>
      <c r="C555" t="s">
        <v>7258</v>
      </c>
      <c r="D555" t="s">
        <v>32540</v>
      </c>
      <c r="E555" t="s">
        <v>32565</v>
      </c>
    </row>
    <row r="556" spans="1:5">
      <c r="A556" t="s">
        <v>150</v>
      </c>
      <c r="B556" t="s">
        <v>13890</v>
      </c>
      <c r="C556" t="s">
        <v>7258</v>
      </c>
      <c r="D556" t="s">
        <v>32540</v>
      </c>
      <c r="E556" t="s">
        <v>32566</v>
      </c>
    </row>
    <row r="557" spans="1:5">
      <c r="A557" t="s">
        <v>150</v>
      </c>
      <c r="B557" t="s">
        <v>13890</v>
      </c>
      <c r="C557" t="s">
        <v>7258</v>
      </c>
      <c r="D557" t="s">
        <v>32540</v>
      </c>
      <c r="E557" t="s">
        <v>32567</v>
      </c>
    </row>
    <row r="558" spans="1:5">
      <c r="A558" t="s">
        <v>150</v>
      </c>
      <c r="B558" t="s">
        <v>13890</v>
      </c>
      <c r="C558" t="s">
        <v>7258</v>
      </c>
      <c r="D558" t="s">
        <v>32540</v>
      </c>
      <c r="E558" t="s">
        <v>32568</v>
      </c>
    </row>
    <row r="559" spans="1:5">
      <c r="A559" t="s">
        <v>150</v>
      </c>
      <c r="B559" t="s">
        <v>13890</v>
      </c>
      <c r="C559" t="s">
        <v>7258</v>
      </c>
      <c r="D559" t="s">
        <v>32540</v>
      </c>
      <c r="E559" t="s">
        <v>32569</v>
      </c>
    </row>
    <row r="560" spans="1:5">
      <c r="A560" t="s">
        <v>150</v>
      </c>
      <c r="B560" t="s">
        <v>13890</v>
      </c>
      <c r="C560" t="s">
        <v>7258</v>
      </c>
      <c r="D560" t="s">
        <v>32540</v>
      </c>
      <c r="E560" t="s">
        <v>32570</v>
      </c>
    </row>
    <row r="561" spans="1:5">
      <c r="A561" t="s">
        <v>150</v>
      </c>
      <c r="B561" t="s">
        <v>13890</v>
      </c>
      <c r="C561" t="s">
        <v>7258</v>
      </c>
      <c r="D561" t="s">
        <v>32540</v>
      </c>
      <c r="E561" t="s">
        <v>32571</v>
      </c>
    </row>
    <row r="562" spans="1:5">
      <c r="A562" t="s">
        <v>150</v>
      </c>
      <c r="B562" t="s">
        <v>13890</v>
      </c>
      <c r="C562" t="s">
        <v>7258</v>
      </c>
      <c r="D562" t="s">
        <v>32540</v>
      </c>
      <c r="E562" t="s">
        <v>32572</v>
      </c>
    </row>
    <row r="563" spans="1:5">
      <c r="A563" t="s">
        <v>150</v>
      </c>
      <c r="B563" t="s">
        <v>32573</v>
      </c>
      <c r="C563" t="s">
        <v>7258</v>
      </c>
      <c r="D563" t="s">
        <v>32540</v>
      </c>
      <c r="E563" t="s">
        <v>32574</v>
      </c>
    </row>
    <row r="564" spans="1:5">
      <c r="A564" t="s">
        <v>150</v>
      </c>
      <c r="B564" t="s">
        <v>13890</v>
      </c>
      <c r="C564" t="s">
        <v>7258</v>
      </c>
      <c r="D564" t="s">
        <v>32540</v>
      </c>
      <c r="E564" t="s">
        <v>32575</v>
      </c>
    </row>
    <row r="565" spans="1:5">
      <c r="A565" t="s">
        <v>150</v>
      </c>
      <c r="B565" t="s">
        <v>13890</v>
      </c>
      <c r="C565" t="s">
        <v>7258</v>
      </c>
      <c r="D565" t="s">
        <v>32540</v>
      </c>
      <c r="E565" t="s">
        <v>32576</v>
      </c>
    </row>
    <row r="566" spans="1:5">
      <c r="A566" t="s">
        <v>150</v>
      </c>
      <c r="B566" t="s">
        <v>13890</v>
      </c>
      <c r="C566" t="s">
        <v>7258</v>
      </c>
      <c r="D566" t="s">
        <v>32540</v>
      </c>
      <c r="E566" t="s">
        <v>32577</v>
      </c>
    </row>
    <row r="567" spans="1:5">
      <c r="A567" t="s">
        <v>150</v>
      </c>
      <c r="B567" t="s">
        <v>13890</v>
      </c>
      <c r="C567" t="s">
        <v>7258</v>
      </c>
      <c r="D567" t="s">
        <v>32540</v>
      </c>
      <c r="E567" t="s">
        <v>32578</v>
      </c>
    </row>
    <row r="568" spans="1:5">
      <c r="A568" t="s">
        <v>150</v>
      </c>
      <c r="B568" t="s">
        <v>13890</v>
      </c>
      <c r="C568" t="s">
        <v>7258</v>
      </c>
      <c r="D568" t="s">
        <v>32540</v>
      </c>
      <c r="E568" t="s">
        <v>32579</v>
      </c>
    </row>
    <row r="569" spans="1:5">
      <c r="A569" t="s">
        <v>150</v>
      </c>
      <c r="B569" t="s">
        <v>13890</v>
      </c>
      <c r="C569" t="s">
        <v>7258</v>
      </c>
      <c r="D569" t="s">
        <v>32540</v>
      </c>
      <c r="E569" t="s">
        <v>32580</v>
      </c>
    </row>
    <row r="570" spans="1:5">
      <c r="A570" t="s">
        <v>150</v>
      </c>
      <c r="B570" t="s">
        <v>13890</v>
      </c>
      <c r="C570" t="s">
        <v>7258</v>
      </c>
      <c r="D570" t="s">
        <v>32540</v>
      </c>
      <c r="E570" t="s">
        <v>32581</v>
      </c>
    </row>
    <row r="571" spans="1:5">
      <c r="A571" t="s">
        <v>150</v>
      </c>
      <c r="B571" t="s">
        <v>13890</v>
      </c>
      <c r="C571" t="s">
        <v>7258</v>
      </c>
      <c r="D571" t="s">
        <v>32540</v>
      </c>
      <c r="E571" t="s">
        <v>32582</v>
      </c>
    </row>
    <row r="572" spans="1:5">
      <c r="A572" t="s">
        <v>150</v>
      </c>
      <c r="B572" t="s">
        <v>13890</v>
      </c>
      <c r="C572" t="s">
        <v>7258</v>
      </c>
      <c r="D572" t="s">
        <v>32540</v>
      </c>
      <c r="E572" t="s">
        <v>32583</v>
      </c>
    </row>
    <row r="573" spans="1:5">
      <c r="A573" t="s">
        <v>150</v>
      </c>
      <c r="B573" t="s">
        <v>13890</v>
      </c>
      <c r="C573" t="s">
        <v>7258</v>
      </c>
      <c r="D573" t="s">
        <v>32540</v>
      </c>
      <c r="E573" t="s">
        <v>32584</v>
      </c>
    </row>
    <row r="574" spans="1:5">
      <c r="A574" t="s">
        <v>150</v>
      </c>
      <c r="B574" t="s">
        <v>13890</v>
      </c>
      <c r="C574" t="s">
        <v>7258</v>
      </c>
      <c r="D574" t="s">
        <v>32540</v>
      </c>
      <c r="E574" t="s">
        <v>32585</v>
      </c>
    </row>
    <row r="575" spans="1:5">
      <c r="A575" t="s">
        <v>150</v>
      </c>
      <c r="B575" t="s">
        <v>13890</v>
      </c>
      <c r="C575" t="s">
        <v>7258</v>
      </c>
      <c r="D575" t="s">
        <v>32540</v>
      </c>
      <c r="E575" t="s">
        <v>32586</v>
      </c>
    </row>
    <row r="576" spans="1:5">
      <c r="A576" t="s">
        <v>150</v>
      </c>
      <c r="B576" t="s">
        <v>13890</v>
      </c>
      <c r="C576" t="s">
        <v>7258</v>
      </c>
      <c r="D576" t="s">
        <v>32540</v>
      </c>
      <c r="E576" t="s">
        <v>32587</v>
      </c>
    </row>
    <row r="577" spans="1:5">
      <c r="A577" t="s">
        <v>150</v>
      </c>
      <c r="B577" t="s">
        <v>32524</v>
      </c>
      <c r="C577" t="s">
        <v>32588</v>
      </c>
      <c r="D577" t="s">
        <v>32589</v>
      </c>
      <c r="E577" t="s">
        <v>32590</v>
      </c>
    </row>
    <row r="578" spans="1:5">
      <c r="A578" t="s">
        <v>150</v>
      </c>
      <c r="B578" t="s">
        <v>32524</v>
      </c>
      <c r="C578" t="s">
        <v>32591</v>
      </c>
      <c r="D578" t="s">
        <v>32592</v>
      </c>
      <c r="E578" t="s">
        <v>32593</v>
      </c>
    </row>
    <row r="579" spans="1:5">
      <c r="A579" t="s">
        <v>150</v>
      </c>
      <c r="B579" t="s">
        <v>32594</v>
      </c>
      <c r="C579" t="s">
        <v>32595</v>
      </c>
      <c r="D579" t="s">
        <v>32596</v>
      </c>
      <c r="E579" t="s">
        <v>32597</v>
      </c>
    </row>
    <row r="580" spans="1:5">
      <c r="A580" t="s">
        <v>150</v>
      </c>
      <c r="B580" t="s">
        <v>32598</v>
      </c>
      <c r="C580" t="s">
        <v>32599</v>
      </c>
      <c r="D580" t="s">
        <v>32600</v>
      </c>
      <c r="E580" t="s">
        <v>32601</v>
      </c>
    </row>
    <row r="581" spans="1:5">
      <c r="A581" t="s">
        <v>150</v>
      </c>
      <c r="B581" t="s">
        <v>32602</v>
      </c>
      <c r="C581" t="s">
        <v>32603</v>
      </c>
      <c r="D581" t="s">
        <v>32604</v>
      </c>
      <c r="E581" t="s">
        <v>32605</v>
      </c>
    </row>
    <row r="582" spans="1:5">
      <c r="A582" t="s">
        <v>150</v>
      </c>
      <c r="B582" t="s">
        <v>21617</v>
      </c>
      <c r="C582" t="s">
        <v>32606</v>
      </c>
      <c r="D582" t="s">
        <v>32607</v>
      </c>
      <c r="E582" t="s">
        <v>32608</v>
      </c>
    </row>
    <row r="583" spans="1:5">
      <c r="A583" t="s">
        <v>150</v>
      </c>
      <c r="B583" t="s">
        <v>451</v>
      </c>
      <c r="C583" t="s">
        <v>1921</v>
      </c>
      <c r="D583" t="s">
        <v>2362</v>
      </c>
      <c r="E583" t="s">
        <v>32609</v>
      </c>
    </row>
    <row r="584" spans="1:5">
      <c r="A584" t="s">
        <v>150</v>
      </c>
      <c r="B584" t="s">
        <v>32610</v>
      </c>
      <c r="C584" t="s">
        <v>32611</v>
      </c>
      <c r="D584" t="s">
        <v>32612</v>
      </c>
      <c r="E584" t="s">
        <v>32613</v>
      </c>
    </row>
    <row r="585" spans="1:5">
      <c r="A585" t="s">
        <v>150</v>
      </c>
      <c r="B585" t="s">
        <v>32610</v>
      </c>
      <c r="C585" t="s">
        <v>32611</v>
      </c>
      <c r="D585" t="s">
        <v>32612</v>
      </c>
      <c r="E585" t="s">
        <v>32614</v>
      </c>
    </row>
    <row r="586" spans="1:5">
      <c r="A586" t="s">
        <v>150</v>
      </c>
      <c r="B586" t="s">
        <v>32615</v>
      </c>
      <c r="C586" t="s">
        <v>32611</v>
      </c>
      <c r="D586" t="s">
        <v>32612</v>
      </c>
      <c r="E586" t="s">
        <v>32616</v>
      </c>
    </row>
    <row r="587" spans="1:5">
      <c r="A587" t="s">
        <v>150</v>
      </c>
      <c r="B587" t="s">
        <v>32610</v>
      </c>
      <c r="C587" t="s">
        <v>32611</v>
      </c>
      <c r="D587" t="s">
        <v>32612</v>
      </c>
      <c r="E587" t="s">
        <v>32617</v>
      </c>
    </row>
    <row r="588" spans="1:5">
      <c r="A588" t="s">
        <v>150</v>
      </c>
      <c r="B588" t="s">
        <v>32610</v>
      </c>
      <c r="C588" t="s">
        <v>32611</v>
      </c>
      <c r="D588" t="s">
        <v>32612</v>
      </c>
      <c r="E588" t="s">
        <v>32618</v>
      </c>
    </row>
    <row r="589" spans="1:5">
      <c r="A589" t="s">
        <v>150</v>
      </c>
      <c r="B589" t="s">
        <v>32610</v>
      </c>
      <c r="C589" t="s">
        <v>32611</v>
      </c>
      <c r="D589" t="s">
        <v>32612</v>
      </c>
      <c r="E589" t="s">
        <v>32619</v>
      </c>
    </row>
    <row r="590" spans="1:5">
      <c r="A590" t="s">
        <v>150</v>
      </c>
      <c r="B590" t="s">
        <v>32620</v>
      </c>
      <c r="C590" t="s">
        <v>32621</v>
      </c>
      <c r="D590" t="s">
        <v>32622</v>
      </c>
      <c r="E590" t="s">
        <v>32623</v>
      </c>
    </row>
    <row r="591" spans="1:5">
      <c r="A591" t="s">
        <v>150</v>
      </c>
      <c r="B591" t="s">
        <v>32620</v>
      </c>
      <c r="C591" t="s">
        <v>32621</v>
      </c>
      <c r="D591" t="s">
        <v>32622</v>
      </c>
      <c r="E591" t="s">
        <v>32624</v>
      </c>
    </row>
    <row r="592" spans="1:5">
      <c r="A592" t="s">
        <v>150</v>
      </c>
      <c r="B592" t="s">
        <v>32625</v>
      </c>
      <c r="C592" t="s">
        <v>32621</v>
      </c>
      <c r="D592" t="s">
        <v>32622</v>
      </c>
      <c r="E592" t="s">
        <v>32626</v>
      </c>
    </row>
    <row r="593" spans="1:5">
      <c r="A593" t="s">
        <v>150</v>
      </c>
      <c r="B593" t="s">
        <v>32620</v>
      </c>
      <c r="C593" t="s">
        <v>32621</v>
      </c>
      <c r="D593" t="s">
        <v>32622</v>
      </c>
      <c r="E593" t="s">
        <v>32627</v>
      </c>
    </row>
    <row r="594" spans="1:5">
      <c r="A594" t="s">
        <v>150</v>
      </c>
      <c r="B594" t="s">
        <v>32620</v>
      </c>
      <c r="C594" t="s">
        <v>32621</v>
      </c>
      <c r="D594" t="s">
        <v>32622</v>
      </c>
      <c r="E594" t="s">
        <v>32628</v>
      </c>
    </row>
    <row r="595" spans="1:5">
      <c r="A595" t="s">
        <v>150</v>
      </c>
      <c r="B595" t="s">
        <v>32620</v>
      </c>
      <c r="C595" t="s">
        <v>32621</v>
      </c>
      <c r="D595" t="s">
        <v>32622</v>
      </c>
      <c r="E595" t="s">
        <v>32629</v>
      </c>
    </row>
    <row r="596" spans="1:5">
      <c r="A596" t="s">
        <v>150</v>
      </c>
      <c r="B596" t="s">
        <v>32630</v>
      </c>
      <c r="C596" t="s">
        <v>32631</v>
      </c>
      <c r="D596" t="s">
        <v>32632</v>
      </c>
      <c r="E596" t="s">
        <v>32633</v>
      </c>
    </row>
    <row r="597" spans="1:5">
      <c r="A597" t="s">
        <v>150</v>
      </c>
      <c r="B597" t="s">
        <v>32634</v>
      </c>
      <c r="C597" t="s">
        <v>32635</v>
      </c>
      <c r="D597" t="s">
        <v>32636</v>
      </c>
      <c r="E597" t="s">
        <v>32637</v>
      </c>
    </row>
    <row r="598" spans="1:5">
      <c r="A598" t="s">
        <v>150</v>
      </c>
      <c r="B598" t="s">
        <v>32638</v>
      </c>
      <c r="C598" t="s">
        <v>32639</v>
      </c>
      <c r="D598" t="s">
        <v>32640</v>
      </c>
      <c r="E598" t="s">
        <v>32641</v>
      </c>
    </row>
    <row r="599" spans="1:5">
      <c r="A599" t="s">
        <v>150</v>
      </c>
      <c r="B599" t="s">
        <v>32642</v>
      </c>
      <c r="C599" t="s">
        <v>32643</v>
      </c>
      <c r="D599" t="s">
        <v>32644</v>
      </c>
      <c r="E599" t="s">
        <v>32645</v>
      </c>
    </row>
    <row r="600" spans="1:5">
      <c r="A600" t="s">
        <v>150</v>
      </c>
      <c r="B600" t="s">
        <v>32646</v>
      </c>
      <c r="C600" t="s">
        <v>32647</v>
      </c>
      <c r="D600" t="s">
        <v>32648</v>
      </c>
      <c r="E600" t="s">
        <v>32649</v>
      </c>
    </row>
    <row r="601" spans="1:5">
      <c r="A601" t="s">
        <v>150</v>
      </c>
      <c r="B601" t="s">
        <v>32650</v>
      </c>
      <c r="C601" t="s">
        <v>32651</v>
      </c>
      <c r="D601" t="s">
        <v>30652</v>
      </c>
      <c r="E601" t="s">
        <v>32652</v>
      </c>
    </row>
    <row r="602" spans="1:5">
      <c r="A602" t="s">
        <v>150</v>
      </c>
      <c r="B602" t="s">
        <v>31574</v>
      </c>
      <c r="C602" t="s">
        <v>32653</v>
      </c>
      <c r="D602" t="s">
        <v>32654</v>
      </c>
      <c r="E602" t="s">
        <v>32655</v>
      </c>
    </row>
    <row r="603" spans="1:5">
      <c r="A603" t="s">
        <v>150</v>
      </c>
      <c r="B603" t="s">
        <v>32656</v>
      </c>
      <c r="C603" t="s">
        <v>25614</v>
      </c>
      <c r="D603" t="s">
        <v>32657</v>
      </c>
      <c r="E603" t="s">
        <v>32658</v>
      </c>
    </row>
    <row r="604" spans="1:5">
      <c r="A604" t="s">
        <v>150</v>
      </c>
      <c r="B604" t="s">
        <v>32659</v>
      </c>
      <c r="C604" t="s">
        <v>32660</v>
      </c>
      <c r="D604" t="s">
        <v>32661</v>
      </c>
      <c r="E604" t="s">
        <v>32662</v>
      </c>
    </row>
    <row r="605" spans="1:5">
      <c r="A605" t="s">
        <v>150</v>
      </c>
      <c r="B605" t="s">
        <v>32663</v>
      </c>
      <c r="C605" t="s">
        <v>32664</v>
      </c>
      <c r="D605" t="s">
        <v>32665</v>
      </c>
      <c r="E605" t="s">
        <v>32666</v>
      </c>
    </row>
    <row r="606" spans="1:5">
      <c r="A606" t="s">
        <v>150</v>
      </c>
      <c r="B606" t="s">
        <v>32667</v>
      </c>
      <c r="C606" t="s">
        <v>32668</v>
      </c>
      <c r="D606" t="s">
        <v>32669</v>
      </c>
      <c r="E606" t="s">
        <v>32670</v>
      </c>
    </row>
    <row r="607" spans="1:5">
      <c r="A607" t="s">
        <v>150</v>
      </c>
      <c r="B607" t="s">
        <v>31623</v>
      </c>
      <c r="C607" t="s">
        <v>32671</v>
      </c>
      <c r="D607" t="s">
        <v>32672</v>
      </c>
      <c r="E607" t="s">
        <v>32673</v>
      </c>
    </row>
    <row r="608" spans="1:5">
      <c r="A608" t="s">
        <v>150</v>
      </c>
      <c r="B608" t="s">
        <v>32674</v>
      </c>
      <c r="C608" t="s">
        <v>32675</v>
      </c>
      <c r="D608" t="s">
        <v>32676</v>
      </c>
      <c r="E608" t="s">
        <v>32677</v>
      </c>
    </row>
    <row r="609" spans="1:5">
      <c r="A609" t="s">
        <v>150</v>
      </c>
      <c r="B609" t="s">
        <v>32678</v>
      </c>
      <c r="C609" t="s">
        <v>32679</v>
      </c>
      <c r="D609" t="s">
        <v>32680</v>
      </c>
      <c r="E609" t="s">
        <v>32681</v>
      </c>
    </row>
    <row r="610" spans="1:5">
      <c r="A610" t="s">
        <v>150</v>
      </c>
      <c r="B610" t="s">
        <v>32682</v>
      </c>
      <c r="C610" t="s">
        <v>32683</v>
      </c>
      <c r="D610" t="s">
        <v>32684</v>
      </c>
      <c r="E610" t="s">
        <v>32685</v>
      </c>
    </row>
    <row r="611" spans="1:5">
      <c r="A611" t="s">
        <v>150</v>
      </c>
      <c r="B611" t="s">
        <v>32667</v>
      </c>
      <c r="C611" t="s">
        <v>5887</v>
      </c>
      <c r="D611" t="s">
        <v>32686</v>
      </c>
      <c r="E611" t="s">
        <v>32687</v>
      </c>
    </row>
    <row r="612" spans="1:5">
      <c r="A612" t="s">
        <v>150</v>
      </c>
      <c r="B612" t="s">
        <v>32188</v>
      </c>
      <c r="C612" t="s">
        <v>5887</v>
      </c>
      <c r="D612" t="s">
        <v>32686</v>
      </c>
      <c r="E612" t="s">
        <v>32688</v>
      </c>
    </row>
    <row r="613" spans="1:5">
      <c r="A613" t="s">
        <v>150</v>
      </c>
      <c r="B613" t="s">
        <v>32678</v>
      </c>
      <c r="C613" t="s">
        <v>5887</v>
      </c>
      <c r="D613" t="s">
        <v>32686</v>
      </c>
      <c r="E613" t="s">
        <v>32689</v>
      </c>
    </row>
    <row r="614" spans="1:5">
      <c r="A614" t="s">
        <v>150</v>
      </c>
      <c r="B614" t="s">
        <v>32184</v>
      </c>
      <c r="C614" t="s">
        <v>5887</v>
      </c>
      <c r="D614" t="s">
        <v>32686</v>
      </c>
      <c r="E614" t="s">
        <v>32690</v>
      </c>
    </row>
    <row r="615" spans="1:5">
      <c r="A615" t="s">
        <v>150</v>
      </c>
      <c r="B615" t="s">
        <v>32188</v>
      </c>
      <c r="C615" t="s">
        <v>5887</v>
      </c>
      <c r="D615" t="s">
        <v>32686</v>
      </c>
      <c r="E615" t="s">
        <v>32691</v>
      </c>
    </row>
    <row r="616" spans="1:5">
      <c r="A616" t="s">
        <v>150</v>
      </c>
      <c r="B616" t="s">
        <v>451</v>
      </c>
      <c r="C616" t="s">
        <v>5887</v>
      </c>
      <c r="D616" t="s">
        <v>32686</v>
      </c>
      <c r="E616" t="s">
        <v>32692</v>
      </c>
    </row>
    <row r="617" spans="1:5">
      <c r="A617" t="s">
        <v>150</v>
      </c>
      <c r="B617" t="s">
        <v>451</v>
      </c>
      <c r="C617" t="s">
        <v>5887</v>
      </c>
      <c r="D617" t="s">
        <v>32686</v>
      </c>
      <c r="E617" t="s">
        <v>32693</v>
      </c>
    </row>
    <row r="618" spans="1:5">
      <c r="A618" t="s">
        <v>150</v>
      </c>
      <c r="B618" t="s">
        <v>32694</v>
      </c>
      <c r="C618" t="s">
        <v>32695</v>
      </c>
      <c r="D618" t="s">
        <v>5892</v>
      </c>
      <c r="E618" t="s">
        <v>32696</v>
      </c>
    </row>
    <row r="619" spans="1:5">
      <c r="A619" t="s">
        <v>150</v>
      </c>
      <c r="B619" t="s">
        <v>32697</v>
      </c>
      <c r="C619" t="s">
        <v>32698</v>
      </c>
      <c r="D619" t="s">
        <v>32699</v>
      </c>
      <c r="E619" t="s">
        <v>32700</v>
      </c>
    </row>
    <row r="620" spans="1:5">
      <c r="A620" t="s">
        <v>150</v>
      </c>
      <c r="B620" t="s">
        <v>32701</v>
      </c>
      <c r="C620" t="s">
        <v>32702</v>
      </c>
      <c r="D620" t="s">
        <v>32703</v>
      </c>
      <c r="E620" t="s">
        <v>32704</v>
      </c>
    </row>
    <row r="621" spans="1:5">
      <c r="A621" t="s">
        <v>150</v>
      </c>
      <c r="B621" t="s">
        <v>32705</v>
      </c>
      <c r="C621" t="s">
        <v>32706</v>
      </c>
      <c r="D621" t="s">
        <v>32707</v>
      </c>
      <c r="E621" t="s">
        <v>32708</v>
      </c>
    </row>
    <row r="622" spans="1:5">
      <c r="A622" t="s">
        <v>150</v>
      </c>
      <c r="B622" t="s">
        <v>4974</v>
      </c>
      <c r="C622" t="s">
        <v>32709</v>
      </c>
      <c r="D622" t="s">
        <v>32710</v>
      </c>
      <c r="E622" t="s">
        <v>32711</v>
      </c>
    </row>
    <row r="623" spans="1:5">
      <c r="A623" t="s">
        <v>150</v>
      </c>
      <c r="B623" t="s">
        <v>32712</v>
      </c>
      <c r="C623" t="s">
        <v>32713</v>
      </c>
      <c r="D623" t="s">
        <v>32714</v>
      </c>
      <c r="E623" t="s">
        <v>32715</v>
      </c>
    </row>
    <row r="624" spans="1:5">
      <c r="A624" t="s">
        <v>150</v>
      </c>
      <c r="B624" t="s">
        <v>24782</v>
      </c>
      <c r="C624" t="s">
        <v>32716</v>
      </c>
      <c r="D624" t="s">
        <v>24782</v>
      </c>
      <c r="E624" t="s">
        <v>32717</v>
      </c>
    </row>
    <row r="625" spans="1:5">
      <c r="A625" t="s">
        <v>150</v>
      </c>
      <c r="B625" t="s">
        <v>32718</v>
      </c>
      <c r="C625" t="s">
        <v>32719</v>
      </c>
      <c r="D625" t="s">
        <v>32720</v>
      </c>
      <c r="E625" t="s">
        <v>32721</v>
      </c>
    </row>
    <row r="626" spans="1:5">
      <c r="A626" t="s">
        <v>150</v>
      </c>
      <c r="B626" t="s">
        <v>32722</v>
      </c>
      <c r="C626" t="s">
        <v>32723</v>
      </c>
      <c r="D626" t="s">
        <v>28792</v>
      </c>
      <c r="E626" t="s">
        <v>32724</v>
      </c>
    </row>
    <row r="627" spans="1:5">
      <c r="A627" t="s">
        <v>150</v>
      </c>
      <c r="B627" t="s">
        <v>32725</v>
      </c>
      <c r="C627" t="s">
        <v>32726</v>
      </c>
      <c r="D627" t="s">
        <v>32727</v>
      </c>
      <c r="E627" t="s">
        <v>32728</v>
      </c>
    </row>
    <row r="628" spans="1:5">
      <c r="A628" t="s">
        <v>150</v>
      </c>
      <c r="B628" t="s">
        <v>32729</v>
      </c>
      <c r="C628" t="s">
        <v>32730</v>
      </c>
      <c r="D628" t="s">
        <v>30421</v>
      </c>
      <c r="E628" t="s">
        <v>32731</v>
      </c>
    </row>
    <row r="629" spans="1:5">
      <c r="A629" t="s">
        <v>150</v>
      </c>
      <c r="B629" t="s">
        <v>32732</v>
      </c>
      <c r="C629" t="s">
        <v>32733</v>
      </c>
      <c r="D629" t="s">
        <v>28833</v>
      </c>
      <c r="E629" t="s">
        <v>32734</v>
      </c>
    </row>
    <row r="630" spans="1:5">
      <c r="A630" t="s">
        <v>150</v>
      </c>
      <c r="B630" t="s">
        <v>32735</v>
      </c>
      <c r="C630" t="s">
        <v>32736</v>
      </c>
      <c r="D630" t="s">
        <v>32737</v>
      </c>
      <c r="E630" t="s">
        <v>32738</v>
      </c>
    </row>
    <row r="631" spans="1:5">
      <c r="A631" t="s">
        <v>150</v>
      </c>
      <c r="B631" t="s">
        <v>4950</v>
      </c>
      <c r="C631" t="s">
        <v>32739</v>
      </c>
      <c r="D631" t="s">
        <v>4950</v>
      </c>
      <c r="E631" t="s">
        <v>32740</v>
      </c>
    </row>
    <row r="632" spans="1:5">
      <c r="A632" t="s">
        <v>150</v>
      </c>
      <c r="B632" t="s">
        <v>24747</v>
      </c>
      <c r="C632" t="s">
        <v>32741</v>
      </c>
      <c r="D632" t="s">
        <v>32742</v>
      </c>
      <c r="E632" t="s">
        <v>32743</v>
      </c>
    </row>
    <row r="633" spans="1:5">
      <c r="A633" t="s">
        <v>150</v>
      </c>
      <c r="B633" t="s">
        <v>32744</v>
      </c>
      <c r="C633" t="s">
        <v>32745</v>
      </c>
      <c r="D633" t="s">
        <v>451</v>
      </c>
      <c r="E633" t="s">
        <v>32746</v>
      </c>
    </row>
    <row r="634" spans="1:5">
      <c r="A634" t="s">
        <v>150</v>
      </c>
      <c r="B634" t="s">
        <v>32747</v>
      </c>
      <c r="C634" t="s">
        <v>32748</v>
      </c>
      <c r="D634" t="s">
        <v>32749</v>
      </c>
      <c r="E634" t="s">
        <v>32750</v>
      </c>
    </row>
    <row r="635" spans="1:5">
      <c r="A635" t="s">
        <v>150</v>
      </c>
      <c r="B635" t="s">
        <v>32751</v>
      </c>
      <c r="C635" t="s">
        <v>32752</v>
      </c>
      <c r="D635" t="s">
        <v>28962</v>
      </c>
      <c r="E635" t="s">
        <v>32753</v>
      </c>
    </row>
    <row r="636" spans="1:5">
      <c r="A636" t="s">
        <v>150</v>
      </c>
      <c r="B636" t="s">
        <v>32754</v>
      </c>
      <c r="C636" t="s">
        <v>32755</v>
      </c>
      <c r="D636" t="s">
        <v>30935</v>
      </c>
      <c r="E636" t="s">
        <v>32756</v>
      </c>
    </row>
    <row r="637" spans="1:5">
      <c r="A637" t="s">
        <v>150</v>
      </c>
      <c r="B637" t="s">
        <v>24800</v>
      </c>
      <c r="C637" t="s">
        <v>32757</v>
      </c>
      <c r="D637" t="s">
        <v>32758</v>
      </c>
      <c r="E637" t="s">
        <v>32759</v>
      </c>
    </row>
    <row r="638" spans="1:5">
      <c r="A638" t="s">
        <v>150</v>
      </c>
      <c r="B638" t="s">
        <v>10625</v>
      </c>
      <c r="C638" t="s">
        <v>32760</v>
      </c>
      <c r="D638" t="s">
        <v>32761</v>
      </c>
      <c r="E638" t="s">
        <v>32762</v>
      </c>
    </row>
    <row r="639" spans="1:5">
      <c r="A639" t="s">
        <v>150</v>
      </c>
      <c r="B639" t="s">
        <v>32763</v>
      </c>
      <c r="C639" t="s">
        <v>32764</v>
      </c>
      <c r="D639" t="s">
        <v>32765</v>
      </c>
      <c r="E639" t="s">
        <v>32766</v>
      </c>
    </row>
    <row r="640" spans="1:5">
      <c r="A640" t="s">
        <v>150</v>
      </c>
      <c r="B640" t="s">
        <v>32767</v>
      </c>
      <c r="C640" t="s">
        <v>32768</v>
      </c>
      <c r="D640" t="s">
        <v>32769</v>
      </c>
      <c r="E640" t="s">
        <v>32770</v>
      </c>
    </row>
    <row r="641" spans="1:5">
      <c r="A641" t="s">
        <v>150</v>
      </c>
      <c r="B641" t="s">
        <v>32771</v>
      </c>
      <c r="C641" t="s">
        <v>32772</v>
      </c>
      <c r="D641" t="s">
        <v>32773</v>
      </c>
      <c r="E641" t="s">
        <v>32774</v>
      </c>
    </row>
    <row r="642" spans="1:5">
      <c r="A642" t="s">
        <v>150</v>
      </c>
      <c r="B642" t="s">
        <v>32771</v>
      </c>
      <c r="C642" t="s">
        <v>32772</v>
      </c>
      <c r="D642" t="s">
        <v>32773</v>
      </c>
      <c r="E642" t="s">
        <v>32775</v>
      </c>
    </row>
    <row r="643" spans="1:5">
      <c r="A643" t="s">
        <v>150</v>
      </c>
      <c r="B643" t="s">
        <v>32771</v>
      </c>
      <c r="C643" t="s">
        <v>32772</v>
      </c>
      <c r="D643" t="s">
        <v>32773</v>
      </c>
      <c r="E643" t="s">
        <v>32776</v>
      </c>
    </row>
    <row r="644" spans="1:5">
      <c r="A644" t="s">
        <v>150</v>
      </c>
      <c r="B644" t="s">
        <v>32771</v>
      </c>
      <c r="C644" t="s">
        <v>32772</v>
      </c>
      <c r="D644" t="s">
        <v>32773</v>
      </c>
      <c r="E644" t="s">
        <v>32777</v>
      </c>
    </row>
    <row r="645" spans="1:5">
      <c r="A645" t="s">
        <v>150</v>
      </c>
      <c r="B645" t="s">
        <v>32771</v>
      </c>
      <c r="C645" t="s">
        <v>32772</v>
      </c>
      <c r="D645" t="s">
        <v>32773</v>
      </c>
      <c r="E645" t="s">
        <v>32778</v>
      </c>
    </row>
    <row r="646" spans="1:5">
      <c r="A646" t="s">
        <v>150</v>
      </c>
      <c r="B646" t="s">
        <v>32771</v>
      </c>
      <c r="C646" t="s">
        <v>32772</v>
      </c>
      <c r="D646" t="s">
        <v>32773</v>
      </c>
      <c r="E646" t="s">
        <v>32779</v>
      </c>
    </row>
    <row r="647" spans="1:5">
      <c r="A647" t="s">
        <v>150</v>
      </c>
      <c r="B647" t="s">
        <v>32771</v>
      </c>
      <c r="C647" t="s">
        <v>32772</v>
      </c>
      <c r="D647" t="s">
        <v>32773</v>
      </c>
      <c r="E647" t="s">
        <v>32780</v>
      </c>
    </row>
    <row r="648" spans="1:5">
      <c r="A648" t="s">
        <v>150</v>
      </c>
      <c r="B648" t="s">
        <v>32781</v>
      </c>
      <c r="C648" t="s">
        <v>32782</v>
      </c>
      <c r="D648" t="s">
        <v>32783</v>
      </c>
      <c r="E648" t="s">
        <v>32784</v>
      </c>
    </row>
    <row r="649" spans="1:5">
      <c r="A649" t="s">
        <v>150</v>
      </c>
      <c r="B649" t="s">
        <v>32781</v>
      </c>
      <c r="C649" t="s">
        <v>32782</v>
      </c>
      <c r="D649" t="s">
        <v>32783</v>
      </c>
      <c r="E649" t="s">
        <v>32785</v>
      </c>
    </row>
    <row r="650" spans="1:5">
      <c r="A650" t="s">
        <v>150</v>
      </c>
      <c r="B650" t="s">
        <v>32781</v>
      </c>
      <c r="C650" t="s">
        <v>32782</v>
      </c>
      <c r="D650" t="s">
        <v>32783</v>
      </c>
      <c r="E650" t="s">
        <v>32786</v>
      </c>
    </row>
    <row r="651" spans="1:5">
      <c r="A651" t="s">
        <v>150</v>
      </c>
      <c r="B651" t="s">
        <v>32781</v>
      </c>
      <c r="C651" t="s">
        <v>32782</v>
      </c>
      <c r="D651" t="s">
        <v>32783</v>
      </c>
      <c r="E651" t="s">
        <v>32787</v>
      </c>
    </row>
    <row r="652" spans="1:5">
      <c r="A652" t="s">
        <v>150</v>
      </c>
      <c r="B652" t="s">
        <v>32781</v>
      </c>
      <c r="C652" t="s">
        <v>32782</v>
      </c>
      <c r="D652" t="s">
        <v>32783</v>
      </c>
      <c r="E652" t="s">
        <v>32788</v>
      </c>
    </row>
    <row r="653" spans="1:5">
      <c r="A653" t="s">
        <v>150</v>
      </c>
      <c r="B653" t="s">
        <v>32781</v>
      </c>
      <c r="C653" t="s">
        <v>32782</v>
      </c>
      <c r="D653" t="s">
        <v>32783</v>
      </c>
      <c r="E653" t="s">
        <v>32789</v>
      </c>
    </row>
    <row r="654" spans="1:5">
      <c r="A654" t="s">
        <v>150</v>
      </c>
      <c r="B654" t="s">
        <v>32781</v>
      </c>
      <c r="C654" t="s">
        <v>32782</v>
      </c>
      <c r="D654" t="s">
        <v>32783</v>
      </c>
      <c r="E654" t="s">
        <v>32790</v>
      </c>
    </row>
    <row r="655" spans="1:5">
      <c r="A655" t="s">
        <v>150</v>
      </c>
      <c r="B655" t="s">
        <v>32781</v>
      </c>
      <c r="C655" t="s">
        <v>32782</v>
      </c>
      <c r="D655" t="s">
        <v>32783</v>
      </c>
      <c r="E655" t="s">
        <v>32791</v>
      </c>
    </row>
    <row r="656" spans="1:5">
      <c r="A656" t="s">
        <v>150</v>
      </c>
      <c r="B656" t="s">
        <v>32792</v>
      </c>
      <c r="C656" t="s">
        <v>32793</v>
      </c>
      <c r="D656" t="s">
        <v>32794</v>
      </c>
      <c r="E656" t="s">
        <v>32795</v>
      </c>
    </row>
    <row r="657" spans="1:5">
      <c r="A657" t="s">
        <v>150</v>
      </c>
      <c r="B657" t="s">
        <v>32792</v>
      </c>
      <c r="C657" t="s">
        <v>32793</v>
      </c>
      <c r="D657" t="s">
        <v>32794</v>
      </c>
      <c r="E657" t="s">
        <v>32796</v>
      </c>
    </row>
    <row r="658" spans="1:5">
      <c r="A658" t="s">
        <v>150</v>
      </c>
      <c r="B658" t="s">
        <v>32792</v>
      </c>
      <c r="C658" t="s">
        <v>32793</v>
      </c>
      <c r="D658" t="s">
        <v>32794</v>
      </c>
      <c r="E658" t="s">
        <v>32797</v>
      </c>
    </row>
    <row r="659" spans="1:5">
      <c r="A659" t="s">
        <v>150</v>
      </c>
      <c r="B659" t="s">
        <v>32792</v>
      </c>
      <c r="C659" t="s">
        <v>32793</v>
      </c>
      <c r="D659" t="s">
        <v>32794</v>
      </c>
      <c r="E659" t="s">
        <v>32798</v>
      </c>
    </row>
    <row r="660" spans="1:5">
      <c r="A660" t="s">
        <v>150</v>
      </c>
      <c r="B660" t="s">
        <v>32792</v>
      </c>
      <c r="C660" t="s">
        <v>32793</v>
      </c>
      <c r="D660" t="s">
        <v>32794</v>
      </c>
      <c r="E660" t="s">
        <v>32799</v>
      </c>
    </row>
    <row r="661" spans="1:5">
      <c r="A661" t="s">
        <v>150</v>
      </c>
      <c r="B661" t="s">
        <v>32792</v>
      </c>
      <c r="C661" t="s">
        <v>32793</v>
      </c>
      <c r="D661" t="s">
        <v>32794</v>
      </c>
      <c r="E661" t="s">
        <v>32800</v>
      </c>
    </row>
    <row r="662" spans="1:5">
      <c r="A662" t="s">
        <v>150</v>
      </c>
      <c r="B662" t="s">
        <v>32792</v>
      </c>
      <c r="C662" t="s">
        <v>32793</v>
      </c>
      <c r="D662" t="s">
        <v>32794</v>
      </c>
      <c r="E662" t="s">
        <v>32801</v>
      </c>
    </row>
    <row r="663" spans="1:5">
      <c r="A663" t="s">
        <v>150</v>
      </c>
      <c r="B663" t="s">
        <v>32792</v>
      </c>
      <c r="C663" t="s">
        <v>32793</v>
      </c>
      <c r="D663" t="s">
        <v>32794</v>
      </c>
      <c r="E663" t="s">
        <v>32802</v>
      </c>
    </row>
    <row r="664" spans="1:5">
      <c r="A664" t="s">
        <v>150</v>
      </c>
      <c r="B664" t="s">
        <v>32803</v>
      </c>
      <c r="C664" t="s">
        <v>32804</v>
      </c>
      <c r="D664" t="s">
        <v>32805</v>
      </c>
      <c r="E664" t="s">
        <v>32806</v>
      </c>
    </row>
    <row r="665" spans="1:5">
      <c r="A665" t="s">
        <v>150</v>
      </c>
      <c r="B665" t="s">
        <v>14373</v>
      </c>
      <c r="C665" t="s">
        <v>32807</v>
      </c>
      <c r="D665" t="s">
        <v>32808</v>
      </c>
      <c r="E665" t="s">
        <v>32809</v>
      </c>
    </row>
    <row r="666" spans="1:5">
      <c r="A666" t="s">
        <v>150</v>
      </c>
      <c r="B666" t="s">
        <v>14373</v>
      </c>
      <c r="C666" t="s">
        <v>32807</v>
      </c>
      <c r="D666" t="s">
        <v>32808</v>
      </c>
      <c r="E666" t="s">
        <v>32810</v>
      </c>
    </row>
    <row r="667" spans="1:5">
      <c r="A667" t="s">
        <v>150</v>
      </c>
      <c r="B667" t="s">
        <v>14373</v>
      </c>
      <c r="C667" t="s">
        <v>32811</v>
      </c>
      <c r="D667" t="s">
        <v>32812</v>
      </c>
      <c r="E667" t="s">
        <v>32813</v>
      </c>
    </row>
    <row r="668" spans="1:5">
      <c r="A668" t="s">
        <v>150</v>
      </c>
      <c r="B668" t="s">
        <v>14373</v>
      </c>
      <c r="C668" t="s">
        <v>32811</v>
      </c>
      <c r="D668" t="s">
        <v>32812</v>
      </c>
      <c r="E668" t="s">
        <v>32814</v>
      </c>
    </row>
    <row r="669" spans="1:5">
      <c r="A669" t="s">
        <v>150</v>
      </c>
      <c r="B669" t="s">
        <v>32803</v>
      </c>
      <c r="C669" t="s">
        <v>32815</v>
      </c>
      <c r="D669" t="s">
        <v>32816</v>
      </c>
      <c r="E669" t="s">
        <v>32817</v>
      </c>
    </row>
    <row r="670" spans="1:5">
      <c r="A670" t="s">
        <v>150</v>
      </c>
      <c r="B670" t="s">
        <v>32818</v>
      </c>
      <c r="C670" t="s">
        <v>32819</v>
      </c>
      <c r="D670" t="s">
        <v>32820</v>
      </c>
      <c r="E670" t="s">
        <v>32821</v>
      </c>
    </row>
    <row r="671" spans="1:5">
      <c r="A671" t="s">
        <v>150</v>
      </c>
      <c r="B671" t="s">
        <v>32822</v>
      </c>
      <c r="C671" t="s">
        <v>32823</v>
      </c>
      <c r="D671" t="s">
        <v>32824</v>
      </c>
      <c r="E671" t="s">
        <v>32825</v>
      </c>
    </row>
    <row r="672" spans="1:5">
      <c r="A672" t="s">
        <v>150</v>
      </c>
      <c r="B672" t="s">
        <v>32826</v>
      </c>
      <c r="C672" t="s">
        <v>32827</v>
      </c>
      <c r="D672" t="s">
        <v>32828</v>
      </c>
      <c r="E672" t="s">
        <v>32829</v>
      </c>
    </row>
    <row r="673" spans="1:5">
      <c r="A673" t="s">
        <v>150</v>
      </c>
      <c r="B673" t="s">
        <v>32830</v>
      </c>
      <c r="C673" t="s">
        <v>32831</v>
      </c>
      <c r="D673" t="s">
        <v>32832</v>
      </c>
      <c r="E673" t="s">
        <v>32833</v>
      </c>
    </row>
    <row r="674" spans="1:5">
      <c r="A674" t="s">
        <v>150</v>
      </c>
      <c r="B674" t="s">
        <v>32834</v>
      </c>
      <c r="C674" t="s">
        <v>32835</v>
      </c>
      <c r="D674" t="s">
        <v>32836</v>
      </c>
      <c r="E674" t="s">
        <v>32837</v>
      </c>
    </row>
    <row r="675" spans="1:5">
      <c r="A675" t="s">
        <v>150</v>
      </c>
      <c r="B675" t="s">
        <v>32838</v>
      </c>
      <c r="C675" t="s">
        <v>32839</v>
      </c>
      <c r="D675" t="s">
        <v>32840</v>
      </c>
      <c r="E675" t="s">
        <v>32841</v>
      </c>
    </row>
    <row r="676" spans="1:5">
      <c r="A676" t="s">
        <v>150</v>
      </c>
      <c r="B676" t="s">
        <v>32842</v>
      </c>
      <c r="C676" t="s">
        <v>32843</v>
      </c>
      <c r="D676" t="s">
        <v>32844</v>
      </c>
      <c r="E676" t="s">
        <v>32845</v>
      </c>
    </row>
    <row r="677" spans="1:5">
      <c r="A677" t="s">
        <v>150</v>
      </c>
      <c r="B677" t="s">
        <v>31586</v>
      </c>
      <c r="C677" t="s">
        <v>32846</v>
      </c>
      <c r="D677" t="s">
        <v>32388</v>
      </c>
      <c r="E677" t="s">
        <v>32847</v>
      </c>
    </row>
    <row r="678" spans="1:5">
      <c r="A678" t="s">
        <v>150</v>
      </c>
      <c r="B678" t="s">
        <v>31586</v>
      </c>
      <c r="C678" t="s">
        <v>32846</v>
      </c>
      <c r="D678" t="s">
        <v>32388</v>
      </c>
      <c r="E678" t="s">
        <v>32848</v>
      </c>
    </row>
    <row r="679" spans="1:5">
      <c r="A679" t="s">
        <v>150</v>
      </c>
      <c r="B679" t="s">
        <v>31586</v>
      </c>
      <c r="C679" t="s">
        <v>32846</v>
      </c>
      <c r="D679" t="s">
        <v>32388</v>
      </c>
      <c r="E679" t="s">
        <v>32849</v>
      </c>
    </row>
    <row r="680" spans="1:5">
      <c r="A680" t="s">
        <v>150</v>
      </c>
      <c r="B680" t="s">
        <v>31586</v>
      </c>
      <c r="C680" t="s">
        <v>32846</v>
      </c>
      <c r="D680" t="s">
        <v>32388</v>
      </c>
      <c r="E680" t="s">
        <v>32850</v>
      </c>
    </row>
    <row r="681" spans="1:5">
      <c r="A681" t="s">
        <v>150</v>
      </c>
      <c r="B681" t="s">
        <v>31586</v>
      </c>
      <c r="C681" t="s">
        <v>32846</v>
      </c>
      <c r="D681" t="s">
        <v>32388</v>
      </c>
      <c r="E681" t="s">
        <v>32851</v>
      </c>
    </row>
    <row r="682" spans="1:5">
      <c r="A682" t="s">
        <v>150</v>
      </c>
      <c r="B682" t="s">
        <v>31586</v>
      </c>
      <c r="C682" t="s">
        <v>32846</v>
      </c>
      <c r="D682" t="s">
        <v>32388</v>
      </c>
      <c r="E682" t="s">
        <v>32852</v>
      </c>
    </row>
    <row r="683" spans="1:5">
      <c r="A683" t="s">
        <v>150</v>
      </c>
      <c r="B683" t="s">
        <v>31586</v>
      </c>
      <c r="C683" t="s">
        <v>32846</v>
      </c>
      <c r="D683" t="s">
        <v>32388</v>
      </c>
      <c r="E683" t="s">
        <v>32853</v>
      </c>
    </row>
    <row r="684" spans="1:5">
      <c r="A684" t="s">
        <v>150</v>
      </c>
      <c r="B684" t="s">
        <v>31586</v>
      </c>
      <c r="C684" t="s">
        <v>32846</v>
      </c>
      <c r="D684" t="s">
        <v>32388</v>
      </c>
      <c r="E684" t="s">
        <v>32854</v>
      </c>
    </row>
    <row r="685" spans="1:5">
      <c r="A685" t="s">
        <v>150</v>
      </c>
      <c r="B685" t="s">
        <v>31586</v>
      </c>
      <c r="C685" t="s">
        <v>32846</v>
      </c>
      <c r="D685" t="s">
        <v>32388</v>
      </c>
      <c r="E685" t="s">
        <v>32855</v>
      </c>
    </row>
    <row r="686" spans="1:5">
      <c r="A686" t="s">
        <v>150</v>
      </c>
      <c r="B686" t="s">
        <v>31586</v>
      </c>
      <c r="C686" t="s">
        <v>6148</v>
      </c>
      <c r="D686" t="s">
        <v>32856</v>
      </c>
      <c r="E686" t="s">
        <v>32857</v>
      </c>
    </row>
    <row r="687" spans="1:5">
      <c r="A687" t="s">
        <v>150</v>
      </c>
      <c r="B687" t="s">
        <v>31957</v>
      </c>
      <c r="C687" t="s">
        <v>6148</v>
      </c>
      <c r="D687" t="s">
        <v>32856</v>
      </c>
      <c r="E687" t="s">
        <v>32858</v>
      </c>
    </row>
    <row r="688" spans="1:5">
      <c r="A688" t="s">
        <v>150</v>
      </c>
      <c r="B688" t="s">
        <v>31586</v>
      </c>
      <c r="C688" t="s">
        <v>6148</v>
      </c>
      <c r="D688" t="s">
        <v>32856</v>
      </c>
      <c r="E688" t="s">
        <v>32859</v>
      </c>
    </row>
    <row r="689" spans="1:5">
      <c r="A689" t="s">
        <v>150</v>
      </c>
      <c r="B689" t="s">
        <v>31582</v>
      </c>
      <c r="C689" t="s">
        <v>6148</v>
      </c>
      <c r="D689" t="s">
        <v>32856</v>
      </c>
      <c r="E689" t="s">
        <v>32860</v>
      </c>
    </row>
    <row r="690" spans="1:5">
      <c r="A690" t="s">
        <v>150</v>
      </c>
      <c r="B690" t="s">
        <v>31586</v>
      </c>
      <c r="C690" t="s">
        <v>6148</v>
      </c>
      <c r="D690" t="s">
        <v>32856</v>
      </c>
      <c r="E690" t="s">
        <v>32861</v>
      </c>
    </row>
    <row r="691" spans="1:5">
      <c r="A691" t="s">
        <v>150</v>
      </c>
      <c r="B691" t="s">
        <v>31582</v>
      </c>
      <c r="C691" t="s">
        <v>6148</v>
      </c>
      <c r="D691" t="s">
        <v>32856</v>
      </c>
      <c r="E691" t="s">
        <v>32862</v>
      </c>
    </row>
    <row r="692" spans="1:5">
      <c r="A692" t="s">
        <v>150</v>
      </c>
      <c r="B692" t="s">
        <v>31586</v>
      </c>
      <c r="C692" t="s">
        <v>6148</v>
      </c>
      <c r="D692" t="s">
        <v>32856</v>
      </c>
      <c r="E692" t="s">
        <v>32863</v>
      </c>
    </row>
    <row r="693" spans="1:5">
      <c r="A693" t="s">
        <v>150</v>
      </c>
      <c r="B693" t="s">
        <v>31586</v>
      </c>
      <c r="C693" t="s">
        <v>6148</v>
      </c>
      <c r="D693" t="s">
        <v>32856</v>
      </c>
      <c r="E693" t="s">
        <v>32864</v>
      </c>
    </row>
    <row r="694" spans="1:5">
      <c r="A694" t="s">
        <v>150</v>
      </c>
      <c r="B694" t="s">
        <v>31586</v>
      </c>
      <c r="C694" t="s">
        <v>6148</v>
      </c>
      <c r="D694" t="s">
        <v>32856</v>
      </c>
      <c r="E694" t="s">
        <v>32865</v>
      </c>
    </row>
    <row r="695" spans="1:5">
      <c r="A695" t="s">
        <v>150</v>
      </c>
      <c r="B695" t="s">
        <v>31586</v>
      </c>
      <c r="C695" t="s">
        <v>6148</v>
      </c>
      <c r="D695" t="s">
        <v>32856</v>
      </c>
      <c r="E695" t="s">
        <v>32866</v>
      </c>
    </row>
    <row r="696" spans="1:5">
      <c r="A696" t="s">
        <v>150</v>
      </c>
      <c r="B696" t="s">
        <v>31586</v>
      </c>
      <c r="C696" t="s">
        <v>6148</v>
      </c>
      <c r="D696" t="s">
        <v>32856</v>
      </c>
      <c r="E696" t="s">
        <v>32867</v>
      </c>
    </row>
    <row r="697" spans="1:5">
      <c r="A697" t="s">
        <v>150</v>
      </c>
      <c r="B697" t="s">
        <v>31961</v>
      </c>
      <c r="C697" t="s">
        <v>6148</v>
      </c>
      <c r="D697" t="s">
        <v>32856</v>
      </c>
      <c r="E697" t="s">
        <v>32868</v>
      </c>
    </row>
    <row r="698" spans="1:5">
      <c r="A698" t="s">
        <v>150</v>
      </c>
      <c r="B698" t="s">
        <v>31586</v>
      </c>
      <c r="C698" t="s">
        <v>6148</v>
      </c>
      <c r="D698" t="s">
        <v>32856</v>
      </c>
      <c r="E698" t="s">
        <v>32869</v>
      </c>
    </row>
    <row r="699" spans="1:5">
      <c r="A699" t="s">
        <v>150</v>
      </c>
      <c r="B699" t="s">
        <v>31586</v>
      </c>
      <c r="C699" t="s">
        <v>6148</v>
      </c>
      <c r="D699" t="s">
        <v>32856</v>
      </c>
      <c r="E699" t="s">
        <v>32870</v>
      </c>
    </row>
    <row r="700" spans="1:5">
      <c r="A700" t="s">
        <v>150</v>
      </c>
      <c r="B700" t="s">
        <v>31586</v>
      </c>
      <c r="C700" t="s">
        <v>6148</v>
      </c>
      <c r="D700" t="s">
        <v>32856</v>
      </c>
      <c r="E700" t="s">
        <v>32871</v>
      </c>
    </row>
    <row r="701" spans="1:5">
      <c r="A701" t="s">
        <v>150</v>
      </c>
      <c r="B701" t="s">
        <v>5942</v>
      </c>
      <c r="C701" t="s">
        <v>6148</v>
      </c>
      <c r="D701" t="s">
        <v>32872</v>
      </c>
      <c r="E701" t="s">
        <v>32873</v>
      </c>
    </row>
    <row r="702" spans="1:5">
      <c r="A702" t="s">
        <v>150</v>
      </c>
      <c r="B702" t="s">
        <v>31582</v>
      </c>
      <c r="C702" t="s">
        <v>6148</v>
      </c>
      <c r="D702" t="s">
        <v>32856</v>
      </c>
      <c r="E702" t="s">
        <v>32874</v>
      </c>
    </row>
    <row r="703" spans="1:5">
      <c r="A703" t="s">
        <v>150</v>
      </c>
      <c r="B703" t="s">
        <v>31586</v>
      </c>
      <c r="C703" t="s">
        <v>6148</v>
      </c>
      <c r="D703" t="s">
        <v>32856</v>
      </c>
      <c r="E703" t="s">
        <v>32875</v>
      </c>
    </row>
    <row r="704" spans="1:5">
      <c r="A704" t="s">
        <v>150</v>
      </c>
      <c r="B704" t="s">
        <v>31586</v>
      </c>
      <c r="C704" t="s">
        <v>6148</v>
      </c>
      <c r="D704" t="s">
        <v>32856</v>
      </c>
      <c r="E704" t="s">
        <v>32876</v>
      </c>
    </row>
    <row r="705" spans="1:5">
      <c r="A705" t="s">
        <v>150</v>
      </c>
      <c r="B705" t="s">
        <v>31586</v>
      </c>
      <c r="C705" t="s">
        <v>6148</v>
      </c>
      <c r="D705" t="s">
        <v>32856</v>
      </c>
      <c r="E705" t="s">
        <v>32877</v>
      </c>
    </row>
    <row r="706" spans="1:5">
      <c r="A706" t="s">
        <v>150</v>
      </c>
      <c r="B706" t="s">
        <v>31586</v>
      </c>
      <c r="C706" t="s">
        <v>6148</v>
      </c>
      <c r="D706" t="s">
        <v>32856</v>
      </c>
      <c r="E706" t="s">
        <v>32878</v>
      </c>
    </row>
    <row r="707" spans="1:5">
      <c r="A707" t="s">
        <v>150</v>
      </c>
      <c r="B707" t="s">
        <v>31598</v>
      </c>
      <c r="C707" t="s">
        <v>6148</v>
      </c>
      <c r="D707" t="s">
        <v>32856</v>
      </c>
      <c r="E707" t="s">
        <v>32879</v>
      </c>
    </row>
    <row r="708" spans="1:5">
      <c r="A708" t="s">
        <v>150</v>
      </c>
      <c r="B708" t="s">
        <v>31586</v>
      </c>
      <c r="C708" t="s">
        <v>6148</v>
      </c>
      <c r="D708" t="s">
        <v>32856</v>
      </c>
      <c r="E708" t="s">
        <v>32880</v>
      </c>
    </row>
    <row r="709" spans="1:5">
      <c r="A709" t="s">
        <v>150</v>
      </c>
      <c r="B709" t="s">
        <v>31586</v>
      </c>
      <c r="C709" t="s">
        <v>6148</v>
      </c>
      <c r="D709" t="s">
        <v>32856</v>
      </c>
      <c r="E709" t="s">
        <v>32881</v>
      </c>
    </row>
    <row r="710" spans="1:5">
      <c r="A710" t="s">
        <v>150</v>
      </c>
      <c r="B710" t="s">
        <v>31586</v>
      </c>
      <c r="C710" t="s">
        <v>6148</v>
      </c>
      <c r="D710" t="s">
        <v>32856</v>
      </c>
      <c r="E710" t="s">
        <v>32882</v>
      </c>
    </row>
    <row r="711" spans="1:5">
      <c r="A711" t="s">
        <v>150</v>
      </c>
      <c r="B711" t="s">
        <v>31586</v>
      </c>
      <c r="C711" t="s">
        <v>6148</v>
      </c>
      <c r="D711" t="s">
        <v>32856</v>
      </c>
      <c r="E711" t="s">
        <v>32883</v>
      </c>
    </row>
    <row r="712" spans="1:5">
      <c r="A712" t="s">
        <v>150</v>
      </c>
      <c r="B712" t="s">
        <v>31586</v>
      </c>
      <c r="C712" t="s">
        <v>6148</v>
      </c>
      <c r="D712" t="s">
        <v>32856</v>
      </c>
      <c r="E712" t="s">
        <v>32884</v>
      </c>
    </row>
    <row r="713" spans="1:5">
      <c r="A713" t="s">
        <v>150</v>
      </c>
      <c r="B713" t="s">
        <v>31586</v>
      </c>
      <c r="C713" t="s">
        <v>6148</v>
      </c>
      <c r="D713" t="s">
        <v>32856</v>
      </c>
      <c r="E713" t="s">
        <v>32885</v>
      </c>
    </row>
    <row r="714" spans="1:5">
      <c r="A714" t="s">
        <v>150</v>
      </c>
      <c r="B714" t="s">
        <v>31586</v>
      </c>
      <c r="C714" t="s">
        <v>6148</v>
      </c>
      <c r="D714" t="s">
        <v>32856</v>
      </c>
      <c r="E714" t="s">
        <v>32886</v>
      </c>
    </row>
    <row r="715" spans="1:5">
      <c r="A715" t="s">
        <v>150</v>
      </c>
      <c r="B715" t="s">
        <v>31586</v>
      </c>
      <c r="C715" t="s">
        <v>6148</v>
      </c>
      <c r="D715" t="s">
        <v>32856</v>
      </c>
      <c r="E715" t="s">
        <v>32887</v>
      </c>
    </row>
    <row r="716" spans="1:5">
      <c r="A716" t="s">
        <v>150</v>
      </c>
      <c r="B716" t="s">
        <v>31586</v>
      </c>
      <c r="C716" t="s">
        <v>6148</v>
      </c>
      <c r="D716" t="s">
        <v>32856</v>
      </c>
      <c r="E716" t="s">
        <v>32888</v>
      </c>
    </row>
    <row r="717" spans="1:5">
      <c r="A717" t="s">
        <v>150</v>
      </c>
      <c r="B717" t="s">
        <v>31586</v>
      </c>
      <c r="C717" t="s">
        <v>6148</v>
      </c>
      <c r="D717" t="s">
        <v>32856</v>
      </c>
      <c r="E717" t="s">
        <v>32889</v>
      </c>
    </row>
    <row r="718" spans="1:5">
      <c r="A718" t="s">
        <v>150</v>
      </c>
      <c r="B718" t="s">
        <v>31586</v>
      </c>
      <c r="C718" t="s">
        <v>6148</v>
      </c>
      <c r="D718" t="s">
        <v>32856</v>
      </c>
      <c r="E718" t="s">
        <v>32890</v>
      </c>
    </row>
    <row r="719" spans="1:5">
      <c r="A719" t="s">
        <v>150</v>
      </c>
      <c r="B719" t="s">
        <v>31586</v>
      </c>
      <c r="C719" t="s">
        <v>6148</v>
      </c>
      <c r="D719" t="s">
        <v>32856</v>
      </c>
      <c r="E719" t="s">
        <v>32891</v>
      </c>
    </row>
    <row r="720" spans="1:5">
      <c r="A720" t="s">
        <v>150</v>
      </c>
      <c r="B720" t="s">
        <v>31586</v>
      </c>
      <c r="C720" t="s">
        <v>6148</v>
      </c>
      <c r="D720" t="s">
        <v>32856</v>
      </c>
      <c r="E720" t="s">
        <v>32892</v>
      </c>
    </row>
    <row r="721" spans="1:5">
      <c r="A721" t="s">
        <v>150</v>
      </c>
      <c r="B721" t="s">
        <v>31586</v>
      </c>
      <c r="C721" t="s">
        <v>6148</v>
      </c>
      <c r="D721" t="s">
        <v>32856</v>
      </c>
      <c r="E721" t="s">
        <v>32893</v>
      </c>
    </row>
    <row r="722" spans="1:5">
      <c r="A722" t="s">
        <v>150</v>
      </c>
      <c r="B722" t="s">
        <v>31586</v>
      </c>
      <c r="C722" t="s">
        <v>6148</v>
      </c>
      <c r="D722" t="s">
        <v>32856</v>
      </c>
      <c r="E722" t="s">
        <v>32894</v>
      </c>
    </row>
    <row r="723" spans="1:5">
      <c r="A723" t="s">
        <v>150</v>
      </c>
      <c r="B723" t="s">
        <v>31586</v>
      </c>
      <c r="C723" t="s">
        <v>6148</v>
      </c>
      <c r="D723" t="s">
        <v>32856</v>
      </c>
      <c r="E723" t="s">
        <v>32895</v>
      </c>
    </row>
    <row r="724" spans="1:5">
      <c r="A724" t="s">
        <v>150</v>
      </c>
      <c r="B724" t="s">
        <v>31586</v>
      </c>
      <c r="C724" t="s">
        <v>6148</v>
      </c>
      <c r="D724" t="s">
        <v>32856</v>
      </c>
      <c r="E724" t="s">
        <v>32896</v>
      </c>
    </row>
    <row r="725" spans="1:5">
      <c r="A725" t="s">
        <v>150</v>
      </c>
      <c r="B725" t="s">
        <v>31586</v>
      </c>
      <c r="C725" t="s">
        <v>6148</v>
      </c>
      <c r="D725" t="s">
        <v>32856</v>
      </c>
      <c r="E725" t="s">
        <v>32897</v>
      </c>
    </row>
    <row r="726" spans="1:5">
      <c r="A726" t="s">
        <v>150</v>
      </c>
      <c r="B726" t="s">
        <v>31586</v>
      </c>
      <c r="C726" t="s">
        <v>6148</v>
      </c>
      <c r="D726" t="s">
        <v>32856</v>
      </c>
      <c r="E726" t="s">
        <v>32898</v>
      </c>
    </row>
    <row r="727" spans="1:5">
      <c r="A727" t="s">
        <v>150</v>
      </c>
      <c r="B727" t="s">
        <v>31586</v>
      </c>
      <c r="C727" t="s">
        <v>6148</v>
      </c>
      <c r="D727" t="s">
        <v>32856</v>
      </c>
      <c r="E727" t="s">
        <v>32899</v>
      </c>
    </row>
    <row r="728" spans="1:5">
      <c r="A728" t="s">
        <v>150</v>
      </c>
      <c r="B728" t="s">
        <v>31586</v>
      </c>
      <c r="C728" t="s">
        <v>6148</v>
      </c>
      <c r="D728" t="s">
        <v>32856</v>
      </c>
      <c r="E728" t="s">
        <v>32900</v>
      </c>
    </row>
    <row r="729" spans="1:5">
      <c r="A729" t="s">
        <v>150</v>
      </c>
      <c r="B729" t="s">
        <v>31586</v>
      </c>
      <c r="C729" t="s">
        <v>6148</v>
      </c>
      <c r="D729" t="s">
        <v>32856</v>
      </c>
      <c r="E729" t="s">
        <v>32901</v>
      </c>
    </row>
    <row r="730" spans="1:5">
      <c r="A730" t="s">
        <v>150</v>
      </c>
      <c r="B730" t="s">
        <v>31586</v>
      </c>
      <c r="C730" t="s">
        <v>6148</v>
      </c>
      <c r="D730" t="s">
        <v>32856</v>
      </c>
      <c r="E730" t="s">
        <v>32902</v>
      </c>
    </row>
    <row r="731" spans="1:5">
      <c r="A731" t="s">
        <v>150</v>
      </c>
      <c r="B731" t="s">
        <v>31586</v>
      </c>
      <c r="C731" t="s">
        <v>6148</v>
      </c>
      <c r="D731" t="s">
        <v>32856</v>
      </c>
      <c r="E731" t="s">
        <v>32903</v>
      </c>
    </row>
    <row r="732" spans="1:5">
      <c r="A732" t="s">
        <v>150</v>
      </c>
      <c r="B732" t="s">
        <v>31586</v>
      </c>
      <c r="C732" t="s">
        <v>6148</v>
      </c>
      <c r="D732" t="s">
        <v>32856</v>
      </c>
      <c r="E732" t="s">
        <v>32904</v>
      </c>
    </row>
    <row r="733" spans="1:5">
      <c r="A733" t="s">
        <v>150</v>
      </c>
      <c r="B733" t="s">
        <v>31586</v>
      </c>
      <c r="C733" t="s">
        <v>6148</v>
      </c>
      <c r="D733" t="s">
        <v>32856</v>
      </c>
      <c r="E733" t="s">
        <v>32905</v>
      </c>
    </row>
    <row r="734" spans="1:5">
      <c r="A734" t="s">
        <v>150</v>
      </c>
      <c r="B734" t="s">
        <v>31586</v>
      </c>
      <c r="C734" t="s">
        <v>6148</v>
      </c>
      <c r="D734" t="s">
        <v>32856</v>
      </c>
      <c r="E734" t="s">
        <v>32906</v>
      </c>
    </row>
    <row r="735" spans="1:5">
      <c r="A735" t="s">
        <v>150</v>
      </c>
      <c r="B735" t="s">
        <v>31586</v>
      </c>
      <c r="C735" t="s">
        <v>6148</v>
      </c>
      <c r="D735" t="s">
        <v>32856</v>
      </c>
      <c r="E735" t="s">
        <v>32907</v>
      </c>
    </row>
    <row r="736" spans="1:5">
      <c r="A736" t="s">
        <v>150</v>
      </c>
      <c r="B736" t="s">
        <v>31586</v>
      </c>
      <c r="C736" t="s">
        <v>6148</v>
      </c>
      <c r="D736" t="s">
        <v>32856</v>
      </c>
      <c r="E736" t="s">
        <v>32908</v>
      </c>
    </row>
    <row r="737" spans="1:5">
      <c r="A737" t="s">
        <v>150</v>
      </c>
      <c r="B737" t="s">
        <v>31586</v>
      </c>
      <c r="C737" t="s">
        <v>6148</v>
      </c>
      <c r="D737" t="s">
        <v>32856</v>
      </c>
      <c r="E737" t="s">
        <v>32909</v>
      </c>
    </row>
    <row r="738" spans="1:5">
      <c r="A738" t="s">
        <v>150</v>
      </c>
      <c r="B738" t="s">
        <v>31586</v>
      </c>
      <c r="C738" t="s">
        <v>6148</v>
      </c>
      <c r="D738" t="s">
        <v>32856</v>
      </c>
      <c r="E738" t="s">
        <v>32910</v>
      </c>
    </row>
    <row r="739" spans="1:5">
      <c r="A739" t="s">
        <v>150</v>
      </c>
      <c r="B739" t="s">
        <v>31586</v>
      </c>
      <c r="C739" t="s">
        <v>6148</v>
      </c>
      <c r="D739" t="s">
        <v>32856</v>
      </c>
      <c r="E739" t="s">
        <v>32911</v>
      </c>
    </row>
    <row r="740" spans="1:5">
      <c r="A740" t="s">
        <v>150</v>
      </c>
      <c r="B740" t="s">
        <v>31586</v>
      </c>
      <c r="C740" t="s">
        <v>32912</v>
      </c>
      <c r="D740" t="s">
        <v>32388</v>
      </c>
      <c r="E740" t="s">
        <v>32913</v>
      </c>
    </row>
    <row r="741" spans="1:5">
      <c r="A741" t="s">
        <v>150</v>
      </c>
      <c r="B741" t="s">
        <v>31586</v>
      </c>
      <c r="C741" t="s">
        <v>32912</v>
      </c>
      <c r="D741" t="s">
        <v>32388</v>
      </c>
      <c r="E741" t="s">
        <v>32914</v>
      </c>
    </row>
    <row r="742" spans="1:5">
      <c r="A742" t="s">
        <v>150</v>
      </c>
      <c r="B742" t="s">
        <v>31586</v>
      </c>
      <c r="C742" t="s">
        <v>32912</v>
      </c>
      <c r="D742" t="s">
        <v>32388</v>
      </c>
      <c r="E742" t="s">
        <v>32915</v>
      </c>
    </row>
    <row r="743" spans="1:5">
      <c r="A743" t="s">
        <v>150</v>
      </c>
      <c r="B743" t="s">
        <v>31586</v>
      </c>
      <c r="C743" t="s">
        <v>32912</v>
      </c>
      <c r="D743" t="s">
        <v>32388</v>
      </c>
      <c r="E743" t="s">
        <v>32916</v>
      </c>
    </row>
    <row r="744" spans="1:5">
      <c r="A744" t="s">
        <v>150</v>
      </c>
      <c r="B744" t="s">
        <v>31586</v>
      </c>
      <c r="C744" t="s">
        <v>32912</v>
      </c>
      <c r="D744" t="s">
        <v>32388</v>
      </c>
      <c r="E744" t="s">
        <v>32917</v>
      </c>
    </row>
    <row r="745" spans="1:5">
      <c r="A745" t="s">
        <v>150</v>
      </c>
      <c r="B745" t="s">
        <v>31586</v>
      </c>
      <c r="C745" t="s">
        <v>32912</v>
      </c>
      <c r="D745" t="s">
        <v>32388</v>
      </c>
      <c r="E745" t="s">
        <v>32918</v>
      </c>
    </row>
    <row r="746" spans="1:5">
      <c r="A746" t="s">
        <v>150</v>
      </c>
      <c r="B746" t="s">
        <v>31586</v>
      </c>
      <c r="C746" t="s">
        <v>32912</v>
      </c>
      <c r="D746" t="s">
        <v>32388</v>
      </c>
      <c r="E746" t="s">
        <v>32919</v>
      </c>
    </row>
    <row r="747" spans="1:5">
      <c r="A747" t="s">
        <v>150</v>
      </c>
      <c r="B747" t="s">
        <v>31586</v>
      </c>
      <c r="C747" t="s">
        <v>32912</v>
      </c>
      <c r="D747" t="s">
        <v>32388</v>
      </c>
      <c r="E747" t="s">
        <v>32920</v>
      </c>
    </row>
    <row r="748" spans="1:5">
      <c r="A748" t="s">
        <v>150</v>
      </c>
      <c r="B748" t="s">
        <v>31586</v>
      </c>
      <c r="C748" t="s">
        <v>32912</v>
      </c>
      <c r="D748" t="s">
        <v>32388</v>
      </c>
      <c r="E748" t="s">
        <v>32921</v>
      </c>
    </row>
    <row r="749" spans="1:5">
      <c r="A749" t="s">
        <v>150</v>
      </c>
      <c r="B749" t="s">
        <v>31586</v>
      </c>
      <c r="C749" t="s">
        <v>32912</v>
      </c>
      <c r="D749" t="s">
        <v>32388</v>
      </c>
      <c r="E749" t="s">
        <v>32922</v>
      </c>
    </row>
    <row r="750" spans="1:5">
      <c r="A750" t="s">
        <v>150</v>
      </c>
      <c r="B750" t="s">
        <v>31586</v>
      </c>
      <c r="C750" t="s">
        <v>32912</v>
      </c>
      <c r="D750" t="s">
        <v>32388</v>
      </c>
      <c r="E750" t="s">
        <v>32923</v>
      </c>
    </row>
    <row r="751" spans="1:5">
      <c r="A751" t="s">
        <v>150</v>
      </c>
      <c r="B751" t="s">
        <v>31586</v>
      </c>
      <c r="C751" t="s">
        <v>32912</v>
      </c>
      <c r="D751" t="s">
        <v>32388</v>
      </c>
      <c r="E751" t="s">
        <v>32924</v>
      </c>
    </row>
    <row r="752" spans="1:5">
      <c r="A752" t="s">
        <v>150</v>
      </c>
      <c r="B752" t="s">
        <v>31586</v>
      </c>
      <c r="C752" t="s">
        <v>32912</v>
      </c>
      <c r="D752" t="s">
        <v>32388</v>
      </c>
      <c r="E752" t="s">
        <v>32925</v>
      </c>
    </row>
    <row r="753" spans="1:5">
      <c r="A753" t="s">
        <v>150</v>
      </c>
      <c r="B753" t="s">
        <v>31586</v>
      </c>
      <c r="C753" t="s">
        <v>32912</v>
      </c>
      <c r="D753" t="s">
        <v>32388</v>
      </c>
      <c r="E753" t="s">
        <v>32926</v>
      </c>
    </row>
    <row r="754" spans="1:5">
      <c r="A754" t="s">
        <v>150</v>
      </c>
      <c r="B754" t="s">
        <v>31586</v>
      </c>
      <c r="C754" t="s">
        <v>32912</v>
      </c>
      <c r="D754" t="s">
        <v>32388</v>
      </c>
      <c r="E754" t="s">
        <v>32927</v>
      </c>
    </row>
    <row r="755" spans="1:5">
      <c r="A755" t="s">
        <v>150</v>
      </c>
      <c r="B755" t="s">
        <v>31586</v>
      </c>
      <c r="C755" t="s">
        <v>32912</v>
      </c>
      <c r="D755" t="s">
        <v>32388</v>
      </c>
      <c r="E755" t="s">
        <v>32928</v>
      </c>
    </row>
    <row r="756" spans="1:5">
      <c r="A756" t="s">
        <v>150</v>
      </c>
      <c r="B756" t="s">
        <v>31586</v>
      </c>
      <c r="C756" t="s">
        <v>32912</v>
      </c>
      <c r="D756" t="s">
        <v>32388</v>
      </c>
      <c r="E756" t="s">
        <v>32929</v>
      </c>
    </row>
    <row r="757" spans="1:5">
      <c r="A757" t="s">
        <v>150</v>
      </c>
      <c r="B757" t="s">
        <v>31586</v>
      </c>
      <c r="C757" t="s">
        <v>32912</v>
      </c>
      <c r="D757" t="s">
        <v>32388</v>
      </c>
      <c r="E757" t="s">
        <v>32930</v>
      </c>
    </row>
    <row r="758" spans="1:5">
      <c r="A758" t="s">
        <v>150</v>
      </c>
      <c r="B758" t="s">
        <v>31586</v>
      </c>
      <c r="C758" t="s">
        <v>32912</v>
      </c>
      <c r="D758" t="s">
        <v>32388</v>
      </c>
      <c r="E758" t="s">
        <v>32931</v>
      </c>
    </row>
    <row r="759" spans="1:5">
      <c r="A759" t="s">
        <v>150</v>
      </c>
      <c r="B759" t="s">
        <v>31586</v>
      </c>
      <c r="C759" t="s">
        <v>32912</v>
      </c>
      <c r="D759" t="s">
        <v>32388</v>
      </c>
      <c r="E759" t="s">
        <v>32932</v>
      </c>
    </row>
    <row r="760" spans="1:5">
      <c r="A760" t="s">
        <v>150</v>
      </c>
      <c r="B760" t="s">
        <v>31586</v>
      </c>
      <c r="C760" t="s">
        <v>32912</v>
      </c>
      <c r="D760" t="s">
        <v>32388</v>
      </c>
      <c r="E760" t="s">
        <v>32933</v>
      </c>
    </row>
    <row r="761" spans="1:5">
      <c r="A761" t="s">
        <v>150</v>
      </c>
      <c r="B761" t="s">
        <v>31586</v>
      </c>
      <c r="C761" t="s">
        <v>32912</v>
      </c>
      <c r="D761" t="s">
        <v>32388</v>
      </c>
      <c r="E761" t="s">
        <v>32934</v>
      </c>
    </row>
    <row r="762" spans="1:5">
      <c r="A762" t="s">
        <v>150</v>
      </c>
      <c r="B762" t="s">
        <v>31586</v>
      </c>
      <c r="C762" t="s">
        <v>32912</v>
      </c>
      <c r="D762" t="s">
        <v>32388</v>
      </c>
      <c r="E762" t="s">
        <v>32935</v>
      </c>
    </row>
    <row r="763" spans="1:5">
      <c r="A763" t="s">
        <v>150</v>
      </c>
      <c r="B763" t="s">
        <v>31586</v>
      </c>
      <c r="C763" t="s">
        <v>32912</v>
      </c>
      <c r="D763" t="s">
        <v>32388</v>
      </c>
      <c r="E763" t="s">
        <v>32936</v>
      </c>
    </row>
    <row r="764" spans="1:5">
      <c r="A764" t="s">
        <v>150</v>
      </c>
      <c r="B764" t="s">
        <v>31586</v>
      </c>
      <c r="C764" t="s">
        <v>32912</v>
      </c>
      <c r="D764" t="s">
        <v>32388</v>
      </c>
      <c r="E764" t="s">
        <v>32937</v>
      </c>
    </row>
    <row r="765" spans="1:5">
      <c r="A765" t="s">
        <v>150</v>
      </c>
      <c r="B765" t="s">
        <v>31586</v>
      </c>
      <c r="C765" t="s">
        <v>32912</v>
      </c>
      <c r="D765" t="s">
        <v>32388</v>
      </c>
      <c r="E765" t="s">
        <v>32938</v>
      </c>
    </row>
    <row r="766" spans="1:5">
      <c r="A766" t="s">
        <v>150</v>
      </c>
      <c r="B766" t="s">
        <v>31586</v>
      </c>
      <c r="C766" t="s">
        <v>32912</v>
      </c>
      <c r="D766" t="s">
        <v>32388</v>
      </c>
      <c r="E766" t="s">
        <v>32939</v>
      </c>
    </row>
    <row r="767" spans="1:5">
      <c r="A767" t="s">
        <v>150</v>
      </c>
      <c r="B767" t="s">
        <v>31586</v>
      </c>
      <c r="C767" t="s">
        <v>32912</v>
      </c>
      <c r="D767" t="s">
        <v>32388</v>
      </c>
      <c r="E767" t="s">
        <v>32940</v>
      </c>
    </row>
    <row r="768" spans="1:5">
      <c r="A768" t="s">
        <v>150</v>
      </c>
      <c r="B768" t="s">
        <v>31586</v>
      </c>
      <c r="C768" t="s">
        <v>32912</v>
      </c>
      <c r="D768" t="s">
        <v>32388</v>
      </c>
      <c r="E768" t="s">
        <v>32941</v>
      </c>
    </row>
    <row r="769" spans="1:5">
      <c r="A769" t="s">
        <v>150</v>
      </c>
      <c r="B769" t="s">
        <v>31586</v>
      </c>
      <c r="C769" t="s">
        <v>32912</v>
      </c>
      <c r="D769" t="s">
        <v>32388</v>
      </c>
      <c r="E769" t="s">
        <v>32942</v>
      </c>
    </row>
    <row r="770" spans="1:5">
      <c r="A770" t="s">
        <v>150</v>
      </c>
      <c r="B770" t="s">
        <v>31586</v>
      </c>
      <c r="C770" t="s">
        <v>32912</v>
      </c>
      <c r="D770" t="s">
        <v>32388</v>
      </c>
      <c r="E770" t="s">
        <v>32943</v>
      </c>
    </row>
    <row r="771" spans="1:5">
      <c r="A771" t="s">
        <v>150</v>
      </c>
      <c r="B771" t="s">
        <v>31586</v>
      </c>
      <c r="C771" t="s">
        <v>32912</v>
      </c>
      <c r="D771" t="s">
        <v>32388</v>
      </c>
      <c r="E771" t="s">
        <v>32944</v>
      </c>
    </row>
    <row r="772" spans="1:5">
      <c r="A772" t="s">
        <v>150</v>
      </c>
      <c r="B772" t="s">
        <v>31586</v>
      </c>
      <c r="C772" t="s">
        <v>32912</v>
      </c>
      <c r="D772" t="s">
        <v>32388</v>
      </c>
      <c r="E772" t="s">
        <v>32945</v>
      </c>
    </row>
    <row r="773" spans="1:5">
      <c r="A773" t="s">
        <v>150</v>
      </c>
      <c r="B773" t="s">
        <v>31586</v>
      </c>
      <c r="C773" t="s">
        <v>32912</v>
      </c>
      <c r="D773" t="s">
        <v>32388</v>
      </c>
      <c r="E773" t="s">
        <v>32946</v>
      </c>
    </row>
    <row r="774" spans="1:5">
      <c r="A774" t="s">
        <v>150</v>
      </c>
      <c r="B774" t="s">
        <v>31586</v>
      </c>
      <c r="C774" t="s">
        <v>32912</v>
      </c>
      <c r="D774" t="s">
        <v>32388</v>
      </c>
      <c r="E774" t="s">
        <v>32947</v>
      </c>
    </row>
    <row r="775" spans="1:5">
      <c r="A775" t="s">
        <v>150</v>
      </c>
      <c r="B775" t="s">
        <v>31586</v>
      </c>
      <c r="C775" t="s">
        <v>32912</v>
      </c>
      <c r="D775" t="s">
        <v>32388</v>
      </c>
      <c r="E775" t="s">
        <v>32948</v>
      </c>
    </row>
    <row r="776" spans="1:5">
      <c r="A776" t="s">
        <v>150</v>
      </c>
      <c r="B776" t="s">
        <v>32949</v>
      </c>
      <c r="C776" t="s">
        <v>25672</v>
      </c>
      <c r="D776" t="s">
        <v>32950</v>
      </c>
      <c r="E776" t="s">
        <v>32951</v>
      </c>
    </row>
    <row r="777" spans="1:5">
      <c r="A777" t="s">
        <v>150</v>
      </c>
      <c r="B777" t="s">
        <v>32952</v>
      </c>
      <c r="C777" t="s">
        <v>32953</v>
      </c>
      <c r="D777" t="s">
        <v>32954</v>
      </c>
      <c r="E777" t="s">
        <v>32955</v>
      </c>
    </row>
    <row r="778" spans="1:5">
      <c r="A778" t="s">
        <v>150</v>
      </c>
      <c r="B778" t="s">
        <v>31582</v>
      </c>
      <c r="C778" t="s">
        <v>32956</v>
      </c>
      <c r="D778" t="s">
        <v>32957</v>
      </c>
      <c r="E778" t="s">
        <v>32958</v>
      </c>
    </row>
    <row r="779" spans="1:5">
      <c r="A779" t="s">
        <v>150</v>
      </c>
      <c r="B779" t="s">
        <v>31582</v>
      </c>
      <c r="C779" t="s">
        <v>32956</v>
      </c>
      <c r="D779" t="s">
        <v>32957</v>
      </c>
      <c r="E779" t="s">
        <v>32959</v>
      </c>
    </row>
    <row r="780" spans="1:5">
      <c r="A780" t="s">
        <v>150</v>
      </c>
      <c r="B780" t="s">
        <v>31582</v>
      </c>
      <c r="C780" t="s">
        <v>32956</v>
      </c>
      <c r="D780" t="s">
        <v>32957</v>
      </c>
      <c r="E780" t="s">
        <v>32960</v>
      </c>
    </row>
    <row r="781" spans="1:5">
      <c r="A781" t="s">
        <v>150</v>
      </c>
      <c r="B781" t="s">
        <v>31582</v>
      </c>
      <c r="C781" t="s">
        <v>32956</v>
      </c>
      <c r="D781" t="s">
        <v>32957</v>
      </c>
      <c r="E781" t="s">
        <v>32961</v>
      </c>
    </row>
    <row r="782" spans="1:5">
      <c r="A782" t="s">
        <v>150</v>
      </c>
      <c r="B782" t="s">
        <v>31582</v>
      </c>
      <c r="C782" t="s">
        <v>32956</v>
      </c>
      <c r="D782" t="s">
        <v>32957</v>
      </c>
      <c r="E782" t="s">
        <v>32962</v>
      </c>
    </row>
    <row r="783" spans="1:5">
      <c r="A783" t="s">
        <v>150</v>
      </c>
      <c r="B783" t="s">
        <v>31582</v>
      </c>
      <c r="C783" t="s">
        <v>32956</v>
      </c>
      <c r="D783" t="s">
        <v>32957</v>
      </c>
      <c r="E783" t="s">
        <v>32963</v>
      </c>
    </row>
    <row r="784" spans="1:5">
      <c r="A784" t="s">
        <v>150</v>
      </c>
      <c r="B784" t="s">
        <v>31582</v>
      </c>
      <c r="C784" t="s">
        <v>32956</v>
      </c>
      <c r="D784" t="s">
        <v>32957</v>
      </c>
      <c r="E784" t="s">
        <v>32964</v>
      </c>
    </row>
    <row r="785" spans="1:5">
      <c r="A785" t="s">
        <v>150</v>
      </c>
      <c r="B785" t="s">
        <v>31582</v>
      </c>
      <c r="C785" t="s">
        <v>32956</v>
      </c>
      <c r="D785" t="s">
        <v>32957</v>
      </c>
      <c r="E785" t="s">
        <v>32965</v>
      </c>
    </row>
    <row r="786" spans="1:5">
      <c r="A786" t="s">
        <v>150</v>
      </c>
      <c r="B786" t="s">
        <v>31582</v>
      </c>
      <c r="C786" t="s">
        <v>32956</v>
      </c>
      <c r="D786" t="s">
        <v>32957</v>
      </c>
      <c r="E786" t="s">
        <v>32966</v>
      </c>
    </row>
    <row r="787" spans="1:5">
      <c r="A787" t="s">
        <v>150</v>
      </c>
      <c r="B787" t="s">
        <v>31582</v>
      </c>
      <c r="C787" t="s">
        <v>32956</v>
      </c>
      <c r="D787" t="s">
        <v>32957</v>
      </c>
      <c r="E787" t="s">
        <v>32967</v>
      </c>
    </row>
    <row r="788" spans="1:5">
      <c r="A788" t="s">
        <v>150</v>
      </c>
      <c r="B788" t="s">
        <v>31582</v>
      </c>
      <c r="C788" t="s">
        <v>32956</v>
      </c>
      <c r="D788" t="s">
        <v>32957</v>
      </c>
      <c r="E788" t="s">
        <v>32968</v>
      </c>
    </row>
    <row r="789" spans="1:5">
      <c r="A789" t="s">
        <v>150</v>
      </c>
      <c r="B789" t="s">
        <v>31582</v>
      </c>
      <c r="C789" t="s">
        <v>32956</v>
      </c>
      <c r="D789" t="s">
        <v>32957</v>
      </c>
      <c r="E789" t="s">
        <v>32969</v>
      </c>
    </row>
    <row r="790" spans="1:5">
      <c r="A790" t="s">
        <v>150</v>
      </c>
      <c r="B790" t="s">
        <v>31582</v>
      </c>
      <c r="C790" t="s">
        <v>32956</v>
      </c>
      <c r="D790" t="s">
        <v>32957</v>
      </c>
      <c r="E790" t="s">
        <v>32970</v>
      </c>
    </row>
    <row r="791" spans="1:5">
      <c r="A791" t="s">
        <v>150</v>
      </c>
      <c r="B791" t="s">
        <v>31582</v>
      </c>
      <c r="C791" t="s">
        <v>32956</v>
      </c>
      <c r="D791" t="s">
        <v>32957</v>
      </c>
      <c r="E791" t="s">
        <v>32971</v>
      </c>
    </row>
    <row r="792" spans="1:5">
      <c r="A792" t="s">
        <v>150</v>
      </c>
      <c r="B792" t="s">
        <v>31582</v>
      </c>
      <c r="C792" t="s">
        <v>32956</v>
      </c>
      <c r="D792" t="s">
        <v>32957</v>
      </c>
      <c r="E792" t="s">
        <v>32972</v>
      </c>
    </row>
    <row r="793" spans="1:5">
      <c r="A793" t="s">
        <v>150</v>
      </c>
      <c r="B793" t="s">
        <v>31582</v>
      </c>
      <c r="C793" t="s">
        <v>32956</v>
      </c>
      <c r="D793" t="s">
        <v>32957</v>
      </c>
      <c r="E793" t="s">
        <v>32973</v>
      </c>
    </row>
    <row r="794" spans="1:5">
      <c r="A794" t="s">
        <v>150</v>
      </c>
      <c r="B794" t="s">
        <v>31582</v>
      </c>
      <c r="C794" t="s">
        <v>32956</v>
      </c>
      <c r="D794" t="s">
        <v>32957</v>
      </c>
      <c r="E794" t="s">
        <v>32974</v>
      </c>
    </row>
    <row r="795" spans="1:5">
      <c r="A795" t="s">
        <v>150</v>
      </c>
      <c r="B795" t="s">
        <v>31582</v>
      </c>
      <c r="C795" t="s">
        <v>32956</v>
      </c>
      <c r="D795" t="s">
        <v>32957</v>
      </c>
      <c r="E795" t="s">
        <v>32975</v>
      </c>
    </row>
    <row r="796" spans="1:5">
      <c r="A796" t="s">
        <v>150</v>
      </c>
      <c r="B796" t="s">
        <v>31582</v>
      </c>
      <c r="C796" t="s">
        <v>32956</v>
      </c>
      <c r="D796" t="s">
        <v>32957</v>
      </c>
      <c r="E796" t="s">
        <v>32976</v>
      </c>
    </row>
    <row r="797" spans="1:5">
      <c r="A797" t="s">
        <v>150</v>
      </c>
      <c r="B797" t="s">
        <v>31582</v>
      </c>
      <c r="C797" t="s">
        <v>32956</v>
      </c>
      <c r="D797" t="s">
        <v>32957</v>
      </c>
      <c r="E797" t="s">
        <v>32977</v>
      </c>
    </row>
    <row r="798" spans="1:5">
      <c r="A798" t="s">
        <v>150</v>
      </c>
      <c r="B798" t="s">
        <v>31582</v>
      </c>
      <c r="C798" t="s">
        <v>32956</v>
      </c>
      <c r="D798" t="s">
        <v>32957</v>
      </c>
      <c r="E798" t="s">
        <v>32978</v>
      </c>
    </row>
    <row r="799" spans="1:5">
      <c r="A799" t="s">
        <v>150</v>
      </c>
      <c r="B799" t="s">
        <v>31582</v>
      </c>
      <c r="C799" t="s">
        <v>32956</v>
      </c>
      <c r="D799" t="s">
        <v>32957</v>
      </c>
      <c r="E799" t="s">
        <v>32979</v>
      </c>
    </row>
    <row r="800" spans="1:5">
      <c r="A800" t="s">
        <v>150</v>
      </c>
      <c r="B800" t="s">
        <v>31582</v>
      </c>
      <c r="C800" t="s">
        <v>32956</v>
      </c>
      <c r="D800" t="s">
        <v>32957</v>
      </c>
      <c r="E800" t="s">
        <v>32980</v>
      </c>
    </row>
    <row r="801" spans="1:5">
      <c r="A801" t="s">
        <v>150</v>
      </c>
      <c r="B801" t="s">
        <v>31582</v>
      </c>
      <c r="C801" t="s">
        <v>32956</v>
      </c>
      <c r="D801" t="s">
        <v>32957</v>
      </c>
      <c r="E801" t="s">
        <v>32981</v>
      </c>
    </row>
    <row r="802" spans="1:5">
      <c r="A802" t="s">
        <v>150</v>
      </c>
      <c r="B802" t="s">
        <v>31582</v>
      </c>
      <c r="C802" t="s">
        <v>32956</v>
      </c>
      <c r="D802" t="s">
        <v>32957</v>
      </c>
      <c r="E802" t="s">
        <v>32982</v>
      </c>
    </row>
    <row r="803" spans="1:5">
      <c r="A803" t="s">
        <v>150</v>
      </c>
      <c r="B803" t="s">
        <v>31582</v>
      </c>
      <c r="C803" t="s">
        <v>32956</v>
      </c>
      <c r="D803" t="s">
        <v>32957</v>
      </c>
      <c r="E803" t="s">
        <v>32983</v>
      </c>
    </row>
    <row r="804" spans="1:5">
      <c r="A804" t="s">
        <v>150</v>
      </c>
      <c r="B804" t="s">
        <v>31582</v>
      </c>
      <c r="C804" t="s">
        <v>32956</v>
      </c>
      <c r="D804" t="s">
        <v>32957</v>
      </c>
      <c r="E804" t="s">
        <v>32984</v>
      </c>
    </row>
    <row r="805" spans="1:5">
      <c r="A805" t="s">
        <v>150</v>
      </c>
      <c r="B805" t="s">
        <v>31582</v>
      </c>
      <c r="C805" t="s">
        <v>32956</v>
      </c>
      <c r="D805" t="s">
        <v>32957</v>
      </c>
      <c r="E805" t="s">
        <v>32985</v>
      </c>
    </row>
    <row r="806" spans="1:5">
      <c r="A806" t="s">
        <v>150</v>
      </c>
      <c r="B806" t="s">
        <v>31582</v>
      </c>
      <c r="C806" t="s">
        <v>32956</v>
      </c>
      <c r="D806" t="s">
        <v>32957</v>
      </c>
      <c r="E806" t="s">
        <v>32986</v>
      </c>
    </row>
    <row r="807" spans="1:5">
      <c r="A807" t="s">
        <v>150</v>
      </c>
      <c r="B807" t="s">
        <v>31582</v>
      </c>
      <c r="C807" t="s">
        <v>32956</v>
      </c>
      <c r="D807" t="s">
        <v>32957</v>
      </c>
      <c r="E807" t="s">
        <v>32987</v>
      </c>
    </row>
    <row r="808" spans="1:5">
      <c r="A808" t="s">
        <v>150</v>
      </c>
      <c r="B808" t="s">
        <v>31582</v>
      </c>
      <c r="C808" t="s">
        <v>32956</v>
      </c>
      <c r="D808" t="s">
        <v>32957</v>
      </c>
      <c r="E808" t="s">
        <v>32988</v>
      </c>
    </row>
    <row r="809" spans="1:5">
      <c r="A809" t="s">
        <v>150</v>
      </c>
      <c r="B809" t="s">
        <v>31582</v>
      </c>
      <c r="C809" t="s">
        <v>32956</v>
      </c>
      <c r="D809" t="s">
        <v>32957</v>
      </c>
      <c r="E809" t="s">
        <v>32989</v>
      </c>
    </row>
    <row r="810" spans="1:5">
      <c r="A810" t="s">
        <v>150</v>
      </c>
      <c r="B810" t="s">
        <v>31582</v>
      </c>
      <c r="C810" t="s">
        <v>32956</v>
      </c>
      <c r="D810" t="s">
        <v>32957</v>
      </c>
      <c r="E810" t="s">
        <v>32990</v>
      </c>
    </row>
    <row r="811" spans="1:5">
      <c r="A811" t="s">
        <v>150</v>
      </c>
      <c r="B811" t="s">
        <v>31582</v>
      </c>
      <c r="C811" t="s">
        <v>32956</v>
      </c>
      <c r="D811" t="s">
        <v>32957</v>
      </c>
      <c r="E811" t="s">
        <v>32991</v>
      </c>
    </row>
    <row r="812" spans="1:5">
      <c r="A812" t="s">
        <v>150</v>
      </c>
      <c r="B812" t="s">
        <v>31582</v>
      </c>
      <c r="C812" t="s">
        <v>32956</v>
      </c>
      <c r="D812" t="s">
        <v>32957</v>
      </c>
      <c r="E812" t="s">
        <v>32992</v>
      </c>
    </row>
    <row r="813" spans="1:5">
      <c r="A813" t="s">
        <v>150</v>
      </c>
      <c r="B813" t="s">
        <v>31582</v>
      </c>
      <c r="C813" t="s">
        <v>32956</v>
      </c>
      <c r="D813" t="s">
        <v>32957</v>
      </c>
      <c r="E813" t="s">
        <v>32993</v>
      </c>
    </row>
    <row r="814" spans="1:5">
      <c r="A814" t="s">
        <v>150</v>
      </c>
      <c r="B814" t="s">
        <v>31582</v>
      </c>
      <c r="C814" t="s">
        <v>32956</v>
      </c>
      <c r="D814" t="s">
        <v>32957</v>
      </c>
      <c r="E814" t="s">
        <v>32994</v>
      </c>
    </row>
    <row r="815" spans="1:5">
      <c r="A815" t="s">
        <v>150</v>
      </c>
      <c r="B815" t="s">
        <v>31582</v>
      </c>
      <c r="C815" t="s">
        <v>32956</v>
      </c>
      <c r="D815" t="s">
        <v>32957</v>
      </c>
      <c r="E815" t="s">
        <v>32995</v>
      </c>
    </row>
    <row r="816" spans="1:5">
      <c r="A816" t="s">
        <v>150</v>
      </c>
      <c r="B816" t="s">
        <v>31582</v>
      </c>
      <c r="C816" t="s">
        <v>32956</v>
      </c>
      <c r="D816" t="s">
        <v>32957</v>
      </c>
      <c r="E816" t="s">
        <v>32996</v>
      </c>
    </row>
    <row r="817" spans="1:5">
      <c r="A817" t="s">
        <v>150</v>
      </c>
      <c r="B817" t="s">
        <v>31582</v>
      </c>
      <c r="C817" t="s">
        <v>32956</v>
      </c>
      <c r="D817" t="s">
        <v>32957</v>
      </c>
      <c r="E817" t="s">
        <v>32997</v>
      </c>
    </row>
    <row r="818" spans="1:5">
      <c r="A818" t="s">
        <v>150</v>
      </c>
      <c r="B818" t="s">
        <v>31582</v>
      </c>
      <c r="C818" t="s">
        <v>32956</v>
      </c>
      <c r="D818" t="s">
        <v>32957</v>
      </c>
      <c r="E818" t="s">
        <v>32998</v>
      </c>
    </row>
    <row r="819" spans="1:5">
      <c r="A819" t="s">
        <v>150</v>
      </c>
      <c r="B819" t="s">
        <v>31582</v>
      </c>
      <c r="C819" t="s">
        <v>32956</v>
      </c>
      <c r="D819" t="s">
        <v>32957</v>
      </c>
      <c r="E819" t="s">
        <v>32999</v>
      </c>
    </row>
    <row r="820" spans="1:5">
      <c r="A820" t="s">
        <v>150</v>
      </c>
      <c r="B820" t="s">
        <v>31582</v>
      </c>
      <c r="C820" t="s">
        <v>32956</v>
      </c>
      <c r="D820" t="s">
        <v>32957</v>
      </c>
      <c r="E820" t="s">
        <v>33000</v>
      </c>
    </row>
    <row r="821" spans="1:5">
      <c r="A821" t="s">
        <v>150</v>
      </c>
      <c r="B821" t="s">
        <v>31582</v>
      </c>
      <c r="C821" t="s">
        <v>32956</v>
      </c>
      <c r="D821" t="s">
        <v>32957</v>
      </c>
      <c r="E821" t="s">
        <v>33001</v>
      </c>
    </row>
    <row r="822" spans="1:5">
      <c r="A822" t="s">
        <v>150</v>
      </c>
      <c r="B822" t="s">
        <v>33002</v>
      </c>
      <c r="C822" t="s">
        <v>32956</v>
      </c>
      <c r="D822" t="s">
        <v>32957</v>
      </c>
      <c r="E822" t="s">
        <v>33003</v>
      </c>
    </row>
    <row r="823" spans="1:5">
      <c r="A823" t="s">
        <v>150</v>
      </c>
      <c r="B823" t="s">
        <v>31582</v>
      </c>
      <c r="C823" t="s">
        <v>32956</v>
      </c>
      <c r="D823" t="s">
        <v>32957</v>
      </c>
      <c r="E823" t="s">
        <v>33004</v>
      </c>
    </row>
    <row r="824" spans="1:5">
      <c r="A824" t="s">
        <v>150</v>
      </c>
      <c r="B824" t="s">
        <v>31582</v>
      </c>
      <c r="C824" t="s">
        <v>32956</v>
      </c>
      <c r="D824" t="s">
        <v>32957</v>
      </c>
      <c r="E824" t="s">
        <v>33005</v>
      </c>
    </row>
    <row r="825" spans="1:5">
      <c r="A825" t="s">
        <v>150</v>
      </c>
      <c r="B825" t="s">
        <v>33006</v>
      </c>
      <c r="C825" t="s">
        <v>33007</v>
      </c>
      <c r="D825" t="s">
        <v>33008</v>
      </c>
      <c r="E825" t="s">
        <v>33009</v>
      </c>
    </row>
    <row r="826" spans="1:5">
      <c r="A826" t="s">
        <v>150</v>
      </c>
      <c r="B826" t="s">
        <v>33006</v>
      </c>
      <c r="C826" t="s">
        <v>33007</v>
      </c>
      <c r="D826" t="s">
        <v>33008</v>
      </c>
      <c r="E826" t="s">
        <v>33010</v>
      </c>
    </row>
    <row r="827" spans="1:5">
      <c r="A827" t="s">
        <v>150</v>
      </c>
      <c r="B827" t="s">
        <v>33006</v>
      </c>
      <c r="C827" t="s">
        <v>33007</v>
      </c>
      <c r="D827" t="s">
        <v>33008</v>
      </c>
      <c r="E827" t="s">
        <v>33011</v>
      </c>
    </row>
    <row r="828" spans="1:5">
      <c r="A828" t="s">
        <v>150</v>
      </c>
      <c r="B828" t="s">
        <v>33006</v>
      </c>
      <c r="C828" t="s">
        <v>33007</v>
      </c>
      <c r="D828" t="s">
        <v>33008</v>
      </c>
      <c r="E828" t="s">
        <v>33012</v>
      </c>
    </row>
    <row r="829" spans="1:5">
      <c r="A829" t="s">
        <v>150</v>
      </c>
      <c r="B829" t="s">
        <v>33006</v>
      </c>
      <c r="C829" t="s">
        <v>33007</v>
      </c>
      <c r="D829" t="s">
        <v>33008</v>
      </c>
      <c r="E829" t="s">
        <v>33013</v>
      </c>
    </row>
    <row r="830" spans="1:5">
      <c r="A830" t="s">
        <v>150</v>
      </c>
      <c r="B830" t="s">
        <v>33006</v>
      </c>
      <c r="C830" t="s">
        <v>33007</v>
      </c>
      <c r="D830" t="s">
        <v>33008</v>
      </c>
      <c r="E830" t="s">
        <v>33014</v>
      </c>
    </row>
    <row r="831" spans="1:5">
      <c r="A831" t="s">
        <v>150</v>
      </c>
      <c r="B831" t="s">
        <v>33015</v>
      </c>
      <c r="C831" t="s">
        <v>33007</v>
      </c>
      <c r="D831" t="s">
        <v>33008</v>
      </c>
      <c r="E831" t="s">
        <v>33016</v>
      </c>
    </row>
    <row r="832" spans="1:5">
      <c r="A832" t="s">
        <v>150</v>
      </c>
      <c r="B832" t="s">
        <v>33006</v>
      </c>
      <c r="C832" t="s">
        <v>33007</v>
      </c>
      <c r="D832" t="s">
        <v>33008</v>
      </c>
      <c r="E832" t="s">
        <v>33017</v>
      </c>
    </row>
    <row r="833" spans="1:5">
      <c r="A833" t="s">
        <v>150</v>
      </c>
      <c r="B833" t="s">
        <v>33006</v>
      </c>
      <c r="C833" t="s">
        <v>33007</v>
      </c>
      <c r="D833" t="s">
        <v>33008</v>
      </c>
      <c r="E833" t="s">
        <v>33018</v>
      </c>
    </row>
    <row r="834" spans="1:5">
      <c r="A834" t="s">
        <v>150</v>
      </c>
      <c r="B834" t="s">
        <v>33006</v>
      </c>
      <c r="C834" t="s">
        <v>33007</v>
      </c>
      <c r="D834" t="s">
        <v>33008</v>
      </c>
      <c r="E834" t="s">
        <v>33019</v>
      </c>
    </row>
    <row r="835" spans="1:5">
      <c r="A835" t="s">
        <v>150</v>
      </c>
      <c r="B835" t="s">
        <v>33006</v>
      </c>
      <c r="C835" t="s">
        <v>33007</v>
      </c>
      <c r="D835" t="s">
        <v>33008</v>
      </c>
      <c r="E835" t="s">
        <v>33020</v>
      </c>
    </row>
    <row r="836" spans="1:5">
      <c r="A836" t="s">
        <v>150</v>
      </c>
      <c r="B836" t="s">
        <v>33006</v>
      </c>
      <c r="C836" t="s">
        <v>33007</v>
      </c>
      <c r="D836" t="s">
        <v>33008</v>
      </c>
      <c r="E836" t="s">
        <v>33021</v>
      </c>
    </row>
    <row r="837" spans="1:5">
      <c r="A837" t="s">
        <v>150</v>
      </c>
      <c r="B837" t="s">
        <v>33006</v>
      </c>
      <c r="C837" t="s">
        <v>33007</v>
      </c>
      <c r="D837" t="s">
        <v>33008</v>
      </c>
      <c r="E837" t="s">
        <v>33022</v>
      </c>
    </row>
    <row r="838" spans="1:5">
      <c r="A838" t="s">
        <v>150</v>
      </c>
      <c r="B838" t="s">
        <v>33006</v>
      </c>
      <c r="C838" t="s">
        <v>33023</v>
      </c>
      <c r="D838" t="s">
        <v>33024</v>
      </c>
      <c r="E838" t="s">
        <v>33025</v>
      </c>
    </row>
    <row r="839" spans="1:5">
      <c r="A839" t="s">
        <v>150</v>
      </c>
      <c r="B839" t="s">
        <v>26579</v>
      </c>
      <c r="C839" t="s">
        <v>33026</v>
      </c>
      <c r="D839" t="s">
        <v>33027</v>
      </c>
      <c r="E839" t="s">
        <v>33028</v>
      </c>
    </row>
    <row r="840" spans="1:5">
      <c r="A840" t="s">
        <v>150</v>
      </c>
      <c r="B840" t="s">
        <v>33029</v>
      </c>
      <c r="C840" t="s">
        <v>33030</v>
      </c>
      <c r="D840" t="s">
        <v>33031</v>
      </c>
      <c r="E840" t="s">
        <v>33032</v>
      </c>
    </row>
    <row r="841" spans="1:5">
      <c r="A841" t="s">
        <v>150</v>
      </c>
      <c r="B841" t="s">
        <v>33033</v>
      </c>
      <c r="C841" t="s">
        <v>33034</v>
      </c>
      <c r="D841" t="s">
        <v>33035</v>
      </c>
      <c r="E841" t="s">
        <v>33036</v>
      </c>
    </row>
    <row r="842" spans="1:5">
      <c r="A842" t="s">
        <v>150</v>
      </c>
      <c r="B842" t="s">
        <v>33037</v>
      </c>
      <c r="C842" t="s">
        <v>33038</v>
      </c>
      <c r="D842" t="s">
        <v>33039</v>
      </c>
      <c r="E842" t="s">
        <v>33040</v>
      </c>
    </row>
    <row r="843" spans="1:5">
      <c r="A843" t="s">
        <v>150</v>
      </c>
      <c r="B843" t="s">
        <v>33041</v>
      </c>
      <c r="C843" t="s">
        <v>33042</v>
      </c>
      <c r="D843" t="s">
        <v>33043</v>
      </c>
      <c r="E843" t="s">
        <v>33044</v>
      </c>
    </row>
    <row r="844" spans="1:5">
      <c r="A844" t="s">
        <v>150</v>
      </c>
      <c r="B844" t="s">
        <v>451</v>
      </c>
      <c r="C844" t="s">
        <v>1808</v>
      </c>
      <c r="D844" t="s">
        <v>2374</v>
      </c>
      <c r="E844" t="s">
        <v>33045</v>
      </c>
    </row>
    <row r="845" spans="1:5">
      <c r="A845" t="s">
        <v>150</v>
      </c>
      <c r="B845" t="s">
        <v>31623</v>
      </c>
      <c r="C845" t="s">
        <v>33046</v>
      </c>
      <c r="D845" t="s">
        <v>33047</v>
      </c>
      <c r="E845" t="s">
        <v>33048</v>
      </c>
    </row>
    <row r="846" spans="1:5">
      <c r="A846" t="s">
        <v>150</v>
      </c>
      <c r="B846" t="s">
        <v>13886</v>
      </c>
      <c r="C846" t="s">
        <v>33049</v>
      </c>
      <c r="D846" t="s">
        <v>33050</v>
      </c>
      <c r="E846" t="s">
        <v>33051</v>
      </c>
    </row>
    <row r="847" spans="1:5">
      <c r="A847" t="s">
        <v>150</v>
      </c>
      <c r="B847" t="s">
        <v>13886</v>
      </c>
      <c r="C847" t="s">
        <v>33049</v>
      </c>
      <c r="D847" t="s">
        <v>33050</v>
      </c>
      <c r="E847" t="s">
        <v>33052</v>
      </c>
    </row>
    <row r="848" spans="1:5">
      <c r="A848" t="s">
        <v>150</v>
      </c>
      <c r="B848" t="s">
        <v>33053</v>
      </c>
      <c r="C848" t="s">
        <v>10174</v>
      </c>
      <c r="D848" t="s">
        <v>33054</v>
      </c>
      <c r="E848" t="s">
        <v>33055</v>
      </c>
    </row>
    <row r="849" spans="1:5">
      <c r="A849" t="s">
        <v>150</v>
      </c>
      <c r="B849" t="s">
        <v>33056</v>
      </c>
      <c r="C849" t="s">
        <v>10177</v>
      </c>
      <c r="D849" t="s">
        <v>33057</v>
      </c>
      <c r="E849" t="s">
        <v>33058</v>
      </c>
    </row>
    <row r="850" spans="1:5">
      <c r="A850" t="s">
        <v>150</v>
      </c>
      <c r="B850" t="s">
        <v>33029</v>
      </c>
      <c r="C850" t="s">
        <v>33059</v>
      </c>
      <c r="D850" t="s">
        <v>33060</v>
      </c>
      <c r="E850" t="s">
        <v>33061</v>
      </c>
    </row>
    <row r="851" spans="1:5">
      <c r="A851" t="s">
        <v>150</v>
      </c>
      <c r="B851" t="s">
        <v>31805</v>
      </c>
      <c r="C851" t="s">
        <v>33062</v>
      </c>
      <c r="D851" t="s">
        <v>33063</v>
      </c>
      <c r="E851" t="s">
        <v>33064</v>
      </c>
    </row>
    <row r="852" spans="1:5">
      <c r="A852" t="s">
        <v>150</v>
      </c>
      <c r="B852" t="s">
        <v>33065</v>
      </c>
      <c r="C852" t="s">
        <v>33066</v>
      </c>
      <c r="D852" t="s">
        <v>31568</v>
      </c>
      <c r="E852" t="s">
        <v>33067</v>
      </c>
    </row>
    <row r="853" spans="1:5">
      <c r="A853" t="s">
        <v>150</v>
      </c>
      <c r="B853" t="s">
        <v>33068</v>
      </c>
      <c r="C853" t="s">
        <v>33069</v>
      </c>
      <c r="D853" t="s">
        <v>31576</v>
      </c>
      <c r="E853" t="s">
        <v>33070</v>
      </c>
    </row>
    <row r="854" spans="1:5">
      <c r="A854" t="s">
        <v>150</v>
      </c>
      <c r="B854" t="s">
        <v>31625</v>
      </c>
      <c r="C854" t="s">
        <v>33071</v>
      </c>
      <c r="D854" t="s">
        <v>31584</v>
      </c>
      <c r="E854" t="s">
        <v>33072</v>
      </c>
    </row>
    <row r="855" spans="1:5">
      <c r="A855" t="s">
        <v>150</v>
      </c>
      <c r="B855" t="s">
        <v>33073</v>
      </c>
      <c r="C855" t="s">
        <v>33074</v>
      </c>
      <c r="D855" t="s">
        <v>31588</v>
      </c>
      <c r="E855" t="s">
        <v>33075</v>
      </c>
    </row>
    <row r="856" spans="1:5">
      <c r="A856" t="s">
        <v>150</v>
      </c>
      <c r="B856" t="s">
        <v>33076</v>
      </c>
      <c r="C856" t="s">
        <v>33077</v>
      </c>
      <c r="D856" t="s">
        <v>31572</v>
      </c>
      <c r="E856" t="s">
        <v>33078</v>
      </c>
    </row>
    <row r="857" spans="1:5">
      <c r="A857" t="s">
        <v>150</v>
      </c>
      <c r="B857" t="s">
        <v>33079</v>
      </c>
      <c r="C857" t="s">
        <v>33080</v>
      </c>
      <c r="D857" t="s">
        <v>31596</v>
      </c>
      <c r="E857" t="s">
        <v>33081</v>
      </c>
    </row>
    <row r="858" spans="1:5">
      <c r="A858" t="s">
        <v>150</v>
      </c>
      <c r="B858" t="s">
        <v>33082</v>
      </c>
      <c r="C858" t="s">
        <v>33083</v>
      </c>
      <c r="D858" t="s">
        <v>31592</v>
      </c>
      <c r="E858" t="s">
        <v>33084</v>
      </c>
    </row>
    <row r="859" spans="1:5">
      <c r="A859" t="s">
        <v>150</v>
      </c>
      <c r="B859" t="s">
        <v>33085</v>
      </c>
      <c r="C859" t="s">
        <v>33086</v>
      </c>
      <c r="D859" t="s">
        <v>31580</v>
      </c>
      <c r="E859" t="s">
        <v>33087</v>
      </c>
    </row>
    <row r="860" spans="1:5">
      <c r="A860" t="s">
        <v>150</v>
      </c>
      <c r="B860" t="s">
        <v>33088</v>
      </c>
      <c r="C860" t="s">
        <v>33089</v>
      </c>
      <c r="D860" t="s">
        <v>33090</v>
      </c>
      <c r="E860" t="s">
        <v>33091</v>
      </c>
    </row>
    <row r="861" spans="1:5">
      <c r="A861" t="s">
        <v>150</v>
      </c>
      <c r="B861" t="s">
        <v>33088</v>
      </c>
      <c r="C861" t="s">
        <v>33089</v>
      </c>
      <c r="D861" t="s">
        <v>33090</v>
      </c>
      <c r="E861" t="s">
        <v>33092</v>
      </c>
    </row>
    <row r="862" spans="1:5">
      <c r="A862" t="s">
        <v>150</v>
      </c>
      <c r="B862" t="s">
        <v>33088</v>
      </c>
      <c r="C862" t="s">
        <v>33089</v>
      </c>
      <c r="D862" t="s">
        <v>33090</v>
      </c>
      <c r="E862" t="s">
        <v>33093</v>
      </c>
    </row>
    <row r="863" spans="1:5">
      <c r="A863" t="s">
        <v>150</v>
      </c>
      <c r="B863" t="s">
        <v>33088</v>
      </c>
      <c r="C863" t="s">
        <v>33089</v>
      </c>
      <c r="D863" t="s">
        <v>33090</v>
      </c>
      <c r="E863" t="s">
        <v>33094</v>
      </c>
    </row>
    <row r="864" spans="1:5">
      <c r="A864" t="s">
        <v>150</v>
      </c>
      <c r="B864" t="s">
        <v>33088</v>
      </c>
      <c r="C864" t="s">
        <v>33089</v>
      </c>
      <c r="D864" t="s">
        <v>33090</v>
      </c>
      <c r="E864" t="s">
        <v>33095</v>
      </c>
    </row>
    <row r="865" spans="1:5">
      <c r="A865" t="s">
        <v>150</v>
      </c>
      <c r="B865" t="s">
        <v>33088</v>
      </c>
      <c r="C865" t="s">
        <v>33089</v>
      </c>
      <c r="D865" t="s">
        <v>33090</v>
      </c>
      <c r="E865" t="s">
        <v>33096</v>
      </c>
    </row>
    <row r="866" spans="1:5">
      <c r="A866" t="s">
        <v>150</v>
      </c>
      <c r="B866" t="s">
        <v>33088</v>
      </c>
      <c r="C866" t="s">
        <v>33089</v>
      </c>
      <c r="D866" t="s">
        <v>33090</v>
      </c>
      <c r="E866" t="s">
        <v>33097</v>
      </c>
    </row>
    <row r="867" spans="1:5">
      <c r="A867" t="s">
        <v>150</v>
      </c>
      <c r="B867" t="s">
        <v>33098</v>
      </c>
      <c r="C867" t="s">
        <v>33099</v>
      </c>
      <c r="D867" t="s">
        <v>33090</v>
      </c>
      <c r="E867" t="s">
        <v>33100</v>
      </c>
    </row>
    <row r="868" spans="1:5">
      <c r="A868" t="s">
        <v>150</v>
      </c>
      <c r="B868" t="s">
        <v>33101</v>
      </c>
      <c r="C868" t="s">
        <v>33102</v>
      </c>
      <c r="D868" t="s">
        <v>33103</v>
      </c>
      <c r="E868" t="s">
        <v>33104</v>
      </c>
    </row>
    <row r="869" spans="1:5">
      <c r="A869" t="s">
        <v>150</v>
      </c>
      <c r="B869" t="s">
        <v>33105</v>
      </c>
      <c r="C869" t="s">
        <v>33106</v>
      </c>
      <c r="D869" t="s">
        <v>33107</v>
      </c>
      <c r="E869" t="s">
        <v>33108</v>
      </c>
    </row>
    <row r="870" spans="1:5">
      <c r="A870" t="s">
        <v>150</v>
      </c>
      <c r="B870" t="s">
        <v>13890</v>
      </c>
      <c r="C870" t="s">
        <v>33109</v>
      </c>
      <c r="D870" t="s">
        <v>33110</v>
      </c>
      <c r="E870" t="s">
        <v>33111</v>
      </c>
    </row>
    <row r="871" spans="1:5">
      <c r="A871" t="s">
        <v>150</v>
      </c>
      <c r="B871" t="s">
        <v>13890</v>
      </c>
      <c r="C871" t="s">
        <v>33109</v>
      </c>
      <c r="D871" t="s">
        <v>33110</v>
      </c>
      <c r="E871" t="s">
        <v>33112</v>
      </c>
    </row>
    <row r="872" spans="1:5">
      <c r="A872" t="s">
        <v>150</v>
      </c>
      <c r="B872" t="s">
        <v>13890</v>
      </c>
      <c r="C872" t="s">
        <v>33109</v>
      </c>
      <c r="D872" t="s">
        <v>33110</v>
      </c>
      <c r="E872" t="s">
        <v>33113</v>
      </c>
    </row>
    <row r="873" spans="1:5">
      <c r="A873" t="s">
        <v>150</v>
      </c>
      <c r="B873" t="s">
        <v>13890</v>
      </c>
      <c r="C873" t="s">
        <v>33109</v>
      </c>
      <c r="D873" t="s">
        <v>33110</v>
      </c>
      <c r="E873" t="s">
        <v>33114</v>
      </c>
    </row>
    <row r="874" spans="1:5">
      <c r="A874" t="s">
        <v>150</v>
      </c>
      <c r="B874" t="s">
        <v>13890</v>
      </c>
      <c r="C874" t="s">
        <v>33109</v>
      </c>
      <c r="D874" t="s">
        <v>33110</v>
      </c>
      <c r="E874" t="s">
        <v>33115</v>
      </c>
    </row>
    <row r="875" spans="1:5">
      <c r="A875" t="s">
        <v>150</v>
      </c>
      <c r="B875" t="s">
        <v>13890</v>
      </c>
      <c r="C875" t="s">
        <v>33109</v>
      </c>
      <c r="D875" t="s">
        <v>33110</v>
      </c>
      <c r="E875" t="s">
        <v>33116</v>
      </c>
    </row>
    <row r="876" spans="1:5">
      <c r="A876" t="s">
        <v>150</v>
      </c>
      <c r="B876" t="s">
        <v>33117</v>
      </c>
      <c r="C876" t="s">
        <v>33109</v>
      </c>
      <c r="D876" t="s">
        <v>33118</v>
      </c>
      <c r="E876" t="s">
        <v>33119</v>
      </c>
    </row>
    <row r="877" spans="1:5">
      <c r="A877" t="s">
        <v>150</v>
      </c>
      <c r="B877" t="s">
        <v>13890</v>
      </c>
      <c r="C877" t="s">
        <v>33109</v>
      </c>
      <c r="D877" t="s">
        <v>33110</v>
      </c>
      <c r="E877" t="s">
        <v>33120</v>
      </c>
    </row>
    <row r="878" spans="1:5">
      <c r="A878" t="s">
        <v>150</v>
      </c>
      <c r="B878" t="s">
        <v>13890</v>
      </c>
      <c r="C878" t="s">
        <v>33109</v>
      </c>
      <c r="D878" t="s">
        <v>33110</v>
      </c>
      <c r="E878" t="s">
        <v>33121</v>
      </c>
    </row>
    <row r="879" spans="1:5">
      <c r="A879" t="s">
        <v>150</v>
      </c>
      <c r="B879" t="s">
        <v>13890</v>
      </c>
      <c r="C879" t="s">
        <v>33109</v>
      </c>
      <c r="D879" t="s">
        <v>33110</v>
      </c>
      <c r="E879" t="s">
        <v>33122</v>
      </c>
    </row>
    <row r="880" spans="1:5">
      <c r="A880" t="s">
        <v>150</v>
      </c>
      <c r="B880" t="s">
        <v>33123</v>
      </c>
      <c r="C880" t="s">
        <v>33124</v>
      </c>
      <c r="D880" t="s">
        <v>33125</v>
      </c>
      <c r="E880" t="s">
        <v>33126</v>
      </c>
    </row>
    <row r="881" spans="1:5">
      <c r="A881" t="s">
        <v>150</v>
      </c>
      <c r="B881" t="s">
        <v>33127</v>
      </c>
      <c r="C881" t="s">
        <v>33128</v>
      </c>
      <c r="D881" t="s">
        <v>33129</v>
      </c>
      <c r="E881" t="s">
        <v>33130</v>
      </c>
    </row>
    <row r="882" spans="1:5">
      <c r="A882" t="s">
        <v>150</v>
      </c>
      <c r="B882" t="s">
        <v>33131</v>
      </c>
      <c r="C882" t="s">
        <v>33132</v>
      </c>
      <c r="D882" t="s">
        <v>33133</v>
      </c>
      <c r="E882" t="s">
        <v>33134</v>
      </c>
    </row>
    <row r="883" spans="1:5">
      <c r="A883" t="s">
        <v>150</v>
      </c>
      <c r="B883" t="s">
        <v>33135</v>
      </c>
      <c r="C883" t="s">
        <v>33136</v>
      </c>
      <c r="D883" t="s">
        <v>33137</v>
      </c>
      <c r="E883" t="s">
        <v>33138</v>
      </c>
    </row>
    <row r="884" spans="1:5">
      <c r="A884" t="s">
        <v>150</v>
      </c>
      <c r="B884" t="s">
        <v>33139</v>
      </c>
      <c r="C884" t="s">
        <v>33140</v>
      </c>
      <c r="D884" t="s">
        <v>33141</v>
      </c>
      <c r="E884" t="s">
        <v>33142</v>
      </c>
    </row>
    <row r="885" spans="1:5">
      <c r="A885" t="s">
        <v>150</v>
      </c>
      <c r="B885" t="s">
        <v>33143</v>
      </c>
      <c r="C885" t="s">
        <v>33144</v>
      </c>
      <c r="D885" t="s">
        <v>33145</v>
      </c>
      <c r="E885" t="s">
        <v>33146</v>
      </c>
    </row>
    <row r="886" spans="1:5">
      <c r="A886" t="s">
        <v>150</v>
      </c>
      <c r="B886" t="s">
        <v>33147</v>
      </c>
      <c r="C886" t="s">
        <v>33148</v>
      </c>
      <c r="D886" t="s">
        <v>33149</v>
      </c>
      <c r="E886" t="s">
        <v>33150</v>
      </c>
    </row>
    <row r="887" spans="1:5">
      <c r="A887" t="s">
        <v>150</v>
      </c>
      <c r="B887" t="s">
        <v>33151</v>
      </c>
      <c r="C887" t="s">
        <v>4589</v>
      </c>
      <c r="D887" t="s">
        <v>33152</v>
      </c>
      <c r="E887" t="s">
        <v>33153</v>
      </c>
    </row>
    <row r="888" spans="1:5">
      <c r="A888" t="s">
        <v>150</v>
      </c>
      <c r="B888" t="s">
        <v>33154</v>
      </c>
      <c r="C888" t="s">
        <v>4589</v>
      </c>
      <c r="D888" t="s">
        <v>33155</v>
      </c>
      <c r="E888" t="s">
        <v>33156</v>
      </c>
    </row>
    <row r="889" spans="1:5">
      <c r="A889" t="s">
        <v>150</v>
      </c>
      <c r="B889" t="s">
        <v>33154</v>
      </c>
      <c r="C889" t="s">
        <v>4589</v>
      </c>
      <c r="D889" t="s">
        <v>33155</v>
      </c>
      <c r="E889" t="s">
        <v>33157</v>
      </c>
    </row>
    <row r="890" spans="1:5">
      <c r="A890" t="s">
        <v>150</v>
      </c>
      <c r="B890" t="s">
        <v>33029</v>
      </c>
      <c r="C890" t="s">
        <v>4589</v>
      </c>
      <c r="D890" t="s">
        <v>430</v>
      </c>
      <c r="E890" t="s">
        <v>33158</v>
      </c>
    </row>
    <row r="891" spans="1:5">
      <c r="A891" t="s">
        <v>150</v>
      </c>
      <c r="B891" t="s">
        <v>33029</v>
      </c>
      <c r="C891" t="s">
        <v>4589</v>
      </c>
      <c r="D891" t="s">
        <v>28965</v>
      </c>
      <c r="E891" t="s">
        <v>33159</v>
      </c>
    </row>
    <row r="892" spans="1:5">
      <c r="A892" t="s">
        <v>150</v>
      </c>
      <c r="B892" t="s">
        <v>33160</v>
      </c>
      <c r="C892" t="s">
        <v>4589</v>
      </c>
      <c r="D892" t="s">
        <v>430</v>
      </c>
      <c r="E892" t="s">
        <v>33161</v>
      </c>
    </row>
    <row r="893" spans="1:5">
      <c r="A893" t="s">
        <v>150</v>
      </c>
      <c r="B893" t="s">
        <v>33029</v>
      </c>
      <c r="C893" t="s">
        <v>4589</v>
      </c>
      <c r="D893" t="s">
        <v>430</v>
      </c>
      <c r="E893" t="s">
        <v>33162</v>
      </c>
    </row>
    <row r="894" spans="1:5">
      <c r="A894" t="s">
        <v>150</v>
      </c>
      <c r="B894" t="s">
        <v>13886</v>
      </c>
      <c r="C894" t="s">
        <v>4589</v>
      </c>
      <c r="D894" t="s">
        <v>430</v>
      </c>
      <c r="E894" t="s">
        <v>33163</v>
      </c>
    </row>
    <row r="895" spans="1:5">
      <c r="A895" t="s">
        <v>150</v>
      </c>
      <c r="B895" t="s">
        <v>13886</v>
      </c>
      <c r="C895" t="s">
        <v>4589</v>
      </c>
      <c r="D895" t="s">
        <v>430</v>
      </c>
      <c r="E895" t="s">
        <v>33164</v>
      </c>
    </row>
    <row r="896" spans="1:5">
      <c r="A896" t="s">
        <v>150</v>
      </c>
      <c r="B896" t="s">
        <v>13886</v>
      </c>
      <c r="C896" t="s">
        <v>4589</v>
      </c>
      <c r="D896" t="s">
        <v>430</v>
      </c>
      <c r="E896" t="s">
        <v>33165</v>
      </c>
    </row>
    <row r="897" spans="1:5">
      <c r="A897" t="s">
        <v>150</v>
      </c>
      <c r="B897" t="s">
        <v>13886</v>
      </c>
      <c r="C897" t="s">
        <v>4589</v>
      </c>
      <c r="D897" t="s">
        <v>430</v>
      </c>
      <c r="E897" t="s">
        <v>33166</v>
      </c>
    </row>
    <row r="898" spans="1:5">
      <c r="A898" t="s">
        <v>150</v>
      </c>
      <c r="B898" t="s">
        <v>13886</v>
      </c>
      <c r="C898" t="s">
        <v>4589</v>
      </c>
      <c r="D898" t="s">
        <v>430</v>
      </c>
      <c r="E898" t="s">
        <v>33167</v>
      </c>
    </row>
    <row r="899" spans="1:5">
      <c r="A899" t="s">
        <v>150</v>
      </c>
      <c r="B899" t="s">
        <v>13886</v>
      </c>
      <c r="C899" t="s">
        <v>4589</v>
      </c>
      <c r="D899" t="s">
        <v>430</v>
      </c>
      <c r="E899" t="s">
        <v>33168</v>
      </c>
    </row>
    <row r="900" spans="1:5">
      <c r="A900" t="s">
        <v>150</v>
      </c>
      <c r="B900" t="s">
        <v>13886</v>
      </c>
      <c r="C900" t="s">
        <v>4589</v>
      </c>
      <c r="D900" t="s">
        <v>430</v>
      </c>
      <c r="E900" t="s">
        <v>33169</v>
      </c>
    </row>
    <row r="901" spans="1:5">
      <c r="A901" t="s">
        <v>150</v>
      </c>
      <c r="B901" t="s">
        <v>13886</v>
      </c>
      <c r="C901" t="s">
        <v>4589</v>
      </c>
      <c r="D901" t="s">
        <v>430</v>
      </c>
      <c r="E901" t="s">
        <v>33170</v>
      </c>
    </row>
    <row r="902" spans="1:5">
      <c r="A902" t="s">
        <v>150</v>
      </c>
      <c r="B902" t="s">
        <v>13886</v>
      </c>
      <c r="C902" t="s">
        <v>4589</v>
      </c>
      <c r="D902" t="s">
        <v>430</v>
      </c>
      <c r="E902" t="s">
        <v>33171</v>
      </c>
    </row>
    <row r="903" spans="1:5">
      <c r="A903" t="s">
        <v>150</v>
      </c>
      <c r="B903" t="s">
        <v>13886</v>
      </c>
      <c r="C903" t="s">
        <v>4589</v>
      </c>
      <c r="D903" t="s">
        <v>430</v>
      </c>
      <c r="E903" t="s">
        <v>33172</v>
      </c>
    </row>
    <row r="904" spans="1:5">
      <c r="A904" t="s">
        <v>150</v>
      </c>
      <c r="B904" t="s">
        <v>13886</v>
      </c>
      <c r="C904" t="s">
        <v>4589</v>
      </c>
      <c r="D904" t="s">
        <v>430</v>
      </c>
      <c r="E904" t="s">
        <v>33173</v>
      </c>
    </row>
    <row r="905" spans="1:5">
      <c r="A905" t="s">
        <v>150</v>
      </c>
      <c r="B905" t="s">
        <v>13886</v>
      </c>
      <c r="C905" t="s">
        <v>4589</v>
      </c>
      <c r="D905" t="s">
        <v>430</v>
      </c>
      <c r="E905" t="s">
        <v>33174</v>
      </c>
    </row>
    <row r="906" spans="1:5">
      <c r="A906" t="s">
        <v>150</v>
      </c>
      <c r="B906" t="s">
        <v>13886</v>
      </c>
      <c r="C906" t="s">
        <v>4589</v>
      </c>
      <c r="D906" t="s">
        <v>430</v>
      </c>
      <c r="E906" t="s">
        <v>33175</v>
      </c>
    </row>
    <row r="907" spans="1:5">
      <c r="A907" t="s">
        <v>150</v>
      </c>
      <c r="B907" t="s">
        <v>33029</v>
      </c>
      <c r="C907" t="s">
        <v>4589</v>
      </c>
      <c r="D907" t="s">
        <v>28965</v>
      </c>
      <c r="E907" t="s">
        <v>33176</v>
      </c>
    </row>
    <row r="908" spans="1:5">
      <c r="A908" t="s">
        <v>150</v>
      </c>
      <c r="B908" t="s">
        <v>33029</v>
      </c>
      <c r="C908" t="s">
        <v>4589</v>
      </c>
      <c r="D908" t="s">
        <v>28965</v>
      </c>
      <c r="E908" t="s">
        <v>33177</v>
      </c>
    </row>
    <row r="909" spans="1:5">
      <c r="A909" t="s">
        <v>150</v>
      </c>
      <c r="B909" t="s">
        <v>33029</v>
      </c>
      <c r="C909" t="s">
        <v>4589</v>
      </c>
      <c r="D909" t="s">
        <v>28965</v>
      </c>
      <c r="E909" t="s">
        <v>33178</v>
      </c>
    </row>
    <row r="910" spans="1:5">
      <c r="A910" t="s">
        <v>150</v>
      </c>
      <c r="B910" t="s">
        <v>33029</v>
      </c>
      <c r="C910" t="s">
        <v>4589</v>
      </c>
      <c r="D910" t="s">
        <v>28965</v>
      </c>
      <c r="E910" t="s">
        <v>33179</v>
      </c>
    </row>
    <row r="911" spans="1:5">
      <c r="A911" t="s">
        <v>150</v>
      </c>
      <c r="B911" t="s">
        <v>33029</v>
      </c>
      <c r="C911" t="s">
        <v>4589</v>
      </c>
      <c r="D911" t="s">
        <v>28965</v>
      </c>
      <c r="E911" t="s">
        <v>33180</v>
      </c>
    </row>
    <row r="912" spans="1:5">
      <c r="A912" t="s">
        <v>150</v>
      </c>
      <c r="B912" t="s">
        <v>33029</v>
      </c>
      <c r="C912" t="s">
        <v>4589</v>
      </c>
      <c r="D912" t="s">
        <v>28965</v>
      </c>
      <c r="E912" t="s">
        <v>33181</v>
      </c>
    </row>
    <row r="913" spans="1:5">
      <c r="A913" t="s">
        <v>150</v>
      </c>
      <c r="B913" t="s">
        <v>33029</v>
      </c>
      <c r="C913" t="s">
        <v>4589</v>
      </c>
      <c r="D913" t="s">
        <v>28965</v>
      </c>
      <c r="E913" t="s">
        <v>33182</v>
      </c>
    </row>
    <row r="914" spans="1:5">
      <c r="A914" t="s">
        <v>150</v>
      </c>
      <c r="B914" t="s">
        <v>33029</v>
      </c>
      <c r="C914" t="s">
        <v>4589</v>
      </c>
      <c r="D914" t="s">
        <v>28965</v>
      </c>
      <c r="E914" t="s">
        <v>33183</v>
      </c>
    </row>
    <row r="915" spans="1:5">
      <c r="A915" t="s">
        <v>150</v>
      </c>
      <c r="B915" t="s">
        <v>33029</v>
      </c>
      <c r="C915" t="s">
        <v>4589</v>
      </c>
      <c r="D915" t="s">
        <v>28965</v>
      </c>
      <c r="E915" t="s">
        <v>33184</v>
      </c>
    </row>
    <row r="916" spans="1:5">
      <c r="A916" t="s">
        <v>150</v>
      </c>
      <c r="B916" t="s">
        <v>33029</v>
      </c>
      <c r="C916" t="s">
        <v>4589</v>
      </c>
      <c r="D916" t="s">
        <v>28965</v>
      </c>
      <c r="E916" t="s">
        <v>33185</v>
      </c>
    </row>
    <row r="917" spans="1:5">
      <c r="A917" t="s">
        <v>150</v>
      </c>
      <c r="B917" t="s">
        <v>33029</v>
      </c>
      <c r="C917" t="s">
        <v>4589</v>
      </c>
      <c r="D917" t="s">
        <v>28965</v>
      </c>
      <c r="E917" t="s">
        <v>33186</v>
      </c>
    </row>
    <row r="918" spans="1:5">
      <c r="A918" t="s">
        <v>150</v>
      </c>
      <c r="B918" t="s">
        <v>33029</v>
      </c>
      <c r="C918" t="s">
        <v>4589</v>
      </c>
      <c r="D918" t="s">
        <v>28965</v>
      </c>
      <c r="E918" t="s">
        <v>33187</v>
      </c>
    </row>
    <row r="919" spans="1:5">
      <c r="A919" t="s">
        <v>150</v>
      </c>
      <c r="B919" t="s">
        <v>33029</v>
      </c>
      <c r="C919" t="s">
        <v>4589</v>
      </c>
      <c r="D919" t="s">
        <v>28965</v>
      </c>
      <c r="E919" t="s">
        <v>33188</v>
      </c>
    </row>
    <row r="920" spans="1:5">
      <c r="A920" t="s">
        <v>150</v>
      </c>
      <c r="B920" t="s">
        <v>33029</v>
      </c>
      <c r="C920" t="s">
        <v>4589</v>
      </c>
      <c r="D920" t="s">
        <v>28965</v>
      </c>
      <c r="E920" t="s">
        <v>33189</v>
      </c>
    </row>
    <row r="921" spans="1:5">
      <c r="A921" t="s">
        <v>150</v>
      </c>
      <c r="B921" t="s">
        <v>33029</v>
      </c>
      <c r="C921" t="s">
        <v>4589</v>
      </c>
      <c r="D921" t="s">
        <v>28965</v>
      </c>
      <c r="E921" t="s">
        <v>33190</v>
      </c>
    </row>
    <row r="922" spans="1:5">
      <c r="A922" t="s">
        <v>150</v>
      </c>
      <c r="B922" t="s">
        <v>33029</v>
      </c>
      <c r="C922" t="s">
        <v>4589</v>
      </c>
      <c r="D922" t="s">
        <v>28965</v>
      </c>
      <c r="E922" t="s">
        <v>33191</v>
      </c>
    </row>
    <row r="923" spans="1:5">
      <c r="A923" t="s">
        <v>150</v>
      </c>
      <c r="B923" t="s">
        <v>33029</v>
      </c>
      <c r="C923" t="s">
        <v>4589</v>
      </c>
      <c r="D923" t="s">
        <v>28965</v>
      </c>
      <c r="E923" t="s">
        <v>33192</v>
      </c>
    </row>
    <row r="924" spans="1:5">
      <c r="A924" t="s">
        <v>150</v>
      </c>
      <c r="B924" t="s">
        <v>33029</v>
      </c>
      <c r="C924" t="s">
        <v>4589</v>
      </c>
      <c r="D924" t="s">
        <v>28965</v>
      </c>
      <c r="E924" t="s">
        <v>33193</v>
      </c>
    </row>
    <row r="925" spans="1:5">
      <c r="A925" t="s">
        <v>150</v>
      </c>
      <c r="B925" t="s">
        <v>33029</v>
      </c>
      <c r="C925" t="s">
        <v>4589</v>
      </c>
      <c r="D925" t="s">
        <v>28965</v>
      </c>
      <c r="E925" t="s">
        <v>33194</v>
      </c>
    </row>
    <row r="926" spans="1:5">
      <c r="A926" t="s">
        <v>150</v>
      </c>
      <c r="B926" t="s">
        <v>33029</v>
      </c>
      <c r="C926" t="s">
        <v>4589</v>
      </c>
      <c r="D926" t="s">
        <v>28965</v>
      </c>
      <c r="E926" t="s">
        <v>33195</v>
      </c>
    </row>
    <row r="927" spans="1:5">
      <c r="A927" t="s">
        <v>150</v>
      </c>
      <c r="B927" t="s">
        <v>33029</v>
      </c>
      <c r="C927" t="s">
        <v>4589</v>
      </c>
      <c r="D927" t="s">
        <v>28965</v>
      </c>
      <c r="E927" t="s">
        <v>33196</v>
      </c>
    </row>
    <row r="928" spans="1:5">
      <c r="A928" t="s">
        <v>150</v>
      </c>
      <c r="B928" t="s">
        <v>33029</v>
      </c>
      <c r="C928" t="s">
        <v>4589</v>
      </c>
      <c r="D928" t="s">
        <v>28965</v>
      </c>
      <c r="E928" t="s">
        <v>33197</v>
      </c>
    </row>
    <row r="929" spans="1:5">
      <c r="A929" t="s">
        <v>150</v>
      </c>
      <c r="B929" t="s">
        <v>33029</v>
      </c>
      <c r="C929" t="s">
        <v>4589</v>
      </c>
      <c r="D929" t="s">
        <v>28965</v>
      </c>
      <c r="E929" t="s">
        <v>33198</v>
      </c>
    </row>
    <row r="930" spans="1:5">
      <c r="A930" t="s">
        <v>150</v>
      </c>
      <c r="B930" t="s">
        <v>33029</v>
      </c>
      <c r="C930" t="s">
        <v>4589</v>
      </c>
      <c r="D930" t="s">
        <v>28965</v>
      </c>
      <c r="E930" t="s">
        <v>33199</v>
      </c>
    </row>
    <row r="931" spans="1:5">
      <c r="A931" t="s">
        <v>150</v>
      </c>
      <c r="B931" t="s">
        <v>33029</v>
      </c>
      <c r="C931" t="s">
        <v>4589</v>
      </c>
      <c r="D931" t="s">
        <v>28965</v>
      </c>
      <c r="E931" t="s">
        <v>33200</v>
      </c>
    </row>
    <row r="932" spans="1:5">
      <c r="A932" t="s">
        <v>150</v>
      </c>
      <c r="B932" t="s">
        <v>33029</v>
      </c>
      <c r="C932" t="s">
        <v>4589</v>
      </c>
      <c r="D932" t="s">
        <v>28965</v>
      </c>
      <c r="E932" t="s">
        <v>33201</v>
      </c>
    </row>
    <row r="933" spans="1:5">
      <c r="A933" t="s">
        <v>150</v>
      </c>
      <c r="B933" t="s">
        <v>33029</v>
      </c>
      <c r="C933" t="s">
        <v>4589</v>
      </c>
      <c r="D933" t="s">
        <v>28965</v>
      </c>
      <c r="E933" t="s">
        <v>33202</v>
      </c>
    </row>
    <row r="934" spans="1:5">
      <c r="A934" t="s">
        <v>150</v>
      </c>
      <c r="B934" t="s">
        <v>33029</v>
      </c>
      <c r="C934" t="s">
        <v>4589</v>
      </c>
      <c r="D934" t="s">
        <v>28965</v>
      </c>
      <c r="E934" t="s">
        <v>33203</v>
      </c>
    </row>
    <row r="935" spans="1:5">
      <c r="A935" t="s">
        <v>150</v>
      </c>
      <c r="B935" t="s">
        <v>33029</v>
      </c>
      <c r="C935" t="s">
        <v>4589</v>
      </c>
      <c r="D935" t="s">
        <v>28965</v>
      </c>
      <c r="E935" t="s">
        <v>33204</v>
      </c>
    </row>
    <row r="936" spans="1:5">
      <c r="A936" t="s">
        <v>150</v>
      </c>
      <c r="B936" t="s">
        <v>33029</v>
      </c>
      <c r="C936" t="s">
        <v>4589</v>
      </c>
      <c r="D936" t="s">
        <v>28965</v>
      </c>
      <c r="E936" t="s">
        <v>33205</v>
      </c>
    </row>
    <row r="937" spans="1:5">
      <c r="A937" t="s">
        <v>150</v>
      </c>
      <c r="B937" t="s">
        <v>33029</v>
      </c>
      <c r="C937" t="s">
        <v>4589</v>
      </c>
      <c r="D937" t="s">
        <v>28965</v>
      </c>
      <c r="E937" t="s">
        <v>33206</v>
      </c>
    </row>
    <row r="938" spans="1:5">
      <c r="A938" t="s">
        <v>150</v>
      </c>
      <c r="B938" t="s">
        <v>33029</v>
      </c>
      <c r="C938" t="s">
        <v>4589</v>
      </c>
      <c r="D938" t="s">
        <v>28965</v>
      </c>
      <c r="E938" t="s">
        <v>33207</v>
      </c>
    </row>
    <row r="939" spans="1:5">
      <c r="A939" t="s">
        <v>150</v>
      </c>
      <c r="B939" t="s">
        <v>33029</v>
      </c>
      <c r="C939" t="s">
        <v>4589</v>
      </c>
      <c r="D939" t="s">
        <v>28965</v>
      </c>
      <c r="E939" t="s">
        <v>33208</v>
      </c>
    </row>
    <row r="940" spans="1:5">
      <c r="A940" t="s">
        <v>150</v>
      </c>
      <c r="B940" t="s">
        <v>33029</v>
      </c>
      <c r="C940" t="s">
        <v>4589</v>
      </c>
      <c r="D940" t="s">
        <v>28965</v>
      </c>
      <c r="E940" t="s">
        <v>33209</v>
      </c>
    </row>
    <row r="941" spans="1:5">
      <c r="A941" t="s">
        <v>150</v>
      </c>
      <c r="B941" t="s">
        <v>33029</v>
      </c>
      <c r="C941" t="s">
        <v>4589</v>
      </c>
      <c r="D941" t="s">
        <v>28965</v>
      </c>
      <c r="E941" t="s">
        <v>33210</v>
      </c>
    </row>
    <row r="942" spans="1:5">
      <c r="A942" t="s">
        <v>150</v>
      </c>
      <c r="B942" t="s">
        <v>33029</v>
      </c>
      <c r="C942" t="s">
        <v>4589</v>
      </c>
      <c r="D942" t="s">
        <v>28965</v>
      </c>
      <c r="E942" t="s">
        <v>33211</v>
      </c>
    </row>
    <row r="943" spans="1:5">
      <c r="A943" t="s">
        <v>150</v>
      </c>
      <c r="B943" t="s">
        <v>33029</v>
      </c>
      <c r="C943" t="s">
        <v>4589</v>
      </c>
      <c r="D943" t="s">
        <v>28965</v>
      </c>
      <c r="E943" t="s">
        <v>33212</v>
      </c>
    </row>
    <row r="944" spans="1:5">
      <c r="A944" t="s">
        <v>150</v>
      </c>
      <c r="B944" t="s">
        <v>33151</v>
      </c>
      <c r="C944" t="s">
        <v>4589</v>
      </c>
      <c r="D944" t="s">
        <v>33152</v>
      </c>
      <c r="E944" t="s">
        <v>33213</v>
      </c>
    </row>
    <row r="945" spans="1:5">
      <c r="A945" t="s">
        <v>150</v>
      </c>
      <c r="B945" t="s">
        <v>33151</v>
      </c>
      <c r="C945" t="s">
        <v>4589</v>
      </c>
      <c r="D945" t="s">
        <v>33152</v>
      </c>
      <c r="E945" t="s">
        <v>33214</v>
      </c>
    </row>
    <row r="946" spans="1:5">
      <c r="A946" t="s">
        <v>150</v>
      </c>
      <c r="B946" t="s">
        <v>33151</v>
      </c>
      <c r="C946" t="s">
        <v>4589</v>
      </c>
      <c r="D946" t="s">
        <v>33152</v>
      </c>
      <c r="E946" t="s">
        <v>33215</v>
      </c>
    </row>
    <row r="947" spans="1:5">
      <c r="A947" t="s">
        <v>150</v>
      </c>
      <c r="B947" t="s">
        <v>33151</v>
      </c>
      <c r="C947" t="s">
        <v>4589</v>
      </c>
      <c r="D947" t="s">
        <v>33152</v>
      </c>
      <c r="E947" t="s">
        <v>33216</v>
      </c>
    </row>
    <row r="948" spans="1:5">
      <c r="A948" t="s">
        <v>150</v>
      </c>
      <c r="B948" t="s">
        <v>33029</v>
      </c>
      <c r="C948" t="s">
        <v>4589</v>
      </c>
      <c r="D948" t="s">
        <v>28965</v>
      </c>
      <c r="E948" t="s">
        <v>33217</v>
      </c>
    </row>
    <row r="949" spans="1:5">
      <c r="A949" t="s">
        <v>150</v>
      </c>
      <c r="B949" t="s">
        <v>33029</v>
      </c>
      <c r="C949" t="s">
        <v>4589</v>
      </c>
      <c r="D949" t="s">
        <v>430</v>
      </c>
      <c r="E949" t="s">
        <v>33218</v>
      </c>
    </row>
    <row r="950" spans="1:5">
      <c r="A950" t="s">
        <v>150</v>
      </c>
      <c r="B950" t="s">
        <v>33029</v>
      </c>
      <c r="C950" t="s">
        <v>4589</v>
      </c>
      <c r="D950" t="s">
        <v>28965</v>
      </c>
      <c r="E950" t="s">
        <v>33219</v>
      </c>
    </row>
    <row r="951" spans="1:5">
      <c r="A951" t="s">
        <v>150</v>
      </c>
      <c r="B951" t="s">
        <v>33151</v>
      </c>
      <c r="C951" t="s">
        <v>4589</v>
      </c>
      <c r="D951" t="s">
        <v>33152</v>
      </c>
      <c r="E951" t="s">
        <v>33220</v>
      </c>
    </row>
    <row r="952" spans="1:5">
      <c r="A952" t="s">
        <v>150</v>
      </c>
      <c r="B952" t="s">
        <v>31598</v>
      </c>
      <c r="C952" t="s">
        <v>4589</v>
      </c>
      <c r="D952" t="s">
        <v>430</v>
      </c>
      <c r="E952" t="s">
        <v>33221</v>
      </c>
    </row>
    <row r="953" spans="1:5">
      <c r="A953" t="s">
        <v>150</v>
      </c>
      <c r="B953" t="s">
        <v>31598</v>
      </c>
      <c r="C953" t="s">
        <v>4589</v>
      </c>
      <c r="D953" t="s">
        <v>430</v>
      </c>
      <c r="E953" t="s">
        <v>33222</v>
      </c>
    </row>
    <row r="954" spans="1:5">
      <c r="A954" t="s">
        <v>150</v>
      </c>
      <c r="B954" t="s">
        <v>33029</v>
      </c>
      <c r="C954" t="s">
        <v>4589</v>
      </c>
      <c r="D954" t="s">
        <v>28965</v>
      </c>
      <c r="E954" t="s">
        <v>33223</v>
      </c>
    </row>
    <row r="955" spans="1:5">
      <c r="A955" t="s">
        <v>150</v>
      </c>
      <c r="B955" t="s">
        <v>33151</v>
      </c>
      <c r="C955" t="s">
        <v>4589</v>
      </c>
      <c r="D955" t="s">
        <v>33152</v>
      </c>
      <c r="E955" t="s">
        <v>33224</v>
      </c>
    </row>
    <row r="956" spans="1:5">
      <c r="A956" t="s">
        <v>150</v>
      </c>
      <c r="B956" t="s">
        <v>33225</v>
      </c>
      <c r="C956" t="s">
        <v>4589</v>
      </c>
      <c r="D956" t="s">
        <v>33152</v>
      </c>
      <c r="E956" t="s">
        <v>33226</v>
      </c>
    </row>
    <row r="957" spans="1:5">
      <c r="A957" t="s">
        <v>150</v>
      </c>
      <c r="B957" t="s">
        <v>31598</v>
      </c>
      <c r="C957" t="s">
        <v>4589</v>
      </c>
      <c r="D957" t="s">
        <v>430</v>
      </c>
      <c r="E957" t="s">
        <v>33227</v>
      </c>
    </row>
    <row r="958" spans="1:5">
      <c r="A958" t="s">
        <v>150</v>
      </c>
      <c r="B958" t="s">
        <v>33029</v>
      </c>
      <c r="C958" t="s">
        <v>4589</v>
      </c>
      <c r="D958" t="s">
        <v>28965</v>
      </c>
      <c r="E958" t="s">
        <v>33228</v>
      </c>
    </row>
    <row r="959" spans="1:5">
      <c r="A959" t="s">
        <v>150</v>
      </c>
      <c r="B959" t="s">
        <v>33229</v>
      </c>
      <c r="C959" t="s">
        <v>4589</v>
      </c>
      <c r="D959" t="s">
        <v>33152</v>
      </c>
      <c r="E959" t="s">
        <v>33230</v>
      </c>
    </row>
    <row r="960" spans="1:5">
      <c r="A960" t="s">
        <v>150</v>
      </c>
      <c r="B960" t="s">
        <v>33029</v>
      </c>
      <c r="C960" t="s">
        <v>4589</v>
      </c>
      <c r="D960" t="s">
        <v>28965</v>
      </c>
      <c r="E960" t="s">
        <v>33231</v>
      </c>
    </row>
    <row r="961" spans="1:5">
      <c r="A961" t="s">
        <v>150</v>
      </c>
      <c r="B961" t="s">
        <v>33029</v>
      </c>
      <c r="C961" t="s">
        <v>4589</v>
      </c>
      <c r="D961" t="s">
        <v>28965</v>
      </c>
      <c r="E961" t="s">
        <v>33232</v>
      </c>
    </row>
    <row r="962" spans="1:5">
      <c r="A962" t="s">
        <v>150</v>
      </c>
      <c r="B962" t="s">
        <v>33029</v>
      </c>
      <c r="C962" t="s">
        <v>4589</v>
      </c>
      <c r="D962" t="s">
        <v>28965</v>
      </c>
      <c r="E962" t="s">
        <v>33233</v>
      </c>
    </row>
    <row r="963" spans="1:5">
      <c r="A963" t="s">
        <v>150</v>
      </c>
      <c r="B963" t="s">
        <v>33029</v>
      </c>
      <c r="C963" t="s">
        <v>4589</v>
      </c>
      <c r="D963" t="s">
        <v>28965</v>
      </c>
      <c r="E963" t="s">
        <v>33234</v>
      </c>
    </row>
    <row r="964" spans="1:5">
      <c r="A964" t="s">
        <v>150</v>
      </c>
      <c r="B964" t="s">
        <v>33151</v>
      </c>
      <c r="C964" t="s">
        <v>4589</v>
      </c>
      <c r="D964" t="s">
        <v>33152</v>
      </c>
      <c r="E964" t="s">
        <v>33235</v>
      </c>
    </row>
    <row r="965" spans="1:5">
      <c r="A965" t="s">
        <v>150</v>
      </c>
      <c r="B965" t="s">
        <v>33236</v>
      </c>
      <c r="C965" t="s">
        <v>33237</v>
      </c>
      <c r="D965" t="s">
        <v>33103</v>
      </c>
      <c r="E965" t="s">
        <v>33238</v>
      </c>
    </row>
    <row r="966" spans="1:5">
      <c r="A966" t="s">
        <v>150</v>
      </c>
      <c r="B966" t="s">
        <v>33236</v>
      </c>
      <c r="C966" t="s">
        <v>33237</v>
      </c>
      <c r="D966" t="s">
        <v>33103</v>
      </c>
      <c r="E966" t="s">
        <v>33239</v>
      </c>
    </row>
    <row r="967" spans="1:5">
      <c r="A967" t="s">
        <v>150</v>
      </c>
      <c r="B967" t="s">
        <v>33236</v>
      </c>
      <c r="C967" t="s">
        <v>33237</v>
      </c>
      <c r="D967" t="s">
        <v>33103</v>
      </c>
      <c r="E967" t="s">
        <v>33240</v>
      </c>
    </row>
    <row r="968" spans="1:5">
      <c r="A968" t="s">
        <v>150</v>
      </c>
      <c r="B968" t="s">
        <v>33236</v>
      </c>
      <c r="C968" t="s">
        <v>33237</v>
      </c>
      <c r="D968" t="s">
        <v>33103</v>
      </c>
      <c r="E968" t="s">
        <v>33241</v>
      </c>
    </row>
    <row r="969" spans="1:5">
      <c r="A969" t="s">
        <v>150</v>
      </c>
      <c r="B969" t="s">
        <v>33236</v>
      </c>
      <c r="C969" t="s">
        <v>33237</v>
      </c>
      <c r="D969" t="s">
        <v>33103</v>
      </c>
      <c r="E969" t="s">
        <v>33242</v>
      </c>
    </row>
    <row r="970" spans="1:5">
      <c r="A970" t="s">
        <v>150</v>
      </c>
      <c r="B970" t="s">
        <v>33236</v>
      </c>
      <c r="C970" t="s">
        <v>33237</v>
      </c>
      <c r="D970" t="s">
        <v>33103</v>
      </c>
      <c r="E970" t="s">
        <v>33243</v>
      </c>
    </row>
    <row r="971" spans="1:5">
      <c r="A971" t="s">
        <v>150</v>
      </c>
      <c r="B971" t="s">
        <v>33236</v>
      </c>
      <c r="C971" t="s">
        <v>33237</v>
      </c>
      <c r="D971" t="s">
        <v>33103</v>
      </c>
      <c r="E971" t="s">
        <v>33244</v>
      </c>
    </row>
    <row r="972" spans="1:5">
      <c r="A972" t="s">
        <v>150</v>
      </c>
      <c r="B972" t="s">
        <v>14373</v>
      </c>
      <c r="C972" t="s">
        <v>33245</v>
      </c>
      <c r="D972" t="s">
        <v>33246</v>
      </c>
      <c r="E972" t="s">
        <v>33247</v>
      </c>
    </row>
    <row r="973" spans="1:5">
      <c r="A973" t="s">
        <v>150</v>
      </c>
      <c r="B973" t="s">
        <v>14373</v>
      </c>
      <c r="C973" t="s">
        <v>33245</v>
      </c>
      <c r="D973" t="s">
        <v>33246</v>
      </c>
      <c r="E973" t="s">
        <v>33248</v>
      </c>
    </row>
    <row r="974" spans="1:5">
      <c r="A974" t="s">
        <v>150</v>
      </c>
      <c r="B974" t="s">
        <v>14373</v>
      </c>
      <c r="C974" t="s">
        <v>33245</v>
      </c>
      <c r="D974" t="s">
        <v>33246</v>
      </c>
      <c r="E974" t="s">
        <v>33249</v>
      </c>
    </row>
    <row r="975" spans="1:5">
      <c r="A975" t="s">
        <v>150</v>
      </c>
      <c r="B975" t="s">
        <v>14373</v>
      </c>
      <c r="C975" t="s">
        <v>33245</v>
      </c>
      <c r="D975" t="s">
        <v>33246</v>
      </c>
      <c r="E975" t="s">
        <v>33250</v>
      </c>
    </row>
    <row r="976" spans="1:5">
      <c r="A976" t="s">
        <v>150</v>
      </c>
      <c r="B976" t="s">
        <v>14373</v>
      </c>
      <c r="C976" t="s">
        <v>33245</v>
      </c>
      <c r="D976" t="s">
        <v>33246</v>
      </c>
      <c r="E976" t="s">
        <v>33251</v>
      </c>
    </row>
    <row r="977" spans="1:5">
      <c r="A977" t="s">
        <v>150</v>
      </c>
      <c r="B977" t="s">
        <v>14373</v>
      </c>
      <c r="C977" t="s">
        <v>33245</v>
      </c>
      <c r="D977" t="s">
        <v>33246</v>
      </c>
      <c r="E977" t="s">
        <v>33252</v>
      </c>
    </row>
    <row r="978" spans="1:5">
      <c r="A978" t="s">
        <v>150</v>
      </c>
      <c r="B978" t="s">
        <v>14373</v>
      </c>
      <c r="C978" t="s">
        <v>33245</v>
      </c>
      <c r="D978" t="s">
        <v>33246</v>
      </c>
      <c r="E978" t="s">
        <v>33253</v>
      </c>
    </row>
    <row r="979" spans="1:5">
      <c r="A979" t="s">
        <v>150</v>
      </c>
      <c r="B979" t="s">
        <v>14373</v>
      </c>
      <c r="C979" t="s">
        <v>33245</v>
      </c>
      <c r="D979" t="s">
        <v>33246</v>
      </c>
      <c r="E979" t="s">
        <v>33254</v>
      </c>
    </row>
    <row r="980" spans="1:5">
      <c r="A980" t="s">
        <v>150</v>
      </c>
      <c r="B980" t="s">
        <v>14373</v>
      </c>
      <c r="C980" t="s">
        <v>33245</v>
      </c>
      <c r="D980" t="s">
        <v>33246</v>
      </c>
      <c r="E980" t="s">
        <v>33255</v>
      </c>
    </row>
    <row r="981" spans="1:5">
      <c r="A981" t="s">
        <v>150</v>
      </c>
      <c r="B981" t="s">
        <v>14373</v>
      </c>
      <c r="C981" t="s">
        <v>33256</v>
      </c>
      <c r="D981" t="s">
        <v>33257</v>
      </c>
      <c r="E981" t="s">
        <v>33258</v>
      </c>
    </row>
    <row r="982" spans="1:5">
      <c r="A982" t="s">
        <v>150</v>
      </c>
      <c r="B982" t="s">
        <v>14373</v>
      </c>
      <c r="C982" t="s">
        <v>33256</v>
      </c>
      <c r="D982" t="s">
        <v>33257</v>
      </c>
      <c r="E982" t="s">
        <v>33259</v>
      </c>
    </row>
    <row r="983" spans="1:5">
      <c r="A983" t="s">
        <v>150</v>
      </c>
      <c r="B983" t="s">
        <v>14373</v>
      </c>
      <c r="C983" t="s">
        <v>33256</v>
      </c>
      <c r="D983" t="s">
        <v>33257</v>
      </c>
      <c r="E983" t="s">
        <v>33260</v>
      </c>
    </row>
    <row r="984" spans="1:5">
      <c r="A984" t="s">
        <v>150</v>
      </c>
      <c r="B984" t="s">
        <v>14373</v>
      </c>
      <c r="C984" t="s">
        <v>33256</v>
      </c>
      <c r="D984" t="s">
        <v>33257</v>
      </c>
      <c r="E984" t="s">
        <v>33261</v>
      </c>
    </row>
    <row r="985" spans="1:5">
      <c r="A985" t="s">
        <v>150</v>
      </c>
      <c r="B985" t="s">
        <v>33262</v>
      </c>
      <c r="C985" t="s">
        <v>33263</v>
      </c>
      <c r="D985" t="s">
        <v>33264</v>
      </c>
      <c r="E985" t="s">
        <v>33265</v>
      </c>
    </row>
    <row r="986" spans="1:5">
      <c r="A986" t="s">
        <v>150</v>
      </c>
      <c r="B986" t="s">
        <v>33266</v>
      </c>
      <c r="C986" t="s">
        <v>33267</v>
      </c>
      <c r="D986" t="s">
        <v>33268</v>
      </c>
      <c r="E986" t="s">
        <v>33269</v>
      </c>
    </row>
    <row r="987" spans="1:5">
      <c r="A987" t="s">
        <v>150</v>
      </c>
      <c r="B987" t="s">
        <v>33270</v>
      </c>
      <c r="C987" t="s">
        <v>33271</v>
      </c>
      <c r="D987" t="s">
        <v>33272</v>
      </c>
      <c r="E987" t="s">
        <v>33273</v>
      </c>
    </row>
    <row r="988" spans="1:5">
      <c r="A988" t="s">
        <v>150</v>
      </c>
      <c r="B988" t="s">
        <v>33274</v>
      </c>
      <c r="C988" t="s">
        <v>6646</v>
      </c>
      <c r="D988" t="s">
        <v>28965</v>
      </c>
      <c r="E988" t="s">
        <v>33275</v>
      </c>
    </row>
    <row r="989" spans="1:5">
      <c r="A989" t="s">
        <v>150</v>
      </c>
      <c r="B989" t="s">
        <v>33276</v>
      </c>
      <c r="C989" t="s">
        <v>33277</v>
      </c>
      <c r="D989" t="s">
        <v>33278</v>
      </c>
      <c r="E989" t="s">
        <v>33279</v>
      </c>
    </row>
    <row r="990" spans="1:5">
      <c r="A990" t="s">
        <v>150</v>
      </c>
      <c r="B990" t="s">
        <v>33280</v>
      </c>
      <c r="C990" t="s">
        <v>33281</v>
      </c>
      <c r="D990" t="s">
        <v>33282</v>
      </c>
      <c r="E990" t="s">
        <v>33283</v>
      </c>
    </row>
    <row r="991" spans="1:5">
      <c r="A991" t="s">
        <v>150</v>
      </c>
      <c r="B991" t="s">
        <v>13890</v>
      </c>
      <c r="C991" t="s">
        <v>33284</v>
      </c>
      <c r="D991" t="s">
        <v>33285</v>
      </c>
      <c r="E991" t="s">
        <v>33286</v>
      </c>
    </row>
    <row r="992" spans="1:5">
      <c r="A992" t="s">
        <v>150</v>
      </c>
      <c r="B992" t="s">
        <v>13890</v>
      </c>
      <c r="C992" t="s">
        <v>33284</v>
      </c>
      <c r="D992" t="s">
        <v>33285</v>
      </c>
      <c r="E992" t="s">
        <v>33287</v>
      </c>
    </row>
    <row r="993" spans="1:5">
      <c r="A993" t="s">
        <v>150</v>
      </c>
      <c r="B993" t="s">
        <v>13890</v>
      </c>
      <c r="C993" t="s">
        <v>33284</v>
      </c>
      <c r="D993" t="s">
        <v>33285</v>
      </c>
      <c r="E993" t="s">
        <v>33288</v>
      </c>
    </row>
    <row r="994" spans="1:5">
      <c r="A994" t="s">
        <v>150</v>
      </c>
      <c r="B994" t="s">
        <v>13890</v>
      </c>
      <c r="C994" t="s">
        <v>33284</v>
      </c>
      <c r="D994" t="s">
        <v>33285</v>
      </c>
      <c r="E994" t="s">
        <v>33289</v>
      </c>
    </row>
    <row r="995" spans="1:5">
      <c r="A995" t="s">
        <v>150</v>
      </c>
      <c r="B995" t="s">
        <v>33290</v>
      </c>
      <c r="C995" t="s">
        <v>33291</v>
      </c>
      <c r="D995" t="s">
        <v>33292</v>
      </c>
      <c r="E995" t="s">
        <v>33293</v>
      </c>
    </row>
    <row r="996" spans="1:5">
      <c r="A996" t="s">
        <v>150</v>
      </c>
      <c r="B996" t="s">
        <v>33294</v>
      </c>
      <c r="C996" t="s">
        <v>33295</v>
      </c>
      <c r="D996" t="s">
        <v>33296</v>
      </c>
      <c r="E996" t="s">
        <v>33297</v>
      </c>
    </row>
    <row r="997" spans="1:5">
      <c r="A997" t="s">
        <v>150</v>
      </c>
      <c r="B997" t="s">
        <v>33298</v>
      </c>
      <c r="C997" t="s">
        <v>2563</v>
      </c>
      <c r="D997" t="s">
        <v>33299</v>
      </c>
      <c r="E997" t="s">
        <v>33300</v>
      </c>
    </row>
    <row r="998" spans="1:5">
      <c r="A998" t="s">
        <v>150</v>
      </c>
      <c r="B998" t="s">
        <v>33301</v>
      </c>
      <c r="C998" t="s">
        <v>33302</v>
      </c>
      <c r="D998" t="s">
        <v>33303</v>
      </c>
      <c r="E998" t="s">
        <v>33304</v>
      </c>
    </row>
    <row r="999" spans="1:5">
      <c r="A999" t="s">
        <v>150</v>
      </c>
      <c r="B999" t="s">
        <v>33305</v>
      </c>
      <c r="C999" t="s">
        <v>33306</v>
      </c>
      <c r="D999" t="s">
        <v>33060</v>
      </c>
      <c r="E999" t="s">
        <v>33307</v>
      </c>
    </row>
    <row r="1000" spans="1:5">
      <c r="A1000" t="s">
        <v>150</v>
      </c>
      <c r="B1000" t="s">
        <v>33308</v>
      </c>
      <c r="C1000" t="s">
        <v>33309</v>
      </c>
      <c r="D1000" t="s">
        <v>33063</v>
      </c>
      <c r="E1000" t="s">
        <v>33310</v>
      </c>
    </row>
    <row r="1001" spans="1:5">
      <c r="A1001" t="s">
        <v>150</v>
      </c>
      <c r="B1001" t="s">
        <v>32048</v>
      </c>
      <c r="C1001" t="s">
        <v>33311</v>
      </c>
      <c r="D1001" t="s">
        <v>33312</v>
      </c>
      <c r="E1001" t="s">
        <v>33313</v>
      </c>
    </row>
    <row r="1002" spans="1:5">
      <c r="A1002" t="s">
        <v>150</v>
      </c>
      <c r="B1002" t="s">
        <v>32048</v>
      </c>
      <c r="C1002" t="s">
        <v>33311</v>
      </c>
      <c r="D1002" t="s">
        <v>33312</v>
      </c>
      <c r="E1002" t="s">
        <v>33314</v>
      </c>
    </row>
    <row r="1003" spans="1:5">
      <c r="A1003" t="s">
        <v>150</v>
      </c>
      <c r="B1003" t="s">
        <v>32048</v>
      </c>
      <c r="C1003" t="s">
        <v>33311</v>
      </c>
      <c r="D1003" t="s">
        <v>33312</v>
      </c>
      <c r="E1003" t="s">
        <v>33315</v>
      </c>
    </row>
    <row r="1004" spans="1:5">
      <c r="A1004" t="s">
        <v>150</v>
      </c>
      <c r="B1004" t="s">
        <v>32048</v>
      </c>
      <c r="C1004" t="s">
        <v>33311</v>
      </c>
      <c r="D1004" t="s">
        <v>33312</v>
      </c>
      <c r="E1004" t="s">
        <v>33316</v>
      </c>
    </row>
    <row r="1005" spans="1:5">
      <c r="A1005" t="s">
        <v>150</v>
      </c>
      <c r="B1005" t="s">
        <v>32048</v>
      </c>
      <c r="C1005" t="s">
        <v>33311</v>
      </c>
      <c r="D1005" t="s">
        <v>33312</v>
      </c>
      <c r="E1005" t="s">
        <v>33317</v>
      </c>
    </row>
    <row r="1006" spans="1:5">
      <c r="A1006" t="s">
        <v>150</v>
      </c>
      <c r="B1006" t="s">
        <v>32048</v>
      </c>
      <c r="C1006" t="s">
        <v>33311</v>
      </c>
      <c r="D1006" t="s">
        <v>33312</v>
      </c>
      <c r="E1006" t="s">
        <v>33318</v>
      </c>
    </row>
    <row r="1007" spans="1:5">
      <c r="A1007" t="s">
        <v>150</v>
      </c>
      <c r="B1007" t="s">
        <v>32048</v>
      </c>
      <c r="C1007" t="s">
        <v>33311</v>
      </c>
      <c r="D1007" t="s">
        <v>33312</v>
      </c>
      <c r="E1007" t="s">
        <v>33319</v>
      </c>
    </row>
    <row r="1008" spans="1:5">
      <c r="A1008" t="s">
        <v>150</v>
      </c>
      <c r="B1008" t="s">
        <v>32048</v>
      </c>
      <c r="C1008" t="s">
        <v>33311</v>
      </c>
      <c r="D1008" t="s">
        <v>33312</v>
      </c>
      <c r="E1008" t="s">
        <v>33320</v>
      </c>
    </row>
    <row r="1009" spans="1:5">
      <c r="A1009" t="s">
        <v>150</v>
      </c>
      <c r="B1009" t="s">
        <v>32048</v>
      </c>
      <c r="C1009" t="s">
        <v>33311</v>
      </c>
      <c r="D1009" t="s">
        <v>33312</v>
      </c>
      <c r="E1009" t="s">
        <v>33321</v>
      </c>
    </row>
    <row r="1010" spans="1:5">
      <c r="A1010" t="s">
        <v>150</v>
      </c>
      <c r="B1010" t="s">
        <v>32048</v>
      </c>
      <c r="C1010" t="s">
        <v>33311</v>
      </c>
      <c r="D1010" t="s">
        <v>33312</v>
      </c>
      <c r="E1010" t="s">
        <v>33322</v>
      </c>
    </row>
    <row r="1011" spans="1:5">
      <c r="A1011" t="s">
        <v>150</v>
      </c>
      <c r="B1011" t="s">
        <v>33323</v>
      </c>
      <c r="C1011" t="s">
        <v>33311</v>
      </c>
      <c r="D1011" t="s">
        <v>33312</v>
      </c>
      <c r="E1011" t="s">
        <v>33324</v>
      </c>
    </row>
    <row r="1012" spans="1:5">
      <c r="A1012" t="s">
        <v>150</v>
      </c>
      <c r="B1012" t="s">
        <v>32048</v>
      </c>
      <c r="C1012" t="s">
        <v>33311</v>
      </c>
      <c r="D1012" t="s">
        <v>33312</v>
      </c>
      <c r="E1012" t="s">
        <v>33325</v>
      </c>
    </row>
    <row r="1013" spans="1:5">
      <c r="A1013" t="s">
        <v>150</v>
      </c>
      <c r="B1013" t="s">
        <v>32048</v>
      </c>
      <c r="C1013" t="s">
        <v>33311</v>
      </c>
      <c r="D1013" t="s">
        <v>33312</v>
      </c>
      <c r="E1013" t="s">
        <v>33326</v>
      </c>
    </row>
    <row r="1014" spans="1:5">
      <c r="A1014" t="s">
        <v>150</v>
      </c>
      <c r="B1014" t="s">
        <v>32052</v>
      </c>
      <c r="C1014" t="s">
        <v>33327</v>
      </c>
      <c r="D1014" t="s">
        <v>33328</v>
      </c>
      <c r="E1014" t="s">
        <v>33329</v>
      </c>
    </row>
    <row r="1015" spans="1:5">
      <c r="A1015" t="s">
        <v>150</v>
      </c>
      <c r="B1015" t="s">
        <v>32052</v>
      </c>
      <c r="C1015" t="s">
        <v>33327</v>
      </c>
      <c r="D1015" t="s">
        <v>33328</v>
      </c>
      <c r="E1015" t="s">
        <v>33330</v>
      </c>
    </row>
    <row r="1016" spans="1:5">
      <c r="A1016" t="s">
        <v>150</v>
      </c>
      <c r="B1016" t="s">
        <v>33331</v>
      </c>
      <c r="C1016" t="s">
        <v>33327</v>
      </c>
      <c r="D1016" t="s">
        <v>33332</v>
      </c>
      <c r="E1016" t="s">
        <v>33333</v>
      </c>
    </row>
    <row r="1017" spans="1:5">
      <c r="A1017" t="s">
        <v>150</v>
      </c>
      <c r="B1017" t="s">
        <v>32052</v>
      </c>
      <c r="C1017" t="s">
        <v>33327</v>
      </c>
      <c r="D1017" t="s">
        <v>33328</v>
      </c>
      <c r="E1017" t="s">
        <v>33334</v>
      </c>
    </row>
    <row r="1018" spans="1:5">
      <c r="A1018" t="s">
        <v>150</v>
      </c>
      <c r="B1018" t="s">
        <v>32052</v>
      </c>
      <c r="C1018" t="s">
        <v>33327</v>
      </c>
      <c r="D1018" t="s">
        <v>33328</v>
      </c>
      <c r="E1018" t="s">
        <v>33335</v>
      </c>
    </row>
    <row r="1019" spans="1:5">
      <c r="A1019" t="s">
        <v>150</v>
      </c>
      <c r="B1019" t="s">
        <v>32052</v>
      </c>
      <c r="C1019" t="s">
        <v>33327</v>
      </c>
      <c r="D1019" t="s">
        <v>33328</v>
      </c>
      <c r="E1019" t="s">
        <v>33336</v>
      </c>
    </row>
    <row r="1020" spans="1:5">
      <c r="A1020" t="s">
        <v>150</v>
      </c>
      <c r="B1020" t="s">
        <v>32052</v>
      </c>
      <c r="C1020" t="s">
        <v>33327</v>
      </c>
      <c r="D1020" t="s">
        <v>33328</v>
      </c>
      <c r="E1020" t="s">
        <v>33337</v>
      </c>
    </row>
    <row r="1021" spans="1:5">
      <c r="A1021" t="s">
        <v>150</v>
      </c>
      <c r="B1021" t="s">
        <v>32052</v>
      </c>
      <c r="C1021" t="s">
        <v>33327</v>
      </c>
      <c r="D1021" t="s">
        <v>33328</v>
      </c>
      <c r="E1021" t="s">
        <v>33338</v>
      </c>
    </row>
    <row r="1022" spans="1:5">
      <c r="A1022" t="s">
        <v>150</v>
      </c>
      <c r="B1022" t="s">
        <v>32052</v>
      </c>
      <c r="C1022" t="s">
        <v>33327</v>
      </c>
      <c r="D1022" t="s">
        <v>33332</v>
      </c>
      <c r="E1022" t="s">
        <v>33339</v>
      </c>
    </row>
    <row r="1023" spans="1:5">
      <c r="A1023" t="s">
        <v>150</v>
      </c>
      <c r="B1023" t="s">
        <v>32052</v>
      </c>
      <c r="C1023" t="s">
        <v>33327</v>
      </c>
      <c r="D1023" t="s">
        <v>33328</v>
      </c>
      <c r="E1023" t="s">
        <v>33340</v>
      </c>
    </row>
    <row r="1024" spans="1:5">
      <c r="A1024" t="s">
        <v>150</v>
      </c>
      <c r="B1024" t="s">
        <v>32052</v>
      </c>
      <c r="C1024" t="s">
        <v>33327</v>
      </c>
      <c r="D1024" t="s">
        <v>33328</v>
      </c>
      <c r="E1024" t="s">
        <v>33341</v>
      </c>
    </row>
    <row r="1025" spans="1:5">
      <c r="A1025" t="s">
        <v>150</v>
      </c>
      <c r="B1025" t="s">
        <v>32052</v>
      </c>
      <c r="C1025" t="s">
        <v>33327</v>
      </c>
      <c r="D1025" t="s">
        <v>33328</v>
      </c>
      <c r="E1025" t="s">
        <v>33342</v>
      </c>
    </row>
    <row r="1026" spans="1:5">
      <c r="A1026" t="s">
        <v>150</v>
      </c>
      <c r="B1026" t="s">
        <v>32052</v>
      </c>
      <c r="C1026" t="s">
        <v>33327</v>
      </c>
      <c r="D1026" t="s">
        <v>33328</v>
      </c>
      <c r="E1026" t="s">
        <v>33343</v>
      </c>
    </row>
    <row r="1027" spans="1:5">
      <c r="A1027" t="s">
        <v>150</v>
      </c>
      <c r="B1027" t="s">
        <v>33344</v>
      </c>
      <c r="C1027" t="s">
        <v>33345</v>
      </c>
      <c r="D1027" t="s">
        <v>33346</v>
      </c>
      <c r="E1027" t="s">
        <v>33347</v>
      </c>
    </row>
    <row r="1028" spans="1:5">
      <c r="A1028" t="s">
        <v>150</v>
      </c>
      <c r="B1028" t="s">
        <v>33348</v>
      </c>
      <c r="C1028" t="s">
        <v>33349</v>
      </c>
      <c r="D1028" t="s">
        <v>33350</v>
      </c>
      <c r="E1028" t="s">
        <v>33351</v>
      </c>
    </row>
    <row r="1029" spans="1:5">
      <c r="A1029" t="s">
        <v>150</v>
      </c>
      <c r="B1029" t="s">
        <v>13886</v>
      </c>
      <c r="C1029" t="s">
        <v>33352</v>
      </c>
      <c r="D1029" t="s">
        <v>33353</v>
      </c>
      <c r="E1029" t="s">
        <v>33354</v>
      </c>
    </row>
    <row r="1030" spans="1:5">
      <c r="A1030" t="s">
        <v>150</v>
      </c>
      <c r="B1030" t="s">
        <v>13886</v>
      </c>
      <c r="C1030" t="s">
        <v>33352</v>
      </c>
      <c r="D1030" t="s">
        <v>33353</v>
      </c>
      <c r="E1030" t="s">
        <v>33355</v>
      </c>
    </row>
    <row r="1031" spans="1:5">
      <c r="A1031" t="s">
        <v>150</v>
      </c>
      <c r="B1031" t="s">
        <v>13886</v>
      </c>
      <c r="C1031" t="s">
        <v>33352</v>
      </c>
      <c r="D1031" t="s">
        <v>33353</v>
      </c>
      <c r="E1031" t="s">
        <v>33356</v>
      </c>
    </row>
    <row r="1032" spans="1:5">
      <c r="A1032" t="s">
        <v>150</v>
      </c>
      <c r="B1032" t="s">
        <v>13886</v>
      </c>
      <c r="C1032" t="s">
        <v>33352</v>
      </c>
      <c r="D1032" t="s">
        <v>33353</v>
      </c>
      <c r="E1032" t="s">
        <v>33357</v>
      </c>
    </row>
    <row r="1033" spans="1:5">
      <c r="A1033" t="s">
        <v>150</v>
      </c>
      <c r="B1033" t="s">
        <v>13886</v>
      </c>
      <c r="C1033" t="s">
        <v>33352</v>
      </c>
      <c r="D1033" t="s">
        <v>33353</v>
      </c>
      <c r="E1033" t="s">
        <v>33358</v>
      </c>
    </row>
    <row r="1034" spans="1:5">
      <c r="A1034" t="s">
        <v>150</v>
      </c>
      <c r="B1034" t="s">
        <v>13886</v>
      </c>
      <c r="C1034" t="s">
        <v>33352</v>
      </c>
      <c r="D1034" t="s">
        <v>33353</v>
      </c>
      <c r="E1034" t="s">
        <v>33359</v>
      </c>
    </row>
    <row r="1035" spans="1:5">
      <c r="A1035" t="s">
        <v>150</v>
      </c>
      <c r="B1035" t="s">
        <v>13886</v>
      </c>
      <c r="C1035" t="s">
        <v>33352</v>
      </c>
      <c r="D1035" t="s">
        <v>33353</v>
      </c>
      <c r="E1035" t="s">
        <v>33360</v>
      </c>
    </row>
    <row r="1036" spans="1:5">
      <c r="A1036" t="s">
        <v>150</v>
      </c>
      <c r="B1036" t="s">
        <v>13886</v>
      </c>
      <c r="C1036" t="s">
        <v>33352</v>
      </c>
      <c r="D1036" t="s">
        <v>33353</v>
      </c>
      <c r="E1036" t="s">
        <v>33361</v>
      </c>
    </row>
    <row r="1037" spans="1:5">
      <c r="A1037" t="s">
        <v>150</v>
      </c>
      <c r="B1037" t="s">
        <v>13886</v>
      </c>
      <c r="C1037" t="s">
        <v>33352</v>
      </c>
      <c r="D1037" t="s">
        <v>33353</v>
      </c>
      <c r="E1037" t="s">
        <v>33362</v>
      </c>
    </row>
    <row r="1038" spans="1:5">
      <c r="A1038" t="s">
        <v>150</v>
      </c>
      <c r="B1038" t="s">
        <v>13886</v>
      </c>
      <c r="C1038" t="s">
        <v>33352</v>
      </c>
      <c r="D1038" t="s">
        <v>33353</v>
      </c>
      <c r="E1038" t="s">
        <v>33363</v>
      </c>
    </row>
    <row r="1039" spans="1:5">
      <c r="A1039" t="s">
        <v>150</v>
      </c>
      <c r="B1039" t="s">
        <v>13886</v>
      </c>
      <c r="C1039" t="s">
        <v>33352</v>
      </c>
      <c r="D1039" t="s">
        <v>33353</v>
      </c>
      <c r="E1039" t="s">
        <v>33364</v>
      </c>
    </row>
    <row r="1040" spans="1:5">
      <c r="A1040" t="s">
        <v>150</v>
      </c>
      <c r="B1040" t="s">
        <v>13886</v>
      </c>
      <c r="C1040" t="s">
        <v>33352</v>
      </c>
      <c r="D1040" t="s">
        <v>33353</v>
      </c>
      <c r="E1040" t="s">
        <v>33365</v>
      </c>
    </row>
    <row r="1041" spans="1:5">
      <c r="A1041" t="s">
        <v>150</v>
      </c>
      <c r="B1041" t="s">
        <v>13886</v>
      </c>
      <c r="C1041" t="s">
        <v>33352</v>
      </c>
      <c r="D1041" t="s">
        <v>33353</v>
      </c>
      <c r="E1041" t="s">
        <v>33366</v>
      </c>
    </row>
    <row r="1042" spans="1:5">
      <c r="A1042" t="s">
        <v>150</v>
      </c>
      <c r="B1042" t="s">
        <v>13886</v>
      </c>
      <c r="C1042" t="s">
        <v>33352</v>
      </c>
      <c r="D1042" t="s">
        <v>33353</v>
      </c>
      <c r="E1042" t="s">
        <v>33367</v>
      </c>
    </row>
    <row r="1043" spans="1:5">
      <c r="A1043" t="s">
        <v>150</v>
      </c>
      <c r="B1043" t="s">
        <v>13886</v>
      </c>
      <c r="C1043" t="s">
        <v>33352</v>
      </c>
      <c r="D1043" t="s">
        <v>33353</v>
      </c>
      <c r="E1043" t="s">
        <v>33368</v>
      </c>
    </row>
    <row r="1044" spans="1:5">
      <c r="A1044" t="s">
        <v>150</v>
      </c>
      <c r="B1044" t="s">
        <v>13886</v>
      </c>
      <c r="C1044" t="s">
        <v>33352</v>
      </c>
      <c r="D1044" t="s">
        <v>33353</v>
      </c>
      <c r="E1044" t="s">
        <v>33369</v>
      </c>
    </row>
    <row r="1045" spans="1:5">
      <c r="A1045" t="s">
        <v>150</v>
      </c>
      <c r="B1045" t="s">
        <v>13886</v>
      </c>
      <c r="C1045" t="s">
        <v>33352</v>
      </c>
      <c r="D1045" t="s">
        <v>33353</v>
      </c>
      <c r="E1045" t="s">
        <v>33370</v>
      </c>
    </row>
    <row r="1046" spans="1:5">
      <c r="A1046" t="s">
        <v>150</v>
      </c>
      <c r="B1046" t="s">
        <v>13886</v>
      </c>
      <c r="C1046" t="s">
        <v>33352</v>
      </c>
      <c r="D1046" t="s">
        <v>33353</v>
      </c>
      <c r="E1046" t="s">
        <v>33371</v>
      </c>
    </row>
    <row r="1047" spans="1:5">
      <c r="A1047" t="s">
        <v>150</v>
      </c>
      <c r="B1047" t="s">
        <v>13886</v>
      </c>
      <c r="C1047" t="s">
        <v>33352</v>
      </c>
      <c r="D1047" t="s">
        <v>33353</v>
      </c>
      <c r="E1047" t="s">
        <v>33372</v>
      </c>
    </row>
    <row r="1048" spans="1:5">
      <c r="A1048" t="s">
        <v>150</v>
      </c>
      <c r="B1048" t="s">
        <v>33373</v>
      </c>
      <c r="C1048" t="s">
        <v>33352</v>
      </c>
      <c r="D1048" t="s">
        <v>33353</v>
      </c>
      <c r="E1048" t="s">
        <v>33374</v>
      </c>
    </row>
    <row r="1049" spans="1:5">
      <c r="A1049" t="s">
        <v>150</v>
      </c>
      <c r="B1049" t="s">
        <v>13886</v>
      </c>
      <c r="C1049" t="s">
        <v>33352</v>
      </c>
      <c r="D1049" t="s">
        <v>33353</v>
      </c>
      <c r="E1049" t="s">
        <v>33375</v>
      </c>
    </row>
    <row r="1050" spans="1:5">
      <c r="A1050" t="s">
        <v>150</v>
      </c>
      <c r="B1050" t="s">
        <v>13886</v>
      </c>
      <c r="C1050" t="s">
        <v>33352</v>
      </c>
      <c r="D1050" t="s">
        <v>33353</v>
      </c>
      <c r="E1050" t="s">
        <v>33376</v>
      </c>
    </row>
    <row r="1051" spans="1:5">
      <c r="A1051" t="s">
        <v>150</v>
      </c>
      <c r="B1051" t="s">
        <v>13886</v>
      </c>
      <c r="C1051" t="s">
        <v>33352</v>
      </c>
      <c r="D1051" t="s">
        <v>33353</v>
      </c>
      <c r="E1051" t="s">
        <v>33377</v>
      </c>
    </row>
    <row r="1052" spans="1:5">
      <c r="A1052" t="s">
        <v>150</v>
      </c>
      <c r="B1052" t="s">
        <v>13886</v>
      </c>
      <c r="C1052" t="s">
        <v>33352</v>
      </c>
      <c r="D1052" t="s">
        <v>33353</v>
      </c>
      <c r="E1052" t="s">
        <v>33378</v>
      </c>
    </row>
    <row r="1053" spans="1:5">
      <c r="A1053" t="s">
        <v>150</v>
      </c>
      <c r="B1053" t="s">
        <v>13886</v>
      </c>
      <c r="C1053" t="s">
        <v>33352</v>
      </c>
      <c r="D1053" t="s">
        <v>33353</v>
      </c>
      <c r="E1053" t="s">
        <v>33379</v>
      </c>
    </row>
    <row r="1054" spans="1:5">
      <c r="A1054" t="s">
        <v>150</v>
      </c>
      <c r="B1054" t="s">
        <v>13886</v>
      </c>
      <c r="C1054" t="s">
        <v>33352</v>
      </c>
      <c r="D1054" t="s">
        <v>33353</v>
      </c>
      <c r="E1054" t="s">
        <v>33380</v>
      </c>
    </row>
    <row r="1055" spans="1:5">
      <c r="A1055" t="s">
        <v>150</v>
      </c>
      <c r="B1055" t="s">
        <v>13886</v>
      </c>
      <c r="C1055" t="s">
        <v>33352</v>
      </c>
      <c r="D1055" t="s">
        <v>33353</v>
      </c>
      <c r="E1055" t="s">
        <v>33381</v>
      </c>
    </row>
    <row r="1056" spans="1:5">
      <c r="A1056" t="s">
        <v>150</v>
      </c>
      <c r="B1056" t="s">
        <v>13886</v>
      </c>
      <c r="C1056" t="s">
        <v>33352</v>
      </c>
      <c r="D1056" t="s">
        <v>33353</v>
      </c>
      <c r="E1056" t="s">
        <v>33382</v>
      </c>
    </row>
    <row r="1057" spans="1:5">
      <c r="A1057" t="s">
        <v>150</v>
      </c>
      <c r="B1057" t="s">
        <v>13886</v>
      </c>
      <c r="C1057" t="s">
        <v>33352</v>
      </c>
      <c r="D1057" t="s">
        <v>33353</v>
      </c>
      <c r="E1057" t="s">
        <v>33383</v>
      </c>
    </row>
    <row r="1058" spans="1:5">
      <c r="A1058" t="s">
        <v>150</v>
      </c>
      <c r="B1058" t="s">
        <v>13886</v>
      </c>
      <c r="C1058" t="s">
        <v>33352</v>
      </c>
      <c r="D1058" t="s">
        <v>33353</v>
      </c>
      <c r="E1058" t="s">
        <v>33384</v>
      </c>
    </row>
    <row r="1059" spans="1:5">
      <c r="A1059" t="s">
        <v>150</v>
      </c>
      <c r="B1059" t="s">
        <v>13886</v>
      </c>
      <c r="C1059" t="s">
        <v>33352</v>
      </c>
      <c r="D1059" t="s">
        <v>33353</v>
      </c>
      <c r="E1059" t="s">
        <v>33385</v>
      </c>
    </row>
    <row r="1060" spans="1:5">
      <c r="A1060" t="s">
        <v>150</v>
      </c>
      <c r="B1060" t="s">
        <v>13886</v>
      </c>
      <c r="C1060" t="s">
        <v>33352</v>
      </c>
      <c r="D1060" t="s">
        <v>33353</v>
      </c>
      <c r="E1060" t="s">
        <v>33386</v>
      </c>
    </row>
    <row r="1061" spans="1:5">
      <c r="A1061" t="s">
        <v>150</v>
      </c>
      <c r="B1061" t="s">
        <v>13886</v>
      </c>
      <c r="C1061" t="s">
        <v>33352</v>
      </c>
      <c r="D1061" t="s">
        <v>33353</v>
      </c>
      <c r="E1061" t="s">
        <v>33387</v>
      </c>
    </row>
    <row r="1062" spans="1:5">
      <c r="A1062" t="s">
        <v>150</v>
      </c>
      <c r="B1062" t="s">
        <v>13886</v>
      </c>
      <c r="C1062" t="s">
        <v>33352</v>
      </c>
      <c r="D1062" t="s">
        <v>33353</v>
      </c>
      <c r="E1062" t="s">
        <v>33388</v>
      </c>
    </row>
    <row r="1063" spans="1:5">
      <c r="A1063" t="s">
        <v>150</v>
      </c>
      <c r="B1063" t="s">
        <v>13886</v>
      </c>
      <c r="C1063" t="s">
        <v>33352</v>
      </c>
      <c r="D1063" t="s">
        <v>33353</v>
      </c>
      <c r="E1063" t="s">
        <v>33389</v>
      </c>
    </row>
    <row r="1064" spans="1:5">
      <c r="A1064" t="s">
        <v>150</v>
      </c>
      <c r="B1064" t="s">
        <v>13886</v>
      </c>
      <c r="C1064" t="s">
        <v>33352</v>
      </c>
      <c r="D1064" t="s">
        <v>33353</v>
      </c>
      <c r="E1064" t="s">
        <v>33390</v>
      </c>
    </row>
    <row r="1065" spans="1:5">
      <c r="A1065" t="s">
        <v>150</v>
      </c>
      <c r="B1065" t="s">
        <v>13886</v>
      </c>
      <c r="C1065" t="s">
        <v>33352</v>
      </c>
      <c r="D1065" t="s">
        <v>33353</v>
      </c>
      <c r="E1065" t="s">
        <v>33391</v>
      </c>
    </row>
    <row r="1066" spans="1:5">
      <c r="A1066" t="s">
        <v>150</v>
      </c>
      <c r="B1066" t="s">
        <v>13886</v>
      </c>
      <c r="C1066" t="s">
        <v>33352</v>
      </c>
      <c r="D1066" t="s">
        <v>33353</v>
      </c>
      <c r="E1066" t="s">
        <v>33392</v>
      </c>
    </row>
    <row r="1067" spans="1:5">
      <c r="A1067" t="s">
        <v>150</v>
      </c>
      <c r="B1067" t="s">
        <v>13886</v>
      </c>
      <c r="C1067" t="s">
        <v>33352</v>
      </c>
      <c r="D1067" t="s">
        <v>33353</v>
      </c>
      <c r="E1067" t="s">
        <v>33393</v>
      </c>
    </row>
    <row r="1068" spans="1:5">
      <c r="A1068" t="s">
        <v>150</v>
      </c>
      <c r="B1068" t="s">
        <v>13886</v>
      </c>
      <c r="C1068" t="s">
        <v>33352</v>
      </c>
      <c r="D1068" t="s">
        <v>33353</v>
      </c>
      <c r="E1068" t="s">
        <v>33394</v>
      </c>
    </row>
    <row r="1069" spans="1:5">
      <c r="A1069" t="s">
        <v>150</v>
      </c>
      <c r="B1069" t="s">
        <v>13886</v>
      </c>
      <c r="C1069" t="s">
        <v>33352</v>
      </c>
      <c r="D1069" t="s">
        <v>33353</v>
      </c>
      <c r="E1069" t="s">
        <v>33395</v>
      </c>
    </row>
    <row r="1070" spans="1:5">
      <c r="A1070" t="s">
        <v>150</v>
      </c>
      <c r="B1070" t="s">
        <v>13886</v>
      </c>
      <c r="C1070" t="s">
        <v>33352</v>
      </c>
      <c r="D1070" t="s">
        <v>33353</v>
      </c>
      <c r="E1070" t="s">
        <v>33396</v>
      </c>
    </row>
    <row r="1071" spans="1:5">
      <c r="A1071" t="s">
        <v>150</v>
      </c>
      <c r="B1071" t="s">
        <v>13886</v>
      </c>
      <c r="C1071" t="s">
        <v>33352</v>
      </c>
      <c r="D1071" t="s">
        <v>33353</v>
      </c>
      <c r="E1071" t="s">
        <v>33397</v>
      </c>
    </row>
    <row r="1072" spans="1:5">
      <c r="A1072" t="s">
        <v>150</v>
      </c>
      <c r="B1072" t="s">
        <v>13886</v>
      </c>
      <c r="C1072" t="s">
        <v>33352</v>
      </c>
      <c r="D1072" t="s">
        <v>33353</v>
      </c>
      <c r="E1072" t="s">
        <v>33398</v>
      </c>
    </row>
    <row r="1073" spans="1:5">
      <c r="A1073" t="s">
        <v>150</v>
      </c>
      <c r="B1073" t="s">
        <v>13886</v>
      </c>
      <c r="C1073" t="s">
        <v>33352</v>
      </c>
      <c r="D1073" t="s">
        <v>33353</v>
      </c>
      <c r="E1073" t="s">
        <v>33399</v>
      </c>
    </row>
    <row r="1074" spans="1:5">
      <c r="A1074" t="s">
        <v>150</v>
      </c>
      <c r="B1074" t="s">
        <v>13886</v>
      </c>
      <c r="C1074" t="s">
        <v>33352</v>
      </c>
      <c r="D1074" t="s">
        <v>33353</v>
      </c>
      <c r="E1074" t="s">
        <v>33400</v>
      </c>
    </row>
    <row r="1075" spans="1:5">
      <c r="A1075" t="s">
        <v>150</v>
      </c>
      <c r="B1075" t="s">
        <v>13886</v>
      </c>
      <c r="C1075" t="s">
        <v>33352</v>
      </c>
      <c r="D1075" t="s">
        <v>33353</v>
      </c>
      <c r="E1075" t="s">
        <v>33401</v>
      </c>
    </row>
    <row r="1076" spans="1:5">
      <c r="A1076" t="s">
        <v>150</v>
      </c>
      <c r="B1076" t="s">
        <v>6952</v>
      </c>
      <c r="C1076" t="s">
        <v>20769</v>
      </c>
      <c r="D1076" t="s">
        <v>33402</v>
      </c>
      <c r="E1076" t="s">
        <v>33403</v>
      </c>
    </row>
    <row r="1077" spans="1:5">
      <c r="A1077" t="s">
        <v>150</v>
      </c>
      <c r="B1077" t="s">
        <v>33404</v>
      </c>
      <c r="C1077" t="s">
        <v>33405</v>
      </c>
      <c r="D1077" t="s">
        <v>33406</v>
      </c>
      <c r="E1077" t="s">
        <v>33407</v>
      </c>
    </row>
    <row r="1078" spans="1:5">
      <c r="A1078" t="s">
        <v>150</v>
      </c>
      <c r="B1078" t="s">
        <v>33408</v>
      </c>
      <c r="C1078" t="s">
        <v>33409</v>
      </c>
      <c r="D1078" t="s">
        <v>33410</v>
      </c>
      <c r="E1078" t="s">
        <v>33411</v>
      </c>
    </row>
    <row r="1079" spans="1:5">
      <c r="A1079" t="s">
        <v>150</v>
      </c>
      <c r="B1079" t="s">
        <v>451</v>
      </c>
      <c r="C1079" t="s">
        <v>1886</v>
      </c>
      <c r="D1079" t="s">
        <v>2377</v>
      </c>
      <c r="E1079" t="s">
        <v>33412</v>
      </c>
    </row>
  </sheetData>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DF31E-1769-4B2E-8E67-B54815BA4436}">
  <dimension ref="A1:J1116"/>
  <sheetViews>
    <sheetView workbookViewId="0"/>
  </sheetViews>
  <sheetFormatPr defaultRowHeight="15"/>
  <cols>
    <col min="1" max="1" width="18.28515625" bestFit="1" customWidth="1"/>
    <col min="2" max="2" width="39" bestFit="1" customWidth="1"/>
    <col min="3" max="3" width="32.5703125" bestFit="1" customWidth="1"/>
    <col min="4" max="4" width="126.42578125" bestFit="1" customWidth="1"/>
    <col min="5" max="5" width="137.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151</v>
      </c>
      <c r="B2" t="s">
        <v>451</v>
      </c>
      <c r="C2" t="s">
        <v>1802</v>
      </c>
      <c r="D2" t="s">
        <v>2347</v>
      </c>
      <c r="E2" t="s">
        <v>33413</v>
      </c>
    </row>
    <row r="3" spans="1:10">
      <c r="A3" t="s">
        <v>151</v>
      </c>
      <c r="B3" t="s">
        <v>451</v>
      </c>
      <c r="C3" t="s">
        <v>1802</v>
      </c>
      <c r="D3" t="s">
        <v>2347</v>
      </c>
      <c r="E3" t="s">
        <v>33414</v>
      </c>
    </row>
    <row r="4" spans="1:10">
      <c r="A4" t="s">
        <v>151</v>
      </c>
      <c r="B4" t="s">
        <v>451</v>
      </c>
      <c r="C4" t="s">
        <v>1802</v>
      </c>
      <c r="D4" t="s">
        <v>2347</v>
      </c>
      <c r="E4" t="s">
        <v>33415</v>
      </c>
    </row>
    <row r="5" spans="1:10">
      <c r="A5" t="s">
        <v>151</v>
      </c>
      <c r="B5" t="s">
        <v>451</v>
      </c>
      <c r="C5" t="s">
        <v>1802</v>
      </c>
      <c r="D5" t="s">
        <v>2347</v>
      </c>
      <c r="E5" t="s">
        <v>33416</v>
      </c>
    </row>
    <row r="6" spans="1:10">
      <c r="A6" t="s">
        <v>151</v>
      </c>
      <c r="B6" t="s">
        <v>451</v>
      </c>
      <c r="C6" t="s">
        <v>1802</v>
      </c>
      <c r="D6" t="s">
        <v>2347</v>
      </c>
      <c r="E6" t="s">
        <v>33417</v>
      </c>
    </row>
    <row r="7" spans="1:10">
      <c r="A7" t="s">
        <v>151</v>
      </c>
      <c r="B7" t="s">
        <v>451</v>
      </c>
      <c r="C7" t="s">
        <v>1802</v>
      </c>
      <c r="D7" t="s">
        <v>2347</v>
      </c>
      <c r="E7" t="s">
        <v>33418</v>
      </c>
    </row>
    <row r="8" spans="1:10">
      <c r="A8" t="s">
        <v>151</v>
      </c>
      <c r="B8" t="s">
        <v>451</v>
      </c>
      <c r="C8" t="s">
        <v>1804</v>
      </c>
      <c r="D8" t="s">
        <v>2350</v>
      </c>
      <c r="E8" t="s">
        <v>33419</v>
      </c>
    </row>
    <row r="9" spans="1:10">
      <c r="A9" t="s">
        <v>151</v>
      </c>
      <c r="B9" t="s">
        <v>451</v>
      </c>
      <c r="C9" t="s">
        <v>1804</v>
      </c>
      <c r="D9" t="s">
        <v>2350</v>
      </c>
      <c r="E9" t="s">
        <v>33420</v>
      </c>
    </row>
    <row r="10" spans="1:10">
      <c r="A10" t="s">
        <v>151</v>
      </c>
      <c r="B10" t="s">
        <v>451</v>
      </c>
      <c r="C10" t="s">
        <v>1804</v>
      </c>
      <c r="D10" t="s">
        <v>2350</v>
      </c>
      <c r="E10" t="s">
        <v>33421</v>
      </c>
    </row>
    <row r="11" spans="1:10">
      <c r="A11" t="s">
        <v>151</v>
      </c>
      <c r="B11" t="s">
        <v>451</v>
      </c>
      <c r="C11" t="s">
        <v>1804</v>
      </c>
      <c r="D11" t="s">
        <v>2350</v>
      </c>
      <c r="E11" t="s">
        <v>33422</v>
      </c>
    </row>
    <row r="12" spans="1:10">
      <c r="A12" t="s">
        <v>151</v>
      </c>
      <c r="B12" t="s">
        <v>451</v>
      </c>
      <c r="C12" t="s">
        <v>1804</v>
      </c>
      <c r="D12" t="s">
        <v>2350</v>
      </c>
      <c r="E12" t="s">
        <v>33423</v>
      </c>
    </row>
    <row r="13" spans="1:10">
      <c r="A13" t="s">
        <v>151</v>
      </c>
      <c r="B13" t="s">
        <v>451</v>
      </c>
      <c r="C13" t="s">
        <v>1804</v>
      </c>
      <c r="D13" t="s">
        <v>2350</v>
      </c>
      <c r="E13" t="s">
        <v>33424</v>
      </c>
    </row>
    <row r="14" spans="1:10">
      <c r="A14" t="s">
        <v>151</v>
      </c>
      <c r="B14" t="s">
        <v>31566</v>
      </c>
      <c r="C14" t="s">
        <v>31567</v>
      </c>
      <c r="D14" t="s">
        <v>31568</v>
      </c>
      <c r="E14" t="s">
        <v>33425</v>
      </c>
    </row>
    <row r="15" spans="1:10">
      <c r="A15" t="s">
        <v>151</v>
      </c>
      <c r="B15" t="s">
        <v>31570</v>
      </c>
      <c r="C15" t="s">
        <v>31571</v>
      </c>
      <c r="D15" t="s">
        <v>31572</v>
      </c>
      <c r="E15" t="s">
        <v>33426</v>
      </c>
    </row>
    <row r="16" spans="1:10">
      <c r="A16" t="s">
        <v>151</v>
      </c>
      <c r="B16" t="s">
        <v>31574</v>
      </c>
      <c r="C16" t="s">
        <v>31575</v>
      </c>
      <c r="D16" t="s">
        <v>31576</v>
      </c>
      <c r="E16" t="s">
        <v>33427</v>
      </c>
    </row>
    <row r="17" spans="1:5">
      <c r="A17" t="s">
        <v>151</v>
      </c>
      <c r="B17" t="s">
        <v>31578</v>
      </c>
      <c r="C17" t="s">
        <v>31579</v>
      </c>
      <c r="D17" t="s">
        <v>31580</v>
      </c>
      <c r="E17" t="s">
        <v>33428</v>
      </c>
    </row>
    <row r="18" spans="1:5">
      <c r="A18" t="s">
        <v>151</v>
      </c>
      <c r="B18" t="s">
        <v>31582</v>
      </c>
      <c r="C18" t="s">
        <v>31583</v>
      </c>
      <c r="D18" t="s">
        <v>31584</v>
      </c>
      <c r="E18" t="s">
        <v>33429</v>
      </c>
    </row>
    <row r="19" spans="1:5">
      <c r="A19" t="s">
        <v>151</v>
      </c>
      <c r="B19" t="s">
        <v>31586</v>
      </c>
      <c r="C19" t="s">
        <v>31587</v>
      </c>
      <c r="D19" t="s">
        <v>31588</v>
      </c>
      <c r="E19" t="s">
        <v>33430</v>
      </c>
    </row>
    <row r="20" spans="1:5">
      <c r="A20" t="s">
        <v>151</v>
      </c>
      <c r="B20" t="s">
        <v>31590</v>
      </c>
      <c r="C20" t="s">
        <v>31591</v>
      </c>
      <c r="D20" t="s">
        <v>31592</v>
      </c>
      <c r="E20" t="s">
        <v>33431</v>
      </c>
    </row>
    <row r="21" spans="1:5">
      <c r="A21" t="s">
        <v>151</v>
      </c>
      <c r="B21" t="s">
        <v>31594</v>
      </c>
      <c r="C21" t="s">
        <v>31595</v>
      </c>
      <c r="D21" t="s">
        <v>31596</v>
      </c>
      <c r="E21" t="s">
        <v>33432</v>
      </c>
    </row>
    <row r="22" spans="1:5">
      <c r="A22" t="s">
        <v>151</v>
      </c>
      <c r="B22" t="s">
        <v>31598</v>
      </c>
      <c r="C22" t="s">
        <v>31599</v>
      </c>
      <c r="D22" t="s">
        <v>31600</v>
      </c>
      <c r="E22" t="s">
        <v>33433</v>
      </c>
    </row>
    <row r="23" spans="1:5">
      <c r="A23" t="s">
        <v>151</v>
      </c>
      <c r="B23" t="s">
        <v>31602</v>
      </c>
      <c r="C23" t="s">
        <v>31603</v>
      </c>
      <c r="D23" t="s">
        <v>31604</v>
      </c>
      <c r="E23" t="s">
        <v>33434</v>
      </c>
    </row>
    <row r="24" spans="1:5">
      <c r="A24" t="s">
        <v>151</v>
      </c>
      <c r="B24" t="s">
        <v>31606</v>
      </c>
      <c r="C24" t="s">
        <v>31607</v>
      </c>
      <c r="D24" t="s">
        <v>6888</v>
      </c>
      <c r="E24" t="s">
        <v>33435</v>
      </c>
    </row>
    <row r="25" spans="1:5">
      <c r="A25" t="s">
        <v>151</v>
      </c>
      <c r="B25" t="s">
        <v>31609</v>
      </c>
      <c r="C25" t="s">
        <v>31610</v>
      </c>
      <c r="D25" t="s">
        <v>31611</v>
      </c>
      <c r="E25" t="s">
        <v>33436</v>
      </c>
    </row>
    <row r="26" spans="1:5">
      <c r="A26" t="s">
        <v>151</v>
      </c>
      <c r="B26" t="s">
        <v>4658</v>
      </c>
      <c r="C26" t="s">
        <v>31613</v>
      </c>
      <c r="D26" t="s">
        <v>20445</v>
      </c>
      <c r="E26" t="s">
        <v>33437</v>
      </c>
    </row>
    <row r="27" spans="1:5">
      <c r="A27" t="s">
        <v>151</v>
      </c>
      <c r="B27" t="s">
        <v>451</v>
      </c>
      <c r="C27" t="s">
        <v>31613</v>
      </c>
      <c r="D27" t="s">
        <v>20445</v>
      </c>
      <c r="E27" t="s">
        <v>33438</v>
      </c>
    </row>
    <row r="28" spans="1:5">
      <c r="A28" t="s">
        <v>151</v>
      </c>
      <c r="B28" t="s">
        <v>451</v>
      </c>
      <c r="C28" t="s">
        <v>31613</v>
      </c>
      <c r="D28" t="s">
        <v>20445</v>
      </c>
      <c r="E28" t="s">
        <v>33439</v>
      </c>
    </row>
    <row r="29" spans="1:5">
      <c r="A29" t="s">
        <v>151</v>
      </c>
      <c r="B29" t="s">
        <v>451</v>
      </c>
      <c r="C29" t="s">
        <v>31613</v>
      </c>
      <c r="D29" t="s">
        <v>20445</v>
      </c>
      <c r="E29" t="s">
        <v>33440</v>
      </c>
    </row>
    <row r="30" spans="1:5">
      <c r="A30" t="s">
        <v>151</v>
      </c>
      <c r="B30" t="s">
        <v>4974</v>
      </c>
      <c r="C30" t="s">
        <v>31613</v>
      </c>
      <c r="D30" t="s">
        <v>20445</v>
      </c>
      <c r="E30" t="s">
        <v>33441</v>
      </c>
    </row>
    <row r="31" spans="1:5">
      <c r="A31" t="s">
        <v>151</v>
      </c>
      <c r="B31" t="s">
        <v>451</v>
      </c>
      <c r="C31" t="s">
        <v>31613</v>
      </c>
      <c r="D31" t="s">
        <v>20445</v>
      </c>
      <c r="E31" t="s">
        <v>33442</v>
      </c>
    </row>
    <row r="32" spans="1:5">
      <c r="A32" t="s">
        <v>151</v>
      </c>
      <c r="B32" t="s">
        <v>451</v>
      </c>
      <c r="C32" t="s">
        <v>31613</v>
      </c>
      <c r="D32" t="s">
        <v>20445</v>
      </c>
      <c r="E32" t="s">
        <v>33443</v>
      </c>
    </row>
    <row r="33" spans="1:5">
      <c r="A33" t="s">
        <v>151</v>
      </c>
      <c r="B33" t="s">
        <v>451</v>
      </c>
      <c r="C33" t="s">
        <v>31613</v>
      </c>
      <c r="D33" t="s">
        <v>20445</v>
      </c>
      <c r="E33" t="s">
        <v>33444</v>
      </c>
    </row>
    <row r="34" spans="1:5">
      <c r="A34" t="s">
        <v>151</v>
      </c>
      <c r="B34" t="s">
        <v>451</v>
      </c>
      <c r="C34" t="s">
        <v>31613</v>
      </c>
      <c r="D34" t="s">
        <v>20445</v>
      </c>
      <c r="E34" t="s">
        <v>33445</v>
      </c>
    </row>
    <row r="35" spans="1:5">
      <c r="A35" t="s">
        <v>151</v>
      </c>
      <c r="B35" t="s">
        <v>451</v>
      </c>
      <c r="C35" t="s">
        <v>31613</v>
      </c>
      <c r="D35" t="s">
        <v>20445</v>
      </c>
      <c r="E35" t="s">
        <v>33446</v>
      </c>
    </row>
    <row r="36" spans="1:5">
      <c r="A36" t="s">
        <v>151</v>
      </c>
      <c r="B36" t="s">
        <v>451</v>
      </c>
      <c r="C36" t="s">
        <v>31613</v>
      </c>
      <c r="D36" t="s">
        <v>20445</v>
      </c>
      <c r="E36" t="s">
        <v>33447</v>
      </c>
    </row>
    <row r="37" spans="1:5">
      <c r="A37" t="s">
        <v>151</v>
      </c>
      <c r="B37" t="s">
        <v>451</v>
      </c>
      <c r="C37" t="s">
        <v>31613</v>
      </c>
      <c r="D37" t="s">
        <v>20445</v>
      </c>
      <c r="E37" t="s">
        <v>33448</v>
      </c>
    </row>
    <row r="38" spans="1:5">
      <c r="A38" t="s">
        <v>151</v>
      </c>
      <c r="B38" t="s">
        <v>451</v>
      </c>
      <c r="C38" t="s">
        <v>31613</v>
      </c>
      <c r="D38" t="s">
        <v>20445</v>
      </c>
      <c r="E38" t="s">
        <v>33449</v>
      </c>
    </row>
    <row r="39" spans="1:5">
      <c r="A39" t="s">
        <v>151</v>
      </c>
      <c r="B39" t="s">
        <v>451</v>
      </c>
      <c r="C39" t="s">
        <v>31613</v>
      </c>
      <c r="D39" t="s">
        <v>20445</v>
      </c>
      <c r="E39" t="s">
        <v>33450</v>
      </c>
    </row>
    <row r="40" spans="1:5">
      <c r="A40" t="s">
        <v>151</v>
      </c>
      <c r="B40" t="s">
        <v>451</v>
      </c>
      <c r="C40" t="s">
        <v>31613</v>
      </c>
      <c r="D40" t="s">
        <v>20445</v>
      </c>
      <c r="E40" t="s">
        <v>33451</v>
      </c>
    </row>
    <row r="41" spans="1:5">
      <c r="A41" t="s">
        <v>151</v>
      </c>
      <c r="B41" t="s">
        <v>31623</v>
      </c>
      <c r="C41" t="s">
        <v>31613</v>
      </c>
      <c r="D41" t="s">
        <v>20445</v>
      </c>
      <c r="E41" t="s">
        <v>33452</v>
      </c>
    </row>
    <row r="42" spans="1:5">
      <c r="A42" t="s">
        <v>151</v>
      </c>
      <c r="B42" t="s">
        <v>451</v>
      </c>
      <c r="C42" t="s">
        <v>31613</v>
      </c>
      <c r="D42" t="s">
        <v>20445</v>
      </c>
      <c r="E42" t="s">
        <v>33453</v>
      </c>
    </row>
    <row r="43" spans="1:5">
      <c r="A43" t="s">
        <v>151</v>
      </c>
      <c r="B43" t="s">
        <v>451</v>
      </c>
      <c r="C43" t="s">
        <v>31613</v>
      </c>
      <c r="D43" t="s">
        <v>31626</v>
      </c>
      <c r="E43" t="s">
        <v>33454</v>
      </c>
    </row>
    <row r="44" spans="1:5">
      <c r="A44" t="s">
        <v>151</v>
      </c>
      <c r="B44" t="s">
        <v>451</v>
      </c>
      <c r="C44" t="s">
        <v>31613</v>
      </c>
      <c r="D44" t="s">
        <v>20445</v>
      </c>
      <c r="E44" t="s">
        <v>33455</v>
      </c>
    </row>
    <row r="45" spans="1:5">
      <c r="A45" t="s">
        <v>151</v>
      </c>
      <c r="B45" t="s">
        <v>31625</v>
      </c>
      <c r="C45" t="s">
        <v>31613</v>
      </c>
      <c r="D45" t="s">
        <v>31626</v>
      </c>
      <c r="E45" t="s">
        <v>33456</v>
      </c>
    </row>
    <row r="46" spans="1:5">
      <c r="A46" t="s">
        <v>151</v>
      </c>
      <c r="B46" t="s">
        <v>451</v>
      </c>
      <c r="C46" t="s">
        <v>31613</v>
      </c>
      <c r="D46" t="s">
        <v>20445</v>
      </c>
      <c r="E46" t="s">
        <v>33457</v>
      </c>
    </row>
    <row r="47" spans="1:5">
      <c r="A47" t="s">
        <v>151</v>
      </c>
      <c r="B47" t="s">
        <v>451</v>
      </c>
      <c r="C47" t="s">
        <v>31613</v>
      </c>
      <c r="D47" t="s">
        <v>20445</v>
      </c>
      <c r="E47" t="s">
        <v>33458</v>
      </c>
    </row>
    <row r="48" spans="1:5">
      <c r="A48" t="s">
        <v>151</v>
      </c>
      <c r="B48" t="s">
        <v>451</v>
      </c>
      <c r="C48" t="s">
        <v>33459</v>
      </c>
      <c r="D48" t="s">
        <v>33460</v>
      </c>
      <c r="E48" t="s">
        <v>33461</v>
      </c>
    </row>
    <row r="49" spans="1:5">
      <c r="A49" t="s">
        <v>151</v>
      </c>
      <c r="B49" t="s">
        <v>31639</v>
      </c>
      <c r="C49" t="s">
        <v>31640</v>
      </c>
      <c r="D49" t="s">
        <v>31641</v>
      </c>
      <c r="E49" t="s">
        <v>33462</v>
      </c>
    </row>
    <row r="50" spans="1:5">
      <c r="A50" t="s">
        <v>151</v>
      </c>
      <c r="B50" t="s">
        <v>31639</v>
      </c>
      <c r="C50" t="s">
        <v>31640</v>
      </c>
      <c r="D50" t="s">
        <v>31641</v>
      </c>
      <c r="E50" t="s">
        <v>33463</v>
      </c>
    </row>
    <row r="51" spans="1:5">
      <c r="A51" t="s">
        <v>151</v>
      </c>
      <c r="B51" t="s">
        <v>31639</v>
      </c>
      <c r="C51" t="s">
        <v>31640</v>
      </c>
      <c r="D51" t="s">
        <v>31641</v>
      </c>
      <c r="E51" t="s">
        <v>33464</v>
      </c>
    </row>
    <row r="52" spans="1:5">
      <c r="A52" t="s">
        <v>151</v>
      </c>
      <c r="B52" t="s">
        <v>31639</v>
      </c>
      <c r="C52" t="s">
        <v>31640</v>
      </c>
      <c r="D52" t="s">
        <v>31641</v>
      </c>
      <c r="E52" t="s">
        <v>33465</v>
      </c>
    </row>
    <row r="53" spans="1:5">
      <c r="A53" t="s">
        <v>151</v>
      </c>
      <c r="B53" t="s">
        <v>31639</v>
      </c>
      <c r="C53" t="s">
        <v>31640</v>
      </c>
      <c r="D53" t="s">
        <v>31641</v>
      </c>
      <c r="E53" t="s">
        <v>33466</v>
      </c>
    </row>
    <row r="54" spans="1:5">
      <c r="A54" t="s">
        <v>151</v>
      </c>
      <c r="B54" t="s">
        <v>31639</v>
      </c>
      <c r="C54" t="s">
        <v>31640</v>
      </c>
      <c r="D54" t="s">
        <v>31641</v>
      </c>
      <c r="E54" t="s">
        <v>33467</v>
      </c>
    </row>
    <row r="55" spans="1:5">
      <c r="A55" t="s">
        <v>151</v>
      </c>
      <c r="B55" t="s">
        <v>31639</v>
      </c>
      <c r="C55" t="s">
        <v>31640</v>
      </c>
      <c r="D55" t="s">
        <v>31641</v>
      </c>
      <c r="E55" t="s">
        <v>33468</v>
      </c>
    </row>
    <row r="56" spans="1:5">
      <c r="A56" t="s">
        <v>151</v>
      </c>
      <c r="B56" t="s">
        <v>31649</v>
      </c>
      <c r="C56" t="s">
        <v>31650</v>
      </c>
      <c r="D56" t="s">
        <v>31651</v>
      </c>
      <c r="E56" t="s">
        <v>33469</v>
      </c>
    </row>
    <row r="57" spans="1:5">
      <c r="A57" t="s">
        <v>151</v>
      </c>
      <c r="B57" t="s">
        <v>31649</v>
      </c>
      <c r="C57" t="s">
        <v>31650</v>
      </c>
      <c r="D57" t="s">
        <v>31651</v>
      </c>
      <c r="E57" t="s">
        <v>33470</v>
      </c>
    </row>
    <row r="58" spans="1:5">
      <c r="A58" t="s">
        <v>151</v>
      </c>
      <c r="B58" t="s">
        <v>31649</v>
      </c>
      <c r="C58" t="s">
        <v>31650</v>
      </c>
      <c r="D58" t="s">
        <v>31651</v>
      </c>
      <c r="E58" t="s">
        <v>33471</v>
      </c>
    </row>
    <row r="59" spans="1:5">
      <c r="A59" t="s">
        <v>151</v>
      </c>
      <c r="B59" t="s">
        <v>31649</v>
      </c>
      <c r="C59" t="s">
        <v>31650</v>
      </c>
      <c r="D59" t="s">
        <v>31651</v>
      </c>
      <c r="E59" t="s">
        <v>33472</v>
      </c>
    </row>
    <row r="60" spans="1:5">
      <c r="A60" t="s">
        <v>151</v>
      </c>
      <c r="B60" t="s">
        <v>31649</v>
      </c>
      <c r="C60" t="s">
        <v>31650</v>
      </c>
      <c r="D60" t="s">
        <v>31651</v>
      </c>
      <c r="E60" t="s">
        <v>33473</v>
      </c>
    </row>
    <row r="61" spans="1:5">
      <c r="A61" t="s">
        <v>151</v>
      </c>
      <c r="B61" t="s">
        <v>31649</v>
      </c>
      <c r="C61" t="s">
        <v>31650</v>
      </c>
      <c r="D61" t="s">
        <v>31651</v>
      </c>
      <c r="E61" t="s">
        <v>33474</v>
      </c>
    </row>
    <row r="62" spans="1:5">
      <c r="A62" t="s">
        <v>151</v>
      </c>
      <c r="B62" t="s">
        <v>31649</v>
      </c>
      <c r="C62" t="s">
        <v>31650</v>
      </c>
      <c r="D62" t="s">
        <v>31651</v>
      </c>
      <c r="E62" t="s">
        <v>33475</v>
      </c>
    </row>
    <row r="63" spans="1:5">
      <c r="A63" t="s">
        <v>151</v>
      </c>
      <c r="B63" t="s">
        <v>31659</v>
      </c>
      <c r="C63" t="s">
        <v>31660</v>
      </c>
      <c r="D63" t="s">
        <v>31661</v>
      </c>
      <c r="E63" t="s">
        <v>33476</v>
      </c>
    </row>
    <row r="64" spans="1:5">
      <c r="A64" t="s">
        <v>151</v>
      </c>
      <c r="B64" t="s">
        <v>31659</v>
      </c>
      <c r="C64" t="s">
        <v>31660</v>
      </c>
      <c r="D64" t="s">
        <v>31661</v>
      </c>
      <c r="E64" t="s">
        <v>33477</v>
      </c>
    </row>
    <row r="65" spans="1:5">
      <c r="A65" t="s">
        <v>151</v>
      </c>
      <c r="B65" t="s">
        <v>31659</v>
      </c>
      <c r="C65" t="s">
        <v>31660</v>
      </c>
      <c r="D65" t="s">
        <v>31661</v>
      </c>
      <c r="E65" t="s">
        <v>33478</v>
      </c>
    </row>
    <row r="66" spans="1:5">
      <c r="A66" t="s">
        <v>151</v>
      </c>
      <c r="B66" t="s">
        <v>31659</v>
      </c>
      <c r="C66" t="s">
        <v>31660</v>
      </c>
      <c r="D66" t="s">
        <v>31661</v>
      </c>
      <c r="E66" t="s">
        <v>33479</v>
      </c>
    </row>
    <row r="67" spans="1:5">
      <c r="A67" t="s">
        <v>151</v>
      </c>
      <c r="B67" t="s">
        <v>31659</v>
      </c>
      <c r="C67" t="s">
        <v>31660</v>
      </c>
      <c r="D67" t="s">
        <v>31661</v>
      </c>
      <c r="E67" t="s">
        <v>33480</v>
      </c>
    </row>
    <row r="68" spans="1:5">
      <c r="A68" t="s">
        <v>151</v>
      </c>
      <c r="B68" t="s">
        <v>31659</v>
      </c>
      <c r="C68" t="s">
        <v>31660</v>
      </c>
      <c r="D68" t="s">
        <v>31661</v>
      </c>
      <c r="E68" t="s">
        <v>33481</v>
      </c>
    </row>
    <row r="69" spans="1:5">
      <c r="A69" t="s">
        <v>151</v>
      </c>
      <c r="B69" t="s">
        <v>31659</v>
      </c>
      <c r="C69" t="s">
        <v>31660</v>
      </c>
      <c r="D69" t="s">
        <v>31661</v>
      </c>
      <c r="E69" t="s">
        <v>33482</v>
      </c>
    </row>
    <row r="70" spans="1:5">
      <c r="A70" t="s">
        <v>151</v>
      </c>
      <c r="B70" t="s">
        <v>31669</v>
      </c>
      <c r="C70" t="s">
        <v>31670</v>
      </c>
      <c r="D70" t="s">
        <v>31671</v>
      </c>
      <c r="E70" t="s">
        <v>33483</v>
      </c>
    </row>
    <row r="71" spans="1:5">
      <c r="A71" t="s">
        <v>151</v>
      </c>
      <c r="B71" t="s">
        <v>31673</v>
      </c>
      <c r="C71" t="s">
        <v>31674</v>
      </c>
      <c r="D71" t="s">
        <v>31675</v>
      </c>
      <c r="E71" t="s">
        <v>33484</v>
      </c>
    </row>
    <row r="72" spans="1:5">
      <c r="A72" t="s">
        <v>151</v>
      </c>
      <c r="B72" t="s">
        <v>31673</v>
      </c>
      <c r="C72" t="s">
        <v>31674</v>
      </c>
      <c r="D72" t="s">
        <v>31675</v>
      </c>
      <c r="E72" t="s">
        <v>33485</v>
      </c>
    </row>
    <row r="73" spans="1:5">
      <c r="A73" t="s">
        <v>151</v>
      </c>
      <c r="B73" t="s">
        <v>31673</v>
      </c>
      <c r="C73" t="s">
        <v>31674</v>
      </c>
      <c r="D73" t="s">
        <v>31675</v>
      </c>
      <c r="E73" t="s">
        <v>33486</v>
      </c>
    </row>
    <row r="74" spans="1:5">
      <c r="A74" t="s">
        <v>151</v>
      </c>
      <c r="B74" t="s">
        <v>31673</v>
      </c>
      <c r="C74" t="s">
        <v>31674</v>
      </c>
      <c r="D74" t="s">
        <v>31675</v>
      </c>
      <c r="E74" t="s">
        <v>33487</v>
      </c>
    </row>
    <row r="75" spans="1:5">
      <c r="A75" t="s">
        <v>151</v>
      </c>
      <c r="B75" t="s">
        <v>31673</v>
      </c>
      <c r="C75" t="s">
        <v>31674</v>
      </c>
      <c r="D75" t="s">
        <v>31675</v>
      </c>
      <c r="E75" t="s">
        <v>33488</v>
      </c>
    </row>
    <row r="76" spans="1:5">
      <c r="A76" t="s">
        <v>151</v>
      </c>
      <c r="B76" t="s">
        <v>31673</v>
      </c>
      <c r="C76" t="s">
        <v>31674</v>
      </c>
      <c r="D76" t="s">
        <v>31675</v>
      </c>
      <c r="E76" t="s">
        <v>33489</v>
      </c>
    </row>
    <row r="77" spans="1:5">
      <c r="A77" t="s">
        <v>151</v>
      </c>
      <c r="B77" t="s">
        <v>31673</v>
      </c>
      <c r="C77" t="s">
        <v>31674</v>
      </c>
      <c r="D77" t="s">
        <v>31675</v>
      </c>
      <c r="E77" t="s">
        <v>33490</v>
      </c>
    </row>
    <row r="78" spans="1:5">
      <c r="A78" t="s">
        <v>151</v>
      </c>
      <c r="B78" t="s">
        <v>31683</v>
      </c>
      <c r="C78" t="s">
        <v>31684</v>
      </c>
      <c r="D78" t="s">
        <v>31685</v>
      </c>
      <c r="E78" t="s">
        <v>33491</v>
      </c>
    </row>
    <row r="79" spans="1:5">
      <c r="A79" t="s">
        <v>151</v>
      </c>
      <c r="B79" t="s">
        <v>31683</v>
      </c>
      <c r="C79" t="s">
        <v>31684</v>
      </c>
      <c r="D79" t="s">
        <v>31685</v>
      </c>
      <c r="E79" t="s">
        <v>33492</v>
      </c>
    </row>
    <row r="80" spans="1:5">
      <c r="A80" t="s">
        <v>151</v>
      </c>
      <c r="B80" t="s">
        <v>31683</v>
      </c>
      <c r="C80" t="s">
        <v>31684</v>
      </c>
      <c r="D80" t="s">
        <v>31685</v>
      </c>
      <c r="E80" t="s">
        <v>33493</v>
      </c>
    </row>
    <row r="81" spans="1:5">
      <c r="A81" t="s">
        <v>151</v>
      </c>
      <c r="B81" t="s">
        <v>31683</v>
      </c>
      <c r="C81" t="s">
        <v>31684</v>
      </c>
      <c r="D81" t="s">
        <v>31685</v>
      </c>
      <c r="E81" t="s">
        <v>33494</v>
      </c>
    </row>
    <row r="82" spans="1:5">
      <c r="A82" t="s">
        <v>151</v>
      </c>
      <c r="B82" t="s">
        <v>31683</v>
      </c>
      <c r="C82" t="s">
        <v>31684</v>
      </c>
      <c r="D82" t="s">
        <v>31685</v>
      </c>
      <c r="E82" t="s">
        <v>33495</v>
      </c>
    </row>
    <row r="83" spans="1:5">
      <c r="A83" t="s">
        <v>151</v>
      </c>
      <c r="B83" t="s">
        <v>31683</v>
      </c>
      <c r="C83" t="s">
        <v>31684</v>
      </c>
      <c r="D83" t="s">
        <v>31685</v>
      </c>
      <c r="E83" t="s">
        <v>33496</v>
      </c>
    </row>
    <row r="84" spans="1:5">
      <c r="A84" t="s">
        <v>151</v>
      </c>
      <c r="B84" t="s">
        <v>31683</v>
      </c>
      <c r="C84" t="s">
        <v>31684</v>
      </c>
      <c r="D84" t="s">
        <v>31685</v>
      </c>
      <c r="E84" t="s">
        <v>33497</v>
      </c>
    </row>
    <row r="85" spans="1:5">
      <c r="A85" t="s">
        <v>151</v>
      </c>
      <c r="B85" t="s">
        <v>31693</v>
      </c>
      <c r="C85" t="s">
        <v>31694</v>
      </c>
      <c r="D85" t="s">
        <v>31695</v>
      </c>
      <c r="E85" t="s">
        <v>33498</v>
      </c>
    </row>
    <row r="86" spans="1:5">
      <c r="A86" t="s">
        <v>151</v>
      </c>
      <c r="B86" t="s">
        <v>31697</v>
      </c>
      <c r="C86" t="s">
        <v>31698</v>
      </c>
      <c r="D86" t="s">
        <v>31699</v>
      </c>
      <c r="E86" t="s">
        <v>33499</v>
      </c>
    </row>
    <row r="87" spans="1:5">
      <c r="A87" t="s">
        <v>151</v>
      </c>
      <c r="B87" t="s">
        <v>31701</v>
      </c>
      <c r="C87" t="s">
        <v>31702</v>
      </c>
      <c r="D87" t="s">
        <v>31703</v>
      </c>
      <c r="E87" t="s">
        <v>33500</v>
      </c>
    </row>
    <row r="88" spans="1:5">
      <c r="A88" t="s">
        <v>151</v>
      </c>
      <c r="B88" t="s">
        <v>31705</v>
      </c>
      <c r="C88" t="s">
        <v>28464</v>
      </c>
      <c r="D88" t="s">
        <v>31706</v>
      </c>
      <c r="E88" t="s">
        <v>33501</v>
      </c>
    </row>
    <row r="89" spans="1:5">
      <c r="A89" t="s">
        <v>151</v>
      </c>
      <c r="B89" t="s">
        <v>31708</v>
      </c>
      <c r="C89" t="s">
        <v>31709</v>
      </c>
      <c r="D89" t="s">
        <v>31710</v>
      </c>
      <c r="E89" t="s">
        <v>33502</v>
      </c>
    </row>
    <row r="90" spans="1:5">
      <c r="A90" t="s">
        <v>151</v>
      </c>
      <c r="B90" t="s">
        <v>31708</v>
      </c>
      <c r="C90" t="s">
        <v>31709</v>
      </c>
      <c r="D90" t="s">
        <v>31710</v>
      </c>
      <c r="E90" t="s">
        <v>33503</v>
      </c>
    </row>
    <row r="91" spans="1:5">
      <c r="A91" t="s">
        <v>151</v>
      </c>
      <c r="B91" t="s">
        <v>31708</v>
      </c>
      <c r="C91" t="s">
        <v>31709</v>
      </c>
      <c r="D91" t="s">
        <v>31710</v>
      </c>
      <c r="E91" t="s">
        <v>33504</v>
      </c>
    </row>
    <row r="92" spans="1:5">
      <c r="A92" t="s">
        <v>151</v>
      </c>
      <c r="B92" t="s">
        <v>31708</v>
      </c>
      <c r="C92" t="s">
        <v>31709</v>
      </c>
      <c r="D92" t="s">
        <v>31710</v>
      </c>
      <c r="E92" t="s">
        <v>33505</v>
      </c>
    </row>
    <row r="93" spans="1:5">
      <c r="A93" t="s">
        <v>151</v>
      </c>
      <c r="B93" t="s">
        <v>31708</v>
      </c>
      <c r="C93" t="s">
        <v>31709</v>
      </c>
      <c r="D93" t="s">
        <v>31710</v>
      </c>
      <c r="E93" t="s">
        <v>33506</v>
      </c>
    </row>
    <row r="94" spans="1:5">
      <c r="A94" t="s">
        <v>151</v>
      </c>
      <c r="B94" t="s">
        <v>31708</v>
      </c>
      <c r="C94" t="s">
        <v>31709</v>
      </c>
      <c r="D94" t="s">
        <v>31710</v>
      </c>
      <c r="E94" t="s">
        <v>33507</v>
      </c>
    </row>
    <row r="95" spans="1:5">
      <c r="A95" t="s">
        <v>151</v>
      </c>
      <c r="B95" t="s">
        <v>31708</v>
      </c>
      <c r="C95" t="s">
        <v>31709</v>
      </c>
      <c r="D95" t="s">
        <v>31710</v>
      </c>
      <c r="E95" t="s">
        <v>33508</v>
      </c>
    </row>
    <row r="96" spans="1:5">
      <c r="A96" t="s">
        <v>151</v>
      </c>
      <c r="B96" t="s">
        <v>31718</v>
      </c>
      <c r="C96" t="s">
        <v>31719</v>
      </c>
      <c r="D96" t="s">
        <v>31720</v>
      </c>
      <c r="E96" t="s">
        <v>33509</v>
      </c>
    </row>
    <row r="97" spans="1:5">
      <c r="A97" t="s">
        <v>151</v>
      </c>
      <c r="B97" t="s">
        <v>31718</v>
      </c>
      <c r="C97" t="s">
        <v>31719</v>
      </c>
      <c r="D97" t="s">
        <v>31720</v>
      </c>
      <c r="E97" t="s">
        <v>33510</v>
      </c>
    </row>
    <row r="98" spans="1:5">
      <c r="A98" t="s">
        <v>151</v>
      </c>
      <c r="B98" t="s">
        <v>31718</v>
      </c>
      <c r="C98" t="s">
        <v>31719</v>
      </c>
      <c r="D98" t="s">
        <v>31720</v>
      </c>
      <c r="E98" t="s">
        <v>33511</v>
      </c>
    </row>
    <row r="99" spans="1:5">
      <c r="A99" t="s">
        <v>151</v>
      </c>
      <c r="B99" t="s">
        <v>31718</v>
      </c>
      <c r="C99" t="s">
        <v>31719</v>
      </c>
      <c r="D99" t="s">
        <v>31720</v>
      </c>
      <c r="E99" t="s">
        <v>33512</v>
      </c>
    </row>
    <row r="100" spans="1:5">
      <c r="A100" t="s">
        <v>151</v>
      </c>
      <c r="B100" t="s">
        <v>31718</v>
      </c>
      <c r="C100" t="s">
        <v>31719</v>
      </c>
      <c r="D100" t="s">
        <v>31720</v>
      </c>
      <c r="E100" t="s">
        <v>33513</v>
      </c>
    </row>
    <row r="101" spans="1:5">
      <c r="A101" t="s">
        <v>151</v>
      </c>
      <c r="B101" t="s">
        <v>31718</v>
      </c>
      <c r="C101" t="s">
        <v>31719</v>
      </c>
      <c r="D101" t="s">
        <v>31720</v>
      </c>
      <c r="E101" t="s">
        <v>33514</v>
      </c>
    </row>
    <row r="102" spans="1:5">
      <c r="A102" t="s">
        <v>151</v>
      </c>
      <c r="B102" t="s">
        <v>31718</v>
      </c>
      <c r="C102" t="s">
        <v>31719</v>
      </c>
      <c r="D102" t="s">
        <v>31720</v>
      </c>
      <c r="E102" t="s">
        <v>33515</v>
      </c>
    </row>
    <row r="103" spans="1:5">
      <c r="A103" t="s">
        <v>151</v>
      </c>
      <c r="B103" t="s">
        <v>451</v>
      </c>
      <c r="C103" t="s">
        <v>1818</v>
      </c>
      <c r="D103" t="s">
        <v>2598</v>
      </c>
      <c r="E103" t="s">
        <v>33516</v>
      </c>
    </row>
    <row r="104" spans="1:5">
      <c r="A104" t="s">
        <v>151</v>
      </c>
      <c r="B104" t="s">
        <v>451</v>
      </c>
      <c r="C104" t="s">
        <v>1818</v>
      </c>
      <c r="D104" t="s">
        <v>2598</v>
      </c>
      <c r="E104" t="s">
        <v>33517</v>
      </c>
    </row>
    <row r="105" spans="1:5">
      <c r="A105" t="s">
        <v>151</v>
      </c>
      <c r="B105" t="s">
        <v>451</v>
      </c>
      <c r="C105" t="s">
        <v>1818</v>
      </c>
      <c r="D105" t="s">
        <v>2598</v>
      </c>
      <c r="E105" t="s">
        <v>33518</v>
      </c>
    </row>
    <row r="106" spans="1:5">
      <c r="A106" t="s">
        <v>151</v>
      </c>
      <c r="B106" t="s">
        <v>451</v>
      </c>
      <c r="C106" t="s">
        <v>1818</v>
      </c>
      <c r="D106" t="s">
        <v>2598</v>
      </c>
      <c r="E106" t="s">
        <v>33519</v>
      </c>
    </row>
    <row r="107" spans="1:5">
      <c r="A107" t="s">
        <v>151</v>
      </c>
      <c r="B107" t="s">
        <v>451</v>
      </c>
      <c r="C107" t="s">
        <v>1818</v>
      </c>
      <c r="D107" t="s">
        <v>2598</v>
      </c>
      <c r="E107" t="s">
        <v>33520</v>
      </c>
    </row>
    <row r="108" spans="1:5">
      <c r="A108" t="s">
        <v>151</v>
      </c>
      <c r="B108" t="s">
        <v>451</v>
      </c>
      <c r="C108" t="s">
        <v>1820</v>
      </c>
      <c r="D108" t="s">
        <v>2600</v>
      </c>
      <c r="E108" t="s">
        <v>33521</v>
      </c>
    </row>
    <row r="109" spans="1:5">
      <c r="A109" t="s">
        <v>151</v>
      </c>
      <c r="B109" t="s">
        <v>451</v>
      </c>
      <c r="C109" t="s">
        <v>1820</v>
      </c>
      <c r="D109" t="s">
        <v>2600</v>
      </c>
      <c r="E109" t="s">
        <v>33522</v>
      </c>
    </row>
    <row r="110" spans="1:5">
      <c r="A110" t="s">
        <v>151</v>
      </c>
      <c r="B110" t="s">
        <v>451</v>
      </c>
      <c r="C110" t="s">
        <v>1820</v>
      </c>
      <c r="D110" t="s">
        <v>2600</v>
      </c>
      <c r="E110" t="s">
        <v>33523</v>
      </c>
    </row>
    <row r="111" spans="1:5">
      <c r="A111" t="s">
        <v>151</v>
      </c>
      <c r="B111" t="s">
        <v>451</v>
      </c>
      <c r="C111" t="s">
        <v>1820</v>
      </c>
      <c r="D111" t="s">
        <v>2600</v>
      </c>
      <c r="E111" t="s">
        <v>33524</v>
      </c>
    </row>
    <row r="112" spans="1:5">
      <c r="A112" t="s">
        <v>151</v>
      </c>
      <c r="B112" t="s">
        <v>451</v>
      </c>
      <c r="C112" t="s">
        <v>1820</v>
      </c>
      <c r="D112" t="s">
        <v>2600</v>
      </c>
      <c r="E112" t="s">
        <v>33525</v>
      </c>
    </row>
    <row r="113" spans="1:5">
      <c r="A113" t="s">
        <v>151</v>
      </c>
      <c r="B113" t="s">
        <v>31736</v>
      </c>
      <c r="C113" t="s">
        <v>31737</v>
      </c>
      <c r="D113" t="s">
        <v>31738</v>
      </c>
      <c r="E113" t="s">
        <v>33526</v>
      </c>
    </row>
    <row r="114" spans="1:5">
      <c r="A114" t="s">
        <v>151</v>
      </c>
      <c r="B114" t="s">
        <v>4675</v>
      </c>
      <c r="C114" t="s">
        <v>31740</v>
      </c>
      <c r="D114" t="s">
        <v>31741</v>
      </c>
      <c r="E114" t="s">
        <v>33527</v>
      </c>
    </row>
    <row r="115" spans="1:5">
      <c r="A115" t="s">
        <v>151</v>
      </c>
      <c r="B115" t="s">
        <v>13886</v>
      </c>
      <c r="C115" t="s">
        <v>31743</v>
      </c>
      <c r="D115" t="s">
        <v>31744</v>
      </c>
      <c r="E115" t="s">
        <v>33528</v>
      </c>
    </row>
    <row r="116" spans="1:5">
      <c r="A116" t="s">
        <v>151</v>
      </c>
      <c r="B116" t="s">
        <v>13890</v>
      </c>
      <c r="C116" t="s">
        <v>31746</v>
      </c>
      <c r="D116" t="s">
        <v>31747</v>
      </c>
      <c r="E116" t="s">
        <v>33529</v>
      </c>
    </row>
    <row r="117" spans="1:5">
      <c r="A117" t="s">
        <v>151</v>
      </c>
      <c r="B117" t="s">
        <v>451</v>
      </c>
      <c r="C117" t="s">
        <v>1806</v>
      </c>
      <c r="D117" t="s">
        <v>2353</v>
      </c>
      <c r="E117" t="s">
        <v>33530</v>
      </c>
    </row>
    <row r="118" spans="1:5">
      <c r="A118" t="s">
        <v>151</v>
      </c>
      <c r="B118" t="s">
        <v>451</v>
      </c>
      <c r="C118" t="s">
        <v>1806</v>
      </c>
      <c r="D118" t="s">
        <v>2353</v>
      </c>
      <c r="E118" t="s">
        <v>33531</v>
      </c>
    </row>
    <row r="119" spans="1:5">
      <c r="A119" t="s">
        <v>151</v>
      </c>
      <c r="B119" t="s">
        <v>451</v>
      </c>
      <c r="C119" t="s">
        <v>1806</v>
      </c>
      <c r="D119" t="s">
        <v>2353</v>
      </c>
      <c r="E119" t="s">
        <v>33532</v>
      </c>
    </row>
    <row r="120" spans="1:5">
      <c r="A120" t="s">
        <v>151</v>
      </c>
      <c r="B120" t="s">
        <v>451</v>
      </c>
      <c r="C120" t="s">
        <v>1806</v>
      </c>
      <c r="D120" t="s">
        <v>2353</v>
      </c>
      <c r="E120" t="s">
        <v>33533</v>
      </c>
    </row>
    <row r="121" spans="1:5">
      <c r="A121" t="s">
        <v>151</v>
      </c>
      <c r="B121" t="s">
        <v>451</v>
      </c>
      <c r="C121" t="s">
        <v>1806</v>
      </c>
      <c r="D121" t="s">
        <v>2353</v>
      </c>
      <c r="E121" t="s">
        <v>33534</v>
      </c>
    </row>
    <row r="122" spans="1:5">
      <c r="A122" t="s">
        <v>151</v>
      </c>
      <c r="B122" t="s">
        <v>451</v>
      </c>
      <c r="C122" t="s">
        <v>1806</v>
      </c>
      <c r="D122" t="s">
        <v>2353</v>
      </c>
      <c r="E122" t="s">
        <v>33535</v>
      </c>
    </row>
    <row r="123" spans="1:5">
      <c r="A123" t="s">
        <v>151</v>
      </c>
      <c r="B123" t="s">
        <v>31751</v>
      </c>
      <c r="C123" t="s">
        <v>31752</v>
      </c>
      <c r="D123" t="s">
        <v>31753</v>
      </c>
      <c r="E123" t="s">
        <v>33536</v>
      </c>
    </row>
    <row r="124" spans="1:5">
      <c r="A124" t="s">
        <v>151</v>
      </c>
      <c r="B124" t="s">
        <v>31755</v>
      </c>
      <c r="C124" t="s">
        <v>31756</v>
      </c>
      <c r="D124" t="s">
        <v>31757</v>
      </c>
      <c r="E124" t="s">
        <v>33537</v>
      </c>
    </row>
    <row r="125" spans="1:5">
      <c r="A125" t="s">
        <v>151</v>
      </c>
      <c r="B125" t="s">
        <v>31759</v>
      </c>
      <c r="C125" t="s">
        <v>31760</v>
      </c>
      <c r="D125" t="s">
        <v>31761</v>
      </c>
      <c r="E125" t="s">
        <v>33538</v>
      </c>
    </row>
    <row r="126" spans="1:5">
      <c r="A126" t="s">
        <v>151</v>
      </c>
      <c r="B126" t="s">
        <v>31763</v>
      </c>
      <c r="C126" t="s">
        <v>31764</v>
      </c>
      <c r="D126" t="s">
        <v>31765</v>
      </c>
      <c r="E126" t="s">
        <v>33539</v>
      </c>
    </row>
    <row r="127" spans="1:5">
      <c r="A127" t="s">
        <v>151</v>
      </c>
      <c r="B127" t="s">
        <v>31623</v>
      </c>
      <c r="C127" t="s">
        <v>31767</v>
      </c>
      <c r="D127" t="s">
        <v>31768</v>
      </c>
      <c r="E127" t="s">
        <v>33540</v>
      </c>
    </row>
    <row r="128" spans="1:5">
      <c r="A128" t="s">
        <v>151</v>
      </c>
      <c r="B128" t="s">
        <v>31770</v>
      </c>
      <c r="C128" t="s">
        <v>2120</v>
      </c>
      <c r="D128" t="s">
        <v>28528</v>
      </c>
      <c r="E128" t="s">
        <v>33541</v>
      </c>
    </row>
    <row r="129" spans="1:5">
      <c r="A129" t="s">
        <v>151</v>
      </c>
      <c r="B129" t="s">
        <v>31770</v>
      </c>
      <c r="C129" t="s">
        <v>2120</v>
      </c>
      <c r="D129" t="s">
        <v>28528</v>
      </c>
      <c r="E129" t="s">
        <v>33542</v>
      </c>
    </row>
    <row r="130" spans="1:5">
      <c r="A130" t="s">
        <v>151</v>
      </c>
      <c r="B130" t="s">
        <v>4599</v>
      </c>
      <c r="C130" t="s">
        <v>2120</v>
      </c>
      <c r="D130" t="s">
        <v>31778</v>
      </c>
      <c r="E130" t="s">
        <v>33543</v>
      </c>
    </row>
    <row r="131" spans="1:5">
      <c r="A131" t="s">
        <v>151</v>
      </c>
      <c r="B131" t="s">
        <v>31772</v>
      </c>
      <c r="C131" t="s">
        <v>2120</v>
      </c>
      <c r="D131" t="s">
        <v>28528</v>
      </c>
      <c r="E131" t="s">
        <v>33544</v>
      </c>
    </row>
    <row r="132" spans="1:5">
      <c r="A132" t="s">
        <v>151</v>
      </c>
      <c r="B132" t="s">
        <v>31770</v>
      </c>
      <c r="C132" t="s">
        <v>2120</v>
      </c>
      <c r="D132" t="s">
        <v>28528</v>
      </c>
      <c r="E132" t="s">
        <v>33545</v>
      </c>
    </row>
    <row r="133" spans="1:5">
      <c r="A133" t="s">
        <v>151</v>
      </c>
      <c r="B133" t="s">
        <v>31770</v>
      </c>
      <c r="C133" t="s">
        <v>2120</v>
      </c>
      <c r="D133" t="s">
        <v>28528</v>
      </c>
      <c r="E133" t="s">
        <v>33546</v>
      </c>
    </row>
    <row r="134" spans="1:5">
      <c r="A134" t="s">
        <v>151</v>
      </c>
      <c r="B134" t="s">
        <v>31770</v>
      </c>
      <c r="C134" t="s">
        <v>2120</v>
      </c>
      <c r="D134" t="s">
        <v>28528</v>
      </c>
      <c r="E134" t="s">
        <v>33547</v>
      </c>
    </row>
    <row r="135" spans="1:5">
      <c r="A135" t="s">
        <v>151</v>
      </c>
      <c r="B135" t="s">
        <v>31780</v>
      </c>
      <c r="C135" t="s">
        <v>31781</v>
      </c>
      <c r="D135" t="s">
        <v>31782</v>
      </c>
      <c r="E135" t="s">
        <v>33548</v>
      </c>
    </row>
    <row r="136" spans="1:5">
      <c r="A136" t="s">
        <v>151</v>
      </c>
      <c r="B136" t="s">
        <v>451</v>
      </c>
      <c r="C136" t="s">
        <v>1813</v>
      </c>
      <c r="D136" t="s">
        <v>2356</v>
      </c>
      <c r="E136" t="s">
        <v>33549</v>
      </c>
    </row>
    <row r="137" spans="1:5">
      <c r="A137" t="s">
        <v>151</v>
      </c>
      <c r="B137" t="s">
        <v>451</v>
      </c>
      <c r="C137" t="s">
        <v>1813</v>
      </c>
      <c r="D137" t="s">
        <v>2356</v>
      </c>
      <c r="E137" t="s">
        <v>33550</v>
      </c>
    </row>
    <row r="138" spans="1:5">
      <c r="A138" t="s">
        <v>151</v>
      </c>
      <c r="B138" t="s">
        <v>451</v>
      </c>
      <c r="C138" t="s">
        <v>1813</v>
      </c>
      <c r="D138" t="s">
        <v>2356</v>
      </c>
      <c r="E138" t="s">
        <v>33551</v>
      </c>
    </row>
    <row r="139" spans="1:5">
      <c r="A139" t="s">
        <v>151</v>
      </c>
      <c r="B139" t="s">
        <v>31785</v>
      </c>
      <c r="C139" t="s">
        <v>31786</v>
      </c>
      <c r="D139" t="s">
        <v>31787</v>
      </c>
      <c r="E139" t="s">
        <v>33552</v>
      </c>
    </row>
    <row r="140" spans="1:5">
      <c r="A140" t="s">
        <v>151</v>
      </c>
      <c r="B140" t="s">
        <v>31794</v>
      </c>
      <c r="C140" t="s">
        <v>31786</v>
      </c>
      <c r="D140" t="s">
        <v>31787</v>
      </c>
      <c r="E140" t="s">
        <v>33553</v>
      </c>
    </row>
    <row r="141" spans="1:5">
      <c r="A141" t="s">
        <v>151</v>
      </c>
      <c r="B141" t="s">
        <v>31785</v>
      </c>
      <c r="C141" t="s">
        <v>31786</v>
      </c>
      <c r="D141" t="s">
        <v>31787</v>
      </c>
      <c r="E141" t="s">
        <v>33554</v>
      </c>
    </row>
    <row r="142" spans="1:5">
      <c r="A142" t="s">
        <v>151</v>
      </c>
      <c r="B142" t="s">
        <v>31785</v>
      </c>
      <c r="C142" t="s">
        <v>31786</v>
      </c>
      <c r="D142" t="s">
        <v>31787</v>
      </c>
      <c r="E142" t="s">
        <v>33555</v>
      </c>
    </row>
    <row r="143" spans="1:5">
      <c r="A143" t="s">
        <v>151</v>
      </c>
      <c r="B143" t="s">
        <v>31785</v>
      </c>
      <c r="C143" t="s">
        <v>31786</v>
      </c>
      <c r="D143" t="s">
        <v>31787</v>
      </c>
      <c r="E143" t="s">
        <v>33556</v>
      </c>
    </row>
    <row r="144" spans="1:5">
      <c r="A144" t="s">
        <v>151</v>
      </c>
      <c r="B144" t="s">
        <v>31785</v>
      </c>
      <c r="C144" t="s">
        <v>31786</v>
      </c>
      <c r="D144" t="s">
        <v>31787</v>
      </c>
      <c r="E144" t="s">
        <v>33557</v>
      </c>
    </row>
    <row r="145" spans="1:5">
      <c r="A145" t="s">
        <v>151</v>
      </c>
      <c r="B145" t="s">
        <v>31785</v>
      </c>
      <c r="C145" t="s">
        <v>31786</v>
      </c>
      <c r="D145" t="s">
        <v>31787</v>
      </c>
      <c r="E145" t="s">
        <v>33558</v>
      </c>
    </row>
    <row r="146" spans="1:5">
      <c r="A146" t="s">
        <v>151</v>
      </c>
      <c r="B146" t="s">
        <v>31785</v>
      </c>
      <c r="C146" t="s">
        <v>31786</v>
      </c>
      <c r="D146" t="s">
        <v>31787</v>
      </c>
      <c r="E146" t="s">
        <v>33559</v>
      </c>
    </row>
    <row r="147" spans="1:5">
      <c r="A147" t="s">
        <v>151</v>
      </c>
      <c r="B147" t="s">
        <v>31785</v>
      </c>
      <c r="C147" t="s">
        <v>31786</v>
      </c>
      <c r="D147" t="s">
        <v>31787</v>
      </c>
      <c r="E147" t="s">
        <v>33560</v>
      </c>
    </row>
    <row r="148" spans="1:5">
      <c r="A148" t="s">
        <v>151</v>
      </c>
      <c r="B148" t="s">
        <v>31798</v>
      </c>
      <c r="C148" t="s">
        <v>19351</v>
      </c>
      <c r="D148" t="s">
        <v>31799</v>
      </c>
      <c r="E148" t="s">
        <v>33561</v>
      </c>
    </row>
    <row r="149" spans="1:5">
      <c r="A149" t="s">
        <v>151</v>
      </c>
      <c r="B149" t="s">
        <v>14373</v>
      </c>
      <c r="C149" t="s">
        <v>5223</v>
      </c>
      <c r="D149" t="s">
        <v>31801</v>
      </c>
      <c r="E149" t="s">
        <v>33562</v>
      </c>
    </row>
    <row r="150" spans="1:5">
      <c r="A150" t="s">
        <v>151</v>
      </c>
      <c r="B150" t="s">
        <v>13886</v>
      </c>
      <c r="C150" t="s">
        <v>5229</v>
      </c>
      <c r="D150" t="s">
        <v>31803</v>
      </c>
      <c r="E150" t="s">
        <v>33563</v>
      </c>
    </row>
    <row r="151" spans="1:5">
      <c r="A151" t="s">
        <v>151</v>
      </c>
      <c r="B151" t="s">
        <v>31805</v>
      </c>
      <c r="C151" t="s">
        <v>28079</v>
      </c>
      <c r="D151" t="s">
        <v>31806</v>
      </c>
      <c r="E151" t="s">
        <v>33564</v>
      </c>
    </row>
    <row r="152" spans="1:5">
      <c r="A152" t="s">
        <v>151</v>
      </c>
      <c r="B152" t="s">
        <v>31808</v>
      </c>
      <c r="C152" t="s">
        <v>20781</v>
      </c>
      <c r="D152" t="s">
        <v>31809</v>
      </c>
      <c r="E152" t="s">
        <v>33565</v>
      </c>
    </row>
    <row r="153" spans="1:5">
      <c r="A153" t="s">
        <v>151</v>
      </c>
      <c r="B153" t="s">
        <v>13890</v>
      </c>
      <c r="C153" t="s">
        <v>20781</v>
      </c>
      <c r="D153" t="s">
        <v>31811</v>
      </c>
      <c r="E153" t="s">
        <v>33566</v>
      </c>
    </row>
    <row r="154" spans="1:5">
      <c r="A154" t="s">
        <v>151</v>
      </c>
      <c r="B154" t="s">
        <v>31582</v>
      </c>
      <c r="C154" t="s">
        <v>20784</v>
      </c>
      <c r="D154" t="s">
        <v>31813</v>
      </c>
      <c r="E154" t="s">
        <v>33567</v>
      </c>
    </row>
    <row r="155" spans="1:5">
      <c r="A155" t="s">
        <v>151</v>
      </c>
      <c r="B155" t="s">
        <v>31586</v>
      </c>
      <c r="C155" t="s">
        <v>20787</v>
      </c>
      <c r="D155" t="s">
        <v>31815</v>
      </c>
      <c r="E155" t="s">
        <v>33568</v>
      </c>
    </row>
    <row r="156" spans="1:5">
      <c r="A156" t="s">
        <v>151</v>
      </c>
      <c r="B156" t="s">
        <v>4698</v>
      </c>
      <c r="C156" t="s">
        <v>31817</v>
      </c>
      <c r="D156" t="s">
        <v>31818</v>
      </c>
      <c r="E156" t="s">
        <v>33569</v>
      </c>
    </row>
    <row r="157" spans="1:5">
      <c r="A157" t="s">
        <v>151</v>
      </c>
      <c r="B157" t="s">
        <v>31820</v>
      </c>
      <c r="C157" t="s">
        <v>31821</v>
      </c>
      <c r="D157" t="s">
        <v>31822</v>
      </c>
      <c r="E157" t="s">
        <v>33570</v>
      </c>
    </row>
    <row r="158" spans="1:5">
      <c r="A158" t="s">
        <v>151</v>
      </c>
      <c r="B158" t="s">
        <v>31824</v>
      </c>
      <c r="C158" t="s">
        <v>31825</v>
      </c>
      <c r="D158" t="s">
        <v>31826</v>
      </c>
      <c r="E158" t="s">
        <v>33571</v>
      </c>
    </row>
    <row r="159" spans="1:5">
      <c r="A159" t="s">
        <v>151</v>
      </c>
      <c r="B159" t="s">
        <v>21309</v>
      </c>
      <c r="C159" t="s">
        <v>31828</v>
      </c>
      <c r="D159" t="s">
        <v>31829</v>
      </c>
      <c r="E159" t="s">
        <v>33572</v>
      </c>
    </row>
    <row r="160" spans="1:5">
      <c r="A160" t="s">
        <v>151</v>
      </c>
      <c r="B160" t="s">
        <v>31570</v>
      </c>
      <c r="C160" t="s">
        <v>31831</v>
      </c>
      <c r="D160" t="s">
        <v>31832</v>
      </c>
      <c r="E160" t="s">
        <v>33573</v>
      </c>
    </row>
    <row r="161" spans="1:5">
      <c r="A161" t="s">
        <v>151</v>
      </c>
      <c r="B161" t="s">
        <v>31834</v>
      </c>
      <c r="C161" t="s">
        <v>25726</v>
      </c>
      <c r="D161" t="s">
        <v>31835</v>
      </c>
      <c r="E161" t="s">
        <v>33574</v>
      </c>
    </row>
    <row r="162" spans="1:5">
      <c r="A162" t="s">
        <v>151</v>
      </c>
      <c r="B162" t="s">
        <v>31837</v>
      </c>
      <c r="C162" t="s">
        <v>31838</v>
      </c>
      <c r="D162" t="s">
        <v>31839</v>
      </c>
      <c r="E162" t="s">
        <v>33575</v>
      </c>
    </row>
    <row r="163" spans="1:5">
      <c r="A163" t="s">
        <v>151</v>
      </c>
      <c r="B163" t="s">
        <v>31841</v>
      </c>
      <c r="C163" t="s">
        <v>31842</v>
      </c>
      <c r="D163" t="s">
        <v>31843</v>
      </c>
      <c r="E163" t="s">
        <v>33576</v>
      </c>
    </row>
    <row r="164" spans="1:5">
      <c r="A164" t="s">
        <v>151</v>
      </c>
      <c r="B164" t="s">
        <v>31845</v>
      </c>
      <c r="C164" t="s">
        <v>31846</v>
      </c>
      <c r="D164" t="s">
        <v>31847</v>
      </c>
      <c r="E164" t="s">
        <v>33577</v>
      </c>
    </row>
    <row r="165" spans="1:5">
      <c r="A165" t="s">
        <v>151</v>
      </c>
      <c r="B165" t="s">
        <v>31845</v>
      </c>
      <c r="C165" t="s">
        <v>31846</v>
      </c>
      <c r="D165" t="s">
        <v>31847</v>
      </c>
      <c r="E165" t="s">
        <v>33578</v>
      </c>
    </row>
    <row r="166" spans="1:5">
      <c r="A166" t="s">
        <v>151</v>
      </c>
      <c r="B166" t="s">
        <v>31845</v>
      </c>
      <c r="C166" t="s">
        <v>31846</v>
      </c>
      <c r="D166" t="s">
        <v>31847</v>
      </c>
      <c r="E166" t="s">
        <v>33579</v>
      </c>
    </row>
    <row r="167" spans="1:5">
      <c r="A167" t="s">
        <v>151</v>
      </c>
      <c r="B167" t="s">
        <v>31845</v>
      </c>
      <c r="C167" t="s">
        <v>31846</v>
      </c>
      <c r="D167" t="s">
        <v>31847</v>
      </c>
      <c r="E167" t="s">
        <v>33580</v>
      </c>
    </row>
    <row r="168" spans="1:5">
      <c r="A168" t="s">
        <v>151</v>
      </c>
      <c r="B168" t="s">
        <v>31845</v>
      </c>
      <c r="C168" t="s">
        <v>31846</v>
      </c>
      <c r="D168" t="s">
        <v>31847</v>
      </c>
      <c r="E168" t="s">
        <v>33581</v>
      </c>
    </row>
    <row r="169" spans="1:5">
      <c r="A169" t="s">
        <v>151</v>
      </c>
      <c r="B169" t="s">
        <v>31845</v>
      </c>
      <c r="C169" t="s">
        <v>31846</v>
      </c>
      <c r="D169" t="s">
        <v>31847</v>
      </c>
      <c r="E169" t="s">
        <v>33582</v>
      </c>
    </row>
    <row r="170" spans="1:5">
      <c r="A170" t="s">
        <v>151</v>
      </c>
      <c r="B170" t="s">
        <v>31845</v>
      </c>
      <c r="C170" t="s">
        <v>31846</v>
      </c>
      <c r="D170" t="s">
        <v>31847</v>
      </c>
      <c r="E170" t="s">
        <v>33583</v>
      </c>
    </row>
    <row r="171" spans="1:5">
      <c r="A171" t="s">
        <v>151</v>
      </c>
      <c r="B171" t="s">
        <v>31851</v>
      </c>
      <c r="C171" t="s">
        <v>31846</v>
      </c>
      <c r="D171" t="s">
        <v>31847</v>
      </c>
      <c r="E171" t="s">
        <v>33584</v>
      </c>
    </row>
    <row r="172" spans="1:5">
      <c r="A172" t="s">
        <v>151</v>
      </c>
      <c r="B172" t="s">
        <v>31845</v>
      </c>
      <c r="C172" t="s">
        <v>31846</v>
      </c>
      <c r="D172" t="s">
        <v>31847</v>
      </c>
      <c r="E172" t="s">
        <v>33585</v>
      </c>
    </row>
    <row r="173" spans="1:5">
      <c r="A173" t="s">
        <v>151</v>
      </c>
      <c r="B173" t="s">
        <v>13886</v>
      </c>
      <c r="C173" t="s">
        <v>31858</v>
      </c>
      <c r="D173" t="s">
        <v>31859</v>
      </c>
      <c r="E173" t="s">
        <v>33586</v>
      </c>
    </row>
    <row r="174" spans="1:5">
      <c r="A174" t="s">
        <v>151</v>
      </c>
      <c r="B174" t="s">
        <v>13886</v>
      </c>
      <c r="C174" t="s">
        <v>31858</v>
      </c>
      <c r="D174" t="s">
        <v>31859</v>
      </c>
      <c r="E174" t="s">
        <v>33587</v>
      </c>
    </row>
    <row r="175" spans="1:5">
      <c r="A175" t="s">
        <v>151</v>
      </c>
      <c r="B175" t="s">
        <v>13886</v>
      </c>
      <c r="C175" t="s">
        <v>31858</v>
      </c>
      <c r="D175" t="s">
        <v>31859</v>
      </c>
      <c r="E175" t="s">
        <v>33588</v>
      </c>
    </row>
    <row r="176" spans="1:5">
      <c r="A176" t="s">
        <v>151</v>
      </c>
      <c r="B176" t="s">
        <v>14373</v>
      </c>
      <c r="C176" t="s">
        <v>31863</v>
      </c>
      <c r="D176" t="s">
        <v>31864</v>
      </c>
      <c r="E176" t="s">
        <v>33589</v>
      </c>
    </row>
    <row r="177" spans="1:5">
      <c r="A177" t="s">
        <v>151</v>
      </c>
      <c r="B177" t="s">
        <v>14373</v>
      </c>
      <c r="C177" t="s">
        <v>31863</v>
      </c>
      <c r="D177" t="s">
        <v>31864</v>
      </c>
      <c r="E177" t="s">
        <v>33590</v>
      </c>
    </row>
    <row r="178" spans="1:5">
      <c r="A178" t="s">
        <v>151</v>
      </c>
      <c r="B178" t="s">
        <v>14373</v>
      </c>
      <c r="C178" t="s">
        <v>31863</v>
      </c>
      <c r="D178" t="s">
        <v>31864</v>
      </c>
      <c r="E178" t="s">
        <v>33591</v>
      </c>
    </row>
    <row r="179" spans="1:5">
      <c r="A179" t="s">
        <v>151</v>
      </c>
      <c r="B179" t="s">
        <v>13890</v>
      </c>
      <c r="C179" t="s">
        <v>31868</v>
      </c>
      <c r="D179" t="s">
        <v>31869</v>
      </c>
      <c r="E179" t="s">
        <v>33592</v>
      </c>
    </row>
    <row r="180" spans="1:5">
      <c r="A180" t="s">
        <v>151</v>
      </c>
      <c r="B180" t="s">
        <v>13890</v>
      </c>
      <c r="C180" t="s">
        <v>31868</v>
      </c>
      <c r="D180" t="s">
        <v>31869</v>
      </c>
      <c r="E180" t="s">
        <v>33593</v>
      </c>
    </row>
    <row r="181" spans="1:5">
      <c r="A181" t="s">
        <v>151</v>
      </c>
      <c r="B181" t="s">
        <v>13890</v>
      </c>
      <c r="C181" t="s">
        <v>31868</v>
      </c>
      <c r="D181" t="s">
        <v>31869</v>
      </c>
      <c r="E181" t="s">
        <v>33594</v>
      </c>
    </row>
    <row r="182" spans="1:5">
      <c r="A182" t="s">
        <v>151</v>
      </c>
      <c r="B182" t="s">
        <v>31873</v>
      </c>
      <c r="C182" t="s">
        <v>31874</v>
      </c>
      <c r="D182" t="s">
        <v>31875</v>
      </c>
      <c r="E182" t="s">
        <v>33595</v>
      </c>
    </row>
    <row r="183" spans="1:5">
      <c r="A183" t="s">
        <v>151</v>
      </c>
      <c r="B183" t="s">
        <v>31877</v>
      </c>
      <c r="C183" t="s">
        <v>31878</v>
      </c>
      <c r="D183" t="s">
        <v>31879</v>
      </c>
      <c r="E183" t="s">
        <v>33596</v>
      </c>
    </row>
    <row r="184" spans="1:5">
      <c r="A184" t="s">
        <v>151</v>
      </c>
      <c r="B184" t="s">
        <v>31881</v>
      </c>
      <c r="C184" t="s">
        <v>31882</v>
      </c>
      <c r="D184" t="s">
        <v>31883</v>
      </c>
      <c r="E184" t="s">
        <v>33597</v>
      </c>
    </row>
    <row r="185" spans="1:5">
      <c r="A185" t="s">
        <v>151</v>
      </c>
      <c r="B185" t="s">
        <v>31881</v>
      </c>
      <c r="C185" t="s">
        <v>31882</v>
      </c>
      <c r="D185" t="s">
        <v>31883</v>
      </c>
      <c r="E185" t="s">
        <v>33598</v>
      </c>
    </row>
    <row r="186" spans="1:5">
      <c r="A186" t="s">
        <v>151</v>
      </c>
      <c r="B186" t="s">
        <v>31885</v>
      </c>
      <c r="C186" t="s">
        <v>31882</v>
      </c>
      <c r="D186" t="s">
        <v>31883</v>
      </c>
      <c r="E186" t="s">
        <v>33599</v>
      </c>
    </row>
    <row r="187" spans="1:5">
      <c r="A187" t="s">
        <v>151</v>
      </c>
      <c r="B187" t="s">
        <v>31881</v>
      </c>
      <c r="C187" t="s">
        <v>31882</v>
      </c>
      <c r="D187" t="s">
        <v>31883</v>
      </c>
      <c r="E187" t="s">
        <v>33600</v>
      </c>
    </row>
    <row r="188" spans="1:5">
      <c r="A188" t="s">
        <v>151</v>
      </c>
      <c r="B188" t="s">
        <v>31881</v>
      </c>
      <c r="C188" t="s">
        <v>31882</v>
      </c>
      <c r="D188" t="s">
        <v>31883</v>
      </c>
      <c r="E188" t="s">
        <v>33601</v>
      </c>
    </row>
    <row r="189" spans="1:5">
      <c r="A189" t="s">
        <v>151</v>
      </c>
      <c r="B189" t="s">
        <v>31881</v>
      </c>
      <c r="C189" t="s">
        <v>31882</v>
      </c>
      <c r="D189" t="s">
        <v>31883</v>
      </c>
      <c r="E189" t="s">
        <v>33602</v>
      </c>
    </row>
    <row r="190" spans="1:5">
      <c r="A190" t="s">
        <v>151</v>
      </c>
      <c r="B190" t="s">
        <v>31881</v>
      </c>
      <c r="C190" t="s">
        <v>31882</v>
      </c>
      <c r="D190" t="s">
        <v>31883</v>
      </c>
      <c r="E190" t="s">
        <v>33603</v>
      </c>
    </row>
    <row r="191" spans="1:5">
      <c r="A191" t="s">
        <v>151</v>
      </c>
      <c r="B191" t="s">
        <v>31881</v>
      </c>
      <c r="C191" t="s">
        <v>31882</v>
      </c>
      <c r="D191" t="s">
        <v>31883</v>
      </c>
      <c r="E191" t="s">
        <v>33604</v>
      </c>
    </row>
    <row r="192" spans="1:5">
      <c r="A192" t="s">
        <v>151</v>
      </c>
      <c r="B192" t="s">
        <v>31881</v>
      </c>
      <c r="C192" t="s">
        <v>31882</v>
      </c>
      <c r="D192" t="s">
        <v>31883</v>
      </c>
      <c r="E192" t="s">
        <v>33605</v>
      </c>
    </row>
    <row r="193" spans="1:5">
      <c r="A193" t="s">
        <v>151</v>
      </c>
      <c r="B193" t="s">
        <v>31881</v>
      </c>
      <c r="C193" t="s">
        <v>31882</v>
      </c>
      <c r="D193" t="s">
        <v>31883</v>
      </c>
      <c r="E193" t="s">
        <v>33606</v>
      </c>
    </row>
    <row r="194" spans="1:5">
      <c r="A194" t="s">
        <v>151</v>
      </c>
      <c r="B194" t="s">
        <v>31881</v>
      </c>
      <c r="C194" t="s">
        <v>31882</v>
      </c>
      <c r="D194" t="s">
        <v>31883</v>
      </c>
      <c r="E194" t="s">
        <v>33607</v>
      </c>
    </row>
    <row r="195" spans="1:5">
      <c r="A195" t="s">
        <v>151</v>
      </c>
      <c r="B195" t="s">
        <v>31881</v>
      </c>
      <c r="C195" t="s">
        <v>31882</v>
      </c>
      <c r="D195" t="s">
        <v>31883</v>
      </c>
      <c r="E195" t="s">
        <v>33608</v>
      </c>
    </row>
    <row r="196" spans="1:5">
      <c r="A196" t="s">
        <v>151</v>
      </c>
      <c r="B196" t="s">
        <v>31881</v>
      </c>
      <c r="C196" t="s">
        <v>31882</v>
      </c>
      <c r="D196" t="s">
        <v>31883</v>
      </c>
      <c r="E196" t="s">
        <v>33609</v>
      </c>
    </row>
    <row r="197" spans="1:5">
      <c r="A197" t="s">
        <v>151</v>
      </c>
      <c r="B197" t="s">
        <v>31881</v>
      </c>
      <c r="C197" t="s">
        <v>31898</v>
      </c>
      <c r="D197" t="s">
        <v>31899</v>
      </c>
      <c r="E197" t="s">
        <v>33610</v>
      </c>
    </row>
    <row r="198" spans="1:5">
      <c r="A198" t="s">
        <v>151</v>
      </c>
      <c r="B198" t="s">
        <v>451</v>
      </c>
      <c r="C198" t="s">
        <v>33611</v>
      </c>
      <c r="D198" t="s">
        <v>33612</v>
      </c>
      <c r="E198" t="s">
        <v>33613</v>
      </c>
    </row>
    <row r="199" spans="1:5">
      <c r="A199" t="s">
        <v>151</v>
      </c>
      <c r="B199" t="s">
        <v>4691</v>
      </c>
      <c r="C199" t="s">
        <v>31901</v>
      </c>
      <c r="D199" t="s">
        <v>31902</v>
      </c>
      <c r="E199" t="s">
        <v>33614</v>
      </c>
    </row>
    <row r="200" spans="1:5">
      <c r="A200" t="s">
        <v>151</v>
      </c>
      <c r="B200" t="s">
        <v>14373</v>
      </c>
      <c r="C200" t="s">
        <v>7141</v>
      </c>
      <c r="D200" t="s">
        <v>31904</v>
      </c>
      <c r="E200" t="s">
        <v>33615</v>
      </c>
    </row>
    <row r="201" spans="1:5">
      <c r="A201" t="s">
        <v>151</v>
      </c>
      <c r="B201" t="s">
        <v>14373</v>
      </c>
      <c r="C201" t="s">
        <v>7141</v>
      </c>
      <c r="D201" t="s">
        <v>31904</v>
      </c>
      <c r="E201" t="s">
        <v>33616</v>
      </c>
    </row>
    <row r="202" spans="1:5">
      <c r="A202" t="s">
        <v>151</v>
      </c>
      <c r="B202" t="s">
        <v>14373</v>
      </c>
      <c r="C202" t="s">
        <v>7141</v>
      </c>
      <c r="D202" t="s">
        <v>31904</v>
      </c>
      <c r="E202" t="s">
        <v>33617</v>
      </c>
    </row>
    <row r="203" spans="1:5">
      <c r="A203" t="s">
        <v>151</v>
      </c>
      <c r="B203" t="s">
        <v>14373</v>
      </c>
      <c r="C203" t="s">
        <v>7141</v>
      </c>
      <c r="D203" t="s">
        <v>31904</v>
      </c>
      <c r="E203" t="s">
        <v>33618</v>
      </c>
    </row>
    <row r="204" spans="1:5">
      <c r="A204" t="s">
        <v>151</v>
      </c>
      <c r="B204" t="s">
        <v>4707</v>
      </c>
      <c r="C204" t="s">
        <v>7141</v>
      </c>
      <c r="D204" t="s">
        <v>31921</v>
      </c>
      <c r="E204" t="s">
        <v>33619</v>
      </c>
    </row>
    <row r="205" spans="1:5">
      <c r="A205" t="s">
        <v>151</v>
      </c>
      <c r="B205" t="s">
        <v>14373</v>
      </c>
      <c r="C205" t="s">
        <v>7141</v>
      </c>
      <c r="D205" t="s">
        <v>31904</v>
      </c>
      <c r="E205" t="s">
        <v>33620</v>
      </c>
    </row>
    <row r="206" spans="1:5">
      <c r="A206" t="s">
        <v>151</v>
      </c>
      <c r="B206" t="s">
        <v>14373</v>
      </c>
      <c r="C206" t="s">
        <v>7141</v>
      </c>
      <c r="D206" t="s">
        <v>31904</v>
      </c>
      <c r="E206" t="s">
        <v>33621</v>
      </c>
    </row>
    <row r="207" spans="1:5">
      <c r="A207" t="s">
        <v>151</v>
      </c>
      <c r="B207" t="s">
        <v>14373</v>
      </c>
      <c r="C207" t="s">
        <v>7141</v>
      </c>
      <c r="D207" t="s">
        <v>31904</v>
      </c>
      <c r="E207" t="s">
        <v>33622</v>
      </c>
    </row>
    <row r="208" spans="1:5">
      <c r="A208" t="s">
        <v>151</v>
      </c>
      <c r="B208" t="s">
        <v>14373</v>
      </c>
      <c r="C208" t="s">
        <v>7141</v>
      </c>
      <c r="D208" t="s">
        <v>31904</v>
      </c>
      <c r="E208" t="s">
        <v>33623</v>
      </c>
    </row>
    <row r="209" spans="1:5">
      <c r="A209" t="s">
        <v>151</v>
      </c>
      <c r="B209" t="s">
        <v>14373</v>
      </c>
      <c r="C209" t="s">
        <v>7141</v>
      </c>
      <c r="D209" t="s">
        <v>31904</v>
      </c>
      <c r="E209" t="s">
        <v>33624</v>
      </c>
    </row>
    <row r="210" spans="1:5">
      <c r="A210" t="s">
        <v>151</v>
      </c>
      <c r="B210" t="s">
        <v>14373</v>
      </c>
      <c r="C210" t="s">
        <v>7141</v>
      </c>
      <c r="D210" t="s">
        <v>31904</v>
      </c>
      <c r="E210" t="s">
        <v>33625</v>
      </c>
    </row>
    <row r="211" spans="1:5">
      <c r="A211" t="s">
        <v>151</v>
      </c>
      <c r="B211" t="s">
        <v>14373</v>
      </c>
      <c r="C211" t="s">
        <v>7141</v>
      </c>
      <c r="D211" t="s">
        <v>31904</v>
      </c>
      <c r="E211" t="s">
        <v>33626</v>
      </c>
    </row>
    <row r="212" spans="1:5">
      <c r="A212" t="s">
        <v>151</v>
      </c>
      <c r="B212" t="s">
        <v>14373</v>
      </c>
      <c r="C212" t="s">
        <v>7141</v>
      </c>
      <c r="D212" t="s">
        <v>31904</v>
      </c>
      <c r="E212" t="s">
        <v>33627</v>
      </c>
    </row>
    <row r="213" spans="1:5">
      <c r="A213" t="s">
        <v>151</v>
      </c>
      <c r="B213" t="s">
        <v>14373</v>
      </c>
      <c r="C213" t="s">
        <v>7141</v>
      </c>
      <c r="D213" t="s">
        <v>31904</v>
      </c>
      <c r="E213" t="s">
        <v>33628</v>
      </c>
    </row>
    <row r="214" spans="1:5">
      <c r="A214" t="s">
        <v>151</v>
      </c>
      <c r="B214" t="s">
        <v>14373</v>
      </c>
      <c r="C214" t="s">
        <v>7141</v>
      </c>
      <c r="D214" t="s">
        <v>31904</v>
      </c>
      <c r="E214" t="s">
        <v>33629</v>
      </c>
    </row>
    <row r="215" spans="1:5">
      <c r="A215" t="s">
        <v>151</v>
      </c>
      <c r="B215" t="s">
        <v>14373</v>
      </c>
      <c r="C215" t="s">
        <v>7141</v>
      </c>
      <c r="D215" t="s">
        <v>31904</v>
      </c>
      <c r="E215" t="s">
        <v>33630</v>
      </c>
    </row>
    <row r="216" spans="1:5">
      <c r="A216" t="s">
        <v>151</v>
      </c>
      <c r="B216" t="s">
        <v>14373</v>
      </c>
      <c r="C216" t="s">
        <v>7141</v>
      </c>
      <c r="D216" t="s">
        <v>31904</v>
      </c>
      <c r="E216" t="s">
        <v>33631</v>
      </c>
    </row>
    <row r="217" spans="1:5">
      <c r="A217" t="s">
        <v>151</v>
      </c>
      <c r="B217" t="s">
        <v>14373</v>
      </c>
      <c r="C217" t="s">
        <v>7141</v>
      </c>
      <c r="D217" t="s">
        <v>31904</v>
      </c>
      <c r="E217" t="s">
        <v>33632</v>
      </c>
    </row>
    <row r="218" spans="1:5">
      <c r="A218" t="s">
        <v>151</v>
      </c>
      <c r="B218" t="s">
        <v>14373</v>
      </c>
      <c r="C218" t="s">
        <v>7141</v>
      </c>
      <c r="D218" t="s">
        <v>31904</v>
      </c>
      <c r="E218" t="s">
        <v>33633</v>
      </c>
    </row>
    <row r="219" spans="1:5">
      <c r="A219" t="s">
        <v>151</v>
      </c>
      <c r="B219" t="s">
        <v>31919</v>
      </c>
      <c r="C219" t="s">
        <v>7141</v>
      </c>
      <c r="D219" t="s">
        <v>31904</v>
      </c>
      <c r="E219" t="s">
        <v>33634</v>
      </c>
    </row>
    <row r="220" spans="1:5">
      <c r="A220" t="s">
        <v>151</v>
      </c>
      <c r="B220" t="s">
        <v>14373</v>
      </c>
      <c r="C220" t="s">
        <v>7141</v>
      </c>
      <c r="D220" t="s">
        <v>31904</v>
      </c>
      <c r="E220" t="s">
        <v>33635</v>
      </c>
    </row>
    <row r="221" spans="1:5">
      <c r="A221" t="s">
        <v>151</v>
      </c>
      <c r="B221" t="s">
        <v>14373</v>
      </c>
      <c r="C221" t="s">
        <v>7141</v>
      </c>
      <c r="D221" t="s">
        <v>31904</v>
      </c>
      <c r="E221" t="s">
        <v>33636</v>
      </c>
    </row>
    <row r="222" spans="1:5">
      <c r="A222" t="s">
        <v>151</v>
      </c>
      <c r="B222" t="s">
        <v>14373</v>
      </c>
      <c r="C222" t="s">
        <v>7141</v>
      </c>
      <c r="D222" t="s">
        <v>31904</v>
      </c>
      <c r="E222" t="s">
        <v>33637</v>
      </c>
    </row>
    <row r="223" spans="1:5">
      <c r="A223" t="s">
        <v>151</v>
      </c>
      <c r="B223" t="s">
        <v>14373</v>
      </c>
      <c r="C223" t="s">
        <v>7141</v>
      </c>
      <c r="D223" t="s">
        <v>31904</v>
      </c>
      <c r="E223" t="s">
        <v>33638</v>
      </c>
    </row>
    <row r="224" spans="1:5">
      <c r="A224" t="s">
        <v>151</v>
      </c>
      <c r="B224" t="s">
        <v>14373</v>
      </c>
      <c r="C224" t="s">
        <v>7141</v>
      </c>
      <c r="D224" t="s">
        <v>31904</v>
      </c>
      <c r="E224" t="s">
        <v>33639</v>
      </c>
    </row>
    <row r="225" spans="1:5">
      <c r="A225" t="s">
        <v>151</v>
      </c>
      <c r="B225" t="s">
        <v>14373</v>
      </c>
      <c r="C225" t="s">
        <v>7141</v>
      </c>
      <c r="D225" t="s">
        <v>31904</v>
      </c>
      <c r="E225" t="s">
        <v>33640</v>
      </c>
    </row>
    <row r="226" spans="1:5">
      <c r="A226" t="s">
        <v>151</v>
      </c>
      <c r="B226" t="s">
        <v>14373</v>
      </c>
      <c r="C226" t="s">
        <v>7141</v>
      </c>
      <c r="D226" t="s">
        <v>31904</v>
      </c>
      <c r="E226" t="s">
        <v>33641</v>
      </c>
    </row>
    <row r="227" spans="1:5">
      <c r="A227" t="s">
        <v>151</v>
      </c>
      <c r="B227" t="s">
        <v>14373</v>
      </c>
      <c r="C227" t="s">
        <v>7141</v>
      </c>
      <c r="D227" t="s">
        <v>31904</v>
      </c>
      <c r="E227" t="s">
        <v>33642</v>
      </c>
    </row>
    <row r="228" spans="1:5">
      <c r="A228" t="s">
        <v>151</v>
      </c>
      <c r="B228" t="s">
        <v>14373</v>
      </c>
      <c r="C228" t="s">
        <v>7141</v>
      </c>
      <c r="D228" t="s">
        <v>31904</v>
      </c>
      <c r="E228" t="s">
        <v>33643</v>
      </c>
    </row>
    <row r="229" spans="1:5">
      <c r="A229" t="s">
        <v>151</v>
      </c>
      <c r="B229" t="s">
        <v>14373</v>
      </c>
      <c r="C229" t="s">
        <v>7141</v>
      </c>
      <c r="D229" t="s">
        <v>31904</v>
      </c>
      <c r="E229" t="s">
        <v>33644</v>
      </c>
    </row>
    <row r="230" spans="1:5">
      <c r="A230" t="s">
        <v>151</v>
      </c>
      <c r="B230" t="s">
        <v>14373</v>
      </c>
      <c r="C230" t="s">
        <v>7141</v>
      </c>
      <c r="D230" t="s">
        <v>31904</v>
      </c>
      <c r="E230" t="s">
        <v>33645</v>
      </c>
    </row>
    <row r="231" spans="1:5">
      <c r="A231" t="s">
        <v>151</v>
      </c>
      <c r="B231" t="s">
        <v>14373</v>
      </c>
      <c r="C231" t="s">
        <v>7141</v>
      </c>
      <c r="D231" t="s">
        <v>31904</v>
      </c>
      <c r="E231" t="s">
        <v>33646</v>
      </c>
    </row>
    <row r="232" spans="1:5">
      <c r="A232" t="s">
        <v>151</v>
      </c>
      <c r="B232" t="s">
        <v>14373</v>
      </c>
      <c r="C232" t="s">
        <v>7141</v>
      </c>
      <c r="D232" t="s">
        <v>31904</v>
      </c>
      <c r="E232" t="s">
        <v>33647</v>
      </c>
    </row>
    <row r="233" spans="1:5">
      <c r="A233" t="s">
        <v>151</v>
      </c>
      <c r="B233" t="s">
        <v>14373</v>
      </c>
      <c r="C233" t="s">
        <v>7141</v>
      </c>
      <c r="D233" t="s">
        <v>31904</v>
      </c>
      <c r="E233" t="s">
        <v>33648</v>
      </c>
    </row>
    <row r="234" spans="1:5">
      <c r="A234" t="s">
        <v>151</v>
      </c>
      <c r="B234" t="s">
        <v>14373</v>
      </c>
      <c r="C234" t="s">
        <v>7141</v>
      </c>
      <c r="D234" t="s">
        <v>31904</v>
      </c>
      <c r="E234" t="s">
        <v>33649</v>
      </c>
    </row>
    <row r="235" spans="1:5">
      <c r="A235" t="s">
        <v>151</v>
      </c>
      <c r="B235" t="s">
        <v>14373</v>
      </c>
      <c r="C235" t="s">
        <v>7141</v>
      </c>
      <c r="D235" t="s">
        <v>31904</v>
      </c>
      <c r="E235" t="s">
        <v>33650</v>
      </c>
    </row>
    <row r="236" spans="1:5">
      <c r="A236" t="s">
        <v>151</v>
      </c>
      <c r="B236" t="s">
        <v>14373</v>
      </c>
      <c r="C236" t="s">
        <v>7141</v>
      </c>
      <c r="D236" t="s">
        <v>31904</v>
      </c>
      <c r="E236" t="s">
        <v>33651</v>
      </c>
    </row>
    <row r="237" spans="1:5">
      <c r="A237" t="s">
        <v>151</v>
      </c>
      <c r="B237" t="s">
        <v>14373</v>
      </c>
      <c r="C237" t="s">
        <v>7141</v>
      </c>
      <c r="D237" t="s">
        <v>31904</v>
      </c>
      <c r="E237" t="s">
        <v>33652</v>
      </c>
    </row>
    <row r="238" spans="1:5">
      <c r="A238" t="s">
        <v>151</v>
      </c>
      <c r="B238" t="s">
        <v>14373</v>
      </c>
      <c r="C238" t="s">
        <v>7141</v>
      </c>
      <c r="D238" t="s">
        <v>31904</v>
      </c>
      <c r="E238" t="s">
        <v>33653</v>
      </c>
    </row>
    <row r="239" spans="1:5">
      <c r="A239" t="s">
        <v>151</v>
      </c>
      <c r="B239" t="s">
        <v>14373</v>
      </c>
      <c r="C239" t="s">
        <v>7141</v>
      </c>
      <c r="D239" t="s">
        <v>31904</v>
      </c>
      <c r="E239" t="s">
        <v>33654</v>
      </c>
    </row>
    <row r="240" spans="1:5">
      <c r="A240" t="s">
        <v>151</v>
      </c>
      <c r="B240" t="s">
        <v>14373</v>
      </c>
      <c r="C240" t="s">
        <v>7141</v>
      </c>
      <c r="D240" t="s">
        <v>31904</v>
      </c>
      <c r="E240" t="s">
        <v>33655</v>
      </c>
    </row>
    <row r="241" spans="1:5">
      <c r="A241" t="s">
        <v>151</v>
      </c>
      <c r="B241" t="s">
        <v>14373</v>
      </c>
      <c r="C241" t="s">
        <v>7141</v>
      </c>
      <c r="D241" t="s">
        <v>31904</v>
      </c>
      <c r="E241" t="s">
        <v>33656</v>
      </c>
    </row>
    <row r="242" spans="1:5">
      <c r="A242" t="s">
        <v>151</v>
      </c>
      <c r="B242" t="s">
        <v>14373</v>
      </c>
      <c r="C242" t="s">
        <v>7141</v>
      </c>
      <c r="D242" t="s">
        <v>31904</v>
      </c>
      <c r="E242" t="s">
        <v>33657</v>
      </c>
    </row>
    <row r="243" spans="1:5">
      <c r="A243" t="s">
        <v>151</v>
      </c>
      <c r="B243" t="s">
        <v>14373</v>
      </c>
      <c r="C243" t="s">
        <v>7141</v>
      </c>
      <c r="D243" t="s">
        <v>31904</v>
      </c>
      <c r="E243" t="s">
        <v>33658</v>
      </c>
    </row>
    <row r="244" spans="1:5">
      <c r="A244" t="s">
        <v>151</v>
      </c>
      <c r="B244" t="s">
        <v>14373</v>
      </c>
      <c r="C244" t="s">
        <v>7141</v>
      </c>
      <c r="D244" t="s">
        <v>31904</v>
      </c>
      <c r="E244" t="s">
        <v>33659</v>
      </c>
    </row>
    <row r="245" spans="1:5">
      <c r="A245" t="s">
        <v>151</v>
      </c>
      <c r="B245" t="s">
        <v>14373</v>
      </c>
      <c r="C245" t="s">
        <v>7141</v>
      </c>
      <c r="D245" t="s">
        <v>31904</v>
      </c>
      <c r="E245" t="s">
        <v>33660</v>
      </c>
    </row>
    <row r="246" spans="1:5">
      <c r="A246" t="s">
        <v>151</v>
      </c>
      <c r="B246" t="s">
        <v>14373</v>
      </c>
      <c r="C246" t="s">
        <v>7141</v>
      </c>
      <c r="D246" t="s">
        <v>31904</v>
      </c>
      <c r="E246" t="s">
        <v>33661</v>
      </c>
    </row>
    <row r="247" spans="1:5">
      <c r="A247" t="s">
        <v>151</v>
      </c>
      <c r="B247" t="s">
        <v>14373</v>
      </c>
      <c r="C247" t="s">
        <v>5301</v>
      </c>
      <c r="D247" t="s">
        <v>31801</v>
      </c>
      <c r="E247" t="s">
        <v>33662</v>
      </c>
    </row>
    <row r="248" spans="1:5">
      <c r="A248" t="s">
        <v>151</v>
      </c>
      <c r="B248" t="s">
        <v>31586</v>
      </c>
      <c r="C248" t="s">
        <v>4788</v>
      </c>
      <c r="D248" t="s">
        <v>31955</v>
      </c>
      <c r="E248" t="s">
        <v>33663</v>
      </c>
    </row>
    <row r="249" spans="1:5">
      <c r="A249" t="s">
        <v>151</v>
      </c>
      <c r="B249" t="s">
        <v>4658</v>
      </c>
      <c r="C249" t="s">
        <v>4788</v>
      </c>
      <c r="D249" t="s">
        <v>20108</v>
      </c>
      <c r="E249" t="s">
        <v>33664</v>
      </c>
    </row>
    <row r="250" spans="1:5">
      <c r="A250" t="s">
        <v>151</v>
      </c>
      <c r="B250" t="s">
        <v>4531</v>
      </c>
      <c r="C250" t="s">
        <v>4788</v>
      </c>
      <c r="D250" t="s">
        <v>31963</v>
      </c>
      <c r="E250" t="s">
        <v>33665</v>
      </c>
    </row>
    <row r="251" spans="1:5">
      <c r="A251" t="s">
        <v>151</v>
      </c>
      <c r="B251" t="s">
        <v>31957</v>
      </c>
      <c r="C251" t="s">
        <v>4788</v>
      </c>
      <c r="D251" t="s">
        <v>31955</v>
      </c>
      <c r="E251" t="s">
        <v>33666</v>
      </c>
    </row>
    <row r="252" spans="1:5">
      <c r="A252" t="s">
        <v>151</v>
      </c>
      <c r="B252" t="s">
        <v>31598</v>
      </c>
      <c r="C252" t="s">
        <v>4788</v>
      </c>
      <c r="D252" t="s">
        <v>31955</v>
      </c>
      <c r="E252" t="s">
        <v>33667</v>
      </c>
    </row>
    <row r="253" spans="1:5">
      <c r="A253" t="s">
        <v>151</v>
      </c>
      <c r="B253" t="s">
        <v>31961</v>
      </c>
      <c r="C253" t="s">
        <v>4788</v>
      </c>
      <c r="D253" t="s">
        <v>20108</v>
      </c>
      <c r="E253" t="s">
        <v>33668</v>
      </c>
    </row>
    <row r="254" spans="1:5">
      <c r="A254" t="s">
        <v>151</v>
      </c>
      <c r="B254" t="s">
        <v>31623</v>
      </c>
      <c r="C254" t="s">
        <v>4788</v>
      </c>
      <c r="D254" t="s">
        <v>31963</v>
      </c>
      <c r="E254" t="s">
        <v>33669</v>
      </c>
    </row>
    <row r="255" spans="1:5">
      <c r="A255" t="s">
        <v>151</v>
      </c>
      <c r="B255" t="s">
        <v>31820</v>
      </c>
      <c r="C255" t="s">
        <v>4788</v>
      </c>
      <c r="D255" t="s">
        <v>31963</v>
      </c>
      <c r="E255" t="s">
        <v>33670</v>
      </c>
    </row>
    <row r="256" spans="1:5">
      <c r="A256" t="s">
        <v>151</v>
      </c>
      <c r="B256" t="s">
        <v>31967</v>
      </c>
      <c r="C256" t="s">
        <v>31968</v>
      </c>
      <c r="D256" t="s">
        <v>31969</v>
      </c>
      <c r="E256" t="s">
        <v>33671</v>
      </c>
    </row>
    <row r="257" spans="1:5">
      <c r="A257" t="s">
        <v>151</v>
      </c>
      <c r="B257" t="s">
        <v>31967</v>
      </c>
      <c r="C257" t="s">
        <v>31968</v>
      </c>
      <c r="D257" t="s">
        <v>31969</v>
      </c>
      <c r="E257" t="s">
        <v>33672</v>
      </c>
    </row>
    <row r="258" spans="1:5">
      <c r="A258" t="s">
        <v>151</v>
      </c>
      <c r="B258" t="s">
        <v>31972</v>
      </c>
      <c r="C258" t="s">
        <v>31968</v>
      </c>
      <c r="D258" t="s">
        <v>31969</v>
      </c>
      <c r="E258" t="s">
        <v>33673</v>
      </c>
    </row>
    <row r="259" spans="1:5">
      <c r="A259" t="s">
        <v>151</v>
      </c>
      <c r="B259" t="s">
        <v>31967</v>
      </c>
      <c r="C259" t="s">
        <v>31968</v>
      </c>
      <c r="D259" t="s">
        <v>31969</v>
      </c>
      <c r="E259" t="s">
        <v>33674</v>
      </c>
    </row>
    <row r="260" spans="1:5">
      <c r="A260" t="s">
        <v>151</v>
      </c>
      <c r="B260" t="s">
        <v>31967</v>
      </c>
      <c r="C260" t="s">
        <v>31968</v>
      </c>
      <c r="D260" t="s">
        <v>31969</v>
      </c>
      <c r="E260" t="s">
        <v>33675</v>
      </c>
    </row>
    <row r="261" spans="1:5">
      <c r="A261" t="s">
        <v>151</v>
      </c>
      <c r="B261" t="s">
        <v>31967</v>
      </c>
      <c r="C261" t="s">
        <v>31968</v>
      </c>
      <c r="D261" t="s">
        <v>31969</v>
      </c>
      <c r="E261" t="s">
        <v>33676</v>
      </c>
    </row>
    <row r="262" spans="1:5">
      <c r="A262" t="s">
        <v>151</v>
      </c>
      <c r="B262" t="s">
        <v>14373</v>
      </c>
      <c r="C262" t="s">
        <v>4772</v>
      </c>
      <c r="D262" t="s">
        <v>31801</v>
      </c>
      <c r="E262" t="s">
        <v>33677</v>
      </c>
    </row>
    <row r="263" spans="1:5">
      <c r="A263" t="s">
        <v>151</v>
      </c>
      <c r="B263" t="s">
        <v>14373</v>
      </c>
      <c r="C263" t="s">
        <v>4772</v>
      </c>
      <c r="D263" t="s">
        <v>31801</v>
      </c>
      <c r="E263" t="s">
        <v>33678</v>
      </c>
    </row>
    <row r="264" spans="1:5">
      <c r="A264" t="s">
        <v>151</v>
      </c>
      <c r="B264" t="s">
        <v>14675</v>
      </c>
      <c r="C264" t="s">
        <v>4772</v>
      </c>
      <c r="D264" t="s">
        <v>18045</v>
      </c>
      <c r="E264" t="s">
        <v>33679</v>
      </c>
    </row>
    <row r="265" spans="1:5">
      <c r="A265" t="s">
        <v>151</v>
      </c>
      <c r="B265" t="s">
        <v>31979</v>
      </c>
      <c r="C265" t="s">
        <v>4772</v>
      </c>
      <c r="D265" t="s">
        <v>31801</v>
      </c>
      <c r="E265" t="s">
        <v>33680</v>
      </c>
    </row>
    <row r="266" spans="1:5">
      <c r="A266" t="s">
        <v>151</v>
      </c>
      <c r="B266" t="s">
        <v>451</v>
      </c>
      <c r="C266" t="s">
        <v>4779</v>
      </c>
      <c r="D266" t="s">
        <v>4780</v>
      </c>
      <c r="E266" t="s">
        <v>33681</v>
      </c>
    </row>
    <row r="267" spans="1:5">
      <c r="A267" t="s">
        <v>151</v>
      </c>
      <c r="B267" t="s">
        <v>451</v>
      </c>
      <c r="C267" t="s">
        <v>4779</v>
      </c>
      <c r="D267" t="s">
        <v>4780</v>
      </c>
      <c r="E267" t="s">
        <v>33682</v>
      </c>
    </row>
    <row r="268" spans="1:5">
      <c r="A268" t="s">
        <v>151</v>
      </c>
      <c r="B268" t="s">
        <v>451</v>
      </c>
      <c r="C268" t="s">
        <v>4779</v>
      </c>
      <c r="D268" t="s">
        <v>4780</v>
      </c>
      <c r="E268" t="s">
        <v>33683</v>
      </c>
    </row>
    <row r="269" spans="1:5">
      <c r="A269" t="s">
        <v>151</v>
      </c>
      <c r="B269" t="s">
        <v>451</v>
      </c>
      <c r="C269" t="s">
        <v>4779</v>
      </c>
      <c r="D269" t="s">
        <v>4780</v>
      </c>
      <c r="E269" t="s">
        <v>33684</v>
      </c>
    </row>
    <row r="270" spans="1:5">
      <c r="A270" t="s">
        <v>151</v>
      </c>
      <c r="B270" t="s">
        <v>31986</v>
      </c>
      <c r="C270" t="s">
        <v>31987</v>
      </c>
      <c r="D270" t="s">
        <v>31988</v>
      </c>
      <c r="E270" t="s">
        <v>33685</v>
      </c>
    </row>
    <row r="271" spans="1:5">
      <c r="A271" t="s">
        <v>151</v>
      </c>
      <c r="B271" t="s">
        <v>451</v>
      </c>
      <c r="C271" t="s">
        <v>1918</v>
      </c>
      <c r="D271" t="s">
        <v>2359</v>
      </c>
      <c r="E271" t="s">
        <v>33686</v>
      </c>
    </row>
    <row r="272" spans="1:5">
      <c r="A272" t="s">
        <v>151</v>
      </c>
      <c r="B272" t="s">
        <v>451</v>
      </c>
      <c r="C272" t="s">
        <v>1918</v>
      </c>
      <c r="D272" t="s">
        <v>2359</v>
      </c>
      <c r="E272" t="s">
        <v>33687</v>
      </c>
    </row>
    <row r="273" spans="1:5">
      <c r="A273" t="s">
        <v>151</v>
      </c>
      <c r="B273" t="s">
        <v>451</v>
      </c>
      <c r="C273" t="s">
        <v>1918</v>
      </c>
      <c r="D273" t="s">
        <v>2359</v>
      </c>
      <c r="E273" t="s">
        <v>33688</v>
      </c>
    </row>
    <row r="274" spans="1:5">
      <c r="A274" t="s">
        <v>151</v>
      </c>
      <c r="B274" t="s">
        <v>10629</v>
      </c>
      <c r="C274" t="s">
        <v>31991</v>
      </c>
      <c r="D274" t="s">
        <v>31992</v>
      </c>
      <c r="E274" t="s">
        <v>33689</v>
      </c>
    </row>
    <row r="275" spans="1:5">
      <c r="A275" t="s">
        <v>151</v>
      </c>
      <c r="B275" t="s">
        <v>31820</v>
      </c>
      <c r="C275" t="s">
        <v>31994</v>
      </c>
      <c r="D275" t="s">
        <v>31995</v>
      </c>
      <c r="E275" t="s">
        <v>33690</v>
      </c>
    </row>
    <row r="276" spans="1:5">
      <c r="A276" t="s">
        <v>151</v>
      </c>
      <c r="B276" t="s">
        <v>31820</v>
      </c>
      <c r="C276" t="s">
        <v>31997</v>
      </c>
      <c r="D276" t="s">
        <v>31995</v>
      </c>
      <c r="E276" t="s">
        <v>33691</v>
      </c>
    </row>
    <row r="277" spans="1:5">
      <c r="A277" t="s">
        <v>151</v>
      </c>
      <c r="B277" t="s">
        <v>451</v>
      </c>
      <c r="C277" t="s">
        <v>31999</v>
      </c>
      <c r="D277" t="s">
        <v>20108</v>
      </c>
      <c r="E277" t="s">
        <v>33692</v>
      </c>
    </row>
    <row r="278" spans="1:5">
      <c r="A278" t="s">
        <v>151</v>
      </c>
      <c r="B278" t="s">
        <v>451</v>
      </c>
      <c r="C278" t="s">
        <v>31999</v>
      </c>
      <c r="D278" t="s">
        <v>20108</v>
      </c>
      <c r="E278" t="s">
        <v>33693</v>
      </c>
    </row>
    <row r="279" spans="1:5">
      <c r="A279" t="s">
        <v>151</v>
      </c>
      <c r="B279" t="s">
        <v>451</v>
      </c>
      <c r="C279" t="s">
        <v>31999</v>
      </c>
      <c r="D279" t="s">
        <v>20108</v>
      </c>
      <c r="E279" t="s">
        <v>33694</v>
      </c>
    </row>
    <row r="280" spans="1:5">
      <c r="A280" t="s">
        <v>151</v>
      </c>
      <c r="B280" t="s">
        <v>451</v>
      </c>
      <c r="C280" t="s">
        <v>31999</v>
      </c>
      <c r="D280" t="s">
        <v>20108</v>
      </c>
      <c r="E280" t="s">
        <v>33695</v>
      </c>
    </row>
    <row r="281" spans="1:5">
      <c r="A281" t="s">
        <v>151</v>
      </c>
      <c r="B281" t="s">
        <v>451</v>
      </c>
      <c r="C281" t="s">
        <v>31999</v>
      </c>
      <c r="D281" t="s">
        <v>20108</v>
      </c>
      <c r="E281" t="s">
        <v>33696</v>
      </c>
    </row>
    <row r="282" spans="1:5">
      <c r="A282" t="s">
        <v>151</v>
      </c>
      <c r="B282" t="s">
        <v>451</v>
      </c>
      <c r="C282" t="s">
        <v>31999</v>
      </c>
      <c r="D282" t="s">
        <v>20108</v>
      </c>
      <c r="E282" t="s">
        <v>33697</v>
      </c>
    </row>
    <row r="283" spans="1:5">
      <c r="A283" t="s">
        <v>151</v>
      </c>
      <c r="B283" t="s">
        <v>451</v>
      </c>
      <c r="C283" t="s">
        <v>31999</v>
      </c>
      <c r="D283" t="s">
        <v>20108</v>
      </c>
      <c r="E283" t="s">
        <v>33698</v>
      </c>
    </row>
    <row r="284" spans="1:5">
      <c r="A284" t="s">
        <v>151</v>
      </c>
      <c r="B284" t="s">
        <v>451</v>
      </c>
      <c r="C284" t="s">
        <v>31999</v>
      </c>
      <c r="D284" t="s">
        <v>20108</v>
      </c>
      <c r="E284" t="s">
        <v>33699</v>
      </c>
    </row>
    <row r="285" spans="1:5">
      <c r="A285" t="s">
        <v>151</v>
      </c>
      <c r="B285" t="s">
        <v>451</v>
      </c>
      <c r="C285" t="s">
        <v>31999</v>
      </c>
      <c r="D285" t="s">
        <v>31963</v>
      </c>
      <c r="E285" t="s">
        <v>33700</v>
      </c>
    </row>
    <row r="286" spans="1:5">
      <c r="A286" t="s">
        <v>151</v>
      </c>
      <c r="B286" t="s">
        <v>451</v>
      </c>
      <c r="C286" t="s">
        <v>31999</v>
      </c>
      <c r="D286" t="s">
        <v>20108</v>
      </c>
      <c r="E286" t="s">
        <v>33701</v>
      </c>
    </row>
    <row r="287" spans="1:5">
      <c r="A287" t="s">
        <v>151</v>
      </c>
      <c r="B287" t="s">
        <v>451</v>
      </c>
      <c r="C287" t="s">
        <v>31999</v>
      </c>
      <c r="D287" t="s">
        <v>20108</v>
      </c>
      <c r="E287" t="s">
        <v>33702</v>
      </c>
    </row>
    <row r="288" spans="1:5">
      <c r="A288" t="s">
        <v>151</v>
      </c>
      <c r="B288" t="s">
        <v>451</v>
      </c>
      <c r="C288" t="s">
        <v>31999</v>
      </c>
      <c r="D288" t="s">
        <v>20108</v>
      </c>
      <c r="E288" t="s">
        <v>33703</v>
      </c>
    </row>
    <row r="289" spans="1:5">
      <c r="A289" t="s">
        <v>151</v>
      </c>
      <c r="B289" t="s">
        <v>451</v>
      </c>
      <c r="C289" t="s">
        <v>31999</v>
      </c>
      <c r="D289" t="s">
        <v>20108</v>
      </c>
      <c r="E289" t="s">
        <v>33704</v>
      </c>
    </row>
    <row r="290" spans="1:5">
      <c r="A290" t="s">
        <v>151</v>
      </c>
      <c r="B290" t="s">
        <v>451</v>
      </c>
      <c r="C290" t="s">
        <v>31999</v>
      </c>
      <c r="D290" t="s">
        <v>20108</v>
      </c>
      <c r="E290" t="s">
        <v>33705</v>
      </c>
    </row>
    <row r="291" spans="1:5">
      <c r="A291" t="s">
        <v>151</v>
      </c>
      <c r="B291" t="s">
        <v>451</v>
      </c>
      <c r="C291" t="s">
        <v>31999</v>
      </c>
      <c r="D291" t="s">
        <v>20108</v>
      </c>
      <c r="E291" t="s">
        <v>33706</v>
      </c>
    </row>
    <row r="292" spans="1:5">
      <c r="A292" t="s">
        <v>151</v>
      </c>
      <c r="B292" t="s">
        <v>21065</v>
      </c>
      <c r="C292" t="s">
        <v>32015</v>
      </c>
      <c r="D292" t="s">
        <v>32016</v>
      </c>
      <c r="E292" t="s">
        <v>33707</v>
      </c>
    </row>
    <row r="293" spans="1:5">
      <c r="A293" t="s">
        <v>151</v>
      </c>
      <c r="B293" t="s">
        <v>32018</v>
      </c>
      <c r="C293" t="s">
        <v>32019</v>
      </c>
      <c r="D293" t="s">
        <v>32020</v>
      </c>
      <c r="E293" t="s">
        <v>33708</v>
      </c>
    </row>
    <row r="294" spans="1:5">
      <c r="A294" t="s">
        <v>151</v>
      </c>
      <c r="B294" t="s">
        <v>32022</v>
      </c>
      <c r="C294" t="s">
        <v>32023</v>
      </c>
      <c r="D294" t="s">
        <v>32024</v>
      </c>
      <c r="E294" t="s">
        <v>33709</v>
      </c>
    </row>
    <row r="295" spans="1:5">
      <c r="A295" t="s">
        <v>151</v>
      </c>
      <c r="B295" t="s">
        <v>13890</v>
      </c>
      <c r="C295" t="s">
        <v>32026</v>
      </c>
      <c r="D295" t="s">
        <v>32027</v>
      </c>
      <c r="E295" t="s">
        <v>33710</v>
      </c>
    </row>
    <row r="296" spans="1:5">
      <c r="A296" t="s">
        <v>151</v>
      </c>
      <c r="B296" t="s">
        <v>13890</v>
      </c>
      <c r="C296" t="s">
        <v>32026</v>
      </c>
      <c r="D296" t="s">
        <v>32027</v>
      </c>
      <c r="E296" t="s">
        <v>33711</v>
      </c>
    </row>
    <row r="297" spans="1:5">
      <c r="A297" t="s">
        <v>151</v>
      </c>
      <c r="B297" t="s">
        <v>32030</v>
      </c>
      <c r="C297" t="s">
        <v>32031</v>
      </c>
      <c r="D297" t="s">
        <v>32032</v>
      </c>
      <c r="E297" t="s">
        <v>33712</v>
      </c>
    </row>
    <row r="298" spans="1:5">
      <c r="A298" t="s">
        <v>151</v>
      </c>
      <c r="B298" t="s">
        <v>13890</v>
      </c>
      <c r="C298" t="s">
        <v>32034</v>
      </c>
      <c r="D298" t="s">
        <v>32035</v>
      </c>
      <c r="E298" t="s">
        <v>33713</v>
      </c>
    </row>
    <row r="299" spans="1:5">
      <c r="A299" t="s">
        <v>151</v>
      </c>
      <c r="B299" t="s">
        <v>13890</v>
      </c>
      <c r="C299" t="s">
        <v>32034</v>
      </c>
      <c r="D299" t="s">
        <v>32035</v>
      </c>
      <c r="E299" t="s">
        <v>33714</v>
      </c>
    </row>
    <row r="300" spans="1:5">
      <c r="A300" t="s">
        <v>151</v>
      </c>
      <c r="B300" t="s">
        <v>13890</v>
      </c>
      <c r="C300" t="s">
        <v>32038</v>
      </c>
      <c r="D300" t="s">
        <v>32039</v>
      </c>
      <c r="E300" t="s">
        <v>33715</v>
      </c>
    </row>
    <row r="301" spans="1:5">
      <c r="A301" t="s">
        <v>151</v>
      </c>
      <c r="B301" t="s">
        <v>13890</v>
      </c>
      <c r="C301" t="s">
        <v>32038</v>
      </c>
      <c r="D301" t="s">
        <v>32039</v>
      </c>
      <c r="E301" t="s">
        <v>33716</v>
      </c>
    </row>
    <row r="302" spans="1:5">
      <c r="A302" t="s">
        <v>151</v>
      </c>
      <c r="B302" t="s">
        <v>32022</v>
      </c>
      <c r="C302" t="s">
        <v>32042</v>
      </c>
      <c r="D302" t="s">
        <v>32043</v>
      </c>
      <c r="E302" t="s">
        <v>33717</v>
      </c>
    </row>
    <row r="303" spans="1:5">
      <c r="A303" t="s">
        <v>151</v>
      </c>
      <c r="B303" t="s">
        <v>32022</v>
      </c>
      <c r="C303" t="s">
        <v>32045</v>
      </c>
      <c r="D303" t="s">
        <v>32046</v>
      </c>
      <c r="E303" t="s">
        <v>33718</v>
      </c>
    </row>
    <row r="304" spans="1:5">
      <c r="A304" t="s">
        <v>151</v>
      </c>
      <c r="B304" t="s">
        <v>32048</v>
      </c>
      <c r="C304" t="s">
        <v>32049</v>
      </c>
      <c r="D304" t="s">
        <v>32050</v>
      </c>
      <c r="E304" t="s">
        <v>33719</v>
      </c>
    </row>
    <row r="305" spans="1:5">
      <c r="A305" t="s">
        <v>151</v>
      </c>
      <c r="B305" t="s">
        <v>32052</v>
      </c>
      <c r="C305" t="s">
        <v>32053</v>
      </c>
      <c r="D305" t="s">
        <v>32054</v>
      </c>
      <c r="E305" t="s">
        <v>33720</v>
      </c>
    </row>
    <row r="306" spans="1:5">
      <c r="A306" t="s">
        <v>151</v>
      </c>
      <c r="B306" t="s">
        <v>31623</v>
      </c>
      <c r="C306" t="s">
        <v>32056</v>
      </c>
      <c r="D306" t="s">
        <v>32057</v>
      </c>
      <c r="E306" t="s">
        <v>33721</v>
      </c>
    </row>
    <row r="307" spans="1:5">
      <c r="A307" t="s">
        <v>151</v>
      </c>
      <c r="B307" t="s">
        <v>32059</v>
      </c>
      <c r="C307" t="s">
        <v>32060</v>
      </c>
      <c r="D307" t="s">
        <v>32061</v>
      </c>
      <c r="E307" t="s">
        <v>33722</v>
      </c>
    </row>
    <row r="308" spans="1:5">
      <c r="A308" t="s">
        <v>151</v>
      </c>
      <c r="B308" t="s">
        <v>32063</v>
      </c>
      <c r="C308" t="s">
        <v>32064</v>
      </c>
      <c r="D308" t="s">
        <v>32065</v>
      </c>
      <c r="E308" t="s">
        <v>33723</v>
      </c>
    </row>
    <row r="309" spans="1:5">
      <c r="A309" t="s">
        <v>151</v>
      </c>
      <c r="B309" t="s">
        <v>32067</v>
      </c>
      <c r="C309" t="s">
        <v>32068</v>
      </c>
      <c r="D309" t="s">
        <v>32069</v>
      </c>
      <c r="E309" t="s">
        <v>33724</v>
      </c>
    </row>
    <row r="310" spans="1:5">
      <c r="A310" t="s">
        <v>151</v>
      </c>
      <c r="B310" t="s">
        <v>31598</v>
      </c>
      <c r="C310" t="s">
        <v>5402</v>
      </c>
      <c r="D310" t="s">
        <v>32071</v>
      </c>
      <c r="E310" t="s">
        <v>33725</v>
      </c>
    </row>
    <row r="311" spans="1:5">
      <c r="A311" t="s">
        <v>151</v>
      </c>
      <c r="B311" t="s">
        <v>10633</v>
      </c>
      <c r="C311" t="s">
        <v>32073</v>
      </c>
      <c r="D311" t="s">
        <v>32074</v>
      </c>
      <c r="E311" t="s">
        <v>33726</v>
      </c>
    </row>
    <row r="312" spans="1:5">
      <c r="A312" t="s">
        <v>151</v>
      </c>
      <c r="B312" t="s">
        <v>32076</v>
      </c>
      <c r="C312" t="s">
        <v>32077</v>
      </c>
      <c r="D312" t="s">
        <v>32078</v>
      </c>
      <c r="E312" t="s">
        <v>33727</v>
      </c>
    </row>
    <row r="313" spans="1:5">
      <c r="A313" t="s">
        <v>151</v>
      </c>
      <c r="B313" t="s">
        <v>32080</v>
      </c>
      <c r="C313" t="s">
        <v>32081</v>
      </c>
      <c r="D313" t="s">
        <v>32082</v>
      </c>
      <c r="E313" t="s">
        <v>33728</v>
      </c>
    </row>
    <row r="314" spans="1:5">
      <c r="A314" t="s">
        <v>151</v>
      </c>
      <c r="B314" t="s">
        <v>32084</v>
      </c>
      <c r="C314" t="s">
        <v>32085</v>
      </c>
      <c r="D314" t="s">
        <v>32086</v>
      </c>
      <c r="E314" t="s">
        <v>33729</v>
      </c>
    </row>
    <row r="315" spans="1:5">
      <c r="A315" t="s">
        <v>151</v>
      </c>
      <c r="B315" t="s">
        <v>32088</v>
      </c>
      <c r="C315" t="s">
        <v>32089</v>
      </c>
      <c r="D315" t="s">
        <v>32090</v>
      </c>
      <c r="E315" t="s">
        <v>33730</v>
      </c>
    </row>
    <row r="316" spans="1:5">
      <c r="A316" t="s">
        <v>151</v>
      </c>
      <c r="B316" t="s">
        <v>31586</v>
      </c>
      <c r="C316" t="s">
        <v>32092</v>
      </c>
      <c r="D316" t="s">
        <v>32093</v>
      </c>
      <c r="E316" t="s">
        <v>33731</v>
      </c>
    </row>
    <row r="317" spans="1:5">
      <c r="A317" t="s">
        <v>151</v>
      </c>
      <c r="B317" t="s">
        <v>31586</v>
      </c>
      <c r="C317" t="s">
        <v>32092</v>
      </c>
      <c r="D317" t="s">
        <v>32093</v>
      </c>
      <c r="E317" t="s">
        <v>33732</v>
      </c>
    </row>
    <row r="318" spans="1:5">
      <c r="A318" t="s">
        <v>151</v>
      </c>
      <c r="B318" t="s">
        <v>31586</v>
      </c>
      <c r="C318" t="s">
        <v>32096</v>
      </c>
      <c r="D318" t="s">
        <v>32097</v>
      </c>
      <c r="E318" t="s">
        <v>33733</v>
      </c>
    </row>
    <row r="319" spans="1:5">
      <c r="A319" t="s">
        <v>151</v>
      </c>
      <c r="B319" t="s">
        <v>31586</v>
      </c>
      <c r="C319" t="s">
        <v>32096</v>
      </c>
      <c r="D319" t="s">
        <v>32097</v>
      </c>
      <c r="E319" t="s">
        <v>33734</v>
      </c>
    </row>
    <row r="320" spans="1:5">
      <c r="A320" t="s">
        <v>151</v>
      </c>
      <c r="B320" t="s">
        <v>31586</v>
      </c>
      <c r="C320" t="s">
        <v>32100</v>
      </c>
      <c r="D320" t="s">
        <v>32101</v>
      </c>
      <c r="E320" t="s">
        <v>33735</v>
      </c>
    </row>
    <row r="321" spans="1:5">
      <c r="A321" t="s">
        <v>151</v>
      </c>
      <c r="B321" t="s">
        <v>31586</v>
      </c>
      <c r="C321" t="s">
        <v>32100</v>
      </c>
      <c r="D321" t="s">
        <v>32101</v>
      </c>
      <c r="E321" t="s">
        <v>33736</v>
      </c>
    </row>
    <row r="322" spans="1:5">
      <c r="A322" t="s">
        <v>151</v>
      </c>
      <c r="B322" t="s">
        <v>31598</v>
      </c>
      <c r="C322" t="s">
        <v>7177</v>
      </c>
      <c r="D322" t="s">
        <v>32104</v>
      </c>
      <c r="E322" t="s">
        <v>33737</v>
      </c>
    </row>
    <row r="323" spans="1:5">
      <c r="A323" t="s">
        <v>151</v>
      </c>
      <c r="B323" t="s">
        <v>31598</v>
      </c>
      <c r="C323" t="s">
        <v>7177</v>
      </c>
      <c r="D323" t="s">
        <v>32104</v>
      </c>
      <c r="E323" t="s">
        <v>33738</v>
      </c>
    </row>
    <row r="324" spans="1:5">
      <c r="A324" t="s">
        <v>151</v>
      </c>
      <c r="B324" t="s">
        <v>31598</v>
      </c>
      <c r="C324" t="s">
        <v>7177</v>
      </c>
      <c r="D324" t="s">
        <v>32104</v>
      </c>
      <c r="E324" t="s">
        <v>33739</v>
      </c>
    </row>
    <row r="325" spans="1:5">
      <c r="A325" t="s">
        <v>151</v>
      </c>
      <c r="B325" t="s">
        <v>31598</v>
      </c>
      <c r="C325" t="s">
        <v>7177</v>
      </c>
      <c r="D325" t="s">
        <v>32104</v>
      </c>
      <c r="E325" t="s">
        <v>33740</v>
      </c>
    </row>
    <row r="326" spans="1:5">
      <c r="A326" t="s">
        <v>151</v>
      </c>
      <c r="B326" t="s">
        <v>31598</v>
      </c>
      <c r="C326" t="s">
        <v>7177</v>
      </c>
      <c r="D326" t="s">
        <v>32104</v>
      </c>
      <c r="E326" t="s">
        <v>33741</v>
      </c>
    </row>
    <row r="327" spans="1:5">
      <c r="A327" t="s">
        <v>151</v>
      </c>
      <c r="B327" t="s">
        <v>31598</v>
      </c>
      <c r="C327" t="s">
        <v>7177</v>
      </c>
      <c r="D327" t="s">
        <v>32104</v>
      </c>
      <c r="E327" t="s">
        <v>33742</v>
      </c>
    </row>
    <row r="328" spans="1:5">
      <c r="A328" t="s">
        <v>151</v>
      </c>
      <c r="B328" t="s">
        <v>31598</v>
      </c>
      <c r="C328" t="s">
        <v>7177</v>
      </c>
      <c r="D328" t="s">
        <v>32104</v>
      </c>
      <c r="E328" t="s">
        <v>33743</v>
      </c>
    </row>
    <row r="329" spans="1:5">
      <c r="A329" t="s">
        <v>151</v>
      </c>
      <c r="B329" t="s">
        <v>31598</v>
      </c>
      <c r="C329" t="s">
        <v>7177</v>
      </c>
      <c r="D329" t="s">
        <v>32104</v>
      </c>
      <c r="E329" t="s">
        <v>33744</v>
      </c>
    </row>
    <row r="330" spans="1:5">
      <c r="A330" t="s">
        <v>151</v>
      </c>
      <c r="B330" t="s">
        <v>31598</v>
      </c>
      <c r="C330" t="s">
        <v>7177</v>
      </c>
      <c r="D330" t="s">
        <v>32104</v>
      </c>
      <c r="E330" t="s">
        <v>33745</v>
      </c>
    </row>
    <row r="331" spans="1:5">
      <c r="A331" t="s">
        <v>151</v>
      </c>
      <c r="B331" t="s">
        <v>31598</v>
      </c>
      <c r="C331" t="s">
        <v>7177</v>
      </c>
      <c r="D331" t="s">
        <v>32104</v>
      </c>
      <c r="E331" t="s">
        <v>33746</v>
      </c>
    </row>
    <row r="332" spans="1:5">
      <c r="A332" t="s">
        <v>151</v>
      </c>
      <c r="B332" t="s">
        <v>31598</v>
      </c>
      <c r="C332" t="s">
        <v>7177</v>
      </c>
      <c r="D332" t="s">
        <v>32104</v>
      </c>
      <c r="E332" t="s">
        <v>33747</v>
      </c>
    </row>
    <row r="333" spans="1:5">
      <c r="A333" t="s">
        <v>151</v>
      </c>
      <c r="B333" t="s">
        <v>31598</v>
      </c>
      <c r="C333" t="s">
        <v>7177</v>
      </c>
      <c r="D333" t="s">
        <v>32104</v>
      </c>
      <c r="E333" t="s">
        <v>33748</v>
      </c>
    </row>
    <row r="334" spans="1:5">
      <c r="A334" t="s">
        <v>151</v>
      </c>
      <c r="B334" t="s">
        <v>31598</v>
      </c>
      <c r="C334" t="s">
        <v>7177</v>
      </c>
      <c r="D334" t="s">
        <v>32104</v>
      </c>
      <c r="E334" t="s">
        <v>33749</v>
      </c>
    </row>
    <row r="335" spans="1:5">
      <c r="A335" t="s">
        <v>151</v>
      </c>
      <c r="B335" t="s">
        <v>31598</v>
      </c>
      <c r="C335" t="s">
        <v>7177</v>
      </c>
      <c r="D335" t="s">
        <v>32104</v>
      </c>
      <c r="E335" t="s">
        <v>33750</v>
      </c>
    </row>
    <row r="336" spans="1:5">
      <c r="A336" t="s">
        <v>151</v>
      </c>
      <c r="B336" t="s">
        <v>31598</v>
      </c>
      <c r="C336" t="s">
        <v>7177</v>
      </c>
      <c r="D336" t="s">
        <v>32104</v>
      </c>
      <c r="E336" t="s">
        <v>33751</v>
      </c>
    </row>
    <row r="337" spans="1:5">
      <c r="A337" t="s">
        <v>151</v>
      </c>
      <c r="B337" t="s">
        <v>31598</v>
      </c>
      <c r="C337" t="s">
        <v>7177</v>
      </c>
      <c r="D337" t="s">
        <v>32104</v>
      </c>
      <c r="E337" t="s">
        <v>33752</v>
      </c>
    </row>
    <row r="338" spans="1:5">
      <c r="A338" t="s">
        <v>151</v>
      </c>
      <c r="B338" t="s">
        <v>31598</v>
      </c>
      <c r="C338" t="s">
        <v>7177</v>
      </c>
      <c r="D338" t="s">
        <v>32104</v>
      </c>
      <c r="E338" t="s">
        <v>33753</v>
      </c>
    </row>
    <row r="339" spans="1:5">
      <c r="A339" t="s">
        <v>151</v>
      </c>
      <c r="B339" t="s">
        <v>31598</v>
      </c>
      <c r="C339" t="s">
        <v>7177</v>
      </c>
      <c r="D339" t="s">
        <v>32104</v>
      </c>
      <c r="E339" t="s">
        <v>33754</v>
      </c>
    </row>
    <row r="340" spans="1:5">
      <c r="A340" t="s">
        <v>151</v>
      </c>
      <c r="B340" t="s">
        <v>31598</v>
      </c>
      <c r="C340" t="s">
        <v>7177</v>
      </c>
      <c r="D340" t="s">
        <v>32104</v>
      </c>
      <c r="E340" t="s">
        <v>33755</v>
      </c>
    </row>
    <row r="341" spans="1:5">
      <c r="A341" t="s">
        <v>151</v>
      </c>
      <c r="B341" t="s">
        <v>31598</v>
      </c>
      <c r="C341" t="s">
        <v>7177</v>
      </c>
      <c r="D341" t="s">
        <v>32104</v>
      </c>
      <c r="E341" t="s">
        <v>33756</v>
      </c>
    </row>
    <row r="342" spans="1:5">
      <c r="A342" t="s">
        <v>151</v>
      </c>
      <c r="B342" t="s">
        <v>31598</v>
      </c>
      <c r="C342" t="s">
        <v>7177</v>
      </c>
      <c r="D342" t="s">
        <v>32104</v>
      </c>
      <c r="E342" t="s">
        <v>33757</v>
      </c>
    </row>
    <row r="343" spans="1:5">
      <c r="A343" t="s">
        <v>151</v>
      </c>
      <c r="B343" t="s">
        <v>31598</v>
      </c>
      <c r="C343" t="s">
        <v>7177</v>
      </c>
      <c r="D343" t="s">
        <v>32104</v>
      </c>
      <c r="E343" t="s">
        <v>33758</v>
      </c>
    </row>
    <row r="344" spans="1:5">
      <c r="A344" t="s">
        <v>151</v>
      </c>
      <c r="B344" t="s">
        <v>31598</v>
      </c>
      <c r="C344" t="s">
        <v>7177</v>
      </c>
      <c r="D344" t="s">
        <v>32104</v>
      </c>
      <c r="E344" t="s">
        <v>33759</v>
      </c>
    </row>
    <row r="345" spans="1:5">
      <c r="A345" t="s">
        <v>151</v>
      </c>
      <c r="B345" t="s">
        <v>31598</v>
      </c>
      <c r="C345" t="s">
        <v>7177</v>
      </c>
      <c r="D345" t="s">
        <v>32104</v>
      </c>
      <c r="E345" t="s">
        <v>33760</v>
      </c>
    </row>
    <row r="346" spans="1:5">
      <c r="A346" t="s">
        <v>151</v>
      </c>
      <c r="B346" t="s">
        <v>31598</v>
      </c>
      <c r="C346" t="s">
        <v>7177</v>
      </c>
      <c r="D346" t="s">
        <v>32104</v>
      </c>
      <c r="E346" t="s">
        <v>33761</v>
      </c>
    </row>
    <row r="347" spans="1:5">
      <c r="A347" t="s">
        <v>151</v>
      </c>
      <c r="B347" t="s">
        <v>31598</v>
      </c>
      <c r="C347" t="s">
        <v>7177</v>
      </c>
      <c r="D347" t="s">
        <v>32104</v>
      </c>
      <c r="E347" t="s">
        <v>33762</v>
      </c>
    </row>
    <row r="348" spans="1:5">
      <c r="A348" t="s">
        <v>151</v>
      </c>
      <c r="B348" t="s">
        <v>31598</v>
      </c>
      <c r="C348" t="s">
        <v>7177</v>
      </c>
      <c r="D348" t="s">
        <v>32104</v>
      </c>
      <c r="E348" t="s">
        <v>33763</v>
      </c>
    </row>
    <row r="349" spans="1:5">
      <c r="A349" t="s">
        <v>151</v>
      </c>
      <c r="B349" t="s">
        <v>31598</v>
      </c>
      <c r="C349" t="s">
        <v>7177</v>
      </c>
      <c r="D349" t="s">
        <v>32104</v>
      </c>
      <c r="E349" t="s">
        <v>33764</v>
      </c>
    </row>
    <row r="350" spans="1:5">
      <c r="A350" t="s">
        <v>151</v>
      </c>
      <c r="B350" t="s">
        <v>31598</v>
      </c>
      <c r="C350" t="s">
        <v>7177</v>
      </c>
      <c r="D350" t="s">
        <v>32104</v>
      </c>
      <c r="E350" t="s">
        <v>33765</v>
      </c>
    </row>
    <row r="351" spans="1:5">
      <c r="A351" t="s">
        <v>151</v>
      </c>
      <c r="B351" t="s">
        <v>31598</v>
      </c>
      <c r="C351" t="s">
        <v>7177</v>
      </c>
      <c r="D351" t="s">
        <v>32104</v>
      </c>
      <c r="E351" t="s">
        <v>33766</v>
      </c>
    </row>
    <row r="352" spans="1:5">
      <c r="A352" t="s">
        <v>151</v>
      </c>
      <c r="B352" t="s">
        <v>31598</v>
      </c>
      <c r="C352" t="s">
        <v>7177</v>
      </c>
      <c r="D352" t="s">
        <v>32104</v>
      </c>
      <c r="E352" t="s">
        <v>33767</v>
      </c>
    </row>
    <row r="353" spans="1:5">
      <c r="A353" t="s">
        <v>151</v>
      </c>
      <c r="B353" t="s">
        <v>31598</v>
      </c>
      <c r="C353" t="s">
        <v>7177</v>
      </c>
      <c r="D353" t="s">
        <v>32104</v>
      </c>
      <c r="E353" t="s">
        <v>33768</v>
      </c>
    </row>
    <row r="354" spans="1:5">
      <c r="A354" t="s">
        <v>151</v>
      </c>
      <c r="B354" t="s">
        <v>31598</v>
      </c>
      <c r="C354" t="s">
        <v>7177</v>
      </c>
      <c r="D354" t="s">
        <v>32104</v>
      </c>
      <c r="E354" t="s">
        <v>33769</v>
      </c>
    </row>
    <row r="355" spans="1:5">
      <c r="A355" t="s">
        <v>151</v>
      </c>
      <c r="B355" t="s">
        <v>31598</v>
      </c>
      <c r="C355" t="s">
        <v>7177</v>
      </c>
      <c r="D355" t="s">
        <v>32104</v>
      </c>
      <c r="E355" t="s">
        <v>33770</v>
      </c>
    </row>
    <row r="356" spans="1:5">
      <c r="A356" t="s">
        <v>151</v>
      </c>
      <c r="B356" t="s">
        <v>31598</v>
      </c>
      <c r="C356" t="s">
        <v>7177</v>
      </c>
      <c r="D356" t="s">
        <v>32104</v>
      </c>
      <c r="E356" t="s">
        <v>33771</v>
      </c>
    </row>
    <row r="357" spans="1:5">
      <c r="A357" t="s">
        <v>151</v>
      </c>
      <c r="B357" t="s">
        <v>31598</v>
      </c>
      <c r="C357" t="s">
        <v>7177</v>
      </c>
      <c r="D357" t="s">
        <v>32104</v>
      </c>
      <c r="E357" t="s">
        <v>33772</v>
      </c>
    </row>
    <row r="358" spans="1:5">
      <c r="A358" t="s">
        <v>151</v>
      </c>
      <c r="B358" t="s">
        <v>31598</v>
      </c>
      <c r="C358" t="s">
        <v>7177</v>
      </c>
      <c r="D358" t="s">
        <v>32104</v>
      </c>
      <c r="E358" t="s">
        <v>33773</v>
      </c>
    </row>
    <row r="359" spans="1:5">
      <c r="A359" t="s">
        <v>151</v>
      </c>
      <c r="B359" t="s">
        <v>31598</v>
      </c>
      <c r="C359" t="s">
        <v>7177</v>
      </c>
      <c r="D359" t="s">
        <v>32104</v>
      </c>
      <c r="E359" t="s">
        <v>33774</v>
      </c>
    </row>
    <row r="360" spans="1:5">
      <c r="A360" t="s">
        <v>151</v>
      </c>
      <c r="B360" t="s">
        <v>31598</v>
      </c>
      <c r="C360" t="s">
        <v>7177</v>
      </c>
      <c r="D360" t="s">
        <v>32104</v>
      </c>
      <c r="E360" t="s">
        <v>33775</v>
      </c>
    </row>
    <row r="361" spans="1:5">
      <c r="A361" t="s">
        <v>151</v>
      </c>
      <c r="B361" t="s">
        <v>31598</v>
      </c>
      <c r="C361" t="s">
        <v>7177</v>
      </c>
      <c r="D361" t="s">
        <v>32104</v>
      </c>
      <c r="E361" t="s">
        <v>33776</v>
      </c>
    </row>
    <row r="362" spans="1:5">
      <c r="A362" t="s">
        <v>151</v>
      </c>
      <c r="B362" t="s">
        <v>32138</v>
      </c>
      <c r="C362" t="s">
        <v>7177</v>
      </c>
      <c r="D362" t="s">
        <v>32104</v>
      </c>
      <c r="E362" t="s">
        <v>33777</v>
      </c>
    </row>
    <row r="363" spans="1:5">
      <c r="A363" t="s">
        <v>151</v>
      </c>
      <c r="B363" t="s">
        <v>31598</v>
      </c>
      <c r="C363" t="s">
        <v>7177</v>
      </c>
      <c r="D363" t="s">
        <v>32104</v>
      </c>
      <c r="E363" t="s">
        <v>33778</v>
      </c>
    </row>
    <row r="364" spans="1:5">
      <c r="A364" t="s">
        <v>151</v>
      </c>
      <c r="B364" t="s">
        <v>31598</v>
      </c>
      <c r="C364" t="s">
        <v>7177</v>
      </c>
      <c r="D364" t="s">
        <v>32104</v>
      </c>
      <c r="E364" t="s">
        <v>33779</v>
      </c>
    </row>
    <row r="365" spans="1:5">
      <c r="A365" t="s">
        <v>151</v>
      </c>
      <c r="B365" t="s">
        <v>31598</v>
      </c>
      <c r="C365" t="s">
        <v>7177</v>
      </c>
      <c r="D365" t="s">
        <v>32104</v>
      </c>
      <c r="E365" t="s">
        <v>33780</v>
      </c>
    </row>
    <row r="366" spans="1:5">
      <c r="A366" t="s">
        <v>151</v>
      </c>
      <c r="B366" t="s">
        <v>31598</v>
      </c>
      <c r="C366" t="s">
        <v>7177</v>
      </c>
      <c r="D366" t="s">
        <v>32104</v>
      </c>
      <c r="E366" t="s">
        <v>33781</v>
      </c>
    </row>
    <row r="367" spans="1:5">
      <c r="A367" t="s">
        <v>151</v>
      </c>
      <c r="B367" t="s">
        <v>31598</v>
      </c>
      <c r="C367" t="s">
        <v>7177</v>
      </c>
      <c r="D367" t="s">
        <v>32104</v>
      </c>
      <c r="E367" t="s">
        <v>33782</v>
      </c>
    </row>
    <row r="368" spans="1:5">
      <c r="A368" t="s">
        <v>151</v>
      </c>
      <c r="B368" t="s">
        <v>32088</v>
      </c>
      <c r="C368" t="s">
        <v>32152</v>
      </c>
      <c r="D368" t="s">
        <v>32153</v>
      </c>
      <c r="E368" t="s">
        <v>33783</v>
      </c>
    </row>
    <row r="369" spans="1:5">
      <c r="A369" t="s">
        <v>151</v>
      </c>
      <c r="B369" t="s">
        <v>32088</v>
      </c>
      <c r="C369" t="s">
        <v>32155</v>
      </c>
      <c r="D369" t="s">
        <v>32156</v>
      </c>
      <c r="E369" t="s">
        <v>33784</v>
      </c>
    </row>
    <row r="370" spans="1:5">
      <c r="A370" t="s">
        <v>151</v>
      </c>
      <c r="B370" t="s">
        <v>32158</v>
      </c>
      <c r="C370" t="s">
        <v>32159</v>
      </c>
      <c r="D370" t="s">
        <v>32160</v>
      </c>
      <c r="E370" t="s">
        <v>33785</v>
      </c>
    </row>
    <row r="371" spans="1:5">
      <c r="A371" t="s">
        <v>151</v>
      </c>
      <c r="B371" t="s">
        <v>4592</v>
      </c>
      <c r="C371" t="s">
        <v>32162</v>
      </c>
      <c r="D371" t="s">
        <v>32163</v>
      </c>
      <c r="E371" t="s">
        <v>33786</v>
      </c>
    </row>
    <row r="372" spans="1:5">
      <c r="A372" t="s">
        <v>151</v>
      </c>
      <c r="B372" t="s">
        <v>32165</v>
      </c>
      <c r="C372" t="s">
        <v>32166</v>
      </c>
      <c r="D372" t="s">
        <v>28758</v>
      </c>
      <c r="E372" t="s">
        <v>33787</v>
      </c>
    </row>
    <row r="373" spans="1:5">
      <c r="A373" t="s">
        <v>151</v>
      </c>
      <c r="B373" t="s">
        <v>32168</v>
      </c>
      <c r="C373" t="s">
        <v>32169</v>
      </c>
      <c r="D373" t="s">
        <v>32170</v>
      </c>
      <c r="E373" t="s">
        <v>33788</v>
      </c>
    </row>
    <row r="374" spans="1:5">
      <c r="A374" t="s">
        <v>151</v>
      </c>
      <c r="B374" t="s">
        <v>32172</v>
      </c>
      <c r="C374" t="s">
        <v>32173</v>
      </c>
      <c r="D374" t="s">
        <v>32174</v>
      </c>
      <c r="E374" t="s">
        <v>33789</v>
      </c>
    </row>
    <row r="375" spans="1:5">
      <c r="A375" t="s">
        <v>151</v>
      </c>
      <c r="B375" t="s">
        <v>32176</v>
      </c>
      <c r="C375" t="s">
        <v>32177</v>
      </c>
      <c r="D375" t="s">
        <v>32178</v>
      </c>
      <c r="E375" t="s">
        <v>33790</v>
      </c>
    </row>
    <row r="376" spans="1:5">
      <c r="A376" t="s">
        <v>151</v>
      </c>
      <c r="B376" t="s">
        <v>32180</v>
      </c>
      <c r="C376" t="s">
        <v>32181</v>
      </c>
      <c r="D376" t="s">
        <v>32182</v>
      </c>
      <c r="E376" t="s">
        <v>33791</v>
      </c>
    </row>
    <row r="377" spans="1:5">
      <c r="A377" t="s">
        <v>151</v>
      </c>
      <c r="B377" t="s">
        <v>32184</v>
      </c>
      <c r="C377" t="s">
        <v>32185</v>
      </c>
      <c r="D377" t="s">
        <v>32186</v>
      </c>
      <c r="E377" t="s">
        <v>33792</v>
      </c>
    </row>
    <row r="378" spans="1:5">
      <c r="A378" t="s">
        <v>151</v>
      </c>
      <c r="B378" t="s">
        <v>32188</v>
      </c>
      <c r="C378" t="s">
        <v>32189</v>
      </c>
      <c r="D378" t="s">
        <v>32186</v>
      </c>
      <c r="E378" t="s">
        <v>33793</v>
      </c>
    </row>
    <row r="379" spans="1:5">
      <c r="A379" t="s">
        <v>151</v>
      </c>
      <c r="B379" t="s">
        <v>32191</v>
      </c>
      <c r="C379" t="s">
        <v>32192</v>
      </c>
      <c r="D379" t="s">
        <v>32193</v>
      </c>
      <c r="E379" t="s">
        <v>33794</v>
      </c>
    </row>
    <row r="380" spans="1:5">
      <c r="A380" t="s">
        <v>151</v>
      </c>
      <c r="B380" t="s">
        <v>32195</v>
      </c>
      <c r="C380" t="s">
        <v>32196</v>
      </c>
      <c r="D380" t="s">
        <v>32197</v>
      </c>
      <c r="E380" t="s">
        <v>33795</v>
      </c>
    </row>
    <row r="381" spans="1:5">
      <c r="A381" t="s">
        <v>151</v>
      </c>
      <c r="B381" t="s">
        <v>32199</v>
      </c>
      <c r="C381" t="s">
        <v>32200</v>
      </c>
      <c r="D381" t="s">
        <v>32201</v>
      </c>
      <c r="E381" t="s">
        <v>33796</v>
      </c>
    </row>
    <row r="382" spans="1:5">
      <c r="A382" t="s">
        <v>151</v>
      </c>
      <c r="B382" t="s">
        <v>10648</v>
      </c>
      <c r="C382" t="s">
        <v>32203</v>
      </c>
      <c r="D382" t="s">
        <v>32204</v>
      </c>
      <c r="E382" t="s">
        <v>33797</v>
      </c>
    </row>
    <row r="383" spans="1:5">
      <c r="A383" t="s">
        <v>151</v>
      </c>
      <c r="B383" t="s">
        <v>32206</v>
      </c>
      <c r="C383" t="s">
        <v>32207</v>
      </c>
      <c r="D383" t="s">
        <v>32208</v>
      </c>
      <c r="E383" t="s">
        <v>33798</v>
      </c>
    </row>
    <row r="384" spans="1:5">
      <c r="A384" t="s">
        <v>151</v>
      </c>
      <c r="B384" t="s">
        <v>32210</v>
      </c>
      <c r="C384" t="s">
        <v>32211</v>
      </c>
      <c r="D384" t="s">
        <v>32208</v>
      </c>
      <c r="E384" t="s">
        <v>33799</v>
      </c>
    </row>
    <row r="385" spans="1:5">
      <c r="A385" t="s">
        <v>151</v>
      </c>
      <c r="B385" t="s">
        <v>32213</v>
      </c>
      <c r="C385" t="s">
        <v>32214</v>
      </c>
      <c r="D385" t="s">
        <v>32215</v>
      </c>
      <c r="E385" t="s">
        <v>33800</v>
      </c>
    </row>
    <row r="386" spans="1:5">
      <c r="A386" t="s">
        <v>151</v>
      </c>
      <c r="B386" t="s">
        <v>32213</v>
      </c>
      <c r="C386" t="s">
        <v>32214</v>
      </c>
      <c r="D386" t="s">
        <v>32215</v>
      </c>
      <c r="E386" t="s">
        <v>33801</v>
      </c>
    </row>
    <row r="387" spans="1:5">
      <c r="A387" t="s">
        <v>151</v>
      </c>
      <c r="B387" t="s">
        <v>32213</v>
      </c>
      <c r="C387" t="s">
        <v>32214</v>
      </c>
      <c r="D387" t="s">
        <v>32215</v>
      </c>
      <c r="E387" t="s">
        <v>33802</v>
      </c>
    </row>
    <row r="388" spans="1:5">
      <c r="A388" t="s">
        <v>151</v>
      </c>
      <c r="B388" t="s">
        <v>32226</v>
      </c>
      <c r="C388" t="s">
        <v>32214</v>
      </c>
      <c r="D388" t="s">
        <v>32215</v>
      </c>
      <c r="E388" t="s">
        <v>33803</v>
      </c>
    </row>
    <row r="389" spans="1:5">
      <c r="A389" t="s">
        <v>151</v>
      </c>
      <c r="B389" t="s">
        <v>32213</v>
      </c>
      <c r="C389" t="s">
        <v>32214</v>
      </c>
      <c r="D389" t="s">
        <v>32215</v>
      </c>
      <c r="E389" t="s">
        <v>33804</v>
      </c>
    </row>
    <row r="390" spans="1:5">
      <c r="A390" t="s">
        <v>151</v>
      </c>
      <c r="B390" t="s">
        <v>32213</v>
      </c>
      <c r="C390" t="s">
        <v>32214</v>
      </c>
      <c r="D390" t="s">
        <v>32215</v>
      </c>
      <c r="E390" t="s">
        <v>33805</v>
      </c>
    </row>
    <row r="391" spans="1:5">
      <c r="A391" t="s">
        <v>151</v>
      </c>
      <c r="B391" t="s">
        <v>32213</v>
      </c>
      <c r="C391" t="s">
        <v>32214</v>
      </c>
      <c r="D391" t="s">
        <v>32215</v>
      </c>
      <c r="E391" t="s">
        <v>33806</v>
      </c>
    </row>
    <row r="392" spans="1:5">
      <c r="A392" t="s">
        <v>151</v>
      </c>
      <c r="B392" t="s">
        <v>32213</v>
      </c>
      <c r="C392" t="s">
        <v>32214</v>
      </c>
      <c r="D392" t="s">
        <v>32215</v>
      </c>
      <c r="E392" t="s">
        <v>33807</v>
      </c>
    </row>
    <row r="393" spans="1:5">
      <c r="A393" t="s">
        <v>151</v>
      </c>
      <c r="B393" t="s">
        <v>32213</v>
      </c>
      <c r="C393" t="s">
        <v>32214</v>
      </c>
      <c r="D393" t="s">
        <v>32215</v>
      </c>
      <c r="E393" t="s">
        <v>33808</v>
      </c>
    </row>
    <row r="394" spans="1:5">
      <c r="A394" t="s">
        <v>151</v>
      </c>
      <c r="B394" t="s">
        <v>32213</v>
      </c>
      <c r="C394" t="s">
        <v>32214</v>
      </c>
      <c r="D394" t="s">
        <v>32215</v>
      </c>
      <c r="E394" t="s">
        <v>33809</v>
      </c>
    </row>
    <row r="395" spans="1:5">
      <c r="A395" t="s">
        <v>151</v>
      </c>
      <c r="B395" t="s">
        <v>32213</v>
      </c>
      <c r="C395" t="s">
        <v>32214</v>
      </c>
      <c r="D395" t="s">
        <v>32215</v>
      </c>
      <c r="E395" t="s">
        <v>33810</v>
      </c>
    </row>
    <row r="396" spans="1:5">
      <c r="A396" t="s">
        <v>151</v>
      </c>
      <c r="B396" t="s">
        <v>32213</v>
      </c>
      <c r="C396" t="s">
        <v>32214</v>
      </c>
      <c r="D396" t="s">
        <v>32215</v>
      </c>
      <c r="E396" t="s">
        <v>33811</v>
      </c>
    </row>
    <row r="397" spans="1:5">
      <c r="A397" t="s">
        <v>151</v>
      </c>
      <c r="B397" t="s">
        <v>32213</v>
      </c>
      <c r="C397" t="s">
        <v>32214</v>
      </c>
      <c r="D397" t="s">
        <v>32215</v>
      </c>
      <c r="E397" t="s">
        <v>33812</v>
      </c>
    </row>
    <row r="398" spans="1:5">
      <c r="A398" t="s">
        <v>151</v>
      </c>
      <c r="B398" t="s">
        <v>32213</v>
      </c>
      <c r="C398" t="s">
        <v>32230</v>
      </c>
      <c r="D398" t="s">
        <v>32231</v>
      </c>
      <c r="E398" t="s">
        <v>33813</v>
      </c>
    </row>
    <row r="399" spans="1:5">
      <c r="A399" t="s">
        <v>151</v>
      </c>
      <c r="B399" t="s">
        <v>32233</v>
      </c>
      <c r="C399" t="s">
        <v>32234</v>
      </c>
      <c r="D399" t="s">
        <v>32235</v>
      </c>
      <c r="E399" t="s">
        <v>33814</v>
      </c>
    </row>
    <row r="400" spans="1:5">
      <c r="A400" t="s">
        <v>151</v>
      </c>
      <c r="B400" t="s">
        <v>1899</v>
      </c>
      <c r="C400" t="s">
        <v>3775</v>
      </c>
      <c r="D400" t="s">
        <v>33815</v>
      </c>
      <c r="E400" t="s">
        <v>33816</v>
      </c>
    </row>
    <row r="401" spans="1:5">
      <c r="A401" t="s">
        <v>151</v>
      </c>
      <c r="B401" t="s">
        <v>32237</v>
      </c>
      <c r="C401" t="s">
        <v>32238</v>
      </c>
      <c r="D401" t="s">
        <v>32239</v>
      </c>
      <c r="E401" t="s">
        <v>33817</v>
      </c>
    </row>
    <row r="402" spans="1:5">
      <c r="A402" t="s">
        <v>151</v>
      </c>
      <c r="B402" t="s">
        <v>4531</v>
      </c>
      <c r="C402" t="s">
        <v>24849</v>
      </c>
      <c r="D402" t="s">
        <v>32241</v>
      </c>
      <c r="E402" t="s">
        <v>33818</v>
      </c>
    </row>
    <row r="403" spans="1:5">
      <c r="A403" t="s">
        <v>151</v>
      </c>
      <c r="B403" t="s">
        <v>32243</v>
      </c>
      <c r="C403" t="s">
        <v>32244</v>
      </c>
      <c r="D403" t="s">
        <v>32241</v>
      </c>
      <c r="E403" t="s">
        <v>33819</v>
      </c>
    </row>
    <row r="404" spans="1:5">
      <c r="A404" t="s">
        <v>151</v>
      </c>
      <c r="B404" t="s">
        <v>32246</v>
      </c>
      <c r="C404" t="s">
        <v>32247</v>
      </c>
      <c r="D404" t="s">
        <v>32248</v>
      </c>
      <c r="E404" t="s">
        <v>33820</v>
      </c>
    </row>
    <row r="405" spans="1:5">
      <c r="A405" t="s">
        <v>151</v>
      </c>
      <c r="B405" t="s">
        <v>32250</v>
      </c>
      <c r="C405" t="s">
        <v>32251</v>
      </c>
      <c r="D405" t="s">
        <v>32252</v>
      </c>
      <c r="E405" t="s">
        <v>33821</v>
      </c>
    </row>
    <row r="406" spans="1:5">
      <c r="A406" t="s">
        <v>151</v>
      </c>
      <c r="B406" t="s">
        <v>32254</v>
      </c>
      <c r="C406" t="s">
        <v>32255</v>
      </c>
      <c r="D406" t="s">
        <v>32256</v>
      </c>
      <c r="E406" t="s">
        <v>33822</v>
      </c>
    </row>
    <row r="407" spans="1:5">
      <c r="A407" t="s">
        <v>151</v>
      </c>
      <c r="B407" t="s">
        <v>32258</v>
      </c>
      <c r="C407" t="s">
        <v>32259</v>
      </c>
      <c r="D407" t="s">
        <v>32260</v>
      </c>
      <c r="E407" t="s">
        <v>33823</v>
      </c>
    </row>
    <row r="408" spans="1:5">
      <c r="A408" t="s">
        <v>151</v>
      </c>
      <c r="B408" t="s">
        <v>32262</v>
      </c>
      <c r="C408" t="s">
        <v>32263</v>
      </c>
      <c r="D408" t="s">
        <v>32264</v>
      </c>
      <c r="E408" t="s">
        <v>33824</v>
      </c>
    </row>
    <row r="409" spans="1:5">
      <c r="A409" t="s">
        <v>151</v>
      </c>
      <c r="B409" t="s">
        <v>32266</v>
      </c>
      <c r="C409" t="s">
        <v>32267</v>
      </c>
      <c r="D409" t="s">
        <v>32268</v>
      </c>
      <c r="E409" t="s">
        <v>33825</v>
      </c>
    </row>
    <row r="410" spans="1:5">
      <c r="A410" t="s">
        <v>151</v>
      </c>
      <c r="B410" t="s">
        <v>32270</v>
      </c>
      <c r="C410" t="s">
        <v>32271</v>
      </c>
      <c r="D410" t="s">
        <v>32272</v>
      </c>
      <c r="E410" t="s">
        <v>33826</v>
      </c>
    </row>
    <row r="411" spans="1:5">
      <c r="A411" t="s">
        <v>151</v>
      </c>
      <c r="B411" t="s">
        <v>32274</v>
      </c>
      <c r="C411" t="s">
        <v>32275</v>
      </c>
      <c r="D411" t="s">
        <v>32276</v>
      </c>
      <c r="E411" t="s">
        <v>33827</v>
      </c>
    </row>
    <row r="412" spans="1:5">
      <c r="A412" t="s">
        <v>151</v>
      </c>
      <c r="B412" t="s">
        <v>32278</v>
      </c>
      <c r="C412" t="s">
        <v>32279</v>
      </c>
      <c r="D412" t="s">
        <v>32280</v>
      </c>
      <c r="E412" t="s">
        <v>33828</v>
      </c>
    </row>
    <row r="413" spans="1:5">
      <c r="A413" t="s">
        <v>151</v>
      </c>
      <c r="B413" t="s">
        <v>32282</v>
      </c>
      <c r="C413" t="s">
        <v>32283</v>
      </c>
      <c r="D413" t="s">
        <v>32284</v>
      </c>
      <c r="E413" t="s">
        <v>33829</v>
      </c>
    </row>
    <row r="414" spans="1:5">
      <c r="A414" t="s">
        <v>151</v>
      </c>
      <c r="B414" t="s">
        <v>32286</v>
      </c>
      <c r="C414" t="s">
        <v>32287</v>
      </c>
      <c r="D414" t="s">
        <v>32288</v>
      </c>
      <c r="E414" t="s">
        <v>33830</v>
      </c>
    </row>
    <row r="415" spans="1:5">
      <c r="A415" t="s">
        <v>151</v>
      </c>
      <c r="B415" t="s">
        <v>32290</v>
      </c>
      <c r="C415" t="s">
        <v>32291</v>
      </c>
      <c r="D415" t="s">
        <v>32292</v>
      </c>
      <c r="E415" t="s">
        <v>33831</v>
      </c>
    </row>
    <row r="416" spans="1:5">
      <c r="A416" t="s">
        <v>151</v>
      </c>
      <c r="B416" t="s">
        <v>32294</v>
      </c>
      <c r="C416" t="s">
        <v>32295</v>
      </c>
      <c r="D416" t="s">
        <v>32296</v>
      </c>
      <c r="E416" t="s">
        <v>33832</v>
      </c>
    </row>
    <row r="417" spans="1:5">
      <c r="A417" t="s">
        <v>151</v>
      </c>
      <c r="B417" t="s">
        <v>32294</v>
      </c>
      <c r="C417" t="s">
        <v>32295</v>
      </c>
      <c r="D417" t="s">
        <v>32296</v>
      </c>
      <c r="E417" t="s">
        <v>33833</v>
      </c>
    </row>
    <row r="418" spans="1:5">
      <c r="A418" t="s">
        <v>151</v>
      </c>
      <c r="B418" t="s">
        <v>32294</v>
      </c>
      <c r="C418" t="s">
        <v>32295</v>
      </c>
      <c r="D418" t="s">
        <v>32296</v>
      </c>
      <c r="E418" t="s">
        <v>33834</v>
      </c>
    </row>
    <row r="419" spans="1:5">
      <c r="A419" t="s">
        <v>151</v>
      </c>
      <c r="B419" t="s">
        <v>32294</v>
      </c>
      <c r="C419" t="s">
        <v>32295</v>
      </c>
      <c r="D419" t="s">
        <v>32296</v>
      </c>
      <c r="E419" t="s">
        <v>33835</v>
      </c>
    </row>
    <row r="420" spans="1:5">
      <c r="A420" t="s">
        <v>151</v>
      </c>
      <c r="B420" t="s">
        <v>32294</v>
      </c>
      <c r="C420" t="s">
        <v>32295</v>
      </c>
      <c r="D420" t="s">
        <v>32296</v>
      </c>
      <c r="E420" t="s">
        <v>33836</v>
      </c>
    </row>
    <row r="421" spans="1:5">
      <c r="A421" t="s">
        <v>151</v>
      </c>
      <c r="B421" t="s">
        <v>32294</v>
      </c>
      <c r="C421" t="s">
        <v>32295</v>
      </c>
      <c r="D421" t="s">
        <v>32296</v>
      </c>
      <c r="E421" t="s">
        <v>33837</v>
      </c>
    </row>
    <row r="422" spans="1:5">
      <c r="A422" t="s">
        <v>151</v>
      </c>
      <c r="B422" t="s">
        <v>32294</v>
      </c>
      <c r="C422" t="s">
        <v>32295</v>
      </c>
      <c r="D422" t="s">
        <v>32296</v>
      </c>
      <c r="E422" t="s">
        <v>33838</v>
      </c>
    </row>
    <row r="423" spans="1:5">
      <c r="A423" t="s">
        <v>151</v>
      </c>
      <c r="B423" t="s">
        <v>32304</v>
      </c>
      <c r="C423" t="s">
        <v>32305</v>
      </c>
      <c r="D423" t="s">
        <v>32306</v>
      </c>
      <c r="E423" t="s">
        <v>33839</v>
      </c>
    </row>
    <row r="424" spans="1:5">
      <c r="A424" t="s">
        <v>151</v>
      </c>
      <c r="B424" t="s">
        <v>32308</v>
      </c>
      <c r="C424" t="s">
        <v>32309</v>
      </c>
      <c r="D424" t="s">
        <v>32310</v>
      </c>
      <c r="E424" t="s">
        <v>33840</v>
      </c>
    </row>
    <row r="425" spans="1:5">
      <c r="A425" t="s">
        <v>151</v>
      </c>
      <c r="B425" t="s">
        <v>32312</v>
      </c>
      <c r="C425" t="s">
        <v>32313</v>
      </c>
      <c r="D425" t="s">
        <v>32314</v>
      </c>
      <c r="E425" t="s">
        <v>33841</v>
      </c>
    </row>
    <row r="426" spans="1:5">
      <c r="A426" t="s">
        <v>151</v>
      </c>
      <c r="B426" t="s">
        <v>32316</v>
      </c>
      <c r="C426" t="s">
        <v>32317</v>
      </c>
      <c r="D426" t="s">
        <v>32318</v>
      </c>
      <c r="E426" t="s">
        <v>33842</v>
      </c>
    </row>
    <row r="427" spans="1:5">
      <c r="A427" t="s">
        <v>151</v>
      </c>
      <c r="B427" t="s">
        <v>32320</v>
      </c>
      <c r="C427" t="s">
        <v>32321</v>
      </c>
      <c r="D427" t="s">
        <v>32322</v>
      </c>
      <c r="E427" t="s">
        <v>33843</v>
      </c>
    </row>
    <row r="428" spans="1:5">
      <c r="A428" t="s">
        <v>151</v>
      </c>
      <c r="B428" t="s">
        <v>32324</v>
      </c>
      <c r="C428" t="s">
        <v>32325</v>
      </c>
      <c r="D428" t="s">
        <v>32318</v>
      </c>
      <c r="E428" t="s">
        <v>33844</v>
      </c>
    </row>
    <row r="429" spans="1:5">
      <c r="A429" t="s">
        <v>151</v>
      </c>
      <c r="B429" t="s">
        <v>32327</v>
      </c>
      <c r="C429" t="s">
        <v>32328</v>
      </c>
      <c r="D429" t="s">
        <v>32329</v>
      </c>
      <c r="E429" t="s">
        <v>33845</v>
      </c>
    </row>
    <row r="430" spans="1:5">
      <c r="A430" t="s">
        <v>151</v>
      </c>
      <c r="B430" t="s">
        <v>31961</v>
      </c>
      <c r="C430" t="s">
        <v>32331</v>
      </c>
      <c r="D430" t="s">
        <v>32332</v>
      </c>
      <c r="E430" t="s">
        <v>33846</v>
      </c>
    </row>
    <row r="431" spans="1:5">
      <c r="A431" t="s">
        <v>151</v>
      </c>
      <c r="B431" t="s">
        <v>451</v>
      </c>
      <c r="C431" t="s">
        <v>32334</v>
      </c>
      <c r="D431" t="s">
        <v>20108</v>
      </c>
      <c r="E431" t="s">
        <v>33847</v>
      </c>
    </row>
    <row r="432" spans="1:5">
      <c r="A432" t="s">
        <v>151</v>
      </c>
      <c r="B432" t="s">
        <v>451</v>
      </c>
      <c r="C432" t="s">
        <v>32334</v>
      </c>
      <c r="D432" t="s">
        <v>20108</v>
      </c>
      <c r="E432" t="s">
        <v>33848</v>
      </c>
    </row>
    <row r="433" spans="1:5">
      <c r="A433" t="s">
        <v>151</v>
      </c>
      <c r="B433" t="s">
        <v>451</v>
      </c>
      <c r="C433" t="s">
        <v>32334</v>
      </c>
      <c r="D433" t="s">
        <v>20108</v>
      </c>
      <c r="E433" t="s">
        <v>33849</v>
      </c>
    </row>
    <row r="434" spans="1:5">
      <c r="A434" t="s">
        <v>151</v>
      </c>
      <c r="B434" t="s">
        <v>451</v>
      </c>
      <c r="C434" t="s">
        <v>32334</v>
      </c>
      <c r="D434" t="s">
        <v>20108</v>
      </c>
      <c r="E434" t="s">
        <v>33850</v>
      </c>
    </row>
    <row r="435" spans="1:5">
      <c r="A435" t="s">
        <v>151</v>
      </c>
      <c r="B435" t="s">
        <v>451</v>
      </c>
      <c r="C435" t="s">
        <v>32334</v>
      </c>
      <c r="D435" t="s">
        <v>20108</v>
      </c>
      <c r="E435" t="s">
        <v>33851</v>
      </c>
    </row>
    <row r="436" spans="1:5">
      <c r="A436" t="s">
        <v>151</v>
      </c>
      <c r="B436" t="s">
        <v>451</v>
      </c>
      <c r="C436" t="s">
        <v>32334</v>
      </c>
      <c r="D436" t="s">
        <v>20108</v>
      </c>
      <c r="E436" t="s">
        <v>33852</v>
      </c>
    </row>
    <row r="437" spans="1:5">
      <c r="A437" t="s">
        <v>151</v>
      </c>
      <c r="B437" t="s">
        <v>451</v>
      </c>
      <c r="C437" t="s">
        <v>32334</v>
      </c>
      <c r="D437" t="s">
        <v>20108</v>
      </c>
      <c r="E437" t="s">
        <v>33853</v>
      </c>
    </row>
    <row r="438" spans="1:5">
      <c r="A438" t="s">
        <v>151</v>
      </c>
      <c r="B438" t="s">
        <v>451</v>
      </c>
      <c r="C438" t="s">
        <v>32334</v>
      </c>
      <c r="D438" t="s">
        <v>31963</v>
      </c>
      <c r="E438" t="s">
        <v>33854</v>
      </c>
    </row>
    <row r="439" spans="1:5">
      <c r="A439" t="s">
        <v>151</v>
      </c>
      <c r="B439" t="s">
        <v>451</v>
      </c>
      <c r="C439" t="s">
        <v>32334</v>
      </c>
      <c r="D439" t="s">
        <v>20108</v>
      </c>
      <c r="E439" t="s">
        <v>33855</v>
      </c>
    </row>
    <row r="440" spans="1:5">
      <c r="A440" t="s">
        <v>151</v>
      </c>
      <c r="B440" t="s">
        <v>4531</v>
      </c>
      <c r="C440" t="s">
        <v>32334</v>
      </c>
      <c r="D440" t="s">
        <v>31963</v>
      </c>
      <c r="E440" t="s">
        <v>33856</v>
      </c>
    </row>
    <row r="441" spans="1:5">
      <c r="A441" t="s">
        <v>151</v>
      </c>
      <c r="B441" t="s">
        <v>31820</v>
      </c>
      <c r="C441" t="s">
        <v>32334</v>
      </c>
      <c r="D441" t="s">
        <v>31963</v>
      </c>
      <c r="E441" t="s">
        <v>33857</v>
      </c>
    </row>
    <row r="442" spans="1:5">
      <c r="A442" t="s">
        <v>151</v>
      </c>
      <c r="B442" t="s">
        <v>451</v>
      </c>
      <c r="C442" t="s">
        <v>32334</v>
      </c>
      <c r="D442" t="s">
        <v>20108</v>
      </c>
      <c r="E442" t="s">
        <v>33858</v>
      </c>
    </row>
    <row r="443" spans="1:5">
      <c r="A443" t="s">
        <v>151</v>
      </c>
      <c r="B443" t="s">
        <v>451</v>
      </c>
      <c r="C443" t="s">
        <v>32334</v>
      </c>
      <c r="D443" t="s">
        <v>20108</v>
      </c>
      <c r="E443" t="s">
        <v>33859</v>
      </c>
    </row>
    <row r="444" spans="1:5">
      <c r="A444" t="s">
        <v>151</v>
      </c>
      <c r="B444" t="s">
        <v>451</v>
      </c>
      <c r="C444" t="s">
        <v>32334</v>
      </c>
      <c r="D444" t="s">
        <v>20108</v>
      </c>
      <c r="E444" t="s">
        <v>33860</v>
      </c>
    </row>
    <row r="445" spans="1:5">
      <c r="A445" t="s">
        <v>151</v>
      </c>
      <c r="B445" t="s">
        <v>31623</v>
      </c>
      <c r="C445" t="s">
        <v>32334</v>
      </c>
      <c r="D445" t="s">
        <v>31963</v>
      </c>
      <c r="E445" t="s">
        <v>33861</v>
      </c>
    </row>
    <row r="446" spans="1:5">
      <c r="A446" t="s">
        <v>151</v>
      </c>
      <c r="B446" t="s">
        <v>451</v>
      </c>
      <c r="C446" t="s">
        <v>32334</v>
      </c>
      <c r="D446" t="s">
        <v>20108</v>
      </c>
      <c r="E446" t="s">
        <v>33862</v>
      </c>
    </row>
    <row r="447" spans="1:5">
      <c r="A447" t="s">
        <v>151</v>
      </c>
      <c r="B447" t="s">
        <v>451</v>
      </c>
      <c r="C447" t="s">
        <v>32334</v>
      </c>
      <c r="D447" t="s">
        <v>20108</v>
      </c>
      <c r="E447" t="s">
        <v>33863</v>
      </c>
    </row>
    <row r="448" spans="1:5">
      <c r="A448" t="s">
        <v>151</v>
      </c>
      <c r="B448" t="s">
        <v>4658</v>
      </c>
      <c r="C448" t="s">
        <v>32334</v>
      </c>
      <c r="D448" t="s">
        <v>20108</v>
      </c>
      <c r="E448" t="s">
        <v>33864</v>
      </c>
    </row>
    <row r="449" spans="1:5">
      <c r="A449" t="s">
        <v>151</v>
      </c>
      <c r="B449" t="s">
        <v>451</v>
      </c>
      <c r="C449" t="s">
        <v>32334</v>
      </c>
      <c r="D449" t="s">
        <v>20108</v>
      </c>
      <c r="E449" t="s">
        <v>33865</v>
      </c>
    </row>
    <row r="450" spans="1:5">
      <c r="A450" t="s">
        <v>151</v>
      </c>
      <c r="B450" t="s">
        <v>31586</v>
      </c>
      <c r="C450" t="s">
        <v>5589</v>
      </c>
      <c r="D450" t="s">
        <v>32354</v>
      </c>
      <c r="E450" t="s">
        <v>33866</v>
      </c>
    </row>
    <row r="451" spans="1:5">
      <c r="A451" t="s">
        <v>151</v>
      </c>
      <c r="B451" t="s">
        <v>31586</v>
      </c>
      <c r="C451" t="s">
        <v>5589</v>
      </c>
      <c r="D451" t="s">
        <v>32354</v>
      </c>
      <c r="E451" t="s">
        <v>33867</v>
      </c>
    </row>
    <row r="452" spans="1:5">
      <c r="A452" t="s">
        <v>151</v>
      </c>
      <c r="B452" t="s">
        <v>31586</v>
      </c>
      <c r="C452" t="s">
        <v>5589</v>
      </c>
      <c r="D452" t="s">
        <v>32354</v>
      </c>
      <c r="E452" t="s">
        <v>33868</v>
      </c>
    </row>
    <row r="453" spans="1:5">
      <c r="A453" t="s">
        <v>151</v>
      </c>
      <c r="B453" t="s">
        <v>31586</v>
      </c>
      <c r="C453" t="s">
        <v>5589</v>
      </c>
      <c r="D453" t="s">
        <v>32354</v>
      </c>
      <c r="E453" t="s">
        <v>33869</v>
      </c>
    </row>
    <row r="454" spans="1:5">
      <c r="A454" t="s">
        <v>151</v>
      </c>
      <c r="B454" t="s">
        <v>31586</v>
      </c>
      <c r="C454" t="s">
        <v>5589</v>
      </c>
      <c r="D454" t="s">
        <v>32354</v>
      </c>
      <c r="E454" t="s">
        <v>33870</v>
      </c>
    </row>
    <row r="455" spans="1:5">
      <c r="A455" t="s">
        <v>151</v>
      </c>
      <c r="B455" t="s">
        <v>31586</v>
      </c>
      <c r="C455" t="s">
        <v>5589</v>
      </c>
      <c r="D455" t="s">
        <v>32354</v>
      </c>
      <c r="E455" t="s">
        <v>33871</v>
      </c>
    </row>
    <row r="456" spans="1:5">
      <c r="A456" t="s">
        <v>151</v>
      </c>
      <c r="B456" t="s">
        <v>31586</v>
      </c>
      <c r="C456" t="s">
        <v>5589</v>
      </c>
      <c r="D456" t="s">
        <v>32354</v>
      </c>
      <c r="E456" t="s">
        <v>33872</v>
      </c>
    </row>
    <row r="457" spans="1:5">
      <c r="A457" t="s">
        <v>151</v>
      </c>
      <c r="B457" t="s">
        <v>31586</v>
      </c>
      <c r="C457" t="s">
        <v>5589</v>
      </c>
      <c r="D457" t="s">
        <v>32354</v>
      </c>
      <c r="E457" t="s">
        <v>33873</v>
      </c>
    </row>
    <row r="458" spans="1:5">
      <c r="A458" t="s">
        <v>151</v>
      </c>
      <c r="B458" t="s">
        <v>31586</v>
      </c>
      <c r="C458" t="s">
        <v>5589</v>
      </c>
      <c r="D458" t="s">
        <v>32354</v>
      </c>
      <c r="E458" t="s">
        <v>33874</v>
      </c>
    </row>
    <row r="459" spans="1:5">
      <c r="A459" t="s">
        <v>151</v>
      </c>
      <c r="B459" t="s">
        <v>31586</v>
      </c>
      <c r="C459" t="s">
        <v>5589</v>
      </c>
      <c r="D459" t="s">
        <v>32354</v>
      </c>
      <c r="E459" t="s">
        <v>33875</v>
      </c>
    </row>
    <row r="460" spans="1:5">
      <c r="A460" t="s">
        <v>151</v>
      </c>
      <c r="B460" t="s">
        <v>31586</v>
      </c>
      <c r="C460" t="s">
        <v>5589</v>
      </c>
      <c r="D460" t="s">
        <v>32354</v>
      </c>
      <c r="E460" t="s">
        <v>33876</v>
      </c>
    </row>
    <row r="461" spans="1:5">
      <c r="A461" t="s">
        <v>151</v>
      </c>
      <c r="B461" t="s">
        <v>31586</v>
      </c>
      <c r="C461" t="s">
        <v>5589</v>
      </c>
      <c r="D461" t="s">
        <v>32354</v>
      </c>
      <c r="E461" t="s">
        <v>33877</v>
      </c>
    </row>
    <row r="462" spans="1:5">
      <c r="A462" t="s">
        <v>151</v>
      </c>
      <c r="B462" t="s">
        <v>31586</v>
      </c>
      <c r="C462" t="s">
        <v>5589</v>
      </c>
      <c r="D462" t="s">
        <v>32354</v>
      </c>
      <c r="E462" t="s">
        <v>33878</v>
      </c>
    </row>
    <row r="463" spans="1:5">
      <c r="A463" t="s">
        <v>151</v>
      </c>
      <c r="B463" t="s">
        <v>31586</v>
      </c>
      <c r="C463" t="s">
        <v>5589</v>
      </c>
      <c r="D463" t="s">
        <v>32354</v>
      </c>
      <c r="E463" t="s">
        <v>33879</v>
      </c>
    </row>
    <row r="464" spans="1:5">
      <c r="A464" t="s">
        <v>151</v>
      </c>
      <c r="B464" t="s">
        <v>31586</v>
      </c>
      <c r="C464" t="s">
        <v>5589</v>
      </c>
      <c r="D464" t="s">
        <v>32354</v>
      </c>
      <c r="E464" t="s">
        <v>33880</v>
      </c>
    </row>
    <row r="465" spans="1:5">
      <c r="A465" t="s">
        <v>151</v>
      </c>
      <c r="B465" t="s">
        <v>31586</v>
      </c>
      <c r="C465" t="s">
        <v>5589</v>
      </c>
      <c r="D465" t="s">
        <v>32354</v>
      </c>
      <c r="E465" t="s">
        <v>33881</v>
      </c>
    </row>
    <row r="466" spans="1:5">
      <c r="A466" t="s">
        <v>151</v>
      </c>
      <c r="B466" t="s">
        <v>31586</v>
      </c>
      <c r="C466" t="s">
        <v>5589</v>
      </c>
      <c r="D466" t="s">
        <v>32354</v>
      </c>
      <c r="E466" t="s">
        <v>33882</v>
      </c>
    </row>
    <row r="467" spans="1:5">
      <c r="A467" t="s">
        <v>151</v>
      </c>
      <c r="B467" t="s">
        <v>31586</v>
      </c>
      <c r="C467" t="s">
        <v>5589</v>
      </c>
      <c r="D467" t="s">
        <v>32354</v>
      </c>
      <c r="E467" t="s">
        <v>33883</v>
      </c>
    </row>
    <row r="468" spans="1:5">
      <c r="A468" t="s">
        <v>151</v>
      </c>
      <c r="B468" t="s">
        <v>31586</v>
      </c>
      <c r="C468" t="s">
        <v>5589</v>
      </c>
      <c r="D468" t="s">
        <v>32354</v>
      </c>
      <c r="E468" t="s">
        <v>33884</v>
      </c>
    </row>
    <row r="469" spans="1:5">
      <c r="A469" t="s">
        <v>151</v>
      </c>
      <c r="B469" t="s">
        <v>31586</v>
      </c>
      <c r="C469" t="s">
        <v>5589</v>
      </c>
      <c r="D469" t="s">
        <v>32354</v>
      </c>
      <c r="E469" t="s">
        <v>33885</v>
      </c>
    </row>
    <row r="470" spans="1:5">
      <c r="A470" t="s">
        <v>151</v>
      </c>
      <c r="B470" t="s">
        <v>31586</v>
      </c>
      <c r="C470" t="s">
        <v>5589</v>
      </c>
      <c r="D470" t="s">
        <v>32354</v>
      </c>
      <c r="E470" t="s">
        <v>33886</v>
      </c>
    </row>
    <row r="471" spans="1:5">
      <c r="A471" t="s">
        <v>151</v>
      </c>
      <c r="B471" t="s">
        <v>31586</v>
      </c>
      <c r="C471" t="s">
        <v>5589</v>
      </c>
      <c r="D471" t="s">
        <v>32354</v>
      </c>
      <c r="E471" t="s">
        <v>33887</v>
      </c>
    </row>
    <row r="472" spans="1:5">
      <c r="A472" t="s">
        <v>151</v>
      </c>
      <c r="B472" t="s">
        <v>31586</v>
      </c>
      <c r="C472" t="s">
        <v>5589</v>
      </c>
      <c r="D472" t="s">
        <v>32354</v>
      </c>
      <c r="E472" t="s">
        <v>33888</v>
      </c>
    </row>
    <row r="473" spans="1:5">
      <c r="A473" t="s">
        <v>151</v>
      </c>
      <c r="B473" t="s">
        <v>31586</v>
      </c>
      <c r="C473" t="s">
        <v>5589</v>
      </c>
      <c r="D473" t="s">
        <v>32354</v>
      </c>
      <c r="E473" t="s">
        <v>33889</v>
      </c>
    </row>
    <row r="474" spans="1:5">
      <c r="A474" t="s">
        <v>151</v>
      </c>
      <c r="B474" t="s">
        <v>31586</v>
      </c>
      <c r="C474" t="s">
        <v>5589</v>
      </c>
      <c r="D474" t="s">
        <v>32354</v>
      </c>
      <c r="E474" t="s">
        <v>33890</v>
      </c>
    </row>
    <row r="475" spans="1:5">
      <c r="A475" t="s">
        <v>151</v>
      </c>
      <c r="B475" t="s">
        <v>32383</v>
      </c>
      <c r="C475" t="s">
        <v>5589</v>
      </c>
      <c r="D475" t="s">
        <v>2457</v>
      </c>
      <c r="E475" t="s">
        <v>33891</v>
      </c>
    </row>
    <row r="476" spans="1:5">
      <c r="A476" t="s">
        <v>151</v>
      </c>
      <c r="B476" t="s">
        <v>31586</v>
      </c>
      <c r="C476" t="s">
        <v>5589</v>
      </c>
      <c r="D476" t="s">
        <v>32354</v>
      </c>
      <c r="E476" t="s">
        <v>33892</v>
      </c>
    </row>
    <row r="477" spans="1:5">
      <c r="A477" t="s">
        <v>151</v>
      </c>
      <c r="B477" t="s">
        <v>31586</v>
      </c>
      <c r="C477" t="s">
        <v>5589</v>
      </c>
      <c r="D477" t="s">
        <v>32354</v>
      </c>
      <c r="E477" t="s">
        <v>33893</v>
      </c>
    </row>
    <row r="478" spans="1:5">
      <c r="A478" t="s">
        <v>151</v>
      </c>
      <c r="B478" t="s">
        <v>31586</v>
      </c>
      <c r="C478" t="s">
        <v>5589</v>
      </c>
      <c r="D478" t="s">
        <v>32354</v>
      </c>
      <c r="E478" t="s">
        <v>33894</v>
      </c>
    </row>
    <row r="479" spans="1:5">
      <c r="A479" t="s">
        <v>151</v>
      </c>
      <c r="B479" t="s">
        <v>31586</v>
      </c>
      <c r="C479" t="s">
        <v>5589</v>
      </c>
      <c r="D479" t="s">
        <v>32354</v>
      </c>
      <c r="E479" t="s">
        <v>33895</v>
      </c>
    </row>
    <row r="480" spans="1:5">
      <c r="A480" t="s">
        <v>151</v>
      </c>
      <c r="B480" t="s">
        <v>31586</v>
      </c>
      <c r="C480" t="s">
        <v>5589</v>
      </c>
      <c r="D480" t="s">
        <v>32354</v>
      </c>
      <c r="E480" t="s">
        <v>33896</v>
      </c>
    </row>
    <row r="481" spans="1:5">
      <c r="A481" t="s">
        <v>151</v>
      </c>
      <c r="B481" t="s">
        <v>31586</v>
      </c>
      <c r="C481" t="s">
        <v>5589</v>
      </c>
      <c r="D481" t="s">
        <v>32354</v>
      </c>
      <c r="E481" t="s">
        <v>33897</v>
      </c>
    </row>
    <row r="482" spans="1:5">
      <c r="A482" t="s">
        <v>151</v>
      </c>
      <c r="B482" t="s">
        <v>31586</v>
      </c>
      <c r="C482" t="s">
        <v>5589</v>
      </c>
      <c r="D482" t="s">
        <v>32354</v>
      </c>
      <c r="E482" t="s">
        <v>33898</v>
      </c>
    </row>
    <row r="483" spans="1:5">
      <c r="A483" t="s">
        <v>151</v>
      </c>
      <c r="B483" t="s">
        <v>31586</v>
      </c>
      <c r="C483" t="s">
        <v>5589</v>
      </c>
      <c r="D483" t="s">
        <v>32354</v>
      </c>
      <c r="E483" t="s">
        <v>33899</v>
      </c>
    </row>
    <row r="484" spans="1:5">
      <c r="A484" t="s">
        <v>151</v>
      </c>
      <c r="B484" t="s">
        <v>31586</v>
      </c>
      <c r="C484" t="s">
        <v>5589</v>
      </c>
      <c r="D484" t="s">
        <v>32354</v>
      </c>
      <c r="E484" t="s">
        <v>33900</v>
      </c>
    </row>
    <row r="485" spans="1:5">
      <c r="A485" t="s">
        <v>151</v>
      </c>
      <c r="B485" t="s">
        <v>31586</v>
      </c>
      <c r="C485" t="s">
        <v>5589</v>
      </c>
      <c r="D485" t="s">
        <v>32354</v>
      </c>
      <c r="E485" t="s">
        <v>33901</v>
      </c>
    </row>
    <row r="486" spans="1:5">
      <c r="A486" t="s">
        <v>151</v>
      </c>
      <c r="B486" t="s">
        <v>31586</v>
      </c>
      <c r="C486" t="s">
        <v>5589</v>
      </c>
      <c r="D486" t="s">
        <v>32354</v>
      </c>
      <c r="E486" t="s">
        <v>33902</v>
      </c>
    </row>
    <row r="487" spans="1:5">
      <c r="A487" t="s">
        <v>151</v>
      </c>
      <c r="B487" t="s">
        <v>31586</v>
      </c>
      <c r="C487" t="s">
        <v>5589</v>
      </c>
      <c r="D487" t="s">
        <v>32354</v>
      </c>
      <c r="E487" t="s">
        <v>33903</v>
      </c>
    </row>
    <row r="488" spans="1:5">
      <c r="A488" t="s">
        <v>151</v>
      </c>
      <c r="B488" t="s">
        <v>31586</v>
      </c>
      <c r="C488" t="s">
        <v>5589</v>
      </c>
      <c r="D488" t="s">
        <v>32354</v>
      </c>
      <c r="E488" t="s">
        <v>33904</v>
      </c>
    </row>
    <row r="489" spans="1:5">
      <c r="A489" t="s">
        <v>151</v>
      </c>
      <c r="B489" t="s">
        <v>31586</v>
      </c>
      <c r="C489" t="s">
        <v>5589</v>
      </c>
      <c r="D489" t="s">
        <v>32354</v>
      </c>
      <c r="E489" t="s">
        <v>33905</v>
      </c>
    </row>
    <row r="490" spans="1:5">
      <c r="A490" t="s">
        <v>151</v>
      </c>
      <c r="B490" t="s">
        <v>31586</v>
      </c>
      <c r="C490" t="s">
        <v>5589</v>
      </c>
      <c r="D490" t="s">
        <v>32354</v>
      </c>
      <c r="E490" t="s">
        <v>33906</v>
      </c>
    </row>
    <row r="491" spans="1:5">
      <c r="A491" t="s">
        <v>151</v>
      </c>
      <c r="B491" t="s">
        <v>31586</v>
      </c>
      <c r="C491" t="s">
        <v>5589</v>
      </c>
      <c r="D491" t="s">
        <v>32354</v>
      </c>
      <c r="E491" t="s">
        <v>33907</v>
      </c>
    </row>
    <row r="492" spans="1:5">
      <c r="A492" t="s">
        <v>151</v>
      </c>
      <c r="B492" t="s">
        <v>31582</v>
      </c>
      <c r="C492" t="s">
        <v>5589</v>
      </c>
      <c r="D492" t="s">
        <v>32388</v>
      </c>
      <c r="E492" t="s">
        <v>33908</v>
      </c>
    </row>
    <row r="493" spans="1:5">
      <c r="A493" t="s">
        <v>151</v>
      </c>
      <c r="B493" t="s">
        <v>31586</v>
      </c>
      <c r="C493" t="s">
        <v>5589</v>
      </c>
      <c r="D493" t="s">
        <v>32354</v>
      </c>
      <c r="E493" t="s">
        <v>33909</v>
      </c>
    </row>
    <row r="494" spans="1:5">
      <c r="A494" t="s">
        <v>151</v>
      </c>
      <c r="B494" t="s">
        <v>31586</v>
      </c>
      <c r="C494" t="s">
        <v>5589</v>
      </c>
      <c r="D494" t="s">
        <v>32354</v>
      </c>
      <c r="E494" t="s">
        <v>33910</v>
      </c>
    </row>
    <row r="495" spans="1:5">
      <c r="A495" t="s">
        <v>151</v>
      </c>
      <c r="B495" t="s">
        <v>31586</v>
      </c>
      <c r="C495" t="s">
        <v>5589</v>
      </c>
      <c r="D495" t="s">
        <v>32354</v>
      </c>
      <c r="E495" t="s">
        <v>33911</v>
      </c>
    </row>
    <row r="496" spans="1:5">
      <c r="A496" t="s">
        <v>151</v>
      </c>
      <c r="B496" t="s">
        <v>31582</v>
      </c>
      <c r="C496" t="s">
        <v>5589</v>
      </c>
      <c r="D496" t="s">
        <v>32388</v>
      </c>
      <c r="E496" t="s">
        <v>33912</v>
      </c>
    </row>
    <row r="497" spans="1:5">
      <c r="A497" t="s">
        <v>151</v>
      </c>
      <c r="B497" t="s">
        <v>31586</v>
      </c>
      <c r="C497" t="s">
        <v>5589</v>
      </c>
      <c r="D497" t="s">
        <v>32354</v>
      </c>
      <c r="E497" t="s">
        <v>33913</v>
      </c>
    </row>
    <row r="498" spans="1:5">
      <c r="A498" t="s">
        <v>151</v>
      </c>
      <c r="B498" t="s">
        <v>31586</v>
      </c>
      <c r="C498" t="s">
        <v>5589</v>
      </c>
      <c r="D498" t="s">
        <v>32354</v>
      </c>
      <c r="E498" t="s">
        <v>33914</v>
      </c>
    </row>
    <row r="499" spans="1:5">
      <c r="A499" t="s">
        <v>151</v>
      </c>
      <c r="B499" t="s">
        <v>32406</v>
      </c>
      <c r="C499" t="s">
        <v>32407</v>
      </c>
      <c r="D499" t="s">
        <v>32408</v>
      </c>
      <c r="E499" t="s">
        <v>33915</v>
      </c>
    </row>
    <row r="500" spans="1:5">
      <c r="A500" t="s">
        <v>151</v>
      </c>
      <c r="B500" t="s">
        <v>21069</v>
      </c>
      <c r="C500" t="s">
        <v>32410</v>
      </c>
      <c r="D500" t="s">
        <v>32411</v>
      </c>
      <c r="E500" t="s">
        <v>33916</v>
      </c>
    </row>
    <row r="501" spans="1:5">
      <c r="A501" t="s">
        <v>151</v>
      </c>
      <c r="B501" t="s">
        <v>32413</v>
      </c>
      <c r="C501" t="s">
        <v>32414</v>
      </c>
      <c r="D501" t="s">
        <v>32415</v>
      </c>
      <c r="E501" t="s">
        <v>33917</v>
      </c>
    </row>
    <row r="502" spans="1:5">
      <c r="A502" t="s">
        <v>151</v>
      </c>
      <c r="B502" t="s">
        <v>451</v>
      </c>
      <c r="C502" t="s">
        <v>7227</v>
      </c>
      <c r="D502" t="s">
        <v>32417</v>
      </c>
      <c r="E502" t="s">
        <v>33918</v>
      </c>
    </row>
    <row r="503" spans="1:5">
      <c r="A503" t="s">
        <v>151</v>
      </c>
      <c r="B503" t="s">
        <v>21252</v>
      </c>
      <c r="C503" t="s">
        <v>32419</v>
      </c>
      <c r="D503" t="s">
        <v>32420</v>
      </c>
      <c r="E503" t="s">
        <v>33919</v>
      </c>
    </row>
    <row r="504" spans="1:5">
      <c r="A504" t="s">
        <v>151</v>
      </c>
      <c r="B504" t="s">
        <v>32422</v>
      </c>
      <c r="C504" t="s">
        <v>32423</v>
      </c>
      <c r="D504" t="s">
        <v>32424</v>
      </c>
      <c r="E504" t="s">
        <v>33920</v>
      </c>
    </row>
    <row r="505" spans="1:5">
      <c r="A505" t="s">
        <v>151</v>
      </c>
      <c r="B505" t="s">
        <v>31701</v>
      </c>
      <c r="C505" t="s">
        <v>32426</v>
      </c>
      <c r="D505" t="s">
        <v>32427</v>
      </c>
      <c r="E505" t="s">
        <v>33921</v>
      </c>
    </row>
    <row r="506" spans="1:5">
      <c r="A506" t="s">
        <v>151</v>
      </c>
      <c r="B506" t="s">
        <v>32429</v>
      </c>
      <c r="C506" t="s">
        <v>32430</v>
      </c>
      <c r="D506" t="s">
        <v>32431</v>
      </c>
      <c r="E506" t="s">
        <v>33922</v>
      </c>
    </row>
    <row r="507" spans="1:5">
      <c r="A507" t="s">
        <v>151</v>
      </c>
      <c r="B507" t="s">
        <v>32429</v>
      </c>
      <c r="C507" t="s">
        <v>5695</v>
      </c>
      <c r="D507" t="s">
        <v>32433</v>
      </c>
      <c r="E507" t="s">
        <v>33923</v>
      </c>
    </row>
    <row r="508" spans="1:5">
      <c r="A508" t="s">
        <v>151</v>
      </c>
      <c r="B508" t="s">
        <v>32429</v>
      </c>
      <c r="C508" t="s">
        <v>5695</v>
      </c>
      <c r="D508" t="s">
        <v>32433</v>
      </c>
      <c r="E508" t="s">
        <v>33924</v>
      </c>
    </row>
    <row r="509" spans="1:5">
      <c r="A509" t="s">
        <v>151</v>
      </c>
      <c r="B509" t="s">
        <v>32429</v>
      </c>
      <c r="C509" t="s">
        <v>5695</v>
      </c>
      <c r="D509" t="s">
        <v>32433</v>
      </c>
      <c r="E509" t="s">
        <v>33925</v>
      </c>
    </row>
    <row r="510" spans="1:5">
      <c r="A510" t="s">
        <v>151</v>
      </c>
      <c r="B510" t="s">
        <v>32429</v>
      </c>
      <c r="C510" t="s">
        <v>5695</v>
      </c>
      <c r="D510" t="s">
        <v>32433</v>
      </c>
      <c r="E510" t="s">
        <v>33926</v>
      </c>
    </row>
    <row r="511" spans="1:5">
      <c r="A511" t="s">
        <v>151</v>
      </c>
      <c r="B511" t="s">
        <v>32429</v>
      </c>
      <c r="C511" t="s">
        <v>5695</v>
      </c>
      <c r="D511" t="s">
        <v>32433</v>
      </c>
      <c r="E511" t="s">
        <v>33927</v>
      </c>
    </row>
    <row r="512" spans="1:5">
      <c r="A512" t="s">
        <v>151</v>
      </c>
      <c r="B512" t="s">
        <v>32429</v>
      </c>
      <c r="C512" t="s">
        <v>5695</v>
      </c>
      <c r="D512" t="s">
        <v>32433</v>
      </c>
      <c r="E512" t="s">
        <v>33928</v>
      </c>
    </row>
    <row r="513" spans="1:5">
      <c r="A513" t="s">
        <v>151</v>
      </c>
      <c r="B513" t="s">
        <v>32429</v>
      </c>
      <c r="C513" t="s">
        <v>5695</v>
      </c>
      <c r="D513" t="s">
        <v>32433</v>
      </c>
      <c r="E513" t="s">
        <v>33929</v>
      </c>
    </row>
    <row r="514" spans="1:5">
      <c r="A514" t="s">
        <v>151</v>
      </c>
      <c r="B514" t="s">
        <v>32429</v>
      </c>
      <c r="C514" t="s">
        <v>5695</v>
      </c>
      <c r="D514" t="s">
        <v>32433</v>
      </c>
      <c r="E514" t="s">
        <v>33930</v>
      </c>
    </row>
    <row r="515" spans="1:5">
      <c r="A515" t="s">
        <v>151</v>
      </c>
      <c r="B515" t="s">
        <v>32429</v>
      </c>
      <c r="C515" t="s">
        <v>5695</v>
      </c>
      <c r="D515" t="s">
        <v>32433</v>
      </c>
      <c r="E515" t="s">
        <v>33931</v>
      </c>
    </row>
    <row r="516" spans="1:5">
      <c r="A516" t="s">
        <v>151</v>
      </c>
      <c r="B516" t="s">
        <v>32446</v>
      </c>
      <c r="C516" t="s">
        <v>5695</v>
      </c>
      <c r="D516" t="s">
        <v>32433</v>
      </c>
      <c r="E516" t="s">
        <v>33932</v>
      </c>
    </row>
    <row r="517" spans="1:5">
      <c r="A517" t="s">
        <v>151</v>
      </c>
      <c r="B517" t="s">
        <v>32429</v>
      </c>
      <c r="C517" t="s">
        <v>5695</v>
      </c>
      <c r="D517" t="s">
        <v>32433</v>
      </c>
      <c r="E517" t="s">
        <v>33933</v>
      </c>
    </row>
    <row r="518" spans="1:5">
      <c r="A518" t="s">
        <v>151</v>
      </c>
      <c r="B518" t="s">
        <v>32429</v>
      </c>
      <c r="C518" t="s">
        <v>5695</v>
      </c>
      <c r="D518" t="s">
        <v>32433</v>
      </c>
      <c r="E518" t="s">
        <v>33934</v>
      </c>
    </row>
    <row r="519" spans="1:5">
      <c r="A519" t="s">
        <v>151</v>
      </c>
      <c r="B519" t="s">
        <v>32429</v>
      </c>
      <c r="C519" t="s">
        <v>5695</v>
      </c>
      <c r="D519" t="s">
        <v>32433</v>
      </c>
      <c r="E519" t="s">
        <v>33935</v>
      </c>
    </row>
    <row r="520" spans="1:5">
      <c r="A520" t="s">
        <v>151</v>
      </c>
      <c r="B520" t="s">
        <v>32448</v>
      </c>
      <c r="C520" t="s">
        <v>32449</v>
      </c>
      <c r="D520" t="s">
        <v>32450</v>
      </c>
      <c r="E520" t="s">
        <v>33936</v>
      </c>
    </row>
    <row r="521" spans="1:5">
      <c r="A521" t="s">
        <v>151</v>
      </c>
      <c r="B521" t="s">
        <v>32452</v>
      </c>
      <c r="C521" t="s">
        <v>32453</v>
      </c>
      <c r="D521" t="s">
        <v>32454</v>
      </c>
      <c r="E521" t="s">
        <v>33937</v>
      </c>
    </row>
    <row r="522" spans="1:5">
      <c r="A522" t="s">
        <v>151</v>
      </c>
      <c r="B522" t="s">
        <v>32456</v>
      </c>
      <c r="C522" t="s">
        <v>32457</v>
      </c>
      <c r="D522" t="s">
        <v>32458</v>
      </c>
      <c r="E522" t="s">
        <v>33938</v>
      </c>
    </row>
    <row r="523" spans="1:5">
      <c r="A523" t="s">
        <v>151</v>
      </c>
      <c r="B523" t="s">
        <v>31979</v>
      </c>
      <c r="C523" t="s">
        <v>25624</v>
      </c>
      <c r="D523" t="s">
        <v>31801</v>
      </c>
      <c r="E523" t="s">
        <v>33939</v>
      </c>
    </row>
    <row r="524" spans="1:5">
      <c r="A524" t="s">
        <v>151</v>
      </c>
      <c r="B524" t="s">
        <v>32461</v>
      </c>
      <c r="C524" t="s">
        <v>25638</v>
      </c>
      <c r="D524" t="s">
        <v>32462</v>
      </c>
      <c r="E524" t="s">
        <v>33940</v>
      </c>
    </row>
    <row r="525" spans="1:5">
      <c r="A525" t="s">
        <v>151</v>
      </c>
      <c r="B525" t="s">
        <v>32464</v>
      </c>
      <c r="C525" t="s">
        <v>25618</v>
      </c>
      <c r="D525" t="s">
        <v>32465</v>
      </c>
      <c r="E525" t="s">
        <v>33941</v>
      </c>
    </row>
    <row r="526" spans="1:5">
      <c r="A526" t="s">
        <v>151</v>
      </c>
      <c r="B526" t="s">
        <v>32461</v>
      </c>
      <c r="C526" t="s">
        <v>25627</v>
      </c>
      <c r="D526" t="s">
        <v>32462</v>
      </c>
      <c r="E526" t="s">
        <v>33942</v>
      </c>
    </row>
    <row r="527" spans="1:5">
      <c r="A527" t="s">
        <v>151</v>
      </c>
      <c r="B527" t="s">
        <v>32468</v>
      </c>
      <c r="C527" t="s">
        <v>32469</v>
      </c>
      <c r="D527" t="s">
        <v>32470</v>
      </c>
      <c r="E527" t="s">
        <v>33943</v>
      </c>
    </row>
    <row r="528" spans="1:5">
      <c r="A528" t="s">
        <v>151</v>
      </c>
      <c r="B528" t="s">
        <v>32472</v>
      </c>
      <c r="C528" t="s">
        <v>32473</v>
      </c>
      <c r="D528" t="s">
        <v>32474</v>
      </c>
      <c r="E528" t="s">
        <v>33944</v>
      </c>
    </row>
    <row r="529" spans="1:5">
      <c r="A529" t="s">
        <v>151</v>
      </c>
      <c r="B529" t="s">
        <v>32476</v>
      </c>
      <c r="C529" t="s">
        <v>32477</v>
      </c>
      <c r="D529" t="s">
        <v>32478</v>
      </c>
      <c r="E529" t="s">
        <v>33945</v>
      </c>
    </row>
    <row r="530" spans="1:5">
      <c r="A530" t="s">
        <v>151</v>
      </c>
      <c r="B530" t="s">
        <v>33946</v>
      </c>
      <c r="C530" t="s">
        <v>32480</v>
      </c>
      <c r="D530" t="s">
        <v>32481</v>
      </c>
      <c r="E530" t="s">
        <v>33947</v>
      </c>
    </row>
    <row r="531" spans="1:5">
      <c r="A531" t="s">
        <v>151</v>
      </c>
      <c r="B531" t="s">
        <v>33948</v>
      </c>
      <c r="C531" t="s">
        <v>32483</v>
      </c>
      <c r="D531" t="s">
        <v>32484</v>
      </c>
      <c r="E531" t="s">
        <v>33949</v>
      </c>
    </row>
    <row r="532" spans="1:5">
      <c r="A532" t="s">
        <v>151</v>
      </c>
      <c r="B532" t="s">
        <v>33950</v>
      </c>
      <c r="C532" t="s">
        <v>32486</v>
      </c>
      <c r="D532" t="s">
        <v>32487</v>
      </c>
      <c r="E532" t="s">
        <v>33951</v>
      </c>
    </row>
    <row r="533" spans="1:5">
      <c r="A533" t="s">
        <v>151</v>
      </c>
      <c r="B533" t="s">
        <v>33952</v>
      </c>
      <c r="C533" t="s">
        <v>32489</v>
      </c>
      <c r="D533" t="s">
        <v>32490</v>
      </c>
      <c r="E533" t="s">
        <v>33953</v>
      </c>
    </row>
    <row r="534" spans="1:5">
      <c r="A534" t="s">
        <v>151</v>
      </c>
      <c r="B534" t="s">
        <v>33954</v>
      </c>
      <c r="C534" t="s">
        <v>32492</v>
      </c>
      <c r="D534" t="s">
        <v>32493</v>
      </c>
      <c r="E534" t="s">
        <v>33955</v>
      </c>
    </row>
    <row r="535" spans="1:5">
      <c r="A535" t="s">
        <v>151</v>
      </c>
      <c r="B535" t="s">
        <v>33956</v>
      </c>
      <c r="C535" t="s">
        <v>32495</v>
      </c>
      <c r="D535" t="s">
        <v>32496</v>
      </c>
      <c r="E535" t="s">
        <v>33957</v>
      </c>
    </row>
    <row r="536" spans="1:5">
      <c r="A536" t="s">
        <v>151</v>
      </c>
      <c r="B536" t="s">
        <v>33958</v>
      </c>
      <c r="C536" t="s">
        <v>32498</v>
      </c>
      <c r="D536" t="s">
        <v>32499</v>
      </c>
      <c r="E536" t="s">
        <v>33959</v>
      </c>
    </row>
    <row r="537" spans="1:5">
      <c r="A537" t="s">
        <v>151</v>
      </c>
      <c r="B537" t="s">
        <v>33960</v>
      </c>
      <c r="C537" t="s">
        <v>32501</v>
      </c>
      <c r="D537" t="s">
        <v>32502</v>
      </c>
      <c r="E537" t="s">
        <v>33961</v>
      </c>
    </row>
    <row r="538" spans="1:5">
      <c r="A538" t="s">
        <v>151</v>
      </c>
      <c r="B538" t="s">
        <v>1899</v>
      </c>
      <c r="C538" t="s">
        <v>30541</v>
      </c>
      <c r="D538" t="s">
        <v>33962</v>
      </c>
      <c r="E538" t="s">
        <v>33963</v>
      </c>
    </row>
    <row r="539" spans="1:5">
      <c r="A539" t="s">
        <v>151</v>
      </c>
      <c r="B539" t="s">
        <v>1903</v>
      </c>
      <c r="C539" t="s">
        <v>30545</v>
      </c>
      <c r="D539" t="s">
        <v>33964</v>
      </c>
      <c r="E539" t="s">
        <v>33965</v>
      </c>
    </row>
    <row r="540" spans="1:5">
      <c r="A540" t="s">
        <v>151</v>
      </c>
      <c r="B540" t="s">
        <v>21073</v>
      </c>
      <c r="C540" t="s">
        <v>32504</v>
      </c>
      <c r="D540" t="s">
        <v>32505</v>
      </c>
      <c r="E540" t="s">
        <v>33966</v>
      </c>
    </row>
    <row r="541" spans="1:5">
      <c r="A541" t="s">
        <v>151</v>
      </c>
      <c r="B541" t="s">
        <v>1903</v>
      </c>
      <c r="C541" t="s">
        <v>30560</v>
      </c>
      <c r="D541" t="s">
        <v>33967</v>
      </c>
      <c r="E541" t="s">
        <v>33968</v>
      </c>
    </row>
    <row r="542" spans="1:5">
      <c r="A542" t="s">
        <v>151</v>
      </c>
      <c r="B542" t="s">
        <v>1903</v>
      </c>
      <c r="C542" t="s">
        <v>30565</v>
      </c>
      <c r="D542" t="s">
        <v>33967</v>
      </c>
      <c r="E542" t="s">
        <v>33969</v>
      </c>
    </row>
    <row r="543" spans="1:5">
      <c r="A543" t="s">
        <v>151</v>
      </c>
      <c r="B543" t="s">
        <v>31701</v>
      </c>
      <c r="C543" t="s">
        <v>32507</v>
      </c>
      <c r="D543" t="s">
        <v>32508</v>
      </c>
      <c r="E543" t="s">
        <v>33970</v>
      </c>
    </row>
    <row r="544" spans="1:5">
      <c r="A544" t="s">
        <v>151</v>
      </c>
      <c r="B544" t="s">
        <v>1899</v>
      </c>
      <c r="C544" t="s">
        <v>30567</v>
      </c>
      <c r="D544" t="s">
        <v>33962</v>
      </c>
      <c r="E544" t="s">
        <v>33971</v>
      </c>
    </row>
    <row r="545" spans="1:5">
      <c r="A545" t="s">
        <v>151</v>
      </c>
      <c r="B545" t="s">
        <v>1903</v>
      </c>
      <c r="C545" t="s">
        <v>30571</v>
      </c>
      <c r="D545" t="s">
        <v>33964</v>
      </c>
      <c r="E545" t="s">
        <v>33972</v>
      </c>
    </row>
    <row r="546" spans="1:5">
      <c r="A546" t="s">
        <v>151</v>
      </c>
      <c r="B546" t="s">
        <v>14671</v>
      </c>
      <c r="C546" t="s">
        <v>30583</v>
      </c>
      <c r="D546" t="s">
        <v>33973</v>
      </c>
      <c r="E546" t="s">
        <v>33974</v>
      </c>
    </row>
    <row r="547" spans="1:5">
      <c r="A547" t="s">
        <v>151</v>
      </c>
      <c r="B547" t="s">
        <v>1895</v>
      </c>
      <c r="C547" t="s">
        <v>30586</v>
      </c>
      <c r="D547" t="s">
        <v>33975</v>
      </c>
      <c r="E547" t="s">
        <v>33976</v>
      </c>
    </row>
    <row r="548" spans="1:5">
      <c r="A548" t="s">
        <v>151</v>
      </c>
      <c r="B548" t="s">
        <v>1895</v>
      </c>
      <c r="C548" t="s">
        <v>30591</v>
      </c>
      <c r="D548" t="s">
        <v>32511</v>
      </c>
      <c r="E548" t="s">
        <v>33977</v>
      </c>
    </row>
    <row r="549" spans="1:5">
      <c r="A549" t="s">
        <v>151</v>
      </c>
      <c r="B549" t="s">
        <v>4713</v>
      </c>
      <c r="C549" t="s">
        <v>32513</v>
      </c>
      <c r="D549" t="s">
        <v>32514</v>
      </c>
      <c r="E549" t="s">
        <v>33978</v>
      </c>
    </row>
    <row r="550" spans="1:5">
      <c r="A550" t="s">
        <v>151</v>
      </c>
      <c r="B550" t="s">
        <v>1895</v>
      </c>
      <c r="C550" t="s">
        <v>30597</v>
      </c>
      <c r="D550" t="s">
        <v>33975</v>
      </c>
      <c r="E550" t="s">
        <v>33979</v>
      </c>
    </row>
    <row r="551" spans="1:5">
      <c r="A551" t="s">
        <v>151</v>
      </c>
      <c r="B551" t="s">
        <v>32516</v>
      </c>
      <c r="C551" t="s">
        <v>32517</v>
      </c>
      <c r="D551" t="s">
        <v>32518</v>
      </c>
      <c r="E551" t="s">
        <v>33980</v>
      </c>
    </row>
    <row r="552" spans="1:5">
      <c r="A552" t="s">
        <v>151</v>
      </c>
      <c r="B552" t="s">
        <v>32520</v>
      </c>
      <c r="C552" t="s">
        <v>32521</v>
      </c>
      <c r="D552" t="s">
        <v>32522</v>
      </c>
      <c r="E552" t="s">
        <v>33981</v>
      </c>
    </row>
    <row r="553" spans="1:5">
      <c r="A553" t="s">
        <v>151</v>
      </c>
      <c r="B553" t="s">
        <v>32524</v>
      </c>
      <c r="C553" t="s">
        <v>32525</v>
      </c>
      <c r="D553" t="s">
        <v>32526</v>
      </c>
      <c r="E553" t="s">
        <v>33982</v>
      </c>
    </row>
    <row r="554" spans="1:5">
      <c r="A554" t="s">
        <v>151</v>
      </c>
      <c r="B554" t="s">
        <v>31598</v>
      </c>
      <c r="C554" t="s">
        <v>32528</v>
      </c>
      <c r="D554" t="s">
        <v>32529</v>
      </c>
      <c r="E554" t="s">
        <v>33983</v>
      </c>
    </row>
    <row r="555" spans="1:5">
      <c r="A555" t="s">
        <v>151</v>
      </c>
      <c r="B555" t="s">
        <v>31598</v>
      </c>
      <c r="C555" t="s">
        <v>32528</v>
      </c>
      <c r="D555" t="s">
        <v>32529</v>
      </c>
      <c r="E555" t="s">
        <v>33984</v>
      </c>
    </row>
    <row r="556" spans="1:5">
      <c r="A556" t="s">
        <v>151</v>
      </c>
      <c r="B556" t="s">
        <v>31598</v>
      </c>
      <c r="C556" t="s">
        <v>32532</v>
      </c>
      <c r="D556" t="s">
        <v>32533</v>
      </c>
      <c r="E556" t="s">
        <v>33985</v>
      </c>
    </row>
    <row r="557" spans="1:5">
      <c r="A557" t="s">
        <v>151</v>
      </c>
      <c r="B557" t="s">
        <v>31598</v>
      </c>
      <c r="C557" t="s">
        <v>32532</v>
      </c>
      <c r="D557" t="s">
        <v>32533</v>
      </c>
      <c r="E557" t="s">
        <v>33986</v>
      </c>
    </row>
    <row r="558" spans="1:5">
      <c r="A558" t="s">
        <v>151</v>
      </c>
      <c r="B558" t="s">
        <v>31598</v>
      </c>
      <c r="C558" t="s">
        <v>32536</v>
      </c>
      <c r="D558" t="s">
        <v>32537</v>
      </c>
      <c r="E558" t="s">
        <v>33987</v>
      </c>
    </row>
    <row r="559" spans="1:5">
      <c r="A559" t="s">
        <v>151</v>
      </c>
      <c r="B559" t="s">
        <v>31598</v>
      </c>
      <c r="C559" t="s">
        <v>32536</v>
      </c>
      <c r="D559" t="s">
        <v>32537</v>
      </c>
      <c r="E559" t="s">
        <v>33988</v>
      </c>
    </row>
    <row r="560" spans="1:5">
      <c r="A560" t="s">
        <v>151</v>
      </c>
      <c r="B560" t="s">
        <v>13890</v>
      </c>
      <c r="C560" t="s">
        <v>7258</v>
      </c>
      <c r="D560" t="s">
        <v>32540</v>
      </c>
      <c r="E560" t="s">
        <v>33989</v>
      </c>
    </row>
    <row r="561" spans="1:5">
      <c r="A561" t="s">
        <v>151</v>
      </c>
      <c r="B561" t="s">
        <v>13890</v>
      </c>
      <c r="C561" t="s">
        <v>7258</v>
      </c>
      <c r="D561" t="s">
        <v>32540</v>
      </c>
      <c r="E561" t="s">
        <v>33990</v>
      </c>
    </row>
    <row r="562" spans="1:5">
      <c r="A562" t="s">
        <v>151</v>
      </c>
      <c r="B562" t="s">
        <v>13890</v>
      </c>
      <c r="C562" t="s">
        <v>7258</v>
      </c>
      <c r="D562" t="s">
        <v>32540</v>
      </c>
      <c r="E562" t="s">
        <v>33991</v>
      </c>
    </row>
    <row r="563" spans="1:5">
      <c r="A563" t="s">
        <v>151</v>
      </c>
      <c r="B563" t="s">
        <v>13890</v>
      </c>
      <c r="C563" t="s">
        <v>7258</v>
      </c>
      <c r="D563" t="s">
        <v>32540</v>
      </c>
      <c r="E563" t="s">
        <v>33992</v>
      </c>
    </row>
    <row r="564" spans="1:5">
      <c r="A564" t="s">
        <v>151</v>
      </c>
      <c r="B564" t="s">
        <v>13890</v>
      </c>
      <c r="C564" t="s">
        <v>7258</v>
      </c>
      <c r="D564" t="s">
        <v>32540</v>
      </c>
      <c r="E564" t="s">
        <v>33993</v>
      </c>
    </row>
    <row r="565" spans="1:5">
      <c r="A565" t="s">
        <v>151</v>
      </c>
      <c r="B565" t="s">
        <v>13890</v>
      </c>
      <c r="C565" t="s">
        <v>7258</v>
      </c>
      <c r="D565" t="s">
        <v>32540</v>
      </c>
      <c r="E565" t="s">
        <v>33994</v>
      </c>
    </row>
    <row r="566" spans="1:5">
      <c r="A566" t="s">
        <v>151</v>
      </c>
      <c r="B566" t="s">
        <v>13890</v>
      </c>
      <c r="C566" t="s">
        <v>7258</v>
      </c>
      <c r="D566" t="s">
        <v>32540</v>
      </c>
      <c r="E566" t="s">
        <v>33995</v>
      </c>
    </row>
    <row r="567" spans="1:5">
      <c r="A567" t="s">
        <v>151</v>
      </c>
      <c r="B567" t="s">
        <v>13890</v>
      </c>
      <c r="C567" t="s">
        <v>7258</v>
      </c>
      <c r="D567" t="s">
        <v>32540</v>
      </c>
      <c r="E567" t="s">
        <v>33996</v>
      </c>
    </row>
    <row r="568" spans="1:5">
      <c r="A568" t="s">
        <v>151</v>
      </c>
      <c r="B568" t="s">
        <v>13890</v>
      </c>
      <c r="C568" t="s">
        <v>7258</v>
      </c>
      <c r="D568" t="s">
        <v>32540</v>
      </c>
      <c r="E568" t="s">
        <v>33997</v>
      </c>
    </row>
    <row r="569" spans="1:5">
      <c r="A569" t="s">
        <v>151</v>
      </c>
      <c r="B569" t="s">
        <v>13890</v>
      </c>
      <c r="C569" t="s">
        <v>7258</v>
      </c>
      <c r="D569" t="s">
        <v>32540</v>
      </c>
      <c r="E569" t="s">
        <v>33998</v>
      </c>
    </row>
    <row r="570" spans="1:5">
      <c r="A570" t="s">
        <v>151</v>
      </c>
      <c r="B570" t="s">
        <v>13890</v>
      </c>
      <c r="C570" t="s">
        <v>7258</v>
      </c>
      <c r="D570" t="s">
        <v>32540</v>
      </c>
      <c r="E570" t="s">
        <v>33999</v>
      </c>
    </row>
    <row r="571" spans="1:5">
      <c r="A571" t="s">
        <v>151</v>
      </c>
      <c r="B571" t="s">
        <v>13890</v>
      </c>
      <c r="C571" t="s">
        <v>7258</v>
      </c>
      <c r="D571" t="s">
        <v>32540</v>
      </c>
      <c r="E571" t="s">
        <v>34000</v>
      </c>
    </row>
    <row r="572" spans="1:5">
      <c r="A572" t="s">
        <v>151</v>
      </c>
      <c r="B572" t="s">
        <v>13890</v>
      </c>
      <c r="C572" t="s">
        <v>7258</v>
      </c>
      <c r="D572" t="s">
        <v>32540</v>
      </c>
      <c r="E572" t="s">
        <v>34001</v>
      </c>
    </row>
    <row r="573" spans="1:5">
      <c r="A573" t="s">
        <v>151</v>
      </c>
      <c r="B573" t="s">
        <v>13890</v>
      </c>
      <c r="C573" t="s">
        <v>7258</v>
      </c>
      <c r="D573" t="s">
        <v>32540</v>
      </c>
      <c r="E573" t="s">
        <v>34002</v>
      </c>
    </row>
    <row r="574" spans="1:5">
      <c r="A574" t="s">
        <v>151</v>
      </c>
      <c r="B574" t="s">
        <v>13890</v>
      </c>
      <c r="C574" t="s">
        <v>7258</v>
      </c>
      <c r="D574" t="s">
        <v>32540</v>
      </c>
      <c r="E574" t="s">
        <v>34003</v>
      </c>
    </row>
    <row r="575" spans="1:5">
      <c r="A575" t="s">
        <v>151</v>
      </c>
      <c r="B575" t="s">
        <v>13890</v>
      </c>
      <c r="C575" t="s">
        <v>7258</v>
      </c>
      <c r="D575" t="s">
        <v>32540</v>
      </c>
      <c r="E575" t="s">
        <v>34004</v>
      </c>
    </row>
    <row r="576" spans="1:5">
      <c r="A576" t="s">
        <v>151</v>
      </c>
      <c r="B576" t="s">
        <v>13890</v>
      </c>
      <c r="C576" t="s">
        <v>7258</v>
      </c>
      <c r="D576" t="s">
        <v>32540</v>
      </c>
      <c r="E576" t="s">
        <v>34005</v>
      </c>
    </row>
    <row r="577" spans="1:5">
      <c r="A577" t="s">
        <v>151</v>
      </c>
      <c r="B577" t="s">
        <v>13890</v>
      </c>
      <c r="C577" t="s">
        <v>7258</v>
      </c>
      <c r="D577" t="s">
        <v>32540</v>
      </c>
      <c r="E577" t="s">
        <v>34006</v>
      </c>
    </row>
    <row r="578" spans="1:5">
      <c r="A578" t="s">
        <v>151</v>
      </c>
      <c r="B578" t="s">
        <v>13890</v>
      </c>
      <c r="C578" t="s">
        <v>7258</v>
      </c>
      <c r="D578" t="s">
        <v>32540</v>
      </c>
      <c r="E578" t="s">
        <v>34007</v>
      </c>
    </row>
    <row r="579" spans="1:5">
      <c r="A579" t="s">
        <v>151</v>
      </c>
      <c r="B579" t="s">
        <v>13890</v>
      </c>
      <c r="C579" t="s">
        <v>7258</v>
      </c>
      <c r="D579" t="s">
        <v>32540</v>
      </c>
      <c r="E579" t="s">
        <v>34008</v>
      </c>
    </row>
    <row r="580" spans="1:5">
      <c r="A580" t="s">
        <v>151</v>
      </c>
      <c r="B580" t="s">
        <v>13890</v>
      </c>
      <c r="C580" t="s">
        <v>7258</v>
      </c>
      <c r="D580" t="s">
        <v>32540</v>
      </c>
      <c r="E580" t="s">
        <v>34009</v>
      </c>
    </row>
    <row r="581" spans="1:5">
      <c r="A581" t="s">
        <v>151</v>
      </c>
      <c r="B581" t="s">
        <v>32573</v>
      </c>
      <c r="C581" t="s">
        <v>7258</v>
      </c>
      <c r="D581" t="s">
        <v>32540</v>
      </c>
      <c r="E581" t="s">
        <v>34010</v>
      </c>
    </row>
    <row r="582" spans="1:5">
      <c r="A582" t="s">
        <v>151</v>
      </c>
      <c r="B582" t="s">
        <v>13890</v>
      </c>
      <c r="C582" t="s">
        <v>7258</v>
      </c>
      <c r="D582" t="s">
        <v>32540</v>
      </c>
      <c r="E582" t="s">
        <v>34011</v>
      </c>
    </row>
    <row r="583" spans="1:5">
      <c r="A583" t="s">
        <v>151</v>
      </c>
      <c r="B583" t="s">
        <v>13890</v>
      </c>
      <c r="C583" t="s">
        <v>7258</v>
      </c>
      <c r="D583" t="s">
        <v>32540</v>
      </c>
      <c r="E583" t="s">
        <v>34012</v>
      </c>
    </row>
    <row r="584" spans="1:5">
      <c r="A584" t="s">
        <v>151</v>
      </c>
      <c r="B584" t="s">
        <v>13890</v>
      </c>
      <c r="C584" t="s">
        <v>7258</v>
      </c>
      <c r="D584" t="s">
        <v>32540</v>
      </c>
      <c r="E584" t="s">
        <v>34013</v>
      </c>
    </row>
    <row r="585" spans="1:5">
      <c r="A585" t="s">
        <v>151</v>
      </c>
      <c r="B585" t="s">
        <v>13890</v>
      </c>
      <c r="C585" t="s">
        <v>7258</v>
      </c>
      <c r="D585" t="s">
        <v>32540</v>
      </c>
      <c r="E585" t="s">
        <v>34014</v>
      </c>
    </row>
    <row r="586" spans="1:5">
      <c r="A586" t="s">
        <v>151</v>
      </c>
      <c r="B586" t="s">
        <v>13890</v>
      </c>
      <c r="C586" t="s">
        <v>7258</v>
      </c>
      <c r="D586" t="s">
        <v>32540</v>
      </c>
      <c r="E586" t="s">
        <v>34015</v>
      </c>
    </row>
    <row r="587" spans="1:5">
      <c r="A587" t="s">
        <v>151</v>
      </c>
      <c r="B587" t="s">
        <v>13890</v>
      </c>
      <c r="C587" t="s">
        <v>7258</v>
      </c>
      <c r="D587" t="s">
        <v>32540</v>
      </c>
      <c r="E587" t="s">
        <v>34016</v>
      </c>
    </row>
    <row r="588" spans="1:5">
      <c r="A588" t="s">
        <v>151</v>
      </c>
      <c r="B588" t="s">
        <v>13890</v>
      </c>
      <c r="C588" t="s">
        <v>7258</v>
      </c>
      <c r="D588" t="s">
        <v>32540</v>
      </c>
      <c r="E588" t="s">
        <v>34017</v>
      </c>
    </row>
    <row r="589" spans="1:5">
      <c r="A589" t="s">
        <v>151</v>
      </c>
      <c r="B589" t="s">
        <v>13890</v>
      </c>
      <c r="C589" t="s">
        <v>7258</v>
      </c>
      <c r="D589" t="s">
        <v>32540</v>
      </c>
      <c r="E589" t="s">
        <v>34018</v>
      </c>
    </row>
    <row r="590" spans="1:5">
      <c r="A590" t="s">
        <v>151</v>
      </c>
      <c r="B590" t="s">
        <v>13890</v>
      </c>
      <c r="C590" t="s">
        <v>7258</v>
      </c>
      <c r="D590" t="s">
        <v>32540</v>
      </c>
      <c r="E590" t="s">
        <v>34019</v>
      </c>
    </row>
    <row r="591" spans="1:5">
      <c r="A591" t="s">
        <v>151</v>
      </c>
      <c r="B591" t="s">
        <v>13890</v>
      </c>
      <c r="C591" t="s">
        <v>7258</v>
      </c>
      <c r="D591" t="s">
        <v>32540</v>
      </c>
      <c r="E591" t="s">
        <v>34020</v>
      </c>
    </row>
    <row r="592" spans="1:5">
      <c r="A592" t="s">
        <v>151</v>
      </c>
      <c r="B592" t="s">
        <v>13890</v>
      </c>
      <c r="C592" t="s">
        <v>7258</v>
      </c>
      <c r="D592" t="s">
        <v>32540</v>
      </c>
      <c r="E592" t="s">
        <v>34021</v>
      </c>
    </row>
    <row r="593" spans="1:5">
      <c r="A593" t="s">
        <v>151</v>
      </c>
      <c r="B593" t="s">
        <v>13890</v>
      </c>
      <c r="C593" t="s">
        <v>7258</v>
      </c>
      <c r="D593" t="s">
        <v>32540</v>
      </c>
      <c r="E593" t="s">
        <v>34022</v>
      </c>
    </row>
    <row r="594" spans="1:5">
      <c r="A594" t="s">
        <v>151</v>
      </c>
      <c r="B594" t="s">
        <v>13890</v>
      </c>
      <c r="C594" t="s">
        <v>7258</v>
      </c>
      <c r="D594" t="s">
        <v>32540</v>
      </c>
      <c r="E594" t="s">
        <v>34023</v>
      </c>
    </row>
    <row r="595" spans="1:5">
      <c r="A595" t="s">
        <v>151</v>
      </c>
      <c r="B595" t="s">
        <v>13890</v>
      </c>
      <c r="C595" t="s">
        <v>7258</v>
      </c>
      <c r="D595" t="s">
        <v>32540</v>
      </c>
      <c r="E595" t="s">
        <v>34024</v>
      </c>
    </row>
    <row r="596" spans="1:5">
      <c r="A596" t="s">
        <v>151</v>
      </c>
      <c r="B596" t="s">
        <v>13890</v>
      </c>
      <c r="C596" t="s">
        <v>7258</v>
      </c>
      <c r="D596" t="s">
        <v>32540</v>
      </c>
      <c r="E596" t="s">
        <v>34025</v>
      </c>
    </row>
    <row r="597" spans="1:5">
      <c r="A597" t="s">
        <v>151</v>
      </c>
      <c r="B597" t="s">
        <v>13890</v>
      </c>
      <c r="C597" t="s">
        <v>7258</v>
      </c>
      <c r="D597" t="s">
        <v>32540</v>
      </c>
      <c r="E597" t="s">
        <v>34026</v>
      </c>
    </row>
    <row r="598" spans="1:5">
      <c r="A598" t="s">
        <v>151</v>
      </c>
      <c r="B598" t="s">
        <v>13890</v>
      </c>
      <c r="C598" t="s">
        <v>7258</v>
      </c>
      <c r="D598" t="s">
        <v>32540</v>
      </c>
      <c r="E598" t="s">
        <v>34027</v>
      </c>
    </row>
    <row r="599" spans="1:5">
      <c r="A599" t="s">
        <v>151</v>
      </c>
      <c r="B599" t="s">
        <v>13890</v>
      </c>
      <c r="C599" t="s">
        <v>7258</v>
      </c>
      <c r="D599" t="s">
        <v>32540</v>
      </c>
      <c r="E599" t="s">
        <v>34028</v>
      </c>
    </row>
    <row r="600" spans="1:5">
      <c r="A600" t="s">
        <v>151</v>
      </c>
      <c r="B600" t="s">
        <v>13890</v>
      </c>
      <c r="C600" t="s">
        <v>7258</v>
      </c>
      <c r="D600" t="s">
        <v>32540</v>
      </c>
      <c r="E600" t="s">
        <v>34029</v>
      </c>
    </row>
    <row r="601" spans="1:5">
      <c r="A601" t="s">
        <v>151</v>
      </c>
      <c r="B601" t="s">
        <v>13890</v>
      </c>
      <c r="C601" t="s">
        <v>7258</v>
      </c>
      <c r="D601" t="s">
        <v>32540</v>
      </c>
      <c r="E601" t="s">
        <v>34030</v>
      </c>
    </row>
    <row r="602" spans="1:5">
      <c r="A602" t="s">
        <v>151</v>
      </c>
      <c r="B602" t="s">
        <v>13890</v>
      </c>
      <c r="C602" t="s">
        <v>7258</v>
      </c>
      <c r="D602" t="s">
        <v>32540</v>
      </c>
      <c r="E602" t="s">
        <v>34031</v>
      </c>
    </row>
    <row r="603" spans="1:5">
      <c r="A603" t="s">
        <v>151</v>
      </c>
      <c r="B603" t="s">
        <v>13890</v>
      </c>
      <c r="C603" t="s">
        <v>7258</v>
      </c>
      <c r="D603" t="s">
        <v>32540</v>
      </c>
      <c r="E603" t="s">
        <v>34032</v>
      </c>
    </row>
    <row r="604" spans="1:5">
      <c r="A604" t="s">
        <v>151</v>
      </c>
      <c r="B604" t="s">
        <v>13890</v>
      </c>
      <c r="C604" t="s">
        <v>7258</v>
      </c>
      <c r="D604" t="s">
        <v>32540</v>
      </c>
      <c r="E604" t="s">
        <v>34033</v>
      </c>
    </row>
    <row r="605" spans="1:5">
      <c r="A605" t="s">
        <v>151</v>
      </c>
      <c r="B605" t="s">
        <v>13890</v>
      </c>
      <c r="C605" t="s">
        <v>7258</v>
      </c>
      <c r="D605" t="s">
        <v>32540</v>
      </c>
      <c r="E605" t="s">
        <v>34034</v>
      </c>
    </row>
    <row r="606" spans="1:5">
      <c r="A606" t="s">
        <v>151</v>
      </c>
      <c r="B606" t="s">
        <v>32524</v>
      </c>
      <c r="C606" t="s">
        <v>32588</v>
      </c>
      <c r="D606" t="s">
        <v>32589</v>
      </c>
      <c r="E606" t="s">
        <v>34035</v>
      </c>
    </row>
    <row r="607" spans="1:5">
      <c r="A607" t="s">
        <v>151</v>
      </c>
      <c r="B607" t="s">
        <v>32524</v>
      </c>
      <c r="C607" t="s">
        <v>32591</v>
      </c>
      <c r="D607" t="s">
        <v>32592</v>
      </c>
      <c r="E607" t="s">
        <v>34036</v>
      </c>
    </row>
    <row r="608" spans="1:5">
      <c r="A608" t="s">
        <v>151</v>
      </c>
      <c r="B608" t="s">
        <v>32594</v>
      </c>
      <c r="C608" t="s">
        <v>32595</v>
      </c>
      <c r="D608" t="s">
        <v>32596</v>
      </c>
      <c r="E608" t="s">
        <v>34037</v>
      </c>
    </row>
    <row r="609" spans="1:5">
      <c r="A609" t="s">
        <v>151</v>
      </c>
      <c r="B609" t="s">
        <v>32598</v>
      </c>
      <c r="C609" t="s">
        <v>32599</v>
      </c>
      <c r="D609" t="s">
        <v>32600</v>
      </c>
      <c r="E609" t="s">
        <v>34038</v>
      </c>
    </row>
    <row r="610" spans="1:5">
      <c r="A610" t="s">
        <v>151</v>
      </c>
      <c r="B610" t="s">
        <v>32602</v>
      </c>
      <c r="C610" t="s">
        <v>32603</v>
      </c>
      <c r="D610" t="s">
        <v>32604</v>
      </c>
      <c r="E610" t="s">
        <v>34039</v>
      </c>
    </row>
    <row r="611" spans="1:5">
      <c r="A611" t="s">
        <v>151</v>
      </c>
      <c r="B611" t="s">
        <v>21617</v>
      </c>
      <c r="C611" t="s">
        <v>32606</v>
      </c>
      <c r="D611" t="s">
        <v>32607</v>
      </c>
      <c r="E611" t="s">
        <v>34040</v>
      </c>
    </row>
    <row r="612" spans="1:5">
      <c r="A612" t="s">
        <v>151</v>
      </c>
      <c r="B612" t="s">
        <v>451</v>
      </c>
      <c r="C612" t="s">
        <v>1921</v>
      </c>
      <c r="D612" t="s">
        <v>2362</v>
      </c>
      <c r="E612" t="s">
        <v>34041</v>
      </c>
    </row>
    <row r="613" spans="1:5">
      <c r="A613" t="s">
        <v>151</v>
      </c>
      <c r="B613" t="s">
        <v>451</v>
      </c>
      <c r="C613" t="s">
        <v>1921</v>
      </c>
      <c r="D613" t="s">
        <v>2362</v>
      </c>
      <c r="E613" t="s">
        <v>34042</v>
      </c>
    </row>
    <row r="614" spans="1:5">
      <c r="A614" t="s">
        <v>151</v>
      </c>
      <c r="B614" t="s">
        <v>451</v>
      </c>
      <c r="C614" t="s">
        <v>1921</v>
      </c>
      <c r="D614" t="s">
        <v>2362</v>
      </c>
      <c r="E614" t="s">
        <v>34043</v>
      </c>
    </row>
    <row r="615" spans="1:5">
      <c r="A615" t="s">
        <v>151</v>
      </c>
      <c r="B615" t="s">
        <v>32610</v>
      </c>
      <c r="C615" t="s">
        <v>32611</v>
      </c>
      <c r="D615" t="s">
        <v>32612</v>
      </c>
      <c r="E615" t="s">
        <v>34044</v>
      </c>
    </row>
    <row r="616" spans="1:5">
      <c r="A616" t="s">
        <v>151</v>
      </c>
      <c r="B616" t="s">
        <v>32610</v>
      </c>
      <c r="C616" t="s">
        <v>32611</v>
      </c>
      <c r="D616" t="s">
        <v>32612</v>
      </c>
      <c r="E616" t="s">
        <v>34045</v>
      </c>
    </row>
    <row r="617" spans="1:5">
      <c r="A617" t="s">
        <v>151</v>
      </c>
      <c r="B617" t="s">
        <v>32610</v>
      </c>
      <c r="C617" t="s">
        <v>32611</v>
      </c>
      <c r="D617" t="s">
        <v>32612</v>
      </c>
      <c r="E617" t="s">
        <v>34046</v>
      </c>
    </row>
    <row r="618" spans="1:5">
      <c r="A618" t="s">
        <v>151</v>
      </c>
      <c r="B618" t="s">
        <v>32615</v>
      </c>
      <c r="C618" t="s">
        <v>32611</v>
      </c>
      <c r="D618" t="s">
        <v>32612</v>
      </c>
      <c r="E618" t="s">
        <v>34047</v>
      </c>
    </row>
    <row r="619" spans="1:5">
      <c r="A619" t="s">
        <v>151</v>
      </c>
      <c r="B619" t="s">
        <v>32610</v>
      </c>
      <c r="C619" t="s">
        <v>32611</v>
      </c>
      <c r="D619" t="s">
        <v>32612</v>
      </c>
      <c r="E619" t="s">
        <v>34048</v>
      </c>
    </row>
    <row r="620" spans="1:5">
      <c r="A620" t="s">
        <v>151</v>
      </c>
      <c r="B620" t="s">
        <v>32610</v>
      </c>
      <c r="C620" t="s">
        <v>32611</v>
      </c>
      <c r="D620" t="s">
        <v>32612</v>
      </c>
      <c r="E620" t="s">
        <v>34049</v>
      </c>
    </row>
    <row r="621" spans="1:5">
      <c r="A621" t="s">
        <v>151</v>
      </c>
      <c r="B621" t="s">
        <v>32625</v>
      </c>
      <c r="C621" t="s">
        <v>32621</v>
      </c>
      <c r="D621" t="s">
        <v>32622</v>
      </c>
      <c r="E621" t="s">
        <v>34050</v>
      </c>
    </row>
    <row r="622" spans="1:5">
      <c r="A622" t="s">
        <v>151</v>
      </c>
      <c r="B622" t="s">
        <v>32620</v>
      </c>
      <c r="C622" t="s">
        <v>32621</v>
      </c>
      <c r="D622" t="s">
        <v>32622</v>
      </c>
      <c r="E622" t="s">
        <v>34051</v>
      </c>
    </row>
    <row r="623" spans="1:5">
      <c r="A623" t="s">
        <v>151</v>
      </c>
      <c r="B623" t="s">
        <v>32620</v>
      </c>
      <c r="C623" t="s">
        <v>32621</v>
      </c>
      <c r="D623" t="s">
        <v>32622</v>
      </c>
      <c r="E623" t="s">
        <v>34052</v>
      </c>
    </row>
    <row r="624" spans="1:5">
      <c r="A624" t="s">
        <v>151</v>
      </c>
      <c r="B624" t="s">
        <v>32620</v>
      </c>
      <c r="C624" t="s">
        <v>32621</v>
      </c>
      <c r="D624" t="s">
        <v>32622</v>
      </c>
      <c r="E624" t="s">
        <v>34053</v>
      </c>
    </row>
    <row r="625" spans="1:5">
      <c r="A625" t="s">
        <v>151</v>
      </c>
      <c r="B625" t="s">
        <v>32620</v>
      </c>
      <c r="C625" t="s">
        <v>32621</v>
      </c>
      <c r="D625" t="s">
        <v>32622</v>
      </c>
      <c r="E625" t="s">
        <v>34054</v>
      </c>
    </row>
    <row r="626" spans="1:5">
      <c r="A626" t="s">
        <v>151</v>
      </c>
      <c r="B626" t="s">
        <v>32620</v>
      </c>
      <c r="C626" t="s">
        <v>32621</v>
      </c>
      <c r="D626" t="s">
        <v>32622</v>
      </c>
      <c r="E626" t="s">
        <v>34055</v>
      </c>
    </row>
    <row r="627" spans="1:5">
      <c r="A627" t="s">
        <v>151</v>
      </c>
      <c r="B627" t="s">
        <v>32630</v>
      </c>
      <c r="C627" t="s">
        <v>32631</v>
      </c>
      <c r="D627" t="s">
        <v>32632</v>
      </c>
      <c r="E627" t="s">
        <v>34056</v>
      </c>
    </row>
    <row r="628" spans="1:5">
      <c r="A628" t="s">
        <v>151</v>
      </c>
      <c r="B628" t="s">
        <v>32634</v>
      </c>
      <c r="C628" t="s">
        <v>32635</v>
      </c>
      <c r="D628" t="s">
        <v>32636</v>
      </c>
      <c r="E628" t="s">
        <v>34057</v>
      </c>
    </row>
    <row r="629" spans="1:5">
      <c r="A629" t="s">
        <v>151</v>
      </c>
      <c r="B629" t="s">
        <v>32638</v>
      </c>
      <c r="C629" t="s">
        <v>32639</v>
      </c>
      <c r="D629" t="s">
        <v>32640</v>
      </c>
      <c r="E629" t="s">
        <v>34058</v>
      </c>
    </row>
    <row r="630" spans="1:5">
      <c r="A630" t="s">
        <v>151</v>
      </c>
      <c r="B630" t="s">
        <v>32642</v>
      </c>
      <c r="C630" t="s">
        <v>32643</v>
      </c>
      <c r="D630" t="s">
        <v>32644</v>
      </c>
      <c r="E630" t="s">
        <v>34059</v>
      </c>
    </row>
    <row r="631" spans="1:5">
      <c r="A631" t="s">
        <v>151</v>
      </c>
      <c r="B631" t="s">
        <v>32646</v>
      </c>
      <c r="C631" t="s">
        <v>32647</v>
      </c>
      <c r="D631" t="s">
        <v>32648</v>
      </c>
      <c r="E631" t="s">
        <v>34060</v>
      </c>
    </row>
    <row r="632" spans="1:5">
      <c r="A632" t="s">
        <v>151</v>
      </c>
      <c r="B632" t="s">
        <v>32650</v>
      </c>
      <c r="C632" t="s">
        <v>32651</v>
      </c>
      <c r="D632" t="s">
        <v>30652</v>
      </c>
      <c r="E632" t="s">
        <v>34061</v>
      </c>
    </row>
    <row r="633" spans="1:5">
      <c r="A633" t="s">
        <v>151</v>
      </c>
      <c r="B633" t="s">
        <v>31574</v>
      </c>
      <c r="C633" t="s">
        <v>32653</v>
      </c>
      <c r="D633" t="s">
        <v>32654</v>
      </c>
      <c r="E633" t="s">
        <v>34062</v>
      </c>
    </row>
    <row r="634" spans="1:5">
      <c r="A634" t="s">
        <v>151</v>
      </c>
      <c r="B634" t="s">
        <v>32656</v>
      </c>
      <c r="C634" t="s">
        <v>25614</v>
      </c>
      <c r="D634" t="s">
        <v>32657</v>
      </c>
      <c r="E634" t="s">
        <v>34063</v>
      </c>
    </row>
    <row r="635" spans="1:5">
      <c r="A635" t="s">
        <v>151</v>
      </c>
      <c r="B635" t="s">
        <v>32659</v>
      </c>
      <c r="C635" t="s">
        <v>32660</v>
      </c>
      <c r="D635" t="s">
        <v>32661</v>
      </c>
      <c r="E635" t="s">
        <v>34064</v>
      </c>
    </row>
    <row r="636" spans="1:5">
      <c r="A636" t="s">
        <v>151</v>
      </c>
      <c r="B636" t="s">
        <v>32663</v>
      </c>
      <c r="C636" t="s">
        <v>32664</v>
      </c>
      <c r="D636" t="s">
        <v>32665</v>
      </c>
      <c r="E636" t="s">
        <v>34065</v>
      </c>
    </row>
    <row r="637" spans="1:5">
      <c r="A637" t="s">
        <v>151</v>
      </c>
      <c r="B637" t="s">
        <v>32667</v>
      </c>
      <c r="C637" t="s">
        <v>32668</v>
      </c>
      <c r="D637" t="s">
        <v>32669</v>
      </c>
      <c r="E637" t="s">
        <v>34066</v>
      </c>
    </row>
    <row r="638" spans="1:5">
      <c r="A638" t="s">
        <v>151</v>
      </c>
      <c r="B638" t="s">
        <v>31623</v>
      </c>
      <c r="C638" t="s">
        <v>32671</v>
      </c>
      <c r="D638" t="s">
        <v>32672</v>
      </c>
      <c r="E638" t="s">
        <v>34067</v>
      </c>
    </row>
    <row r="639" spans="1:5">
      <c r="A639" t="s">
        <v>151</v>
      </c>
      <c r="B639" t="s">
        <v>32674</v>
      </c>
      <c r="C639" t="s">
        <v>32675</v>
      </c>
      <c r="D639" t="s">
        <v>32676</v>
      </c>
      <c r="E639" t="s">
        <v>34068</v>
      </c>
    </row>
    <row r="640" spans="1:5">
      <c r="A640" t="s">
        <v>151</v>
      </c>
      <c r="B640" t="s">
        <v>32678</v>
      </c>
      <c r="C640" t="s">
        <v>32679</v>
      </c>
      <c r="D640" t="s">
        <v>32680</v>
      </c>
      <c r="E640" t="s">
        <v>34069</v>
      </c>
    </row>
    <row r="641" spans="1:5">
      <c r="A641" t="s">
        <v>151</v>
      </c>
      <c r="B641" t="s">
        <v>32682</v>
      </c>
      <c r="C641" t="s">
        <v>32683</v>
      </c>
      <c r="D641" t="s">
        <v>32684</v>
      </c>
      <c r="E641" t="s">
        <v>34070</v>
      </c>
    </row>
    <row r="642" spans="1:5">
      <c r="A642" t="s">
        <v>151</v>
      </c>
      <c r="B642" t="s">
        <v>32188</v>
      </c>
      <c r="C642" t="s">
        <v>5887</v>
      </c>
      <c r="D642" t="s">
        <v>32686</v>
      </c>
      <c r="E642" t="s">
        <v>34071</v>
      </c>
    </row>
    <row r="643" spans="1:5">
      <c r="A643" t="s">
        <v>151</v>
      </c>
      <c r="B643" t="s">
        <v>32184</v>
      </c>
      <c r="C643" t="s">
        <v>5887</v>
      </c>
      <c r="D643" t="s">
        <v>32686</v>
      </c>
      <c r="E643" t="s">
        <v>34072</v>
      </c>
    </row>
    <row r="644" spans="1:5">
      <c r="A644" t="s">
        <v>151</v>
      </c>
      <c r="B644" t="s">
        <v>32667</v>
      </c>
      <c r="C644" t="s">
        <v>5887</v>
      </c>
      <c r="D644" t="s">
        <v>32686</v>
      </c>
      <c r="E644" t="s">
        <v>34073</v>
      </c>
    </row>
    <row r="645" spans="1:5">
      <c r="A645" t="s">
        <v>151</v>
      </c>
      <c r="B645" t="s">
        <v>32678</v>
      </c>
      <c r="C645" t="s">
        <v>5887</v>
      </c>
      <c r="D645" t="s">
        <v>32686</v>
      </c>
      <c r="E645" t="s">
        <v>34074</v>
      </c>
    </row>
    <row r="646" spans="1:5">
      <c r="A646" t="s">
        <v>151</v>
      </c>
      <c r="B646" t="s">
        <v>451</v>
      </c>
      <c r="C646" t="s">
        <v>5887</v>
      </c>
      <c r="D646" t="s">
        <v>32686</v>
      </c>
      <c r="E646" t="s">
        <v>34075</v>
      </c>
    </row>
    <row r="647" spans="1:5">
      <c r="A647" t="s">
        <v>151</v>
      </c>
      <c r="B647" t="s">
        <v>32188</v>
      </c>
      <c r="C647" t="s">
        <v>5887</v>
      </c>
      <c r="D647" t="s">
        <v>32686</v>
      </c>
      <c r="E647" t="s">
        <v>34076</v>
      </c>
    </row>
    <row r="648" spans="1:5">
      <c r="A648" t="s">
        <v>151</v>
      </c>
      <c r="B648" t="s">
        <v>451</v>
      </c>
      <c r="C648" t="s">
        <v>5887</v>
      </c>
      <c r="D648" t="s">
        <v>32686</v>
      </c>
      <c r="E648" t="s">
        <v>34077</v>
      </c>
    </row>
    <row r="649" spans="1:5">
      <c r="A649" t="s">
        <v>151</v>
      </c>
      <c r="B649" t="s">
        <v>32694</v>
      </c>
      <c r="C649" t="s">
        <v>32695</v>
      </c>
      <c r="D649" t="s">
        <v>5892</v>
      </c>
      <c r="E649" t="s">
        <v>34078</v>
      </c>
    </row>
    <row r="650" spans="1:5">
      <c r="A650" t="s">
        <v>151</v>
      </c>
      <c r="B650" t="s">
        <v>32697</v>
      </c>
      <c r="C650" t="s">
        <v>32698</v>
      </c>
      <c r="D650" t="s">
        <v>32699</v>
      </c>
      <c r="E650" t="s">
        <v>34079</v>
      </c>
    </row>
    <row r="651" spans="1:5">
      <c r="A651" t="s">
        <v>151</v>
      </c>
      <c r="B651" t="s">
        <v>32701</v>
      </c>
      <c r="C651" t="s">
        <v>32702</v>
      </c>
      <c r="D651" t="s">
        <v>32703</v>
      </c>
      <c r="E651" t="s">
        <v>34080</v>
      </c>
    </row>
    <row r="652" spans="1:5">
      <c r="A652" t="s">
        <v>151</v>
      </c>
      <c r="B652" t="s">
        <v>32705</v>
      </c>
      <c r="C652" t="s">
        <v>32706</v>
      </c>
      <c r="D652" t="s">
        <v>32707</v>
      </c>
      <c r="E652" t="s">
        <v>34081</v>
      </c>
    </row>
    <row r="653" spans="1:5">
      <c r="A653" t="s">
        <v>151</v>
      </c>
      <c r="B653" t="s">
        <v>4974</v>
      </c>
      <c r="C653" t="s">
        <v>32709</v>
      </c>
      <c r="D653" t="s">
        <v>32710</v>
      </c>
      <c r="E653" t="s">
        <v>34082</v>
      </c>
    </row>
    <row r="654" spans="1:5">
      <c r="A654" t="s">
        <v>151</v>
      </c>
      <c r="B654" t="s">
        <v>32712</v>
      </c>
      <c r="C654" t="s">
        <v>32713</v>
      </c>
      <c r="D654" t="s">
        <v>32714</v>
      </c>
      <c r="E654" t="s">
        <v>34083</v>
      </c>
    </row>
    <row r="655" spans="1:5">
      <c r="A655" t="s">
        <v>151</v>
      </c>
      <c r="B655" t="s">
        <v>24782</v>
      </c>
      <c r="C655" t="s">
        <v>32716</v>
      </c>
      <c r="D655" t="s">
        <v>34084</v>
      </c>
      <c r="E655" t="s">
        <v>34085</v>
      </c>
    </row>
    <row r="656" spans="1:5">
      <c r="A656" t="s">
        <v>151</v>
      </c>
      <c r="B656" t="s">
        <v>32718</v>
      </c>
      <c r="C656" t="s">
        <v>32719</v>
      </c>
      <c r="D656" t="s">
        <v>32720</v>
      </c>
      <c r="E656" t="s">
        <v>34086</v>
      </c>
    </row>
    <row r="657" spans="1:5">
      <c r="A657" t="s">
        <v>151</v>
      </c>
      <c r="B657" t="s">
        <v>32722</v>
      </c>
      <c r="C657" t="s">
        <v>32723</v>
      </c>
      <c r="D657" t="s">
        <v>28792</v>
      </c>
      <c r="E657" t="s">
        <v>34087</v>
      </c>
    </row>
    <row r="658" spans="1:5">
      <c r="A658" t="s">
        <v>151</v>
      </c>
      <c r="B658" t="s">
        <v>32725</v>
      </c>
      <c r="C658" t="s">
        <v>32726</v>
      </c>
      <c r="D658" t="s">
        <v>32727</v>
      </c>
      <c r="E658" t="s">
        <v>34088</v>
      </c>
    </row>
    <row r="659" spans="1:5">
      <c r="A659" t="s">
        <v>151</v>
      </c>
      <c r="B659" t="s">
        <v>32729</v>
      </c>
      <c r="C659" t="s">
        <v>32730</v>
      </c>
      <c r="D659" t="s">
        <v>30421</v>
      </c>
      <c r="E659" t="s">
        <v>34089</v>
      </c>
    </row>
    <row r="660" spans="1:5">
      <c r="A660" t="s">
        <v>151</v>
      </c>
      <c r="B660" t="s">
        <v>32732</v>
      </c>
      <c r="C660" t="s">
        <v>32733</v>
      </c>
      <c r="D660" t="s">
        <v>28833</v>
      </c>
      <c r="E660" t="s">
        <v>34090</v>
      </c>
    </row>
    <row r="661" spans="1:5">
      <c r="A661" t="s">
        <v>151</v>
      </c>
      <c r="B661" t="s">
        <v>32735</v>
      </c>
      <c r="C661" t="s">
        <v>32736</v>
      </c>
      <c r="D661" t="s">
        <v>32737</v>
      </c>
      <c r="E661" t="s">
        <v>34091</v>
      </c>
    </row>
    <row r="662" spans="1:5">
      <c r="A662" t="s">
        <v>151</v>
      </c>
      <c r="B662" t="s">
        <v>4950</v>
      </c>
      <c r="C662" t="s">
        <v>32739</v>
      </c>
      <c r="D662" t="s">
        <v>34092</v>
      </c>
      <c r="E662" t="s">
        <v>34093</v>
      </c>
    </row>
    <row r="663" spans="1:5">
      <c r="A663" t="s">
        <v>151</v>
      </c>
      <c r="B663" t="s">
        <v>24747</v>
      </c>
      <c r="C663" t="s">
        <v>32741</v>
      </c>
      <c r="D663" t="s">
        <v>34094</v>
      </c>
      <c r="E663" t="s">
        <v>34095</v>
      </c>
    </row>
    <row r="664" spans="1:5">
      <c r="A664" t="s">
        <v>151</v>
      </c>
      <c r="B664" t="s">
        <v>32744</v>
      </c>
      <c r="C664" t="s">
        <v>32745</v>
      </c>
      <c r="D664" t="s">
        <v>451</v>
      </c>
      <c r="E664" t="s">
        <v>34096</v>
      </c>
    </row>
    <row r="665" spans="1:5">
      <c r="A665" t="s">
        <v>151</v>
      </c>
      <c r="B665" t="s">
        <v>32747</v>
      </c>
      <c r="C665" t="s">
        <v>32748</v>
      </c>
      <c r="D665" t="s">
        <v>32749</v>
      </c>
      <c r="E665" t="s">
        <v>34097</v>
      </c>
    </row>
    <row r="666" spans="1:5">
      <c r="A666" t="s">
        <v>151</v>
      </c>
      <c r="B666" t="s">
        <v>32751</v>
      </c>
      <c r="C666" t="s">
        <v>32752</v>
      </c>
      <c r="D666" t="s">
        <v>28962</v>
      </c>
      <c r="E666" t="s">
        <v>34098</v>
      </c>
    </row>
    <row r="667" spans="1:5">
      <c r="A667" t="s">
        <v>151</v>
      </c>
      <c r="B667" t="s">
        <v>32754</v>
      </c>
      <c r="C667" t="s">
        <v>32755</v>
      </c>
      <c r="D667" t="s">
        <v>30935</v>
      </c>
      <c r="E667" t="s">
        <v>34099</v>
      </c>
    </row>
    <row r="668" spans="1:5">
      <c r="A668" t="s">
        <v>151</v>
      </c>
      <c r="B668" t="s">
        <v>24800</v>
      </c>
      <c r="C668" t="s">
        <v>34100</v>
      </c>
      <c r="D668" t="s">
        <v>34101</v>
      </c>
      <c r="E668" t="s">
        <v>34102</v>
      </c>
    </row>
    <row r="669" spans="1:5">
      <c r="A669" t="s">
        <v>151</v>
      </c>
      <c r="B669" t="s">
        <v>10625</v>
      </c>
      <c r="C669" t="s">
        <v>32760</v>
      </c>
      <c r="D669" t="s">
        <v>32761</v>
      </c>
      <c r="E669" t="s">
        <v>34103</v>
      </c>
    </row>
    <row r="670" spans="1:5">
      <c r="A670" t="s">
        <v>151</v>
      </c>
      <c r="B670" t="s">
        <v>32763</v>
      </c>
      <c r="C670" t="s">
        <v>32764</v>
      </c>
      <c r="D670" t="s">
        <v>32765</v>
      </c>
      <c r="E670" t="s">
        <v>34104</v>
      </c>
    </row>
    <row r="671" spans="1:5">
      <c r="A671" t="s">
        <v>151</v>
      </c>
      <c r="B671" t="s">
        <v>32767</v>
      </c>
      <c r="C671" t="s">
        <v>32768</v>
      </c>
      <c r="D671" t="s">
        <v>32769</v>
      </c>
      <c r="E671" t="s">
        <v>34105</v>
      </c>
    </row>
    <row r="672" spans="1:5">
      <c r="A672" t="s">
        <v>151</v>
      </c>
      <c r="B672" t="s">
        <v>32771</v>
      </c>
      <c r="C672" t="s">
        <v>32772</v>
      </c>
      <c r="D672" t="s">
        <v>32773</v>
      </c>
      <c r="E672" t="s">
        <v>34106</v>
      </c>
    </row>
    <row r="673" spans="1:5">
      <c r="A673" t="s">
        <v>151</v>
      </c>
      <c r="B673" t="s">
        <v>32771</v>
      </c>
      <c r="C673" t="s">
        <v>32772</v>
      </c>
      <c r="D673" t="s">
        <v>32773</v>
      </c>
      <c r="E673" t="s">
        <v>34107</v>
      </c>
    </row>
    <row r="674" spans="1:5">
      <c r="A674" t="s">
        <v>151</v>
      </c>
      <c r="B674" t="s">
        <v>32771</v>
      </c>
      <c r="C674" t="s">
        <v>32772</v>
      </c>
      <c r="D674" t="s">
        <v>32773</v>
      </c>
      <c r="E674" t="s">
        <v>34108</v>
      </c>
    </row>
    <row r="675" spans="1:5">
      <c r="A675" t="s">
        <v>151</v>
      </c>
      <c r="B675" t="s">
        <v>32771</v>
      </c>
      <c r="C675" t="s">
        <v>32772</v>
      </c>
      <c r="D675" t="s">
        <v>32773</v>
      </c>
      <c r="E675" t="s">
        <v>34109</v>
      </c>
    </row>
    <row r="676" spans="1:5">
      <c r="A676" t="s">
        <v>151</v>
      </c>
      <c r="B676" t="s">
        <v>32771</v>
      </c>
      <c r="C676" t="s">
        <v>32772</v>
      </c>
      <c r="D676" t="s">
        <v>32773</v>
      </c>
      <c r="E676" t="s">
        <v>34110</v>
      </c>
    </row>
    <row r="677" spans="1:5">
      <c r="A677" t="s">
        <v>151</v>
      </c>
      <c r="B677" t="s">
        <v>32771</v>
      </c>
      <c r="C677" t="s">
        <v>32772</v>
      </c>
      <c r="D677" t="s">
        <v>32773</v>
      </c>
      <c r="E677" t="s">
        <v>34111</v>
      </c>
    </row>
    <row r="678" spans="1:5">
      <c r="A678" t="s">
        <v>151</v>
      </c>
      <c r="B678" t="s">
        <v>32771</v>
      </c>
      <c r="C678" t="s">
        <v>32772</v>
      </c>
      <c r="D678" t="s">
        <v>32773</v>
      </c>
      <c r="E678" t="s">
        <v>34112</v>
      </c>
    </row>
    <row r="679" spans="1:5">
      <c r="A679" t="s">
        <v>151</v>
      </c>
      <c r="B679" t="s">
        <v>32781</v>
      </c>
      <c r="C679" t="s">
        <v>32782</v>
      </c>
      <c r="D679" t="s">
        <v>32783</v>
      </c>
      <c r="E679" t="s">
        <v>34113</v>
      </c>
    </row>
    <row r="680" spans="1:5">
      <c r="A680" t="s">
        <v>151</v>
      </c>
      <c r="B680" t="s">
        <v>32781</v>
      </c>
      <c r="C680" t="s">
        <v>32782</v>
      </c>
      <c r="D680" t="s">
        <v>32783</v>
      </c>
      <c r="E680" t="s">
        <v>34114</v>
      </c>
    </row>
    <row r="681" spans="1:5">
      <c r="A681" t="s">
        <v>151</v>
      </c>
      <c r="B681" t="s">
        <v>32781</v>
      </c>
      <c r="C681" t="s">
        <v>32782</v>
      </c>
      <c r="D681" t="s">
        <v>32783</v>
      </c>
      <c r="E681" t="s">
        <v>34115</v>
      </c>
    </row>
    <row r="682" spans="1:5">
      <c r="A682" t="s">
        <v>151</v>
      </c>
      <c r="B682" t="s">
        <v>32781</v>
      </c>
      <c r="C682" t="s">
        <v>32782</v>
      </c>
      <c r="D682" t="s">
        <v>32783</v>
      </c>
      <c r="E682" t="s">
        <v>34116</v>
      </c>
    </row>
    <row r="683" spans="1:5">
      <c r="A683" t="s">
        <v>151</v>
      </c>
      <c r="B683" t="s">
        <v>32781</v>
      </c>
      <c r="C683" t="s">
        <v>32782</v>
      </c>
      <c r="D683" t="s">
        <v>32783</v>
      </c>
      <c r="E683" t="s">
        <v>34117</v>
      </c>
    </row>
    <row r="684" spans="1:5">
      <c r="A684" t="s">
        <v>151</v>
      </c>
      <c r="B684" t="s">
        <v>32781</v>
      </c>
      <c r="C684" t="s">
        <v>32782</v>
      </c>
      <c r="D684" t="s">
        <v>32783</v>
      </c>
      <c r="E684" t="s">
        <v>34118</v>
      </c>
    </row>
    <row r="685" spans="1:5">
      <c r="A685" t="s">
        <v>151</v>
      </c>
      <c r="B685" t="s">
        <v>32781</v>
      </c>
      <c r="C685" t="s">
        <v>32782</v>
      </c>
      <c r="D685" t="s">
        <v>32783</v>
      </c>
      <c r="E685" t="s">
        <v>34119</v>
      </c>
    </row>
    <row r="686" spans="1:5">
      <c r="A686" t="s">
        <v>151</v>
      </c>
      <c r="B686" t="s">
        <v>32781</v>
      </c>
      <c r="C686" t="s">
        <v>32782</v>
      </c>
      <c r="D686" t="s">
        <v>32783</v>
      </c>
      <c r="E686" t="s">
        <v>34120</v>
      </c>
    </row>
    <row r="687" spans="1:5">
      <c r="A687" t="s">
        <v>151</v>
      </c>
      <c r="B687" t="s">
        <v>32792</v>
      </c>
      <c r="C687" t="s">
        <v>32793</v>
      </c>
      <c r="D687" t="s">
        <v>32794</v>
      </c>
      <c r="E687" t="s">
        <v>34121</v>
      </c>
    </row>
    <row r="688" spans="1:5">
      <c r="A688" t="s">
        <v>151</v>
      </c>
      <c r="B688" t="s">
        <v>32792</v>
      </c>
      <c r="C688" t="s">
        <v>32793</v>
      </c>
      <c r="D688" t="s">
        <v>32794</v>
      </c>
      <c r="E688" t="s">
        <v>34122</v>
      </c>
    </row>
    <row r="689" spans="1:5">
      <c r="A689" t="s">
        <v>151</v>
      </c>
      <c r="B689" t="s">
        <v>32792</v>
      </c>
      <c r="C689" t="s">
        <v>32793</v>
      </c>
      <c r="D689" t="s">
        <v>32794</v>
      </c>
      <c r="E689" t="s">
        <v>34123</v>
      </c>
    </row>
    <row r="690" spans="1:5">
      <c r="A690" t="s">
        <v>151</v>
      </c>
      <c r="B690" t="s">
        <v>32792</v>
      </c>
      <c r="C690" t="s">
        <v>32793</v>
      </c>
      <c r="D690" t="s">
        <v>32794</v>
      </c>
      <c r="E690" t="s">
        <v>34124</v>
      </c>
    </row>
    <row r="691" spans="1:5">
      <c r="A691" t="s">
        <v>151</v>
      </c>
      <c r="B691" t="s">
        <v>32792</v>
      </c>
      <c r="C691" t="s">
        <v>32793</v>
      </c>
      <c r="D691" t="s">
        <v>32794</v>
      </c>
      <c r="E691" t="s">
        <v>34125</v>
      </c>
    </row>
    <row r="692" spans="1:5">
      <c r="A692" t="s">
        <v>151</v>
      </c>
      <c r="B692" t="s">
        <v>32792</v>
      </c>
      <c r="C692" t="s">
        <v>32793</v>
      </c>
      <c r="D692" t="s">
        <v>32794</v>
      </c>
      <c r="E692" t="s">
        <v>34126</v>
      </c>
    </row>
    <row r="693" spans="1:5">
      <c r="A693" t="s">
        <v>151</v>
      </c>
      <c r="B693" t="s">
        <v>32792</v>
      </c>
      <c r="C693" t="s">
        <v>32793</v>
      </c>
      <c r="D693" t="s">
        <v>32794</v>
      </c>
      <c r="E693" t="s">
        <v>34127</v>
      </c>
    </row>
    <row r="694" spans="1:5">
      <c r="A694" t="s">
        <v>151</v>
      </c>
      <c r="B694" t="s">
        <v>32792</v>
      </c>
      <c r="C694" t="s">
        <v>32793</v>
      </c>
      <c r="D694" t="s">
        <v>32794</v>
      </c>
      <c r="E694" t="s">
        <v>34128</v>
      </c>
    </row>
    <row r="695" spans="1:5">
      <c r="A695" t="s">
        <v>151</v>
      </c>
      <c r="B695" t="s">
        <v>32803</v>
      </c>
      <c r="C695" t="s">
        <v>32804</v>
      </c>
      <c r="D695" t="s">
        <v>32805</v>
      </c>
      <c r="E695" t="s">
        <v>34129</v>
      </c>
    </row>
    <row r="696" spans="1:5">
      <c r="A696" t="s">
        <v>151</v>
      </c>
      <c r="B696" t="s">
        <v>14373</v>
      </c>
      <c r="C696" t="s">
        <v>32807</v>
      </c>
      <c r="D696" t="s">
        <v>32808</v>
      </c>
      <c r="E696" t="s">
        <v>34130</v>
      </c>
    </row>
    <row r="697" spans="1:5">
      <c r="A697" t="s">
        <v>151</v>
      </c>
      <c r="B697" t="s">
        <v>14373</v>
      </c>
      <c r="C697" t="s">
        <v>32807</v>
      </c>
      <c r="D697" t="s">
        <v>32808</v>
      </c>
      <c r="E697" t="s">
        <v>34131</v>
      </c>
    </row>
    <row r="698" spans="1:5">
      <c r="A698" t="s">
        <v>151</v>
      </c>
      <c r="B698" t="s">
        <v>14373</v>
      </c>
      <c r="C698" t="s">
        <v>32811</v>
      </c>
      <c r="D698" t="s">
        <v>32812</v>
      </c>
      <c r="E698" t="s">
        <v>34132</v>
      </c>
    </row>
    <row r="699" spans="1:5">
      <c r="A699" t="s">
        <v>151</v>
      </c>
      <c r="B699" t="s">
        <v>14373</v>
      </c>
      <c r="C699" t="s">
        <v>32811</v>
      </c>
      <c r="D699" t="s">
        <v>32812</v>
      </c>
      <c r="E699" t="s">
        <v>34133</v>
      </c>
    </row>
    <row r="700" spans="1:5">
      <c r="A700" t="s">
        <v>151</v>
      </c>
      <c r="B700" t="s">
        <v>32803</v>
      </c>
      <c r="C700" t="s">
        <v>32815</v>
      </c>
      <c r="D700" t="s">
        <v>32816</v>
      </c>
      <c r="E700" t="s">
        <v>34134</v>
      </c>
    </row>
    <row r="701" spans="1:5">
      <c r="A701" t="s">
        <v>151</v>
      </c>
      <c r="B701" t="s">
        <v>32818</v>
      </c>
      <c r="C701" t="s">
        <v>32819</v>
      </c>
      <c r="D701" t="s">
        <v>32820</v>
      </c>
      <c r="E701" t="s">
        <v>34135</v>
      </c>
    </row>
    <row r="702" spans="1:5">
      <c r="A702" t="s">
        <v>151</v>
      </c>
      <c r="B702" t="s">
        <v>32822</v>
      </c>
      <c r="C702" t="s">
        <v>32823</v>
      </c>
      <c r="D702" t="s">
        <v>32824</v>
      </c>
      <c r="E702" t="s">
        <v>34136</v>
      </c>
    </row>
    <row r="703" spans="1:5">
      <c r="A703" t="s">
        <v>151</v>
      </c>
      <c r="B703" t="s">
        <v>32826</v>
      </c>
      <c r="C703" t="s">
        <v>32827</v>
      </c>
      <c r="D703" t="s">
        <v>32828</v>
      </c>
      <c r="E703" t="s">
        <v>34137</v>
      </c>
    </row>
    <row r="704" spans="1:5">
      <c r="A704" t="s">
        <v>151</v>
      </c>
      <c r="B704" t="s">
        <v>32830</v>
      </c>
      <c r="C704" t="s">
        <v>32831</v>
      </c>
      <c r="D704" t="s">
        <v>32832</v>
      </c>
      <c r="E704" t="s">
        <v>34138</v>
      </c>
    </row>
    <row r="705" spans="1:5">
      <c r="A705" t="s">
        <v>151</v>
      </c>
      <c r="B705" t="s">
        <v>32834</v>
      </c>
      <c r="C705" t="s">
        <v>32835</v>
      </c>
      <c r="D705" t="s">
        <v>32836</v>
      </c>
      <c r="E705" t="s">
        <v>34139</v>
      </c>
    </row>
    <row r="706" spans="1:5">
      <c r="A706" t="s">
        <v>151</v>
      </c>
      <c r="B706" t="s">
        <v>32838</v>
      </c>
      <c r="C706" t="s">
        <v>32839</v>
      </c>
      <c r="D706" t="s">
        <v>32840</v>
      </c>
      <c r="E706" t="s">
        <v>34140</v>
      </c>
    </row>
    <row r="707" spans="1:5">
      <c r="A707" t="s">
        <v>151</v>
      </c>
      <c r="B707" t="s">
        <v>32842</v>
      </c>
      <c r="C707" t="s">
        <v>32843</v>
      </c>
      <c r="D707" t="s">
        <v>32844</v>
      </c>
      <c r="E707" t="s">
        <v>34141</v>
      </c>
    </row>
    <row r="708" spans="1:5">
      <c r="A708" t="s">
        <v>151</v>
      </c>
      <c r="B708" t="s">
        <v>31586</v>
      </c>
      <c r="C708" t="s">
        <v>32846</v>
      </c>
      <c r="D708" t="s">
        <v>32388</v>
      </c>
      <c r="E708" t="s">
        <v>34142</v>
      </c>
    </row>
    <row r="709" spans="1:5">
      <c r="A709" t="s">
        <v>151</v>
      </c>
      <c r="B709" t="s">
        <v>31586</v>
      </c>
      <c r="C709" t="s">
        <v>32846</v>
      </c>
      <c r="D709" t="s">
        <v>32388</v>
      </c>
      <c r="E709" t="s">
        <v>34143</v>
      </c>
    </row>
    <row r="710" spans="1:5">
      <c r="A710" t="s">
        <v>151</v>
      </c>
      <c r="B710" t="s">
        <v>31586</v>
      </c>
      <c r="C710" t="s">
        <v>32846</v>
      </c>
      <c r="D710" t="s">
        <v>32388</v>
      </c>
      <c r="E710" t="s">
        <v>34144</v>
      </c>
    </row>
    <row r="711" spans="1:5">
      <c r="A711" t="s">
        <v>151</v>
      </c>
      <c r="B711" t="s">
        <v>31586</v>
      </c>
      <c r="C711" t="s">
        <v>32846</v>
      </c>
      <c r="D711" t="s">
        <v>32388</v>
      </c>
      <c r="E711" t="s">
        <v>34145</v>
      </c>
    </row>
    <row r="712" spans="1:5">
      <c r="A712" t="s">
        <v>151</v>
      </c>
      <c r="B712" t="s">
        <v>31586</v>
      </c>
      <c r="C712" t="s">
        <v>32846</v>
      </c>
      <c r="D712" t="s">
        <v>32388</v>
      </c>
      <c r="E712" t="s">
        <v>34146</v>
      </c>
    </row>
    <row r="713" spans="1:5">
      <c r="A713" t="s">
        <v>151</v>
      </c>
      <c r="B713" t="s">
        <v>31586</v>
      </c>
      <c r="C713" t="s">
        <v>32846</v>
      </c>
      <c r="D713" t="s">
        <v>32388</v>
      </c>
      <c r="E713" t="s">
        <v>34147</v>
      </c>
    </row>
    <row r="714" spans="1:5">
      <c r="A714" t="s">
        <v>151</v>
      </c>
      <c r="B714" t="s">
        <v>31586</v>
      </c>
      <c r="C714" t="s">
        <v>32846</v>
      </c>
      <c r="D714" t="s">
        <v>32388</v>
      </c>
      <c r="E714" t="s">
        <v>34148</v>
      </c>
    </row>
    <row r="715" spans="1:5">
      <c r="A715" t="s">
        <v>151</v>
      </c>
      <c r="B715" t="s">
        <v>31586</v>
      </c>
      <c r="C715" t="s">
        <v>32846</v>
      </c>
      <c r="D715" t="s">
        <v>32388</v>
      </c>
      <c r="E715" t="s">
        <v>34149</v>
      </c>
    </row>
    <row r="716" spans="1:5">
      <c r="A716" t="s">
        <v>151</v>
      </c>
      <c r="B716" t="s">
        <v>31586</v>
      </c>
      <c r="C716" t="s">
        <v>32846</v>
      </c>
      <c r="D716" t="s">
        <v>32388</v>
      </c>
      <c r="E716" t="s">
        <v>34150</v>
      </c>
    </row>
    <row r="717" spans="1:5">
      <c r="A717" t="s">
        <v>151</v>
      </c>
      <c r="B717" t="s">
        <v>31586</v>
      </c>
      <c r="C717" t="s">
        <v>6148</v>
      </c>
      <c r="D717" t="s">
        <v>32856</v>
      </c>
      <c r="E717" t="s">
        <v>34151</v>
      </c>
    </row>
    <row r="718" spans="1:5">
      <c r="A718" t="s">
        <v>151</v>
      </c>
      <c r="B718" t="s">
        <v>31586</v>
      </c>
      <c r="C718" t="s">
        <v>6148</v>
      </c>
      <c r="D718" t="s">
        <v>32856</v>
      </c>
      <c r="E718" t="s">
        <v>34152</v>
      </c>
    </row>
    <row r="719" spans="1:5">
      <c r="A719" t="s">
        <v>151</v>
      </c>
      <c r="B719" t="s">
        <v>31586</v>
      </c>
      <c r="C719" t="s">
        <v>6148</v>
      </c>
      <c r="D719" t="s">
        <v>32856</v>
      </c>
      <c r="E719" t="s">
        <v>34153</v>
      </c>
    </row>
    <row r="720" spans="1:5">
      <c r="A720" t="s">
        <v>151</v>
      </c>
      <c r="B720" t="s">
        <v>31586</v>
      </c>
      <c r="C720" t="s">
        <v>6148</v>
      </c>
      <c r="D720" t="s">
        <v>32856</v>
      </c>
      <c r="E720" t="s">
        <v>34154</v>
      </c>
    </row>
    <row r="721" spans="1:5">
      <c r="A721" t="s">
        <v>151</v>
      </c>
      <c r="B721" t="s">
        <v>31586</v>
      </c>
      <c r="C721" t="s">
        <v>6148</v>
      </c>
      <c r="D721" t="s">
        <v>32856</v>
      </c>
      <c r="E721" t="s">
        <v>34155</v>
      </c>
    </row>
    <row r="722" spans="1:5">
      <c r="A722" t="s">
        <v>151</v>
      </c>
      <c r="B722" t="s">
        <v>31586</v>
      </c>
      <c r="C722" t="s">
        <v>6148</v>
      </c>
      <c r="D722" t="s">
        <v>32856</v>
      </c>
      <c r="E722" t="s">
        <v>34156</v>
      </c>
    </row>
    <row r="723" spans="1:5">
      <c r="A723" t="s">
        <v>151</v>
      </c>
      <c r="B723" t="s">
        <v>31586</v>
      </c>
      <c r="C723" t="s">
        <v>6148</v>
      </c>
      <c r="D723" t="s">
        <v>32856</v>
      </c>
      <c r="E723" t="s">
        <v>34157</v>
      </c>
    </row>
    <row r="724" spans="1:5">
      <c r="A724" t="s">
        <v>151</v>
      </c>
      <c r="B724" t="s">
        <v>31586</v>
      </c>
      <c r="C724" t="s">
        <v>6148</v>
      </c>
      <c r="D724" t="s">
        <v>32856</v>
      </c>
      <c r="E724" t="s">
        <v>34158</v>
      </c>
    </row>
    <row r="725" spans="1:5">
      <c r="A725" t="s">
        <v>151</v>
      </c>
      <c r="B725" t="s">
        <v>31586</v>
      </c>
      <c r="C725" t="s">
        <v>6148</v>
      </c>
      <c r="D725" t="s">
        <v>32856</v>
      </c>
      <c r="E725" t="s">
        <v>34159</v>
      </c>
    </row>
    <row r="726" spans="1:5">
      <c r="A726" t="s">
        <v>151</v>
      </c>
      <c r="B726" t="s">
        <v>31586</v>
      </c>
      <c r="C726" t="s">
        <v>6148</v>
      </c>
      <c r="D726" t="s">
        <v>32856</v>
      </c>
      <c r="E726" t="s">
        <v>34160</v>
      </c>
    </row>
    <row r="727" spans="1:5">
      <c r="A727" t="s">
        <v>151</v>
      </c>
      <c r="B727" t="s">
        <v>31586</v>
      </c>
      <c r="C727" t="s">
        <v>6148</v>
      </c>
      <c r="D727" t="s">
        <v>32856</v>
      </c>
      <c r="E727" t="s">
        <v>34161</v>
      </c>
    </row>
    <row r="728" spans="1:5">
      <c r="A728" t="s">
        <v>151</v>
      </c>
      <c r="B728" t="s">
        <v>31586</v>
      </c>
      <c r="C728" t="s">
        <v>6148</v>
      </c>
      <c r="D728" t="s">
        <v>32856</v>
      </c>
      <c r="E728" t="s">
        <v>34162</v>
      </c>
    </row>
    <row r="729" spans="1:5">
      <c r="A729" t="s">
        <v>151</v>
      </c>
      <c r="B729" t="s">
        <v>31586</v>
      </c>
      <c r="C729" t="s">
        <v>6148</v>
      </c>
      <c r="D729" t="s">
        <v>32856</v>
      </c>
      <c r="E729" t="s">
        <v>34163</v>
      </c>
    </row>
    <row r="730" spans="1:5">
      <c r="A730" t="s">
        <v>151</v>
      </c>
      <c r="B730" t="s">
        <v>31586</v>
      </c>
      <c r="C730" t="s">
        <v>6148</v>
      </c>
      <c r="D730" t="s">
        <v>32856</v>
      </c>
      <c r="E730" t="s">
        <v>34164</v>
      </c>
    </row>
    <row r="731" spans="1:5">
      <c r="A731" t="s">
        <v>151</v>
      </c>
      <c r="B731" t="s">
        <v>31586</v>
      </c>
      <c r="C731" t="s">
        <v>6148</v>
      </c>
      <c r="D731" t="s">
        <v>32856</v>
      </c>
      <c r="E731" t="s">
        <v>34165</v>
      </c>
    </row>
    <row r="732" spans="1:5">
      <c r="A732" t="s">
        <v>151</v>
      </c>
      <c r="B732" t="s">
        <v>31586</v>
      </c>
      <c r="C732" t="s">
        <v>6148</v>
      </c>
      <c r="D732" t="s">
        <v>32856</v>
      </c>
      <c r="E732" t="s">
        <v>34166</v>
      </c>
    </row>
    <row r="733" spans="1:5">
      <c r="A733" t="s">
        <v>151</v>
      </c>
      <c r="B733" t="s">
        <v>31586</v>
      </c>
      <c r="C733" t="s">
        <v>6148</v>
      </c>
      <c r="D733" t="s">
        <v>32856</v>
      </c>
      <c r="E733" t="s">
        <v>34167</v>
      </c>
    </row>
    <row r="734" spans="1:5">
      <c r="A734" t="s">
        <v>151</v>
      </c>
      <c r="B734" t="s">
        <v>31586</v>
      </c>
      <c r="C734" t="s">
        <v>6148</v>
      </c>
      <c r="D734" t="s">
        <v>32856</v>
      </c>
      <c r="E734" t="s">
        <v>34168</v>
      </c>
    </row>
    <row r="735" spans="1:5">
      <c r="A735" t="s">
        <v>151</v>
      </c>
      <c r="B735" t="s">
        <v>31961</v>
      </c>
      <c r="C735" t="s">
        <v>6148</v>
      </c>
      <c r="D735" t="s">
        <v>32856</v>
      </c>
      <c r="E735" t="s">
        <v>34169</v>
      </c>
    </row>
    <row r="736" spans="1:5">
      <c r="A736" t="s">
        <v>151</v>
      </c>
      <c r="B736" t="s">
        <v>31586</v>
      </c>
      <c r="C736" t="s">
        <v>6148</v>
      </c>
      <c r="D736" t="s">
        <v>32856</v>
      </c>
      <c r="E736" t="s">
        <v>34170</v>
      </c>
    </row>
    <row r="737" spans="1:5">
      <c r="A737" t="s">
        <v>151</v>
      </c>
      <c r="B737" t="s">
        <v>31586</v>
      </c>
      <c r="C737" t="s">
        <v>6148</v>
      </c>
      <c r="D737" t="s">
        <v>32856</v>
      </c>
      <c r="E737" t="s">
        <v>34171</v>
      </c>
    </row>
    <row r="738" spans="1:5">
      <c r="A738" t="s">
        <v>151</v>
      </c>
      <c r="B738" t="s">
        <v>31586</v>
      </c>
      <c r="C738" t="s">
        <v>6148</v>
      </c>
      <c r="D738" t="s">
        <v>32856</v>
      </c>
      <c r="E738" t="s">
        <v>34172</v>
      </c>
    </row>
    <row r="739" spans="1:5">
      <c r="A739" t="s">
        <v>151</v>
      </c>
      <c r="B739" t="s">
        <v>5942</v>
      </c>
      <c r="C739" t="s">
        <v>6148</v>
      </c>
      <c r="D739" t="s">
        <v>32872</v>
      </c>
      <c r="E739" t="s">
        <v>34173</v>
      </c>
    </row>
    <row r="740" spans="1:5">
      <c r="A740" t="s">
        <v>151</v>
      </c>
      <c r="B740" t="s">
        <v>31957</v>
      </c>
      <c r="C740" t="s">
        <v>6148</v>
      </c>
      <c r="D740" t="s">
        <v>32856</v>
      </c>
      <c r="E740" t="s">
        <v>34174</v>
      </c>
    </row>
    <row r="741" spans="1:5">
      <c r="A741" t="s">
        <v>151</v>
      </c>
      <c r="B741" t="s">
        <v>31586</v>
      </c>
      <c r="C741" t="s">
        <v>6148</v>
      </c>
      <c r="D741" t="s">
        <v>32856</v>
      </c>
      <c r="E741" t="s">
        <v>34175</v>
      </c>
    </row>
    <row r="742" spans="1:5">
      <c r="A742" t="s">
        <v>151</v>
      </c>
      <c r="B742" t="s">
        <v>31586</v>
      </c>
      <c r="C742" t="s">
        <v>6148</v>
      </c>
      <c r="D742" t="s">
        <v>32856</v>
      </c>
      <c r="E742" t="s">
        <v>34176</v>
      </c>
    </row>
    <row r="743" spans="1:5">
      <c r="A743" t="s">
        <v>151</v>
      </c>
      <c r="B743" t="s">
        <v>31586</v>
      </c>
      <c r="C743" t="s">
        <v>6148</v>
      </c>
      <c r="D743" t="s">
        <v>32856</v>
      </c>
      <c r="E743" t="s">
        <v>34177</v>
      </c>
    </row>
    <row r="744" spans="1:5">
      <c r="A744" t="s">
        <v>151</v>
      </c>
      <c r="B744" t="s">
        <v>31586</v>
      </c>
      <c r="C744" t="s">
        <v>6148</v>
      </c>
      <c r="D744" t="s">
        <v>32856</v>
      </c>
      <c r="E744" t="s">
        <v>34178</v>
      </c>
    </row>
    <row r="745" spans="1:5">
      <c r="A745" t="s">
        <v>151</v>
      </c>
      <c r="B745" t="s">
        <v>31582</v>
      </c>
      <c r="C745" t="s">
        <v>6148</v>
      </c>
      <c r="D745" t="s">
        <v>32856</v>
      </c>
      <c r="E745" t="s">
        <v>34179</v>
      </c>
    </row>
    <row r="746" spans="1:5">
      <c r="A746" t="s">
        <v>151</v>
      </c>
      <c r="B746" t="s">
        <v>31586</v>
      </c>
      <c r="C746" t="s">
        <v>6148</v>
      </c>
      <c r="D746" t="s">
        <v>32856</v>
      </c>
      <c r="E746" t="s">
        <v>34180</v>
      </c>
    </row>
    <row r="747" spans="1:5">
      <c r="A747" t="s">
        <v>151</v>
      </c>
      <c r="B747" t="s">
        <v>31586</v>
      </c>
      <c r="C747" t="s">
        <v>6148</v>
      </c>
      <c r="D747" t="s">
        <v>32856</v>
      </c>
      <c r="E747" t="s">
        <v>34181</v>
      </c>
    </row>
    <row r="748" spans="1:5">
      <c r="A748" t="s">
        <v>151</v>
      </c>
      <c r="B748" t="s">
        <v>31586</v>
      </c>
      <c r="C748" t="s">
        <v>6148</v>
      </c>
      <c r="D748" t="s">
        <v>32856</v>
      </c>
      <c r="E748" t="s">
        <v>34182</v>
      </c>
    </row>
    <row r="749" spans="1:5">
      <c r="A749" t="s">
        <v>151</v>
      </c>
      <c r="B749" t="s">
        <v>31586</v>
      </c>
      <c r="C749" t="s">
        <v>6148</v>
      </c>
      <c r="D749" t="s">
        <v>32856</v>
      </c>
      <c r="E749" t="s">
        <v>34183</v>
      </c>
    </row>
    <row r="750" spans="1:5">
      <c r="A750" t="s">
        <v>151</v>
      </c>
      <c r="B750" t="s">
        <v>31586</v>
      </c>
      <c r="C750" t="s">
        <v>6148</v>
      </c>
      <c r="D750" t="s">
        <v>32856</v>
      </c>
      <c r="E750" t="s">
        <v>34184</v>
      </c>
    </row>
    <row r="751" spans="1:5">
      <c r="A751" t="s">
        <v>151</v>
      </c>
      <c r="B751" t="s">
        <v>31586</v>
      </c>
      <c r="C751" t="s">
        <v>6148</v>
      </c>
      <c r="D751" t="s">
        <v>32856</v>
      </c>
      <c r="E751" t="s">
        <v>34185</v>
      </c>
    </row>
    <row r="752" spans="1:5">
      <c r="A752" t="s">
        <v>151</v>
      </c>
      <c r="B752" t="s">
        <v>31586</v>
      </c>
      <c r="C752" t="s">
        <v>6148</v>
      </c>
      <c r="D752" t="s">
        <v>32856</v>
      </c>
      <c r="E752" t="s">
        <v>34186</v>
      </c>
    </row>
    <row r="753" spans="1:5">
      <c r="A753" t="s">
        <v>151</v>
      </c>
      <c r="B753" t="s">
        <v>31586</v>
      </c>
      <c r="C753" t="s">
        <v>6148</v>
      </c>
      <c r="D753" t="s">
        <v>32856</v>
      </c>
      <c r="E753" t="s">
        <v>34187</v>
      </c>
    </row>
    <row r="754" spans="1:5">
      <c r="A754" t="s">
        <v>151</v>
      </c>
      <c r="B754" t="s">
        <v>31586</v>
      </c>
      <c r="C754" t="s">
        <v>6148</v>
      </c>
      <c r="D754" t="s">
        <v>32856</v>
      </c>
      <c r="E754" t="s">
        <v>34188</v>
      </c>
    </row>
    <row r="755" spans="1:5">
      <c r="A755" t="s">
        <v>151</v>
      </c>
      <c r="B755" t="s">
        <v>31586</v>
      </c>
      <c r="C755" t="s">
        <v>6148</v>
      </c>
      <c r="D755" t="s">
        <v>32856</v>
      </c>
      <c r="E755" t="s">
        <v>34189</v>
      </c>
    </row>
    <row r="756" spans="1:5">
      <c r="A756" t="s">
        <v>151</v>
      </c>
      <c r="B756" t="s">
        <v>31586</v>
      </c>
      <c r="C756" t="s">
        <v>6148</v>
      </c>
      <c r="D756" t="s">
        <v>32856</v>
      </c>
      <c r="E756" t="s">
        <v>34190</v>
      </c>
    </row>
    <row r="757" spans="1:5">
      <c r="A757" t="s">
        <v>151</v>
      </c>
      <c r="B757" t="s">
        <v>31586</v>
      </c>
      <c r="C757" t="s">
        <v>6148</v>
      </c>
      <c r="D757" t="s">
        <v>32856</v>
      </c>
      <c r="E757" t="s">
        <v>34191</v>
      </c>
    </row>
    <row r="758" spans="1:5">
      <c r="A758" t="s">
        <v>151</v>
      </c>
      <c r="B758" t="s">
        <v>31586</v>
      </c>
      <c r="C758" t="s">
        <v>6148</v>
      </c>
      <c r="D758" t="s">
        <v>32856</v>
      </c>
      <c r="E758" t="s">
        <v>34192</v>
      </c>
    </row>
    <row r="759" spans="1:5">
      <c r="A759" t="s">
        <v>151</v>
      </c>
      <c r="B759" t="s">
        <v>31582</v>
      </c>
      <c r="C759" t="s">
        <v>6148</v>
      </c>
      <c r="D759" t="s">
        <v>32856</v>
      </c>
      <c r="E759" t="s">
        <v>34193</v>
      </c>
    </row>
    <row r="760" spans="1:5">
      <c r="A760" t="s">
        <v>151</v>
      </c>
      <c r="B760" t="s">
        <v>31586</v>
      </c>
      <c r="C760" t="s">
        <v>6148</v>
      </c>
      <c r="D760" t="s">
        <v>32856</v>
      </c>
      <c r="E760" t="s">
        <v>34194</v>
      </c>
    </row>
    <row r="761" spans="1:5">
      <c r="A761" t="s">
        <v>151</v>
      </c>
      <c r="B761" t="s">
        <v>31598</v>
      </c>
      <c r="C761" t="s">
        <v>6148</v>
      </c>
      <c r="D761" t="s">
        <v>32856</v>
      </c>
      <c r="E761" t="s">
        <v>34195</v>
      </c>
    </row>
    <row r="762" spans="1:5">
      <c r="A762" t="s">
        <v>151</v>
      </c>
      <c r="B762" t="s">
        <v>31586</v>
      </c>
      <c r="C762" t="s">
        <v>6148</v>
      </c>
      <c r="D762" t="s">
        <v>32856</v>
      </c>
      <c r="E762" t="s">
        <v>34196</v>
      </c>
    </row>
    <row r="763" spans="1:5">
      <c r="A763" t="s">
        <v>151</v>
      </c>
      <c r="B763" t="s">
        <v>31582</v>
      </c>
      <c r="C763" t="s">
        <v>6148</v>
      </c>
      <c r="D763" t="s">
        <v>32856</v>
      </c>
      <c r="E763" t="s">
        <v>34197</v>
      </c>
    </row>
    <row r="764" spans="1:5">
      <c r="A764" t="s">
        <v>151</v>
      </c>
      <c r="B764" t="s">
        <v>31586</v>
      </c>
      <c r="C764" t="s">
        <v>6148</v>
      </c>
      <c r="D764" t="s">
        <v>32856</v>
      </c>
      <c r="E764" t="s">
        <v>34198</v>
      </c>
    </row>
    <row r="765" spans="1:5">
      <c r="A765" t="s">
        <v>151</v>
      </c>
      <c r="B765" t="s">
        <v>31586</v>
      </c>
      <c r="C765" t="s">
        <v>6148</v>
      </c>
      <c r="D765" t="s">
        <v>32856</v>
      </c>
      <c r="E765" t="s">
        <v>34199</v>
      </c>
    </row>
    <row r="766" spans="1:5">
      <c r="A766" t="s">
        <v>151</v>
      </c>
      <c r="B766" t="s">
        <v>31586</v>
      </c>
      <c r="C766" t="s">
        <v>6148</v>
      </c>
      <c r="D766" t="s">
        <v>32856</v>
      </c>
      <c r="E766" t="s">
        <v>34200</v>
      </c>
    </row>
    <row r="767" spans="1:5">
      <c r="A767" t="s">
        <v>151</v>
      </c>
      <c r="B767" t="s">
        <v>31586</v>
      </c>
      <c r="C767" t="s">
        <v>6148</v>
      </c>
      <c r="D767" t="s">
        <v>32856</v>
      </c>
      <c r="E767" t="s">
        <v>34201</v>
      </c>
    </row>
    <row r="768" spans="1:5">
      <c r="A768" t="s">
        <v>151</v>
      </c>
      <c r="B768" t="s">
        <v>31586</v>
      </c>
      <c r="C768" t="s">
        <v>6148</v>
      </c>
      <c r="D768" t="s">
        <v>32856</v>
      </c>
      <c r="E768" t="s">
        <v>34202</v>
      </c>
    </row>
    <row r="769" spans="1:5">
      <c r="A769" t="s">
        <v>151</v>
      </c>
      <c r="B769" t="s">
        <v>31586</v>
      </c>
      <c r="C769" t="s">
        <v>6148</v>
      </c>
      <c r="D769" t="s">
        <v>32856</v>
      </c>
      <c r="E769" t="s">
        <v>34203</v>
      </c>
    </row>
    <row r="770" spans="1:5">
      <c r="A770" t="s">
        <v>151</v>
      </c>
      <c r="B770" t="s">
        <v>31586</v>
      </c>
      <c r="C770" t="s">
        <v>6148</v>
      </c>
      <c r="D770" t="s">
        <v>32856</v>
      </c>
      <c r="E770" t="s">
        <v>34204</v>
      </c>
    </row>
    <row r="771" spans="1:5">
      <c r="A771" t="s">
        <v>151</v>
      </c>
      <c r="B771" t="s">
        <v>31586</v>
      </c>
      <c r="C771" t="s">
        <v>32912</v>
      </c>
      <c r="D771" t="s">
        <v>32388</v>
      </c>
      <c r="E771" t="s">
        <v>34205</v>
      </c>
    </row>
    <row r="772" spans="1:5">
      <c r="A772" t="s">
        <v>151</v>
      </c>
      <c r="B772" t="s">
        <v>31586</v>
      </c>
      <c r="C772" t="s">
        <v>32912</v>
      </c>
      <c r="D772" t="s">
        <v>32388</v>
      </c>
      <c r="E772" t="s">
        <v>34206</v>
      </c>
    </row>
    <row r="773" spans="1:5">
      <c r="A773" t="s">
        <v>151</v>
      </c>
      <c r="B773" t="s">
        <v>31586</v>
      </c>
      <c r="C773" t="s">
        <v>32912</v>
      </c>
      <c r="D773" t="s">
        <v>32388</v>
      </c>
      <c r="E773" t="s">
        <v>34207</v>
      </c>
    </row>
    <row r="774" spans="1:5">
      <c r="A774" t="s">
        <v>151</v>
      </c>
      <c r="B774" t="s">
        <v>31586</v>
      </c>
      <c r="C774" t="s">
        <v>32912</v>
      </c>
      <c r="D774" t="s">
        <v>32388</v>
      </c>
      <c r="E774" t="s">
        <v>34208</v>
      </c>
    </row>
    <row r="775" spans="1:5">
      <c r="A775" t="s">
        <v>151</v>
      </c>
      <c r="B775" t="s">
        <v>31586</v>
      </c>
      <c r="C775" t="s">
        <v>32912</v>
      </c>
      <c r="D775" t="s">
        <v>32388</v>
      </c>
      <c r="E775" t="s">
        <v>34209</v>
      </c>
    </row>
    <row r="776" spans="1:5">
      <c r="A776" t="s">
        <v>151</v>
      </c>
      <c r="B776" t="s">
        <v>31586</v>
      </c>
      <c r="C776" t="s">
        <v>32912</v>
      </c>
      <c r="D776" t="s">
        <v>32388</v>
      </c>
      <c r="E776" t="s">
        <v>34210</v>
      </c>
    </row>
    <row r="777" spans="1:5">
      <c r="A777" t="s">
        <v>151</v>
      </c>
      <c r="B777" t="s">
        <v>31586</v>
      </c>
      <c r="C777" t="s">
        <v>32912</v>
      </c>
      <c r="D777" t="s">
        <v>32388</v>
      </c>
      <c r="E777" t="s">
        <v>34211</v>
      </c>
    </row>
    <row r="778" spans="1:5">
      <c r="A778" t="s">
        <v>151</v>
      </c>
      <c r="B778" t="s">
        <v>31586</v>
      </c>
      <c r="C778" t="s">
        <v>32912</v>
      </c>
      <c r="D778" t="s">
        <v>32388</v>
      </c>
      <c r="E778" t="s">
        <v>34212</v>
      </c>
    </row>
    <row r="779" spans="1:5">
      <c r="A779" t="s">
        <v>151</v>
      </c>
      <c r="B779" t="s">
        <v>31586</v>
      </c>
      <c r="C779" t="s">
        <v>32912</v>
      </c>
      <c r="D779" t="s">
        <v>32388</v>
      </c>
      <c r="E779" t="s">
        <v>34213</v>
      </c>
    </row>
    <row r="780" spans="1:5">
      <c r="A780" t="s">
        <v>151</v>
      </c>
      <c r="B780" t="s">
        <v>31586</v>
      </c>
      <c r="C780" t="s">
        <v>32912</v>
      </c>
      <c r="D780" t="s">
        <v>32388</v>
      </c>
      <c r="E780" t="s">
        <v>34214</v>
      </c>
    </row>
    <row r="781" spans="1:5">
      <c r="A781" t="s">
        <v>151</v>
      </c>
      <c r="B781" t="s">
        <v>31586</v>
      </c>
      <c r="C781" t="s">
        <v>32912</v>
      </c>
      <c r="D781" t="s">
        <v>32388</v>
      </c>
      <c r="E781" t="s">
        <v>34215</v>
      </c>
    </row>
    <row r="782" spans="1:5">
      <c r="A782" t="s">
        <v>151</v>
      </c>
      <c r="B782" t="s">
        <v>31586</v>
      </c>
      <c r="C782" t="s">
        <v>32912</v>
      </c>
      <c r="D782" t="s">
        <v>32388</v>
      </c>
      <c r="E782" t="s">
        <v>34216</v>
      </c>
    </row>
    <row r="783" spans="1:5">
      <c r="A783" t="s">
        <v>151</v>
      </c>
      <c r="B783" t="s">
        <v>31586</v>
      </c>
      <c r="C783" t="s">
        <v>32912</v>
      </c>
      <c r="D783" t="s">
        <v>32388</v>
      </c>
      <c r="E783" t="s">
        <v>34217</v>
      </c>
    </row>
    <row r="784" spans="1:5">
      <c r="A784" t="s">
        <v>151</v>
      </c>
      <c r="B784" t="s">
        <v>31586</v>
      </c>
      <c r="C784" t="s">
        <v>32912</v>
      </c>
      <c r="D784" t="s">
        <v>32388</v>
      </c>
      <c r="E784" t="s">
        <v>34218</v>
      </c>
    </row>
    <row r="785" spans="1:5">
      <c r="A785" t="s">
        <v>151</v>
      </c>
      <c r="B785" t="s">
        <v>31586</v>
      </c>
      <c r="C785" t="s">
        <v>32912</v>
      </c>
      <c r="D785" t="s">
        <v>32388</v>
      </c>
      <c r="E785" t="s">
        <v>34219</v>
      </c>
    </row>
    <row r="786" spans="1:5">
      <c r="A786" t="s">
        <v>151</v>
      </c>
      <c r="B786" t="s">
        <v>31586</v>
      </c>
      <c r="C786" t="s">
        <v>32912</v>
      </c>
      <c r="D786" t="s">
        <v>32388</v>
      </c>
      <c r="E786" t="s">
        <v>34220</v>
      </c>
    </row>
    <row r="787" spans="1:5">
      <c r="A787" t="s">
        <v>151</v>
      </c>
      <c r="B787" t="s">
        <v>31586</v>
      </c>
      <c r="C787" t="s">
        <v>32912</v>
      </c>
      <c r="D787" t="s">
        <v>32388</v>
      </c>
      <c r="E787" t="s">
        <v>34221</v>
      </c>
    </row>
    <row r="788" spans="1:5">
      <c r="A788" t="s">
        <v>151</v>
      </c>
      <c r="B788" t="s">
        <v>31586</v>
      </c>
      <c r="C788" t="s">
        <v>32912</v>
      </c>
      <c r="D788" t="s">
        <v>32388</v>
      </c>
      <c r="E788" t="s">
        <v>34222</v>
      </c>
    </row>
    <row r="789" spans="1:5">
      <c r="A789" t="s">
        <v>151</v>
      </c>
      <c r="B789" t="s">
        <v>31586</v>
      </c>
      <c r="C789" t="s">
        <v>32912</v>
      </c>
      <c r="D789" t="s">
        <v>32388</v>
      </c>
      <c r="E789" t="s">
        <v>34223</v>
      </c>
    </row>
    <row r="790" spans="1:5">
      <c r="A790" t="s">
        <v>151</v>
      </c>
      <c r="B790" t="s">
        <v>31586</v>
      </c>
      <c r="C790" t="s">
        <v>32912</v>
      </c>
      <c r="D790" t="s">
        <v>32388</v>
      </c>
      <c r="E790" t="s">
        <v>34224</v>
      </c>
    </row>
    <row r="791" spans="1:5">
      <c r="A791" t="s">
        <v>151</v>
      </c>
      <c r="B791" t="s">
        <v>31586</v>
      </c>
      <c r="C791" t="s">
        <v>32912</v>
      </c>
      <c r="D791" t="s">
        <v>32388</v>
      </c>
      <c r="E791" t="s">
        <v>34225</v>
      </c>
    </row>
    <row r="792" spans="1:5">
      <c r="A792" t="s">
        <v>151</v>
      </c>
      <c r="B792" t="s">
        <v>31586</v>
      </c>
      <c r="C792" t="s">
        <v>32912</v>
      </c>
      <c r="D792" t="s">
        <v>32388</v>
      </c>
      <c r="E792" t="s">
        <v>34226</v>
      </c>
    </row>
    <row r="793" spans="1:5">
      <c r="A793" t="s">
        <v>151</v>
      </c>
      <c r="B793" t="s">
        <v>31586</v>
      </c>
      <c r="C793" t="s">
        <v>32912</v>
      </c>
      <c r="D793" t="s">
        <v>32388</v>
      </c>
      <c r="E793" t="s">
        <v>34227</v>
      </c>
    </row>
    <row r="794" spans="1:5">
      <c r="A794" t="s">
        <v>151</v>
      </c>
      <c r="B794" t="s">
        <v>31586</v>
      </c>
      <c r="C794" t="s">
        <v>32912</v>
      </c>
      <c r="D794" t="s">
        <v>32388</v>
      </c>
      <c r="E794" t="s">
        <v>34228</v>
      </c>
    </row>
    <row r="795" spans="1:5">
      <c r="A795" t="s">
        <v>151</v>
      </c>
      <c r="B795" t="s">
        <v>31586</v>
      </c>
      <c r="C795" t="s">
        <v>32912</v>
      </c>
      <c r="D795" t="s">
        <v>32388</v>
      </c>
      <c r="E795" t="s">
        <v>34229</v>
      </c>
    </row>
    <row r="796" spans="1:5">
      <c r="A796" t="s">
        <v>151</v>
      </c>
      <c r="B796" t="s">
        <v>31586</v>
      </c>
      <c r="C796" t="s">
        <v>32912</v>
      </c>
      <c r="D796" t="s">
        <v>32388</v>
      </c>
      <c r="E796" t="s">
        <v>34230</v>
      </c>
    </row>
    <row r="797" spans="1:5">
      <c r="A797" t="s">
        <v>151</v>
      </c>
      <c r="B797" t="s">
        <v>31586</v>
      </c>
      <c r="C797" t="s">
        <v>32912</v>
      </c>
      <c r="D797" t="s">
        <v>32388</v>
      </c>
      <c r="E797" t="s">
        <v>34231</v>
      </c>
    </row>
    <row r="798" spans="1:5">
      <c r="A798" t="s">
        <v>151</v>
      </c>
      <c r="B798" t="s">
        <v>31586</v>
      </c>
      <c r="C798" t="s">
        <v>32912</v>
      </c>
      <c r="D798" t="s">
        <v>32388</v>
      </c>
      <c r="E798" t="s">
        <v>34232</v>
      </c>
    </row>
    <row r="799" spans="1:5">
      <c r="A799" t="s">
        <v>151</v>
      </c>
      <c r="B799" t="s">
        <v>31586</v>
      </c>
      <c r="C799" t="s">
        <v>32912</v>
      </c>
      <c r="D799" t="s">
        <v>32388</v>
      </c>
      <c r="E799" t="s">
        <v>34233</v>
      </c>
    </row>
    <row r="800" spans="1:5">
      <c r="A800" t="s">
        <v>151</v>
      </c>
      <c r="B800" t="s">
        <v>31586</v>
      </c>
      <c r="C800" t="s">
        <v>32912</v>
      </c>
      <c r="D800" t="s">
        <v>32388</v>
      </c>
      <c r="E800" t="s">
        <v>34234</v>
      </c>
    </row>
    <row r="801" spans="1:5">
      <c r="A801" t="s">
        <v>151</v>
      </c>
      <c r="B801" t="s">
        <v>31586</v>
      </c>
      <c r="C801" t="s">
        <v>32912</v>
      </c>
      <c r="D801" t="s">
        <v>32388</v>
      </c>
      <c r="E801" t="s">
        <v>34235</v>
      </c>
    </row>
    <row r="802" spans="1:5">
      <c r="A802" t="s">
        <v>151</v>
      </c>
      <c r="B802" t="s">
        <v>31586</v>
      </c>
      <c r="C802" t="s">
        <v>32912</v>
      </c>
      <c r="D802" t="s">
        <v>32388</v>
      </c>
      <c r="E802" t="s">
        <v>34236</v>
      </c>
    </row>
    <row r="803" spans="1:5">
      <c r="A803" t="s">
        <v>151</v>
      </c>
      <c r="B803" t="s">
        <v>31586</v>
      </c>
      <c r="C803" t="s">
        <v>32912</v>
      </c>
      <c r="D803" t="s">
        <v>32388</v>
      </c>
      <c r="E803" t="s">
        <v>34237</v>
      </c>
    </row>
    <row r="804" spans="1:5">
      <c r="A804" t="s">
        <v>151</v>
      </c>
      <c r="B804" t="s">
        <v>31586</v>
      </c>
      <c r="C804" t="s">
        <v>32912</v>
      </c>
      <c r="D804" t="s">
        <v>32388</v>
      </c>
      <c r="E804" t="s">
        <v>34238</v>
      </c>
    </row>
    <row r="805" spans="1:5">
      <c r="A805" t="s">
        <v>151</v>
      </c>
      <c r="B805" t="s">
        <v>31586</v>
      </c>
      <c r="C805" t="s">
        <v>32912</v>
      </c>
      <c r="D805" t="s">
        <v>32388</v>
      </c>
      <c r="E805" t="s">
        <v>34239</v>
      </c>
    </row>
    <row r="806" spans="1:5">
      <c r="A806" t="s">
        <v>151</v>
      </c>
      <c r="B806" t="s">
        <v>31586</v>
      </c>
      <c r="C806" t="s">
        <v>32912</v>
      </c>
      <c r="D806" t="s">
        <v>32388</v>
      </c>
      <c r="E806" t="s">
        <v>34240</v>
      </c>
    </row>
    <row r="807" spans="1:5">
      <c r="A807" t="s">
        <v>151</v>
      </c>
      <c r="B807" t="s">
        <v>32949</v>
      </c>
      <c r="C807" t="s">
        <v>25672</v>
      </c>
      <c r="D807" t="s">
        <v>32950</v>
      </c>
      <c r="E807" t="s">
        <v>34241</v>
      </c>
    </row>
    <row r="808" spans="1:5">
      <c r="A808" t="s">
        <v>151</v>
      </c>
      <c r="B808" t="s">
        <v>32952</v>
      </c>
      <c r="C808" t="s">
        <v>32953</v>
      </c>
      <c r="D808" t="s">
        <v>32954</v>
      </c>
      <c r="E808" t="s">
        <v>34242</v>
      </c>
    </row>
    <row r="809" spans="1:5">
      <c r="A809" t="s">
        <v>151</v>
      </c>
      <c r="B809" t="s">
        <v>31582</v>
      </c>
      <c r="C809" t="s">
        <v>32956</v>
      </c>
      <c r="D809" t="s">
        <v>32957</v>
      </c>
      <c r="E809" t="s">
        <v>34243</v>
      </c>
    </row>
    <row r="810" spans="1:5">
      <c r="A810" t="s">
        <v>151</v>
      </c>
      <c r="B810" t="s">
        <v>31582</v>
      </c>
      <c r="C810" t="s">
        <v>32956</v>
      </c>
      <c r="D810" t="s">
        <v>32957</v>
      </c>
      <c r="E810" t="s">
        <v>34244</v>
      </c>
    </row>
    <row r="811" spans="1:5">
      <c r="A811" t="s">
        <v>151</v>
      </c>
      <c r="B811" t="s">
        <v>31582</v>
      </c>
      <c r="C811" t="s">
        <v>32956</v>
      </c>
      <c r="D811" t="s">
        <v>32957</v>
      </c>
      <c r="E811" t="s">
        <v>34245</v>
      </c>
    </row>
    <row r="812" spans="1:5">
      <c r="A812" t="s">
        <v>151</v>
      </c>
      <c r="B812" t="s">
        <v>31582</v>
      </c>
      <c r="C812" t="s">
        <v>32956</v>
      </c>
      <c r="D812" t="s">
        <v>32957</v>
      </c>
      <c r="E812" t="s">
        <v>34246</v>
      </c>
    </row>
    <row r="813" spans="1:5">
      <c r="A813" t="s">
        <v>151</v>
      </c>
      <c r="B813" t="s">
        <v>31582</v>
      </c>
      <c r="C813" t="s">
        <v>32956</v>
      </c>
      <c r="D813" t="s">
        <v>32957</v>
      </c>
      <c r="E813" t="s">
        <v>34247</v>
      </c>
    </row>
    <row r="814" spans="1:5">
      <c r="A814" t="s">
        <v>151</v>
      </c>
      <c r="B814" t="s">
        <v>31582</v>
      </c>
      <c r="C814" t="s">
        <v>32956</v>
      </c>
      <c r="D814" t="s">
        <v>32957</v>
      </c>
      <c r="E814" t="s">
        <v>34248</v>
      </c>
    </row>
    <row r="815" spans="1:5">
      <c r="A815" t="s">
        <v>151</v>
      </c>
      <c r="B815" t="s">
        <v>31582</v>
      </c>
      <c r="C815" t="s">
        <v>32956</v>
      </c>
      <c r="D815" t="s">
        <v>32957</v>
      </c>
      <c r="E815" t="s">
        <v>34249</v>
      </c>
    </row>
    <row r="816" spans="1:5">
      <c r="A816" t="s">
        <v>151</v>
      </c>
      <c r="B816" t="s">
        <v>31582</v>
      </c>
      <c r="C816" t="s">
        <v>32956</v>
      </c>
      <c r="D816" t="s">
        <v>32957</v>
      </c>
      <c r="E816" t="s">
        <v>34250</v>
      </c>
    </row>
    <row r="817" spans="1:5">
      <c r="A817" t="s">
        <v>151</v>
      </c>
      <c r="B817" t="s">
        <v>31582</v>
      </c>
      <c r="C817" t="s">
        <v>32956</v>
      </c>
      <c r="D817" t="s">
        <v>32957</v>
      </c>
      <c r="E817" t="s">
        <v>34251</v>
      </c>
    </row>
    <row r="818" spans="1:5">
      <c r="A818" t="s">
        <v>151</v>
      </c>
      <c r="B818" t="s">
        <v>31582</v>
      </c>
      <c r="C818" t="s">
        <v>32956</v>
      </c>
      <c r="D818" t="s">
        <v>32957</v>
      </c>
      <c r="E818" t="s">
        <v>34252</v>
      </c>
    </row>
    <row r="819" spans="1:5">
      <c r="A819" t="s">
        <v>151</v>
      </c>
      <c r="B819" t="s">
        <v>31582</v>
      </c>
      <c r="C819" t="s">
        <v>32956</v>
      </c>
      <c r="D819" t="s">
        <v>32957</v>
      </c>
      <c r="E819" t="s">
        <v>34253</v>
      </c>
    </row>
    <row r="820" spans="1:5">
      <c r="A820" t="s">
        <v>151</v>
      </c>
      <c r="B820" t="s">
        <v>31582</v>
      </c>
      <c r="C820" t="s">
        <v>32956</v>
      </c>
      <c r="D820" t="s">
        <v>32957</v>
      </c>
      <c r="E820" t="s">
        <v>34254</v>
      </c>
    </row>
    <row r="821" spans="1:5">
      <c r="A821" t="s">
        <v>151</v>
      </c>
      <c r="B821" t="s">
        <v>31582</v>
      </c>
      <c r="C821" t="s">
        <v>32956</v>
      </c>
      <c r="D821" t="s">
        <v>32957</v>
      </c>
      <c r="E821" t="s">
        <v>34255</v>
      </c>
    </row>
    <row r="822" spans="1:5">
      <c r="A822" t="s">
        <v>151</v>
      </c>
      <c r="B822" t="s">
        <v>31582</v>
      </c>
      <c r="C822" t="s">
        <v>32956</v>
      </c>
      <c r="D822" t="s">
        <v>32957</v>
      </c>
      <c r="E822" t="s">
        <v>34256</v>
      </c>
    </row>
    <row r="823" spans="1:5">
      <c r="A823" t="s">
        <v>151</v>
      </c>
      <c r="B823" t="s">
        <v>31582</v>
      </c>
      <c r="C823" t="s">
        <v>32956</v>
      </c>
      <c r="D823" t="s">
        <v>32957</v>
      </c>
      <c r="E823" t="s">
        <v>34257</v>
      </c>
    </row>
    <row r="824" spans="1:5">
      <c r="A824" t="s">
        <v>151</v>
      </c>
      <c r="B824" t="s">
        <v>31582</v>
      </c>
      <c r="C824" t="s">
        <v>32956</v>
      </c>
      <c r="D824" t="s">
        <v>32957</v>
      </c>
      <c r="E824" t="s">
        <v>34258</v>
      </c>
    </row>
    <row r="825" spans="1:5">
      <c r="A825" t="s">
        <v>151</v>
      </c>
      <c r="B825" t="s">
        <v>31582</v>
      </c>
      <c r="C825" t="s">
        <v>32956</v>
      </c>
      <c r="D825" t="s">
        <v>32957</v>
      </c>
      <c r="E825" t="s">
        <v>34259</v>
      </c>
    </row>
    <row r="826" spans="1:5">
      <c r="A826" t="s">
        <v>151</v>
      </c>
      <c r="B826" t="s">
        <v>31582</v>
      </c>
      <c r="C826" t="s">
        <v>32956</v>
      </c>
      <c r="D826" t="s">
        <v>32957</v>
      </c>
      <c r="E826" t="s">
        <v>34260</v>
      </c>
    </row>
    <row r="827" spans="1:5">
      <c r="A827" t="s">
        <v>151</v>
      </c>
      <c r="B827" t="s">
        <v>31582</v>
      </c>
      <c r="C827" t="s">
        <v>32956</v>
      </c>
      <c r="D827" t="s">
        <v>32957</v>
      </c>
      <c r="E827" t="s">
        <v>34261</v>
      </c>
    </row>
    <row r="828" spans="1:5">
      <c r="A828" t="s">
        <v>151</v>
      </c>
      <c r="B828" t="s">
        <v>31582</v>
      </c>
      <c r="C828" t="s">
        <v>32956</v>
      </c>
      <c r="D828" t="s">
        <v>32957</v>
      </c>
      <c r="E828" t="s">
        <v>34262</v>
      </c>
    </row>
    <row r="829" spans="1:5">
      <c r="A829" t="s">
        <v>151</v>
      </c>
      <c r="B829" t="s">
        <v>31582</v>
      </c>
      <c r="C829" t="s">
        <v>32956</v>
      </c>
      <c r="D829" t="s">
        <v>32957</v>
      </c>
      <c r="E829" t="s">
        <v>34263</v>
      </c>
    </row>
    <row r="830" spans="1:5">
      <c r="A830" t="s">
        <v>151</v>
      </c>
      <c r="B830" t="s">
        <v>31582</v>
      </c>
      <c r="C830" t="s">
        <v>32956</v>
      </c>
      <c r="D830" t="s">
        <v>32957</v>
      </c>
      <c r="E830" t="s">
        <v>34264</v>
      </c>
    </row>
    <row r="831" spans="1:5">
      <c r="A831" t="s">
        <v>151</v>
      </c>
      <c r="B831" t="s">
        <v>31582</v>
      </c>
      <c r="C831" t="s">
        <v>32956</v>
      </c>
      <c r="D831" t="s">
        <v>32957</v>
      </c>
      <c r="E831" t="s">
        <v>34265</v>
      </c>
    </row>
    <row r="832" spans="1:5">
      <c r="A832" t="s">
        <v>151</v>
      </c>
      <c r="B832" t="s">
        <v>31582</v>
      </c>
      <c r="C832" t="s">
        <v>32956</v>
      </c>
      <c r="D832" t="s">
        <v>32957</v>
      </c>
      <c r="E832" t="s">
        <v>34266</v>
      </c>
    </row>
    <row r="833" spans="1:5">
      <c r="A833" t="s">
        <v>151</v>
      </c>
      <c r="B833" t="s">
        <v>31582</v>
      </c>
      <c r="C833" t="s">
        <v>32956</v>
      </c>
      <c r="D833" t="s">
        <v>32957</v>
      </c>
      <c r="E833" t="s">
        <v>34267</v>
      </c>
    </row>
    <row r="834" spans="1:5">
      <c r="A834" t="s">
        <v>151</v>
      </c>
      <c r="B834" t="s">
        <v>31582</v>
      </c>
      <c r="C834" t="s">
        <v>32956</v>
      </c>
      <c r="D834" t="s">
        <v>32957</v>
      </c>
      <c r="E834" t="s">
        <v>34268</v>
      </c>
    </row>
    <row r="835" spans="1:5">
      <c r="A835" t="s">
        <v>151</v>
      </c>
      <c r="B835" t="s">
        <v>31582</v>
      </c>
      <c r="C835" t="s">
        <v>32956</v>
      </c>
      <c r="D835" t="s">
        <v>32957</v>
      </c>
      <c r="E835" t="s">
        <v>34269</v>
      </c>
    </row>
    <row r="836" spans="1:5">
      <c r="A836" t="s">
        <v>151</v>
      </c>
      <c r="B836" t="s">
        <v>31582</v>
      </c>
      <c r="C836" t="s">
        <v>32956</v>
      </c>
      <c r="D836" t="s">
        <v>32957</v>
      </c>
      <c r="E836" t="s">
        <v>34270</v>
      </c>
    </row>
    <row r="837" spans="1:5">
      <c r="A837" t="s">
        <v>151</v>
      </c>
      <c r="B837" t="s">
        <v>33002</v>
      </c>
      <c r="C837" t="s">
        <v>32956</v>
      </c>
      <c r="D837" t="s">
        <v>32957</v>
      </c>
      <c r="E837" t="s">
        <v>34271</v>
      </c>
    </row>
    <row r="838" spans="1:5">
      <c r="A838" t="s">
        <v>151</v>
      </c>
      <c r="B838" t="s">
        <v>31582</v>
      </c>
      <c r="C838" t="s">
        <v>32956</v>
      </c>
      <c r="D838" t="s">
        <v>32957</v>
      </c>
      <c r="E838" t="s">
        <v>34272</v>
      </c>
    </row>
    <row r="839" spans="1:5">
      <c r="A839" t="s">
        <v>151</v>
      </c>
      <c r="B839" t="s">
        <v>31582</v>
      </c>
      <c r="C839" t="s">
        <v>32956</v>
      </c>
      <c r="D839" t="s">
        <v>32957</v>
      </c>
      <c r="E839" t="s">
        <v>34273</v>
      </c>
    </row>
    <row r="840" spans="1:5">
      <c r="A840" t="s">
        <v>151</v>
      </c>
      <c r="B840" t="s">
        <v>31582</v>
      </c>
      <c r="C840" t="s">
        <v>32956</v>
      </c>
      <c r="D840" t="s">
        <v>32957</v>
      </c>
      <c r="E840" t="s">
        <v>34274</v>
      </c>
    </row>
    <row r="841" spans="1:5">
      <c r="A841" t="s">
        <v>151</v>
      </c>
      <c r="B841" t="s">
        <v>31582</v>
      </c>
      <c r="C841" t="s">
        <v>32956</v>
      </c>
      <c r="D841" t="s">
        <v>32957</v>
      </c>
      <c r="E841" t="s">
        <v>34275</v>
      </c>
    </row>
    <row r="842" spans="1:5">
      <c r="A842" t="s">
        <v>151</v>
      </c>
      <c r="B842" t="s">
        <v>31582</v>
      </c>
      <c r="C842" t="s">
        <v>32956</v>
      </c>
      <c r="D842" t="s">
        <v>32957</v>
      </c>
      <c r="E842" t="s">
        <v>34276</v>
      </c>
    </row>
    <row r="843" spans="1:5">
      <c r="A843" t="s">
        <v>151</v>
      </c>
      <c r="B843" t="s">
        <v>31582</v>
      </c>
      <c r="C843" t="s">
        <v>32956</v>
      </c>
      <c r="D843" t="s">
        <v>32957</v>
      </c>
      <c r="E843" t="s">
        <v>34277</v>
      </c>
    </row>
    <row r="844" spans="1:5">
      <c r="A844" t="s">
        <v>151</v>
      </c>
      <c r="B844" t="s">
        <v>31582</v>
      </c>
      <c r="C844" t="s">
        <v>32956</v>
      </c>
      <c r="D844" t="s">
        <v>32957</v>
      </c>
      <c r="E844" t="s">
        <v>34278</v>
      </c>
    </row>
    <row r="845" spans="1:5">
      <c r="A845" t="s">
        <v>151</v>
      </c>
      <c r="B845" t="s">
        <v>31582</v>
      </c>
      <c r="C845" t="s">
        <v>32956</v>
      </c>
      <c r="D845" t="s">
        <v>32957</v>
      </c>
      <c r="E845" t="s">
        <v>34279</v>
      </c>
    </row>
    <row r="846" spans="1:5">
      <c r="A846" t="s">
        <v>151</v>
      </c>
      <c r="B846" t="s">
        <v>31582</v>
      </c>
      <c r="C846" t="s">
        <v>32956</v>
      </c>
      <c r="D846" t="s">
        <v>32957</v>
      </c>
      <c r="E846" t="s">
        <v>34280</v>
      </c>
    </row>
    <row r="847" spans="1:5">
      <c r="A847" t="s">
        <v>151</v>
      </c>
      <c r="B847" t="s">
        <v>31582</v>
      </c>
      <c r="C847" t="s">
        <v>32956</v>
      </c>
      <c r="D847" t="s">
        <v>32957</v>
      </c>
      <c r="E847" t="s">
        <v>34281</v>
      </c>
    </row>
    <row r="848" spans="1:5">
      <c r="A848" t="s">
        <v>151</v>
      </c>
      <c r="B848" t="s">
        <v>31582</v>
      </c>
      <c r="C848" t="s">
        <v>32956</v>
      </c>
      <c r="D848" t="s">
        <v>32957</v>
      </c>
      <c r="E848" t="s">
        <v>34282</v>
      </c>
    </row>
    <row r="849" spans="1:5">
      <c r="A849" t="s">
        <v>151</v>
      </c>
      <c r="B849" t="s">
        <v>31582</v>
      </c>
      <c r="C849" t="s">
        <v>32956</v>
      </c>
      <c r="D849" t="s">
        <v>32957</v>
      </c>
      <c r="E849" t="s">
        <v>34283</v>
      </c>
    </row>
    <row r="850" spans="1:5">
      <c r="A850" t="s">
        <v>151</v>
      </c>
      <c r="B850" t="s">
        <v>31582</v>
      </c>
      <c r="C850" t="s">
        <v>32956</v>
      </c>
      <c r="D850" t="s">
        <v>32957</v>
      </c>
      <c r="E850" t="s">
        <v>34284</v>
      </c>
    </row>
    <row r="851" spans="1:5">
      <c r="A851" t="s">
        <v>151</v>
      </c>
      <c r="B851" t="s">
        <v>31582</v>
      </c>
      <c r="C851" t="s">
        <v>32956</v>
      </c>
      <c r="D851" t="s">
        <v>32957</v>
      </c>
      <c r="E851" t="s">
        <v>34285</v>
      </c>
    </row>
    <row r="852" spans="1:5">
      <c r="A852" t="s">
        <v>151</v>
      </c>
      <c r="B852" t="s">
        <v>31582</v>
      </c>
      <c r="C852" t="s">
        <v>32956</v>
      </c>
      <c r="D852" t="s">
        <v>32957</v>
      </c>
      <c r="E852" t="s">
        <v>34286</v>
      </c>
    </row>
    <row r="853" spans="1:5">
      <c r="A853" t="s">
        <v>151</v>
      </c>
      <c r="B853" t="s">
        <v>31582</v>
      </c>
      <c r="C853" t="s">
        <v>32956</v>
      </c>
      <c r="D853" t="s">
        <v>32957</v>
      </c>
      <c r="E853" t="s">
        <v>34287</v>
      </c>
    </row>
    <row r="854" spans="1:5">
      <c r="A854" t="s">
        <v>151</v>
      </c>
      <c r="B854" t="s">
        <v>31582</v>
      </c>
      <c r="C854" t="s">
        <v>32956</v>
      </c>
      <c r="D854" t="s">
        <v>32957</v>
      </c>
      <c r="E854" t="s">
        <v>34288</v>
      </c>
    </row>
    <row r="855" spans="1:5">
      <c r="A855" t="s">
        <v>151</v>
      </c>
      <c r="B855" t="s">
        <v>31582</v>
      </c>
      <c r="C855" t="s">
        <v>32956</v>
      </c>
      <c r="D855" t="s">
        <v>32957</v>
      </c>
      <c r="E855" t="s">
        <v>34289</v>
      </c>
    </row>
    <row r="856" spans="1:5">
      <c r="A856" t="s">
        <v>151</v>
      </c>
      <c r="B856" t="s">
        <v>33006</v>
      </c>
      <c r="C856" t="s">
        <v>33007</v>
      </c>
      <c r="D856" t="s">
        <v>33008</v>
      </c>
      <c r="E856" t="s">
        <v>34290</v>
      </c>
    </row>
    <row r="857" spans="1:5">
      <c r="A857" t="s">
        <v>151</v>
      </c>
      <c r="B857" t="s">
        <v>33006</v>
      </c>
      <c r="C857" t="s">
        <v>33007</v>
      </c>
      <c r="D857" t="s">
        <v>33008</v>
      </c>
      <c r="E857" t="s">
        <v>34291</v>
      </c>
    </row>
    <row r="858" spans="1:5">
      <c r="A858" t="s">
        <v>151</v>
      </c>
      <c r="B858" t="s">
        <v>33006</v>
      </c>
      <c r="C858" t="s">
        <v>33007</v>
      </c>
      <c r="D858" t="s">
        <v>33008</v>
      </c>
      <c r="E858" t="s">
        <v>34292</v>
      </c>
    </row>
    <row r="859" spans="1:5">
      <c r="A859" t="s">
        <v>151</v>
      </c>
      <c r="B859" t="s">
        <v>33006</v>
      </c>
      <c r="C859" t="s">
        <v>33007</v>
      </c>
      <c r="D859" t="s">
        <v>33008</v>
      </c>
      <c r="E859" t="s">
        <v>34293</v>
      </c>
    </row>
    <row r="860" spans="1:5">
      <c r="A860" t="s">
        <v>151</v>
      </c>
      <c r="B860" t="s">
        <v>33006</v>
      </c>
      <c r="C860" t="s">
        <v>33007</v>
      </c>
      <c r="D860" t="s">
        <v>33008</v>
      </c>
      <c r="E860" t="s">
        <v>34294</v>
      </c>
    </row>
    <row r="861" spans="1:5">
      <c r="A861" t="s">
        <v>151</v>
      </c>
      <c r="B861" t="s">
        <v>33015</v>
      </c>
      <c r="C861" t="s">
        <v>33007</v>
      </c>
      <c r="D861" t="s">
        <v>33008</v>
      </c>
      <c r="E861" t="s">
        <v>34295</v>
      </c>
    </row>
    <row r="862" spans="1:5">
      <c r="A862" t="s">
        <v>151</v>
      </c>
      <c r="B862" t="s">
        <v>33006</v>
      </c>
      <c r="C862" t="s">
        <v>33007</v>
      </c>
      <c r="D862" t="s">
        <v>33008</v>
      </c>
      <c r="E862" t="s">
        <v>34296</v>
      </c>
    </row>
    <row r="863" spans="1:5">
      <c r="A863" t="s">
        <v>151</v>
      </c>
      <c r="B863" t="s">
        <v>33006</v>
      </c>
      <c r="C863" t="s">
        <v>33007</v>
      </c>
      <c r="D863" t="s">
        <v>33008</v>
      </c>
      <c r="E863" t="s">
        <v>34297</v>
      </c>
    </row>
    <row r="864" spans="1:5">
      <c r="A864" t="s">
        <v>151</v>
      </c>
      <c r="B864" t="s">
        <v>33006</v>
      </c>
      <c r="C864" t="s">
        <v>33007</v>
      </c>
      <c r="D864" t="s">
        <v>33008</v>
      </c>
      <c r="E864" t="s">
        <v>34298</v>
      </c>
    </row>
    <row r="865" spans="1:5">
      <c r="A865" t="s">
        <v>151</v>
      </c>
      <c r="B865" t="s">
        <v>33006</v>
      </c>
      <c r="C865" t="s">
        <v>33007</v>
      </c>
      <c r="D865" t="s">
        <v>33008</v>
      </c>
      <c r="E865" t="s">
        <v>34299</v>
      </c>
    </row>
    <row r="866" spans="1:5">
      <c r="A866" t="s">
        <v>151</v>
      </c>
      <c r="B866" t="s">
        <v>33006</v>
      </c>
      <c r="C866" t="s">
        <v>33007</v>
      </c>
      <c r="D866" t="s">
        <v>33008</v>
      </c>
      <c r="E866" t="s">
        <v>34300</v>
      </c>
    </row>
    <row r="867" spans="1:5">
      <c r="A867" t="s">
        <v>151</v>
      </c>
      <c r="B867" t="s">
        <v>33006</v>
      </c>
      <c r="C867" t="s">
        <v>33007</v>
      </c>
      <c r="D867" t="s">
        <v>33008</v>
      </c>
      <c r="E867" t="s">
        <v>34301</v>
      </c>
    </row>
    <row r="868" spans="1:5">
      <c r="A868" t="s">
        <v>151</v>
      </c>
      <c r="B868" t="s">
        <v>33006</v>
      </c>
      <c r="C868" t="s">
        <v>33007</v>
      </c>
      <c r="D868" t="s">
        <v>33008</v>
      </c>
      <c r="E868" t="s">
        <v>34302</v>
      </c>
    </row>
    <row r="869" spans="1:5">
      <c r="A869" t="s">
        <v>151</v>
      </c>
      <c r="B869" t="s">
        <v>33006</v>
      </c>
      <c r="C869" t="s">
        <v>33023</v>
      </c>
      <c r="D869" t="s">
        <v>33024</v>
      </c>
      <c r="E869" t="s">
        <v>34303</v>
      </c>
    </row>
    <row r="870" spans="1:5">
      <c r="A870" t="s">
        <v>151</v>
      </c>
      <c r="B870" t="s">
        <v>26579</v>
      </c>
      <c r="C870" t="s">
        <v>33026</v>
      </c>
      <c r="D870" t="s">
        <v>33027</v>
      </c>
      <c r="E870" t="s">
        <v>34304</v>
      </c>
    </row>
    <row r="871" spans="1:5">
      <c r="A871" t="s">
        <v>151</v>
      </c>
      <c r="B871" t="s">
        <v>33029</v>
      </c>
      <c r="C871" t="s">
        <v>33030</v>
      </c>
      <c r="D871" t="s">
        <v>33031</v>
      </c>
      <c r="E871" t="s">
        <v>34305</v>
      </c>
    </row>
    <row r="872" spans="1:5">
      <c r="A872" t="s">
        <v>151</v>
      </c>
      <c r="B872" t="s">
        <v>33033</v>
      </c>
      <c r="C872" t="s">
        <v>33034</v>
      </c>
      <c r="D872" t="s">
        <v>33035</v>
      </c>
      <c r="E872" t="s">
        <v>34306</v>
      </c>
    </row>
    <row r="873" spans="1:5">
      <c r="A873" t="s">
        <v>151</v>
      </c>
      <c r="B873" t="s">
        <v>33037</v>
      </c>
      <c r="C873" t="s">
        <v>33038</v>
      </c>
      <c r="D873" t="s">
        <v>33039</v>
      </c>
      <c r="E873" t="s">
        <v>34307</v>
      </c>
    </row>
    <row r="874" spans="1:5">
      <c r="A874" t="s">
        <v>151</v>
      </c>
      <c r="B874" t="s">
        <v>33041</v>
      </c>
      <c r="C874" t="s">
        <v>33042</v>
      </c>
      <c r="D874" t="s">
        <v>33043</v>
      </c>
      <c r="E874" t="s">
        <v>34308</v>
      </c>
    </row>
    <row r="875" spans="1:5">
      <c r="A875" t="s">
        <v>151</v>
      </c>
      <c r="B875" t="s">
        <v>451</v>
      </c>
      <c r="C875" t="s">
        <v>1808</v>
      </c>
      <c r="D875" t="s">
        <v>2374</v>
      </c>
      <c r="E875" t="s">
        <v>34309</v>
      </c>
    </row>
    <row r="876" spans="1:5">
      <c r="A876" t="s">
        <v>151</v>
      </c>
      <c r="B876" t="s">
        <v>451</v>
      </c>
      <c r="C876" t="s">
        <v>1808</v>
      </c>
      <c r="D876" t="s">
        <v>2374</v>
      </c>
      <c r="E876" t="s">
        <v>34310</v>
      </c>
    </row>
    <row r="877" spans="1:5">
      <c r="A877" t="s">
        <v>151</v>
      </c>
      <c r="B877" t="s">
        <v>451</v>
      </c>
      <c r="C877" t="s">
        <v>1808</v>
      </c>
      <c r="D877" t="s">
        <v>2374</v>
      </c>
      <c r="E877" t="s">
        <v>34311</v>
      </c>
    </row>
    <row r="878" spans="1:5">
      <c r="A878" t="s">
        <v>151</v>
      </c>
      <c r="B878" t="s">
        <v>31623</v>
      </c>
      <c r="C878" t="s">
        <v>33046</v>
      </c>
      <c r="D878" t="s">
        <v>33047</v>
      </c>
      <c r="E878" t="s">
        <v>34312</v>
      </c>
    </row>
    <row r="879" spans="1:5">
      <c r="A879" t="s">
        <v>151</v>
      </c>
      <c r="B879" t="s">
        <v>13886</v>
      </c>
      <c r="C879" t="s">
        <v>33049</v>
      </c>
      <c r="D879" t="s">
        <v>33050</v>
      </c>
      <c r="E879" t="s">
        <v>34313</v>
      </c>
    </row>
    <row r="880" spans="1:5">
      <c r="A880" t="s">
        <v>151</v>
      </c>
      <c r="B880" t="s">
        <v>13886</v>
      </c>
      <c r="C880" t="s">
        <v>33049</v>
      </c>
      <c r="D880" t="s">
        <v>33050</v>
      </c>
      <c r="E880" t="s">
        <v>34314</v>
      </c>
    </row>
    <row r="881" spans="1:5">
      <c r="A881" t="s">
        <v>151</v>
      </c>
      <c r="B881" t="s">
        <v>451</v>
      </c>
      <c r="C881" t="s">
        <v>10174</v>
      </c>
      <c r="D881" t="s">
        <v>34315</v>
      </c>
      <c r="E881" t="s">
        <v>34316</v>
      </c>
    </row>
    <row r="882" spans="1:5">
      <c r="A882" t="s">
        <v>151</v>
      </c>
      <c r="B882" t="s">
        <v>33053</v>
      </c>
      <c r="C882" t="s">
        <v>10174</v>
      </c>
      <c r="D882" t="s">
        <v>33054</v>
      </c>
      <c r="E882" t="s">
        <v>34317</v>
      </c>
    </row>
    <row r="883" spans="1:5">
      <c r="A883" t="s">
        <v>151</v>
      </c>
      <c r="B883" t="s">
        <v>33056</v>
      </c>
      <c r="C883" t="s">
        <v>10177</v>
      </c>
      <c r="D883" t="s">
        <v>33057</v>
      </c>
      <c r="E883" t="s">
        <v>34318</v>
      </c>
    </row>
    <row r="884" spans="1:5">
      <c r="A884" t="s">
        <v>151</v>
      </c>
      <c r="B884" t="s">
        <v>451</v>
      </c>
      <c r="C884" t="s">
        <v>10177</v>
      </c>
      <c r="D884" t="s">
        <v>34319</v>
      </c>
      <c r="E884" t="s">
        <v>34320</v>
      </c>
    </row>
    <row r="885" spans="1:5">
      <c r="A885" t="s">
        <v>151</v>
      </c>
      <c r="B885" t="s">
        <v>33029</v>
      </c>
      <c r="C885" t="s">
        <v>33059</v>
      </c>
      <c r="D885" t="s">
        <v>33060</v>
      </c>
      <c r="E885" t="s">
        <v>34321</v>
      </c>
    </row>
    <row r="886" spans="1:5">
      <c r="A886" t="s">
        <v>151</v>
      </c>
      <c r="B886" t="s">
        <v>31805</v>
      </c>
      <c r="C886" t="s">
        <v>33062</v>
      </c>
      <c r="D886" t="s">
        <v>33063</v>
      </c>
      <c r="E886" t="s">
        <v>34322</v>
      </c>
    </row>
    <row r="887" spans="1:5">
      <c r="A887" t="s">
        <v>151</v>
      </c>
      <c r="B887" t="s">
        <v>33065</v>
      </c>
      <c r="C887" t="s">
        <v>33066</v>
      </c>
      <c r="D887" t="s">
        <v>31568</v>
      </c>
      <c r="E887" t="s">
        <v>34323</v>
      </c>
    </row>
    <row r="888" spans="1:5">
      <c r="A888" t="s">
        <v>151</v>
      </c>
      <c r="B888" t="s">
        <v>33068</v>
      </c>
      <c r="C888" t="s">
        <v>33069</v>
      </c>
      <c r="D888" t="s">
        <v>31576</v>
      </c>
      <c r="E888" t="s">
        <v>34324</v>
      </c>
    </row>
    <row r="889" spans="1:5">
      <c r="A889" t="s">
        <v>151</v>
      </c>
      <c r="B889" t="s">
        <v>31625</v>
      </c>
      <c r="C889" t="s">
        <v>33071</v>
      </c>
      <c r="D889" t="s">
        <v>31584</v>
      </c>
      <c r="E889" t="s">
        <v>34325</v>
      </c>
    </row>
    <row r="890" spans="1:5">
      <c r="A890" t="s">
        <v>151</v>
      </c>
      <c r="B890" t="s">
        <v>33073</v>
      </c>
      <c r="C890" t="s">
        <v>33074</v>
      </c>
      <c r="D890" t="s">
        <v>31588</v>
      </c>
      <c r="E890" t="s">
        <v>34326</v>
      </c>
    </row>
    <row r="891" spans="1:5">
      <c r="A891" t="s">
        <v>151</v>
      </c>
      <c r="B891" t="s">
        <v>33076</v>
      </c>
      <c r="C891" t="s">
        <v>33077</v>
      </c>
      <c r="D891" t="s">
        <v>31572</v>
      </c>
      <c r="E891" t="s">
        <v>34327</v>
      </c>
    </row>
    <row r="892" spans="1:5">
      <c r="A892" t="s">
        <v>151</v>
      </c>
      <c r="B892" t="s">
        <v>33079</v>
      </c>
      <c r="C892" t="s">
        <v>33080</v>
      </c>
      <c r="D892" t="s">
        <v>31596</v>
      </c>
      <c r="E892" t="s">
        <v>34328</v>
      </c>
    </row>
    <row r="893" spans="1:5">
      <c r="A893" t="s">
        <v>151</v>
      </c>
      <c r="B893" t="s">
        <v>33082</v>
      </c>
      <c r="C893" t="s">
        <v>33083</v>
      </c>
      <c r="D893" t="s">
        <v>31592</v>
      </c>
      <c r="E893" t="s">
        <v>34329</v>
      </c>
    </row>
    <row r="894" spans="1:5">
      <c r="A894" t="s">
        <v>151</v>
      </c>
      <c r="B894" t="s">
        <v>33085</v>
      </c>
      <c r="C894" t="s">
        <v>33086</v>
      </c>
      <c r="D894" t="s">
        <v>31580</v>
      </c>
      <c r="E894" t="s">
        <v>34330</v>
      </c>
    </row>
    <row r="895" spans="1:5">
      <c r="A895" t="s">
        <v>151</v>
      </c>
      <c r="B895" t="s">
        <v>33088</v>
      </c>
      <c r="C895" t="s">
        <v>33089</v>
      </c>
      <c r="D895" t="s">
        <v>33090</v>
      </c>
      <c r="E895" t="s">
        <v>34331</v>
      </c>
    </row>
    <row r="896" spans="1:5">
      <c r="A896" t="s">
        <v>151</v>
      </c>
      <c r="B896" t="s">
        <v>33088</v>
      </c>
      <c r="C896" t="s">
        <v>33089</v>
      </c>
      <c r="D896" t="s">
        <v>33090</v>
      </c>
      <c r="E896" t="s">
        <v>34332</v>
      </c>
    </row>
    <row r="897" spans="1:5">
      <c r="A897" t="s">
        <v>151</v>
      </c>
      <c r="B897" t="s">
        <v>33088</v>
      </c>
      <c r="C897" t="s">
        <v>33089</v>
      </c>
      <c r="D897" t="s">
        <v>33090</v>
      </c>
      <c r="E897" t="s">
        <v>34333</v>
      </c>
    </row>
    <row r="898" spans="1:5">
      <c r="A898" t="s">
        <v>151</v>
      </c>
      <c r="B898" t="s">
        <v>33088</v>
      </c>
      <c r="C898" t="s">
        <v>33089</v>
      </c>
      <c r="D898" t="s">
        <v>33090</v>
      </c>
      <c r="E898" t="s">
        <v>34334</v>
      </c>
    </row>
    <row r="899" spans="1:5">
      <c r="A899" t="s">
        <v>151</v>
      </c>
      <c r="B899" t="s">
        <v>33088</v>
      </c>
      <c r="C899" t="s">
        <v>33089</v>
      </c>
      <c r="D899" t="s">
        <v>33090</v>
      </c>
      <c r="E899" t="s">
        <v>34335</v>
      </c>
    </row>
    <row r="900" spans="1:5">
      <c r="A900" t="s">
        <v>151</v>
      </c>
      <c r="B900" t="s">
        <v>33088</v>
      </c>
      <c r="C900" t="s">
        <v>33089</v>
      </c>
      <c r="D900" t="s">
        <v>33090</v>
      </c>
      <c r="E900" t="s">
        <v>34336</v>
      </c>
    </row>
    <row r="901" spans="1:5">
      <c r="A901" t="s">
        <v>151</v>
      </c>
      <c r="B901" t="s">
        <v>33088</v>
      </c>
      <c r="C901" t="s">
        <v>33089</v>
      </c>
      <c r="D901" t="s">
        <v>33090</v>
      </c>
      <c r="E901" t="s">
        <v>34337</v>
      </c>
    </row>
    <row r="902" spans="1:5">
      <c r="A902" t="s">
        <v>151</v>
      </c>
      <c r="B902" t="s">
        <v>33098</v>
      </c>
      <c r="C902" t="s">
        <v>33099</v>
      </c>
      <c r="D902" t="s">
        <v>33090</v>
      </c>
      <c r="E902" t="s">
        <v>34338</v>
      </c>
    </row>
    <row r="903" spans="1:5">
      <c r="A903" t="s">
        <v>151</v>
      </c>
      <c r="B903" t="s">
        <v>33101</v>
      </c>
      <c r="C903" t="s">
        <v>33102</v>
      </c>
      <c r="D903" t="s">
        <v>33103</v>
      </c>
      <c r="E903" t="s">
        <v>34339</v>
      </c>
    </row>
    <row r="904" spans="1:5">
      <c r="A904" t="s">
        <v>151</v>
      </c>
      <c r="B904" t="s">
        <v>33105</v>
      </c>
      <c r="C904" t="s">
        <v>33106</v>
      </c>
      <c r="D904" t="s">
        <v>33107</v>
      </c>
      <c r="E904" t="s">
        <v>34340</v>
      </c>
    </row>
    <row r="905" spans="1:5">
      <c r="A905" t="s">
        <v>151</v>
      </c>
      <c r="B905" t="s">
        <v>13890</v>
      </c>
      <c r="C905" t="s">
        <v>33109</v>
      </c>
      <c r="D905" t="s">
        <v>33110</v>
      </c>
      <c r="E905" t="s">
        <v>34341</v>
      </c>
    </row>
    <row r="906" spans="1:5">
      <c r="A906" t="s">
        <v>151</v>
      </c>
      <c r="B906" t="s">
        <v>13890</v>
      </c>
      <c r="C906" t="s">
        <v>33109</v>
      </c>
      <c r="D906" t="s">
        <v>33110</v>
      </c>
      <c r="E906" t="s">
        <v>34342</v>
      </c>
    </row>
    <row r="907" spans="1:5">
      <c r="A907" t="s">
        <v>151</v>
      </c>
      <c r="B907" t="s">
        <v>13890</v>
      </c>
      <c r="C907" t="s">
        <v>33109</v>
      </c>
      <c r="D907" t="s">
        <v>33110</v>
      </c>
      <c r="E907" t="s">
        <v>34343</v>
      </c>
    </row>
    <row r="908" spans="1:5">
      <c r="A908" t="s">
        <v>151</v>
      </c>
      <c r="B908" t="s">
        <v>33117</v>
      </c>
      <c r="C908" t="s">
        <v>33109</v>
      </c>
      <c r="D908" t="s">
        <v>33118</v>
      </c>
      <c r="E908" t="s">
        <v>34344</v>
      </c>
    </row>
    <row r="909" spans="1:5">
      <c r="A909" t="s">
        <v>151</v>
      </c>
      <c r="B909" t="s">
        <v>13890</v>
      </c>
      <c r="C909" t="s">
        <v>33109</v>
      </c>
      <c r="D909" t="s">
        <v>33110</v>
      </c>
      <c r="E909" t="s">
        <v>34345</v>
      </c>
    </row>
    <row r="910" spans="1:5">
      <c r="A910" t="s">
        <v>151</v>
      </c>
      <c r="B910" t="s">
        <v>13890</v>
      </c>
      <c r="C910" t="s">
        <v>33109</v>
      </c>
      <c r="D910" t="s">
        <v>33110</v>
      </c>
      <c r="E910" t="s">
        <v>34346</v>
      </c>
    </row>
    <row r="911" spans="1:5">
      <c r="A911" t="s">
        <v>151</v>
      </c>
      <c r="B911" t="s">
        <v>13890</v>
      </c>
      <c r="C911" t="s">
        <v>33109</v>
      </c>
      <c r="D911" t="s">
        <v>33110</v>
      </c>
      <c r="E911" t="s">
        <v>34347</v>
      </c>
    </row>
    <row r="912" spans="1:5">
      <c r="A912" t="s">
        <v>151</v>
      </c>
      <c r="B912" t="s">
        <v>13890</v>
      </c>
      <c r="C912" t="s">
        <v>33109</v>
      </c>
      <c r="D912" t="s">
        <v>33110</v>
      </c>
      <c r="E912" t="s">
        <v>34348</v>
      </c>
    </row>
    <row r="913" spans="1:5">
      <c r="A913" t="s">
        <v>151</v>
      </c>
      <c r="B913" t="s">
        <v>13890</v>
      </c>
      <c r="C913" t="s">
        <v>33109</v>
      </c>
      <c r="D913" t="s">
        <v>33110</v>
      </c>
      <c r="E913" t="s">
        <v>34349</v>
      </c>
    </row>
    <row r="914" spans="1:5">
      <c r="A914" t="s">
        <v>151</v>
      </c>
      <c r="B914" t="s">
        <v>13890</v>
      </c>
      <c r="C914" t="s">
        <v>33109</v>
      </c>
      <c r="D914" t="s">
        <v>33110</v>
      </c>
      <c r="E914" t="s">
        <v>34350</v>
      </c>
    </row>
    <row r="915" spans="1:5">
      <c r="A915" t="s">
        <v>151</v>
      </c>
      <c r="B915" t="s">
        <v>33123</v>
      </c>
      <c r="C915" t="s">
        <v>33124</v>
      </c>
      <c r="D915" t="s">
        <v>33125</v>
      </c>
      <c r="E915" t="s">
        <v>34351</v>
      </c>
    </row>
    <row r="916" spans="1:5">
      <c r="A916" t="s">
        <v>151</v>
      </c>
      <c r="B916" t="s">
        <v>33127</v>
      </c>
      <c r="C916" t="s">
        <v>33128</v>
      </c>
      <c r="D916" t="s">
        <v>33129</v>
      </c>
      <c r="E916" t="s">
        <v>34352</v>
      </c>
    </row>
    <row r="917" spans="1:5">
      <c r="A917" t="s">
        <v>151</v>
      </c>
      <c r="B917" t="s">
        <v>33131</v>
      </c>
      <c r="C917" t="s">
        <v>33132</v>
      </c>
      <c r="D917" t="s">
        <v>33133</v>
      </c>
      <c r="E917" t="s">
        <v>34353</v>
      </c>
    </row>
    <row r="918" spans="1:5">
      <c r="A918" t="s">
        <v>151</v>
      </c>
      <c r="B918" t="s">
        <v>33135</v>
      </c>
      <c r="C918" t="s">
        <v>33136</v>
      </c>
      <c r="D918" t="s">
        <v>33137</v>
      </c>
      <c r="E918" t="s">
        <v>34354</v>
      </c>
    </row>
    <row r="919" spans="1:5">
      <c r="A919" t="s">
        <v>151</v>
      </c>
      <c r="B919" t="s">
        <v>33139</v>
      </c>
      <c r="C919" t="s">
        <v>33140</v>
      </c>
      <c r="D919" t="s">
        <v>33141</v>
      </c>
      <c r="E919" t="s">
        <v>34355</v>
      </c>
    </row>
    <row r="920" spans="1:5">
      <c r="A920" t="s">
        <v>151</v>
      </c>
      <c r="B920" t="s">
        <v>33143</v>
      </c>
      <c r="C920" t="s">
        <v>33144</v>
      </c>
      <c r="D920" t="s">
        <v>33145</v>
      </c>
      <c r="E920" t="s">
        <v>34356</v>
      </c>
    </row>
    <row r="921" spans="1:5">
      <c r="A921" t="s">
        <v>151</v>
      </c>
      <c r="B921" t="s">
        <v>33147</v>
      </c>
      <c r="C921" t="s">
        <v>33148</v>
      </c>
      <c r="D921" t="s">
        <v>33149</v>
      </c>
      <c r="E921" t="s">
        <v>34357</v>
      </c>
    </row>
    <row r="922" spans="1:5">
      <c r="A922" t="s">
        <v>151</v>
      </c>
      <c r="B922" t="s">
        <v>33029</v>
      </c>
      <c r="C922" t="s">
        <v>4589</v>
      </c>
      <c r="D922" t="s">
        <v>28965</v>
      </c>
      <c r="E922" t="s">
        <v>34358</v>
      </c>
    </row>
    <row r="923" spans="1:5">
      <c r="A923" t="s">
        <v>151</v>
      </c>
      <c r="B923" t="s">
        <v>13886</v>
      </c>
      <c r="C923" t="s">
        <v>4589</v>
      </c>
      <c r="D923" t="s">
        <v>430</v>
      </c>
      <c r="E923" t="s">
        <v>34359</v>
      </c>
    </row>
    <row r="924" spans="1:5">
      <c r="A924" t="s">
        <v>151</v>
      </c>
      <c r="B924" t="s">
        <v>13886</v>
      </c>
      <c r="C924" t="s">
        <v>4589</v>
      </c>
      <c r="D924" t="s">
        <v>430</v>
      </c>
      <c r="E924" t="s">
        <v>34360</v>
      </c>
    </row>
    <row r="925" spans="1:5">
      <c r="A925" t="s">
        <v>151</v>
      </c>
      <c r="B925" t="s">
        <v>33229</v>
      </c>
      <c r="C925" t="s">
        <v>4589</v>
      </c>
      <c r="D925" t="s">
        <v>33152</v>
      </c>
      <c r="E925" t="s">
        <v>34361</v>
      </c>
    </row>
    <row r="926" spans="1:5">
      <c r="A926" t="s">
        <v>151</v>
      </c>
      <c r="B926" t="s">
        <v>33151</v>
      </c>
      <c r="C926" t="s">
        <v>4589</v>
      </c>
      <c r="D926" t="s">
        <v>33152</v>
      </c>
      <c r="E926" t="s">
        <v>34362</v>
      </c>
    </row>
    <row r="927" spans="1:5">
      <c r="A927" t="s">
        <v>151</v>
      </c>
      <c r="B927" t="s">
        <v>33151</v>
      </c>
      <c r="C927" t="s">
        <v>4589</v>
      </c>
      <c r="D927" t="s">
        <v>33152</v>
      </c>
      <c r="E927" t="s">
        <v>34363</v>
      </c>
    </row>
    <row r="928" spans="1:5">
      <c r="A928" t="s">
        <v>151</v>
      </c>
      <c r="B928" t="s">
        <v>13886</v>
      </c>
      <c r="C928" t="s">
        <v>4589</v>
      </c>
      <c r="D928" t="s">
        <v>430</v>
      </c>
      <c r="E928" t="s">
        <v>34364</v>
      </c>
    </row>
    <row r="929" spans="1:5">
      <c r="A929" t="s">
        <v>151</v>
      </c>
      <c r="B929" t="s">
        <v>33029</v>
      </c>
      <c r="C929" t="s">
        <v>4589</v>
      </c>
      <c r="D929" t="s">
        <v>28965</v>
      </c>
      <c r="E929" t="s">
        <v>34365</v>
      </c>
    </row>
    <row r="930" spans="1:5">
      <c r="A930" t="s">
        <v>151</v>
      </c>
      <c r="B930" t="s">
        <v>33029</v>
      </c>
      <c r="C930" t="s">
        <v>4589</v>
      </c>
      <c r="D930" t="s">
        <v>430</v>
      </c>
      <c r="E930" t="s">
        <v>34366</v>
      </c>
    </row>
    <row r="931" spans="1:5">
      <c r="A931" t="s">
        <v>151</v>
      </c>
      <c r="B931" t="s">
        <v>13886</v>
      </c>
      <c r="C931" t="s">
        <v>4589</v>
      </c>
      <c r="D931" t="s">
        <v>430</v>
      </c>
      <c r="E931" t="s">
        <v>34367</v>
      </c>
    </row>
    <row r="932" spans="1:5">
      <c r="A932" t="s">
        <v>151</v>
      </c>
      <c r="B932" t="s">
        <v>33151</v>
      </c>
      <c r="C932" t="s">
        <v>4589</v>
      </c>
      <c r="D932" t="s">
        <v>33152</v>
      </c>
      <c r="E932" t="s">
        <v>34368</v>
      </c>
    </row>
    <row r="933" spans="1:5">
      <c r="A933" t="s">
        <v>151</v>
      </c>
      <c r="B933" t="s">
        <v>31598</v>
      </c>
      <c r="C933" t="s">
        <v>4589</v>
      </c>
      <c r="D933" t="s">
        <v>430</v>
      </c>
      <c r="E933" t="s">
        <v>34369</v>
      </c>
    </row>
    <row r="934" spans="1:5">
      <c r="A934" t="s">
        <v>151</v>
      </c>
      <c r="B934" t="s">
        <v>13886</v>
      </c>
      <c r="C934" t="s">
        <v>4589</v>
      </c>
      <c r="D934" t="s">
        <v>430</v>
      </c>
      <c r="E934" t="s">
        <v>34370</v>
      </c>
    </row>
    <row r="935" spans="1:5">
      <c r="A935" t="s">
        <v>151</v>
      </c>
      <c r="B935" t="s">
        <v>31598</v>
      </c>
      <c r="C935" t="s">
        <v>4589</v>
      </c>
      <c r="D935" t="s">
        <v>430</v>
      </c>
      <c r="E935" t="s">
        <v>34371</v>
      </c>
    </row>
    <row r="936" spans="1:5">
      <c r="A936" t="s">
        <v>151</v>
      </c>
      <c r="B936" t="s">
        <v>33151</v>
      </c>
      <c r="C936" t="s">
        <v>4589</v>
      </c>
      <c r="D936" t="s">
        <v>33152</v>
      </c>
      <c r="E936" t="s">
        <v>34372</v>
      </c>
    </row>
    <row r="937" spans="1:5">
      <c r="A937" t="s">
        <v>151</v>
      </c>
      <c r="B937" t="s">
        <v>33154</v>
      </c>
      <c r="C937" t="s">
        <v>4589</v>
      </c>
      <c r="D937" t="s">
        <v>33155</v>
      </c>
      <c r="E937" t="s">
        <v>34373</v>
      </c>
    </row>
    <row r="938" spans="1:5">
      <c r="A938" t="s">
        <v>151</v>
      </c>
      <c r="B938" t="s">
        <v>33151</v>
      </c>
      <c r="C938" t="s">
        <v>4589</v>
      </c>
      <c r="D938" t="s">
        <v>33152</v>
      </c>
      <c r="E938" t="s">
        <v>34374</v>
      </c>
    </row>
    <row r="939" spans="1:5">
      <c r="A939" t="s">
        <v>151</v>
      </c>
      <c r="B939" t="s">
        <v>13886</v>
      </c>
      <c r="C939" t="s">
        <v>4589</v>
      </c>
      <c r="D939" t="s">
        <v>430</v>
      </c>
      <c r="E939" t="s">
        <v>34375</v>
      </c>
    </row>
    <row r="940" spans="1:5">
      <c r="A940" t="s">
        <v>151</v>
      </c>
      <c r="B940" t="s">
        <v>33029</v>
      </c>
      <c r="C940" t="s">
        <v>4589</v>
      </c>
      <c r="D940" t="s">
        <v>28965</v>
      </c>
      <c r="E940" t="s">
        <v>34376</v>
      </c>
    </row>
    <row r="941" spans="1:5">
      <c r="A941" t="s">
        <v>151</v>
      </c>
      <c r="B941" t="s">
        <v>33151</v>
      </c>
      <c r="C941" t="s">
        <v>4589</v>
      </c>
      <c r="D941" t="s">
        <v>33152</v>
      </c>
      <c r="E941" t="s">
        <v>34377</v>
      </c>
    </row>
    <row r="942" spans="1:5">
      <c r="A942" t="s">
        <v>151</v>
      </c>
      <c r="B942" t="s">
        <v>33154</v>
      </c>
      <c r="C942" t="s">
        <v>4589</v>
      </c>
      <c r="D942" t="s">
        <v>33155</v>
      </c>
      <c r="E942" t="s">
        <v>34378</v>
      </c>
    </row>
    <row r="943" spans="1:5">
      <c r="A943" t="s">
        <v>151</v>
      </c>
      <c r="B943" t="s">
        <v>13886</v>
      </c>
      <c r="C943" t="s">
        <v>4589</v>
      </c>
      <c r="D943" t="s">
        <v>430</v>
      </c>
      <c r="E943" t="s">
        <v>34379</v>
      </c>
    </row>
    <row r="944" spans="1:5">
      <c r="A944" t="s">
        <v>151</v>
      </c>
      <c r="B944" t="s">
        <v>33160</v>
      </c>
      <c r="C944" t="s">
        <v>4589</v>
      </c>
      <c r="D944" t="s">
        <v>430</v>
      </c>
      <c r="E944" t="s">
        <v>34380</v>
      </c>
    </row>
    <row r="945" spans="1:5">
      <c r="A945" t="s">
        <v>151</v>
      </c>
      <c r="B945" t="s">
        <v>33029</v>
      </c>
      <c r="C945" t="s">
        <v>4589</v>
      </c>
      <c r="D945" t="s">
        <v>28965</v>
      </c>
      <c r="E945" t="s">
        <v>34381</v>
      </c>
    </row>
    <row r="946" spans="1:5">
      <c r="A946" t="s">
        <v>151</v>
      </c>
      <c r="B946" t="s">
        <v>31598</v>
      </c>
      <c r="C946" t="s">
        <v>4589</v>
      </c>
      <c r="D946" t="s">
        <v>430</v>
      </c>
      <c r="E946" t="s">
        <v>34382</v>
      </c>
    </row>
    <row r="947" spans="1:5">
      <c r="A947" t="s">
        <v>151</v>
      </c>
      <c r="B947" t="s">
        <v>13886</v>
      </c>
      <c r="C947" t="s">
        <v>4589</v>
      </c>
      <c r="D947" t="s">
        <v>430</v>
      </c>
      <c r="E947" t="s">
        <v>34383</v>
      </c>
    </row>
    <row r="948" spans="1:5">
      <c r="A948" t="s">
        <v>151</v>
      </c>
      <c r="B948" t="s">
        <v>33029</v>
      </c>
      <c r="C948" t="s">
        <v>4589</v>
      </c>
      <c r="D948" t="s">
        <v>430</v>
      </c>
      <c r="E948" t="s">
        <v>34384</v>
      </c>
    </row>
    <row r="949" spans="1:5">
      <c r="A949" t="s">
        <v>151</v>
      </c>
      <c r="B949" t="s">
        <v>33029</v>
      </c>
      <c r="C949" t="s">
        <v>4589</v>
      </c>
      <c r="D949" t="s">
        <v>28965</v>
      </c>
      <c r="E949" t="s">
        <v>34385</v>
      </c>
    </row>
    <row r="950" spans="1:5">
      <c r="A950" t="s">
        <v>151</v>
      </c>
      <c r="B950" t="s">
        <v>33029</v>
      </c>
      <c r="C950" t="s">
        <v>4589</v>
      </c>
      <c r="D950" t="s">
        <v>28965</v>
      </c>
      <c r="E950" t="s">
        <v>34386</v>
      </c>
    </row>
    <row r="951" spans="1:5">
      <c r="A951" t="s">
        <v>151</v>
      </c>
      <c r="B951" t="s">
        <v>13886</v>
      </c>
      <c r="C951" t="s">
        <v>4589</v>
      </c>
      <c r="D951" t="s">
        <v>430</v>
      </c>
      <c r="E951" t="s">
        <v>34387</v>
      </c>
    </row>
    <row r="952" spans="1:5">
      <c r="A952" t="s">
        <v>151</v>
      </c>
      <c r="B952" t="s">
        <v>33029</v>
      </c>
      <c r="C952" t="s">
        <v>4589</v>
      </c>
      <c r="D952" t="s">
        <v>28965</v>
      </c>
      <c r="E952" t="s">
        <v>34388</v>
      </c>
    </row>
    <row r="953" spans="1:5">
      <c r="A953" t="s">
        <v>151</v>
      </c>
      <c r="B953" t="s">
        <v>33029</v>
      </c>
      <c r="C953" t="s">
        <v>4589</v>
      </c>
      <c r="D953" t="s">
        <v>28965</v>
      </c>
      <c r="E953" t="s">
        <v>34389</v>
      </c>
    </row>
    <row r="954" spans="1:5">
      <c r="A954" t="s">
        <v>151</v>
      </c>
      <c r="B954" t="s">
        <v>33029</v>
      </c>
      <c r="C954" t="s">
        <v>4589</v>
      </c>
      <c r="D954" t="s">
        <v>28965</v>
      </c>
      <c r="E954" t="s">
        <v>34390</v>
      </c>
    </row>
    <row r="955" spans="1:5">
      <c r="A955" t="s">
        <v>151</v>
      </c>
      <c r="B955" t="s">
        <v>33029</v>
      </c>
      <c r="C955" t="s">
        <v>4589</v>
      </c>
      <c r="D955" t="s">
        <v>28965</v>
      </c>
      <c r="E955" t="s">
        <v>34391</v>
      </c>
    </row>
    <row r="956" spans="1:5">
      <c r="A956" t="s">
        <v>151</v>
      </c>
      <c r="B956" t="s">
        <v>33029</v>
      </c>
      <c r="C956" t="s">
        <v>4589</v>
      </c>
      <c r="D956" t="s">
        <v>28965</v>
      </c>
      <c r="E956" t="s">
        <v>34392</v>
      </c>
    </row>
    <row r="957" spans="1:5">
      <c r="A957" t="s">
        <v>151</v>
      </c>
      <c r="B957" t="s">
        <v>33029</v>
      </c>
      <c r="C957" t="s">
        <v>4589</v>
      </c>
      <c r="D957" t="s">
        <v>28965</v>
      </c>
      <c r="E957" t="s">
        <v>34393</v>
      </c>
    </row>
    <row r="958" spans="1:5">
      <c r="A958" t="s">
        <v>151</v>
      </c>
      <c r="B958" t="s">
        <v>33029</v>
      </c>
      <c r="C958" t="s">
        <v>4589</v>
      </c>
      <c r="D958" t="s">
        <v>28965</v>
      </c>
      <c r="E958" t="s">
        <v>34394</v>
      </c>
    </row>
    <row r="959" spans="1:5">
      <c r="A959" t="s">
        <v>151</v>
      </c>
      <c r="B959" t="s">
        <v>33029</v>
      </c>
      <c r="C959" t="s">
        <v>4589</v>
      </c>
      <c r="D959" t="s">
        <v>28965</v>
      </c>
      <c r="E959" t="s">
        <v>34395</v>
      </c>
    </row>
    <row r="960" spans="1:5">
      <c r="A960" t="s">
        <v>151</v>
      </c>
      <c r="B960" t="s">
        <v>13886</v>
      </c>
      <c r="C960" t="s">
        <v>4589</v>
      </c>
      <c r="D960" t="s">
        <v>430</v>
      </c>
      <c r="E960" t="s">
        <v>34396</v>
      </c>
    </row>
    <row r="961" spans="1:5">
      <c r="A961" t="s">
        <v>151</v>
      </c>
      <c r="B961" t="s">
        <v>33029</v>
      </c>
      <c r="C961" t="s">
        <v>4589</v>
      </c>
      <c r="D961" t="s">
        <v>28965</v>
      </c>
      <c r="E961" t="s">
        <v>34397</v>
      </c>
    </row>
    <row r="962" spans="1:5">
      <c r="A962" t="s">
        <v>151</v>
      </c>
      <c r="B962" t="s">
        <v>33029</v>
      </c>
      <c r="C962" t="s">
        <v>4589</v>
      </c>
      <c r="D962" t="s">
        <v>28965</v>
      </c>
      <c r="E962" t="s">
        <v>34398</v>
      </c>
    </row>
    <row r="963" spans="1:5">
      <c r="A963" t="s">
        <v>151</v>
      </c>
      <c r="B963" t="s">
        <v>33029</v>
      </c>
      <c r="C963" t="s">
        <v>4589</v>
      </c>
      <c r="D963" t="s">
        <v>28965</v>
      </c>
      <c r="E963" t="s">
        <v>34399</v>
      </c>
    </row>
    <row r="964" spans="1:5">
      <c r="A964" t="s">
        <v>151</v>
      </c>
      <c r="B964" t="s">
        <v>33029</v>
      </c>
      <c r="C964" t="s">
        <v>4589</v>
      </c>
      <c r="D964" t="s">
        <v>28965</v>
      </c>
      <c r="E964" t="s">
        <v>34400</v>
      </c>
    </row>
    <row r="965" spans="1:5">
      <c r="A965" t="s">
        <v>151</v>
      </c>
      <c r="B965" t="s">
        <v>33029</v>
      </c>
      <c r="C965" t="s">
        <v>4589</v>
      </c>
      <c r="D965" t="s">
        <v>28965</v>
      </c>
      <c r="E965" t="s">
        <v>34401</v>
      </c>
    </row>
    <row r="966" spans="1:5">
      <c r="A966" t="s">
        <v>151</v>
      </c>
      <c r="B966" t="s">
        <v>33029</v>
      </c>
      <c r="C966" t="s">
        <v>4589</v>
      </c>
      <c r="D966" t="s">
        <v>28965</v>
      </c>
      <c r="E966" t="s">
        <v>34402</v>
      </c>
    </row>
    <row r="967" spans="1:5">
      <c r="A967" t="s">
        <v>151</v>
      </c>
      <c r="B967" t="s">
        <v>33029</v>
      </c>
      <c r="C967" t="s">
        <v>4589</v>
      </c>
      <c r="D967" t="s">
        <v>28965</v>
      </c>
      <c r="E967" t="s">
        <v>34403</v>
      </c>
    </row>
    <row r="968" spans="1:5">
      <c r="A968" t="s">
        <v>151</v>
      </c>
      <c r="B968" t="s">
        <v>33029</v>
      </c>
      <c r="C968" t="s">
        <v>4589</v>
      </c>
      <c r="D968" t="s">
        <v>28965</v>
      </c>
      <c r="E968" t="s">
        <v>34404</v>
      </c>
    </row>
    <row r="969" spans="1:5">
      <c r="A969" t="s">
        <v>151</v>
      </c>
      <c r="B969" t="s">
        <v>33029</v>
      </c>
      <c r="C969" t="s">
        <v>4589</v>
      </c>
      <c r="D969" t="s">
        <v>430</v>
      </c>
      <c r="E969" t="s">
        <v>34405</v>
      </c>
    </row>
    <row r="970" spans="1:5">
      <c r="A970" t="s">
        <v>151</v>
      </c>
      <c r="B970" t="s">
        <v>33029</v>
      </c>
      <c r="C970" t="s">
        <v>4589</v>
      </c>
      <c r="D970" t="s">
        <v>28965</v>
      </c>
      <c r="E970" t="s">
        <v>34406</v>
      </c>
    </row>
    <row r="971" spans="1:5">
      <c r="A971" t="s">
        <v>151</v>
      </c>
      <c r="B971" t="s">
        <v>33029</v>
      </c>
      <c r="C971" t="s">
        <v>4589</v>
      </c>
      <c r="D971" t="s">
        <v>28965</v>
      </c>
      <c r="E971" t="s">
        <v>34407</v>
      </c>
    </row>
    <row r="972" spans="1:5">
      <c r="A972" t="s">
        <v>151</v>
      </c>
      <c r="B972" t="s">
        <v>33029</v>
      </c>
      <c r="C972" t="s">
        <v>4589</v>
      </c>
      <c r="D972" t="s">
        <v>28965</v>
      </c>
      <c r="E972" t="s">
        <v>34408</v>
      </c>
    </row>
    <row r="973" spans="1:5">
      <c r="A973" t="s">
        <v>151</v>
      </c>
      <c r="B973" t="s">
        <v>33029</v>
      </c>
      <c r="C973" t="s">
        <v>4589</v>
      </c>
      <c r="D973" t="s">
        <v>28965</v>
      </c>
      <c r="E973" t="s">
        <v>34409</v>
      </c>
    </row>
    <row r="974" spans="1:5">
      <c r="A974" t="s">
        <v>151</v>
      </c>
      <c r="B974" t="s">
        <v>33029</v>
      </c>
      <c r="C974" t="s">
        <v>4589</v>
      </c>
      <c r="D974" t="s">
        <v>28965</v>
      </c>
      <c r="E974" t="s">
        <v>34410</v>
      </c>
    </row>
    <row r="975" spans="1:5">
      <c r="A975" t="s">
        <v>151</v>
      </c>
      <c r="B975" t="s">
        <v>33029</v>
      </c>
      <c r="C975" t="s">
        <v>4589</v>
      </c>
      <c r="D975" t="s">
        <v>28965</v>
      </c>
      <c r="E975" t="s">
        <v>34411</v>
      </c>
    </row>
    <row r="976" spans="1:5">
      <c r="A976" t="s">
        <v>151</v>
      </c>
      <c r="B976" t="s">
        <v>33029</v>
      </c>
      <c r="C976" t="s">
        <v>4589</v>
      </c>
      <c r="D976" t="s">
        <v>28965</v>
      </c>
      <c r="E976" t="s">
        <v>34412</v>
      </c>
    </row>
    <row r="977" spans="1:5">
      <c r="A977" t="s">
        <v>151</v>
      </c>
      <c r="B977" t="s">
        <v>33029</v>
      </c>
      <c r="C977" t="s">
        <v>4589</v>
      </c>
      <c r="D977" t="s">
        <v>28965</v>
      </c>
      <c r="E977" t="s">
        <v>34413</v>
      </c>
    </row>
    <row r="978" spans="1:5">
      <c r="A978" t="s">
        <v>151</v>
      </c>
      <c r="B978" t="s">
        <v>13886</v>
      </c>
      <c r="C978" t="s">
        <v>4589</v>
      </c>
      <c r="D978" t="s">
        <v>430</v>
      </c>
      <c r="E978" t="s">
        <v>34414</v>
      </c>
    </row>
    <row r="979" spans="1:5">
      <c r="A979" t="s">
        <v>151</v>
      </c>
      <c r="B979" t="s">
        <v>33029</v>
      </c>
      <c r="C979" t="s">
        <v>4589</v>
      </c>
      <c r="D979" t="s">
        <v>28965</v>
      </c>
      <c r="E979" t="s">
        <v>34415</v>
      </c>
    </row>
    <row r="980" spans="1:5">
      <c r="A980" t="s">
        <v>151</v>
      </c>
      <c r="B980" t="s">
        <v>33029</v>
      </c>
      <c r="C980" t="s">
        <v>4589</v>
      </c>
      <c r="D980" t="s">
        <v>28965</v>
      </c>
      <c r="E980" t="s">
        <v>34416</v>
      </c>
    </row>
    <row r="981" spans="1:5">
      <c r="A981" t="s">
        <v>151</v>
      </c>
      <c r="B981" t="s">
        <v>33151</v>
      </c>
      <c r="C981" t="s">
        <v>4589</v>
      </c>
      <c r="D981" t="s">
        <v>33152</v>
      </c>
      <c r="E981" t="s">
        <v>34417</v>
      </c>
    </row>
    <row r="982" spans="1:5">
      <c r="A982" t="s">
        <v>151</v>
      </c>
      <c r="B982" t="s">
        <v>33225</v>
      </c>
      <c r="C982" t="s">
        <v>4589</v>
      </c>
      <c r="D982" t="s">
        <v>33152</v>
      </c>
      <c r="E982" t="s">
        <v>34418</v>
      </c>
    </row>
    <row r="983" spans="1:5">
      <c r="A983" t="s">
        <v>151</v>
      </c>
      <c r="B983" t="s">
        <v>33029</v>
      </c>
      <c r="C983" t="s">
        <v>4589</v>
      </c>
      <c r="D983" t="s">
        <v>28965</v>
      </c>
      <c r="E983" t="s">
        <v>34419</v>
      </c>
    </row>
    <row r="984" spans="1:5">
      <c r="A984" t="s">
        <v>151</v>
      </c>
      <c r="B984" t="s">
        <v>13886</v>
      </c>
      <c r="C984" t="s">
        <v>4589</v>
      </c>
      <c r="D984" t="s">
        <v>430</v>
      </c>
      <c r="E984" t="s">
        <v>34420</v>
      </c>
    </row>
    <row r="985" spans="1:5">
      <c r="A985" t="s">
        <v>151</v>
      </c>
      <c r="B985" t="s">
        <v>33151</v>
      </c>
      <c r="C985" t="s">
        <v>4589</v>
      </c>
      <c r="D985" t="s">
        <v>33152</v>
      </c>
      <c r="E985" t="s">
        <v>34421</v>
      </c>
    </row>
    <row r="986" spans="1:5">
      <c r="A986" t="s">
        <v>151</v>
      </c>
      <c r="B986" t="s">
        <v>33029</v>
      </c>
      <c r="C986" t="s">
        <v>4589</v>
      </c>
      <c r="D986" t="s">
        <v>28965</v>
      </c>
      <c r="E986" t="s">
        <v>34422</v>
      </c>
    </row>
    <row r="987" spans="1:5">
      <c r="A987" t="s">
        <v>151</v>
      </c>
      <c r="B987" t="s">
        <v>33029</v>
      </c>
      <c r="C987" t="s">
        <v>4589</v>
      </c>
      <c r="D987" t="s">
        <v>28965</v>
      </c>
      <c r="E987" t="s">
        <v>34423</v>
      </c>
    </row>
    <row r="988" spans="1:5">
      <c r="A988" t="s">
        <v>151</v>
      </c>
      <c r="B988" t="s">
        <v>33029</v>
      </c>
      <c r="C988" t="s">
        <v>4589</v>
      </c>
      <c r="D988" t="s">
        <v>28965</v>
      </c>
      <c r="E988" t="s">
        <v>34424</v>
      </c>
    </row>
    <row r="989" spans="1:5">
      <c r="A989" t="s">
        <v>151</v>
      </c>
      <c r="B989" t="s">
        <v>33029</v>
      </c>
      <c r="C989" t="s">
        <v>4589</v>
      </c>
      <c r="D989" t="s">
        <v>28965</v>
      </c>
      <c r="E989" t="s">
        <v>34425</v>
      </c>
    </row>
    <row r="990" spans="1:5">
      <c r="A990" t="s">
        <v>151</v>
      </c>
      <c r="B990" t="s">
        <v>33029</v>
      </c>
      <c r="C990" t="s">
        <v>4589</v>
      </c>
      <c r="D990" t="s">
        <v>28965</v>
      </c>
      <c r="E990" t="s">
        <v>34426</v>
      </c>
    </row>
    <row r="991" spans="1:5">
      <c r="A991" t="s">
        <v>151</v>
      </c>
      <c r="B991" t="s">
        <v>33029</v>
      </c>
      <c r="C991" t="s">
        <v>4589</v>
      </c>
      <c r="D991" t="s">
        <v>28965</v>
      </c>
      <c r="E991" t="s">
        <v>34427</v>
      </c>
    </row>
    <row r="992" spans="1:5">
      <c r="A992" t="s">
        <v>151</v>
      </c>
      <c r="B992" t="s">
        <v>33029</v>
      </c>
      <c r="C992" t="s">
        <v>4589</v>
      </c>
      <c r="D992" t="s">
        <v>28965</v>
      </c>
      <c r="E992" t="s">
        <v>34428</v>
      </c>
    </row>
    <row r="993" spans="1:5">
      <c r="A993" t="s">
        <v>151</v>
      </c>
      <c r="B993" t="s">
        <v>33029</v>
      </c>
      <c r="C993" t="s">
        <v>4589</v>
      </c>
      <c r="D993" t="s">
        <v>28965</v>
      </c>
      <c r="E993" t="s">
        <v>34429</v>
      </c>
    </row>
    <row r="994" spans="1:5">
      <c r="A994" t="s">
        <v>151</v>
      </c>
      <c r="B994" t="s">
        <v>33029</v>
      </c>
      <c r="C994" t="s">
        <v>4589</v>
      </c>
      <c r="D994" t="s">
        <v>28965</v>
      </c>
      <c r="E994" t="s">
        <v>34430</v>
      </c>
    </row>
    <row r="995" spans="1:5">
      <c r="A995" t="s">
        <v>151</v>
      </c>
      <c r="B995" t="s">
        <v>13886</v>
      </c>
      <c r="C995" t="s">
        <v>4589</v>
      </c>
      <c r="D995" t="s">
        <v>430</v>
      </c>
      <c r="E995" t="s">
        <v>34431</v>
      </c>
    </row>
    <row r="996" spans="1:5">
      <c r="A996" t="s">
        <v>151</v>
      </c>
      <c r="B996" t="s">
        <v>33029</v>
      </c>
      <c r="C996" t="s">
        <v>4589</v>
      </c>
      <c r="D996" t="s">
        <v>28965</v>
      </c>
      <c r="E996" t="s">
        <v>34432</v>
      </c>
    </row>
    <row r="997" spans="1:5">
      <c r="A997" t="s">
        <v>151</v>
      </c>
      <c r="B997" t="s">
        <v>33029</v>
      </c>
      <c r="C997" t="s">
        <v>4589</v>
      </c>
      <c r="D997" t="s">
        <v>28965</v>
      </c>
      <c r="E997" t="s">
        <v>34433</v>
      </c>
    </row>
    <row r="998" spans="1:5">
      <c r="A998" t="s">
        <v>151</v>
      </c>
      <c r="B998" t="s">
        <v>33029</v>
      </c>
      <c r="C998" t="s">
        <v>4589</v>
      </c>
      <c r="D998" t="s">
        <v>28965</v>
      </c>
      <c r="E998" t="s">
        <v>34434</v>
      </c>
    </row>
    <row r="999" spans="1:5">
      <c r="A999" t="s">
        <v>151</v>
      </c>
      <c r="B999" t="s">
        <v>33029</v>
      </c>
      <c r="C999" t="s">
        <v>4589</v>
      </c>
      <c r="D999" t="s">
        <v>28965</v>
      </c>
      <c r="E999" t="s">
        <v>34435</v>
      </c>
    </row>
    <row r="1000" spans="1:5">
      <c r="A1000" t="s">
        <v>151</v>
      </c>
      <c r="B1000" t="s">
        <v>33236</v>
      </c>
      <c r="C1000" t="s">
        <v>33237</v>
      </c>
      <c r="D1000" t="s">
        <v>33103</v>
      </c>
      <c r="E1000" t="s">
        <v>34436</v>
      </c>
    </row>
    <row r="1001" spans="1:5">
      <c r="A1001" t="s">
        <v>151</v>
      </c>
      <c r="B1001" t="s">
        <v>33236</v>
      </c>
      <c r="C1001" t="s">
        <v>33237</v>
      </c>
      <c r="D1001" t="s">
        <v>33103</v>
      </c>
      <c r="E1001" t="s">
        <v>34437</v>
      </c>
    </row>
    <row r="1002" spans="1:5">
      <c r="A1002" t="s">
        <v>151</v>
      </c>
      <c r="B1002" t="s">
        <v>33236</v>
      </c>
      <c r="C1002" t="s">
        <v>33237</v>
      </c>
      <c r="D1002" t="s">
        <v>33103</v>
      </c>
      <c r="E1002" t="s">
        <v>34438</v>
      </c>
    </row>
    <row r="1003" spans="1:5">
      <c r="A1003" t="s">
        <v>151</v>
      </c>
      <c r="B1003" t="s">
        <v>33236</v>
      </c>
      <c r="C1003" t="s">
        <v>33237</v>
      </c>
      <c r="D1003" t="s">
        <v>33103</v>
      </c>
      <c r="E1003" t="s">
        <v>34439</v>
      </c>
    </row>
    <row r="1004" spans="1:5">
      <c r="A1004" t="s">
        <v>151</v>
      </c>
      <c r="B1004" t="s">
        <v>33236</v>
      </c>
      <c r="C1004" t="s">
        <v>33237</v>
      </c>
      <c r="D1004" t="s">
        <v>33103</v>
      </c>
      <c r="E1004" t="s">
        <v>34440</v>
      </c>
    </row>
    <row r="1005" spans="1:5">
      <c r="A1005" t="s">
        <v>151</v>
      </c>
      <c r="B1005" t="s">
        <v>33236</v>
      </c>
      <c r="C1005" t="s">
        <v>33237</v>
      </c>
      <c r="D1005" t="s">
        <v>33103</v>
      </c>
      <c r="E1005" t="s">
        <v>34441</v>
      </c>
    </row>
    <row r="1006" spans="1:5">
      <c r="A1006" t="s">
        <v>151</v>
      </c>
      <c r="B1006" t="s">
        <v>33236</v>
      </c>
      <c r="C1006" t="s">
        <v>33237</v>
      </c>
      <c r="D1006" t="s">
        <v>33103</v>
      </c>
      <c r="E1006" t="s">
        <v>34442</v>
      </c>
    </row>
    <row r="1007" spans="1:5">
      <c r="A1007" t="s">
        <v>151</v>
      </c>
      <c r="B1007" t="s">
        <v>14373</v>
      </c>
      <c r="C1007" t="s">
        <v>33245</v>
      </c>
      <c r="D1007" t="s">
        <v>33246</v>
      </c>
      <c r="E1007" t="s">
        <v>34443</v>
      </c>
    </row>
    <row r="1008" spans="1:5">
      <c r="A1008" t="s">
        <v>151</v>
      </c>
      <c r="B1008" t="s">
        <v>14373</v>
      </c>
      <c r="C1008" t="s">
        <v>33245</v>
      </c>
      <c r="D1008" t="s">
        <v>33246</v>
      </c>
      <c r="E1008" t="s">
        <v>34444</v>
      </c>
    </row>
    <row r="1009" spans="1:5">
      <c r="A1009" t="s">
        <v>151</v>
      </c>
      <c r="B1009" t="s">
        <v>14373</v>
      </c>
      <c r="C1009" t="s">
        <v>33245</v>
      </c>
      <c r="D1009" t="s">
        <v>33246</v>
      </c>
      <c r="E1009" t="s">
        <v>34445</v>
      </c>
    </row>
    <row r="1010" spans="1:5">
      <c r="A1010" t="s">
        <v>151</v>
      </c>
      <c r="B1010" t="s">
        <v>14373</v>
      </c>
      <c r="C1010" t="s">
        <v>33245</v>
      </c>
      <c r="D1010" t="s">
        <v>33246</v>
      </c>
      <c r="E1010" t="s">
        <v>34446</v>
      </c>
    </row>
    <row r="1011" spans="1:5">
      <c r="A1011" t="s">
        <v>151</v>
      </c>
      <c r="B1011" t="s">
        <v>14373</v>
      </c>
      <c r="C1011" t="s">
        <v>33245</v>
      </c>
      <c r="D1011" t="s">
        <v>33246</v>
      </c>
      <c r="E1011" t="s">
        <v>34447</v>
      </c>
    </row>
    <row r="1012" spans="1:5">
      <c r="A1012" t="s">
        <v>151</v>
      </c>
      <c r="B1012" t="s">
        <v>14373</v>
      </c>
      <c r="C1012" t="s">
        <v>33245</v>
      </c>
      <c r="D1012" t="s">
        <v>33246</v>
      </c>
      <c r="E1012" t="s">
        <v>34448</v>
      </c>
    </row>
    <row r="1013" spans="1:5">
      <c r="A1013" t="s">
        <v>151</v>
      </c>
      <c r="B1013" t="s">
        <v>14373</v>
      </c>
      <c r="C1013" t="s">
        <v>33245</v>
      </c>
      <c r="D1013" t="s">
        <v>33246</v>
      </c>
      <c r="E1013" t="s">
        <v>34449</v>
      </c>
    </row>
    <row r="1014" spans="1:5">
      <c r="A1014" t="s">
        <v>151</v>
      </c>
      <c r="B1014" t="s">
        <v>14373</v>
      </c>
      <c r="C1014" t="s">
        <v>33245</v>
      </c>
      <c r="D1014" t="s">
        <v>33246</v>
      </c>
      <c r="E1014" t="s">
        <v>34450</v>
      </c>
    </row>
    <row r="1015" spans="1:5">
      <c r="A1015" t="s">
        <v>151</v>
      </c>
      <c r="B1015" t="s">
        <v>14373</v>
      </c>
      <c r="C1015" t="s">
        <v>33245</v>
      </c>
      <c r="D1015" t="s">
        <v>33246</v>
      </c>
      <c r="E1015" t="s">
        <v>34451</v>
      </c>
    </row>
    <row r="1016" spans="1:5">
      <c r="A1016" t="s">
        <v>151</v>
      </c>
      <c r="B1016" t="s">
        <v>14373</v>
      </c>
      <c r="C1016" t="s">
        <v>33256</v>
      </c>
      <c r="D1016" t="s">
        <v>33257</v>
      </c>
      <c r="E1016" t="s">
        <v>34452</v>
      </c>
    </row>
    <row r="1017" spans="1:5">
      <c r="A1017" t="s">
        <v>151</v>
      </c>
      <c r="B1017" t="s">
        <v>14373</v>
      </c>
      <c r="C1017" t="s">
        <v>33256</v>
      </c>
      <c r="D1017" t="s">
        <v>33257</v>
      </c>
      <c r="E1017" t="s">
        <v>34453</v>
      </c>
    </row>
    <row r="1018" spans="1:5">
      <c r="A1018" t="s">
        <v>151</v>
      </c>
      <c r="B1018" t="s">
        <v>14373</v>
      </c>
      <c r="C1018" t="s">
        <v>33256</v>
      </c>
      <c r="D1018" t="s">
        <v>33257</v>
      </c>
      <c r="E1018" t="s">
        <v>34454</v>
      </c>
    </row>
    <row r="1019" spans="1:5">
      <c r="A1019" t="s">
        <v>151</v>
      </c>
      <c r="B1019" t="s">
        <v>14373</v>
      </c>
      <c r="C1019" t="s">
        <v>33256</v>
      </c>
      <c r="D1019" t="s">
        <v>33257</v>
      </c>
      <c r="E1019" t="s">
        <v>34455</v>
      </c>
    </row>
    <row r="1020" spans="1:5">
      <c r="A1020" t="s">
        <v>151</v>
      </c>
      <c r="B1020" t="s">
        <v>33262</v>
      </c>
      <c r="C1020" t="s">
        <v>33263</v>
      </c>
      <c r="D1020" t="s">
        <v>33264</v>
      </c>
      <c r="E1020" t="s">
        <v>34456</v>
      </c>
    </row>
    <row r="1021" spans="1:5">
      <c r="A1021" t="s">
        <v>151</v>
      </c>
      <c r="B1021" t="s">
        <v>33266</v>
      </c>
      <c r="C1021" t="s">
        <v>33267</v>
      </c>
      <c r="D1021" t="s">
        <v>33268</v>
      </c>
      <c r="E1021" t="s">
        <v>34457</v>
      </c>
    </row>
    <row r="1022" spans="1:5">
      <c r="A1022" t="s">
        <v>151</v>
      </c>
      <c r="B1022" t="s">
        <v>33270</v>
      </c>
      <c r="C1022" t="s">
        <v>33271</v>
      </c>
      <c r="D1022" t="s">
        <v>33272</v>
      </c>
      <c r="E1022" t="s">
        <v>34458</v>
      </c>
    </row>
    <row r="1023" spans="1:5">
      <c r="A1023" t="s">
        <v>151</v>
      </c>
      <c r="B1023" t="s">
        <v>33274</v>
      </c>
      <c r="C1023" t="s">
        <v>6646</v>
      </c>
      <c r="D1023" t="s">
        <v>28965</v>
      </c>
      <c r="E1023" t="s">
        <v>34459</v>
      </c>
    </row>
    <row r="1024" spans="1:5">
      <c r="A1024" t="s">
        <v>151</v>
      </c>
      <c r="B1024" t="s">
        <v>33276</v>
      </c>
      <c r="C1024" t="s">
        <v>33277</v>
      </c>
      <c r="D1024" t="s">
        <v>33278</v>
      </c>
      <c r="E1024" t="s">
        <v>34460</v>
      </c>
    </row>
    <row r="1025" spans="1:5">
      <c r="A1025" t="s">
        <v>151</v>
      </c>
      <c r="B1025" t="s">
        <v>33280</v>
      </c>
      <c r="C1025" t="s">
        <v>33281</v>
      </c>
      <c r="D1025" t="s">
        <v>33282</v>
      </c>
      <c r="E1025" t="s">
        <v>34461</v>
      </c>
    </row>
    <row r="1026" spans="1:5">
      <c r="A1026" t="s">
        <v>151</v>
      </c>
      <c r="B1026" t="s">
        <v>13890</v>
      </c>
      <c r="C1026" t="s">
        <v>33284</v>
      </c>
      <c r="D1026" t="s">
        <v>33285</v>
      </c>
      <c r="E1026" t="s">
        <v>34462</v>
      </c>
    </row>
    <row r="1027" spans="1:5">
      <c r="A1027" t="s">
        <v>151</v>
      </c>
      <c r="B1027" t="s">
        <v>13890</v>
      </c>
      <c r="C1027" t="s">
        <v>33284</v>
      </c>
      <c r="D1027" t="s">
        <v>33285</v>
      </c>
      <c r="E1027" t="s">
        <v>34463</v>
      </c>
    </row>
    <row r="1028" spans="1:5">
      <c r="A1028" t="s">
        <v>151</v>
      </c>
      <c r="B1028" t="s">
        <v>13890</v>
      </c>
      <c r="C1028" t="s">
        <v>33284</v>
      </c>
      <c r="D1028" t="s">
        <v>33285</v>
      </c>
      <c r="E1028" t="s">
        <v>34464</v>
      </c>
    </row>
    <row r="1029" spans="1:5">
      <c r="A1029" t="s">
        <v>151</v>
      </c>
      <c r="B1029" t="s">
        <v>13890</v>
      </c>
      <c r="C1029" t="s">
        <v>33284</v>
      </c>
      <c r="D1029" t="s">
        <v>33285</v>
      </c>
      <c r="E1029" t="s">
        <v>34465</v>
      </c>
    </row>
    <row r="1030" spans="1:5">
      <c r="A1030" t="s">
        <v>151</v>
      </c>
      <c r="B1030" t="s">
        <v>33290</v>
      </c>
      <c r="C1030" t="s">
        <v>33291</v>
      </c>
      <c r="D1030" t="s">
        <v>33292</v>
      </c>
      <c r="E1030" t="s">
        <v>34466</v>
      </c>
    </row>
    <row r="1031" spans="1:5">
      <c r="A1031" t="s">
        <v>151</v>
      </c>
      <c r="B1031" t="s">
        <v>33294</v>
      </c>
      <c r="C1031" t="s">
        <v>33295</v>
      </c>
      <c r="D1031" t="s">
        <v>33296</v>
      </c>
      <c r="E1031" t="s">
        <v>34467</v>
      </c>
    </row>
    <row r="1032" spans="1:5">
      <c r="A1032" t="s">
        <v>151</v>
      </c>
      <c r="B1032" t="s">
        <v>33298</v>
      </c>
      <c r="C1032" t="s">
        <v>2563</v>
      </c>
      <c r="D1032" t="s">
        <v>33299</v>
      </c>
      <c r="E1032" t="s">
        <v>34468</v>
      </c>
    </row>
    <row r="1033" spans="1:5">
      <c r="A1033" t="s">
        <v>151</v>
      </c>
      <c r="B1033" t="s">
        <v>33301</v>
      </c>
      <c r="C1033" t="s">
        <v>33302</v>
      </c>
      <c r="D1033" t="s">
        <v>33303</v>
      </c>
      <c r="E1033" t="s">
        <v>34469</v>
      </c>
    </row>
    <row r="1034" spans="1:5">
      <c r="A1034" t="s">
        <v>151</v>
      </c>
      <c r="B1034" t="s">
        <v>33305</v>
      </c>
      <c r="C1034" t="s">
        <v>33306</v>
      </c>
      <c r="D1034" t="s">
        <v>33060</v>
      </c>
      <c r="E1034" t="s">
        <v>34470</v>
      </c>
    </row>
    <row r="1035" spans="1:5">
      <c r="A1035" t="s">
        <v>151</v>
      </c>
      <c r="B1035" t="s">
        <v>33308</v>
      </c>
      <c r="C1035" t="s">
        <v>33309</v>
      </c>
      <c r="D1035" t="s">
        <v>33063</v>
      </c>
      <c r="E1035" t="s">
        <v>34471</v>
      </c>
    </row>
    <row r="1036" spans="1:5">
      <c r="A1036" t="s">
        <v>151</v>
      </c>
      <c r="B1036" t="s">
        <v>32048</v>
      </c>
      <c r="C1036" t="s">
        <v>33311</v>
      </c>
      <c r="D1036" t="s">
        <v>33312</v>
      </c>
      <c r="E1036" t="s">
        <v>34472</v>
      </c>
    </row>
    <row r="1037" spans="1:5">
      <c r="A1037" t="s">
        <v>151</v>
      </c>
      <c r="B1037" t="s">
        <v>32048</v>
      </c>
      <c r="C1037" t="s">
        <v>33311</v>
      </c>
      <c r="D1037" t="s">
        <v>33312</v>
      </c>
      <c r="E1037" t="s">
        <v>34473</v>
      </c>
    </row>
    <row r="1038" spans="1:5">
      <c r="A1038" t="s">
        <v>151</v>
      </c>
      <c r="B1038" t="s">
        <v>32048</v>
      </c>
      <c r="C1038" t="s">
        <v>33311</v>
      </c>
      <c r="D1038" t="s">
        <v>33312</v>
      </c>
      <c r="E1038" t="s">
        <v>34474</v>
      </c>
    </row>
    <row r="1039" spans="1:5">
      <c r="A1039" t="s">
        <v>151</v>
      </c>
      <c r="B1039" t="s">
        <v>33323</v>
      </c>
      <c r="C1039" t="s">
        <v>33311</v>
      </c>
      <c r="D1039" t="s">
        <v>33312</v>
      </c>
      <c r="E1039" t="s">
        <v>34475</v>
      </c>
    </row>
    <row r="1040" spans="1:5">
      <c r="A1040" t="s">
        <v>151</v>
      </c>
      <c r="B1040" t="s">
        <v>32048</v>
      </c>
      <c r="C1040" t="s">
        <v>33311</v>
      </c>
      <c r="D1040" t="s">
        <v>33312</v>
      </c>
      <c r="E1040" t="s">
        <v>34476</v>
      </c>
    </row>
    <row r="1041" spans="1:5">
      <c r="A1041" t="s">
        <v>151</v>
      </c>
      <c r="B1041" t="s">
        <v>32048</v>
      </c>
      <c r="C1041" t="s">
        <v>33311</v>
      </c>
      <c r="D1041" t="s">
        <v>33312</v>
      </c>
      <c r="E1041" t="s">
        <v>34477</v>
      </c>
    </row>
    <row r="1042" spans="1:5">
      <c r="A1042" t="s">
        <v>151</v>
      </c>
      <c r="B1042" t="s">
        <v>32048</v>
      </c>
      <c r="C1042" t="s">
        <v>33311</v>
      </c>
      <c r="D1042" t="s">
        <v>33312</v>
      </c>
      <c r="E1042" t="s">
        <v>34478</v>
      </c>
    </row>
    <row r="1043" spans="1:5">
      <c r="A1043" t="s">
        <v>151</v>
      </c>
      <c r="B1043" t="s">
        <v>32048</v>
      </c>
      <c r="C1043" t="s">
        <v>33311</v>
      </c>
      <c r="D1043" t="s">
        <v>33312</v>
      </c>
      <c r="E1043" t="s">
        <v>34479</v>
      </c>
    </row>
    <row r="1044" spans="1:5">
      <c r="A1044" t="s">
        <v>151</v>
      </c>
      <c r="B1044" t="s">
        <v>32048</v>
      </c>
      <c r="C1044" t="s">
        <v>33311</v>
      </c>
      <c r="D1044" t="s">
        <v>33312</v>
      </c>
      <c r="E1044" t="s">
        <v>34480</v>
      </c>
    </row>
    <row r="1045" spans="1:5">
      <c r="A1045" t="s">
        <v>151</v>
      </c>
      <c r="B1045" t="s">
        <v>32048</v>
      </c>
      <c r="C1045" t="s">
        <v>33311</v>
      </c>
      <c r="D1045" t="s">
        <v>33312</v>
      </c>
      <c r="E1045" t="s">
        <v>34481</v>
      </c>
    </row>
    <row r="1046" spans="1:5">
      <c r="A1046" t="s">
        <v>151</v>
      </c>
      <c r="B1046" t="s">
        <v>32048</v>
      </c>
      <c r="C1046" t="s">
        <v>33311</v>
      </c>
      <c r="D1046" t="s">
        <v>33312</v>
      </c>
      <c r="E1046" t="s">
        <v>34482</v>
      </c>
    </row>
    <row r="1047" spans="1:5">
      <c r="A1047" t="s">
        <v>151</v>
      </c>
      <c r="B1047" t="s">
        <v>32048</v>
      </c>
      <c r="C1047" t="s">
        <v>33311</v>
      </c>
      <c r="D1047" t="s">
        <v>33312</v>
      </c>
      <c r="E1047" t="s">
        <v>34483</v>
      </c>
    </row>
    <row r="1048" spans="1:5">
      <c r="A1048" t="s">
        <v>151</v>
      </c>
      <c r="B1048" t="s">
        <v>32048</v>
      </c>
      <c r="C1048" t="s">
        <v>33311</v>
      </c>
      <c r="D1048" t="s">
        <v>33312</v>
      </c>
      <c r="E1048" t="s">
        <v>34484</v>
      </c>
    </row>
    <row r="1049" spans="1:5">
      <c r="A1049" t="s">
        <v>151</v>
      </c>
      <c r="B1049" t="s">
        <v>32052</v>
      </c>
      <c r="C1049" t="s">
        <v>33327</v>
      </c>
      <c r="D1049" t="s">
        <v>33328</v>
      </c>
      <c r="E1049" t="s">
        <v>34485</v>
      </c>
    </row>
    <row r="1050" spans="1:5">
      <c r="A1050" t="s">
        <v>151</v>
      </c>
      <c r="B1050" t="s">
        <v>32052</v>
      </c>
      <c r="C1050" t="s">
        <v>33327</v>
      </c>
      <c r="D1050" t="s">
        <v>33328</v>
      </c>
      <c r="E1050" t="s">
        <v>34486</v>
      </c>
    </row>
    <row r="1051" spans="1:5">
      <c r="A1051" t="s">
        <v>151</v>
      </c>
      <c r="B1051" t="s">
        <v>32052</v>
      </c>
      <c r="C1051" t="s">
        <v>33327</v>
      </c>
      <c r="D1051" t="s">
        <v>33328</v>
      </c>
      <c r="E1051" t="s">
        <v>34487</v>
      </c>
    </row>
    <row r="1052" spans="1:5">
      <c r="A1052" t="s">
        <v>151</v>
      </c>
      <c r="B1052" t="s">
        <v>32052</v>
      </c>
      <c r="C1052" t="s">
        <v>33327</v>
      </c>
      <c r="D1052" t="s">
        <v>33328</v>
      </c>
      <c r="E1052" t="s">
        <v>34488</v>
      </c>
    </row>
    <row r="1053" spans="1:5">
      <c r="A1053" t="s">
        <v>151</v>
      </c>
      <c r="B1053" t="s">
        <v>32052</v>
      </c>
      <c r="C1053" t="s">
        <v>33327</v>
      </c>
      <c r="D1053" t="s">
        <v>33328</v>
      </c>
      <c r="E1053" t="s">
        <v>34489</v>
      </c>
    </row>
    <row r="1054" spans="1:5">
      <c r="A1054" t="s">
        <v>151</v>
      </c>
      <c r="B1054" t="s">
        <v>33331</v>
      </c>
      <c r="C1054" t="s">
        <v>33327</v>
      </c>
      <c r="D1054" t="s">
        <v>33332</v>
      </c>
      <c r="E1054" t="s">
        <v>34490</v>
      </c>
    </row>
    <row r="1055" spans="1:5">
      <c r="A1055" t="s">
        <v>151</v>
      </c>
      <c r="B1055" t="s">
        <v>32052</v>
      </c>
      <c r="C1055" t="s">
        <v>33327</v>
      </c>
      <c r="D1055" t="s">
        <v>33328</v>
      </c>
      <c r="E1055" t="s">
        <v>34491</v>
      </c>
    </row>
    <row r="1056" spans="1:5">
      <c r="A1056" t="s">
        <v>151</v>
      </c>
      <c r="B1056" t="s">
        <v>32052</v>
      </c>
      <c r="C1056" t="s">
        <v>33327</v>
      </c>
      <c r="D1056" t="s">
        <v>33328</v>
      </c>
      <c r="E1056" t="s">
        <v>34492</v>
      </c>
    </row>
    <row r="1057" spans="1:5">
      <c r="A1057" t="s">
        <v>151</v>
      </c>
      <c r="B1057" t="s">
        <v>32052</v>
      </c>
      <c r="C1057" t="s">
        <v>33327</v>
      </c>
      <c r="D1057" t="s">
        <v>33328</v>
      </c>
      <c r="E1057" t="s">
        <v>34493</v>
      </c>
    </row>
    <row r="1058" spans="1:5">
      <c r="A1058" t="s">
        <v>151</v>
      </c>
      <c r="B1058" t="s">
        <v>32052</v>
      </c>
      <c r="C1058" t="s">
        <v>33327</v>
      </c>
      <c r="D1058" t="s">
        <v>33332</v>
      </c>
      <c r="E1058" t="s">
        <v>34494</v>
      </c>
    </row>
    <row r="1059" spans="1:5">
      <c r="A1059" t="s">
        <v>151</v>
      </c>
      <c r="B1059" t="s">
        <v>32052</v>
      </c>
      <c r="C1059" t="s">
        <v>33327</v>
      </c>
      <c r="D1059" t="s">
        <v>33328</v>
      </c>
      <c r="E1059" t="s">
        <v>34495</v>
      </c>
    </row>
    <row r="1060" spans="1:5">
      <c r="A1060" t="s">
        <v>151</v>
      </c>
      <c r="B1060" t="s">
        <v>32052</v>
      </c>
      <c r="C1060" t="s">
        <v>33327</v>
      </c>
      <c r="D1060" t="s">
        <v>33328</v>
      </c>
      <c r="E1060" t="s">
        <v>34496</v>
      </c>
    </row>
    <row r="1061" spans="1:5">
      <c r="A1061" t="s">
        <v>151</v>
      </c>
      <c r="B1061" t="s">
        <v>32052</v>
      </c>
      <c r="C1061" t="s">
        <v>33327</v>
      </c>
      <c r="D1061" t="s">
        <v>33328</v>
      </c>
      <c r="E1061" t="s">
        <v>34497</v>
      </c>
    </row>
    <row r="1062" spans="1:5">
      <c r="A1062" t="s">
        <v>151</v>
      </c>
      <c r="B1062" t="s">
        <v>33344</v>
      </c>
      <c r="C1062" t="s">
        <v>33345</v>
      </c>
      <c r="D1062" t="s">
        <v>33346</v>
      </c>
      <c r="E1062" t="s">
        <v>34498</v>
      </c>
    </row>
    <row r="1063" spans="1:5">
      <c r="A1063" t="s">
        <v>151</v>
      </c>
      <c r="B1063" t="s">
        <v>33348</v>
      </c>
      <c r="C1063" t="s">
        <v>33349</v>
      </c>
      <c r="D1063" t="s">
        <v>33350</v>
      </c>
      <c r="E1063" t="s">
        <v>34499</v>
      </c>
    </row>
    <row r="1064" spans="1:5">
      <c r="A1064" t="s">
        <v>151</v>
      </c>
      <c r="B1064" t="s">
        <v>13886</v>
      </c>
      <c r="C1064" t="s">
        <v>33352</v>
      </c>
      <c r="D1064" t="s">
        <v>33353</v>
      </c>
      <c r="E1064" t="s">
        <v>34500</v>
      </c>
    </row>
    <row r="1065" spans="1:5">
      <c r="A1065" t="s">
        <v>151</v>
      </c>
      <c r="B1065" t="s">
        <v>13886</v>
      </c>
      <c r="C1065" t="s">
        <v>33352</v>
      </c>
      <c r="D1065" t="s">
        <v>33353</v>
      </c>
      <c r="E1065" t="s">
        <v>34501</v>
      </c>
    </row>
    <row r="1066" spans="1:5">
      <c r="A1066" t="s">
        <v>151</v>
      </c>
      <c r="B1066" t="s">
        <v>13886</v>
      </c>
      <c r="C1066" t="s">
        <v>33352</v>
      </c>
      <c r="D1066" t="s">
        <v>33353</v>
      </c>
      <c r="E1066" t="s">
        <v>34502</v>
      </c>
    </row>
    <row r="1067" spans="1:5">
      <c r="A1067" t="s">
        <v>151</v>
      </c>
      <c r="B1067" t="s">
        <v>13886</v>
      </c>
      <c r="C1067" t="s">
        <v>33352</v>
      </c>
      <c r="D1067" t="s">
        <v>33353</v>
      </c>
      <c r="E1067" t="s">
        <v>34503</v>
      </c>
    </row>
    <row r="1068" spans="1:5">
      <c r="A1068" t="s">
        <v>151</v>
      </c>
      <c r="B1068" t="s">
        <v>13886</v>
      </c>
      <c r="C1068" t="s">
        <v>33352</v>
      </c>
      <c r="D1068" t="s">
        <v>33353</v>
      </c>
      <c r="E1068" t="s">
        <v>34504</v>
      </c>
    </row>
    <row r="1069" spans="1:5">
      <c r="A1069" t="s">
        <v>151</v>
      </c>
      <c r="B1069" t="s">
        <v>13886</v>
      </c>
      <c r="C1069" t="s">
        <v>33352</v>
      </c>
      <c r="D1069" t="s">
        <v>33353</v>
      </c>
      <c r="E1069" t="s">
        <v>34505</v>
      </c>
    </row>
    <row r="1070" spans="1:5">
      <c r="A1070" t="s">
        <v>151</v>
      </c>
      <c r="B1070" t="s">
        <v>13886</v>
      </c>
      <c r="C1070" t="s">
        <v>33352</v>
      </c>
      <c r="D1070" t="s">
        <v>33353</v>
      </c>
      <c r="E1070" t="s">
        <v>34506</v>
      </c>
    </row>
    <row r="1071" spans="1:5">
      <c r="A1071" t="s">
        <v>151</v>
      </c>
      <c r="B1071" t="s">
        <v>13886</v>
      </c>
      <c r="C1071" t="s">
        <v>33352</v>
      </c>
      <c r="D1071" t="s">
        <v>33353</v>
      </c>
      <c r="E1071" t="s">
        <v>34507</v>
      </c>
    </row>
    <row r="1072" spans="1:5">
      <c r="A1072" t="s">
        <v>151</v>
      </c>
      <c r="B1072" t="s">
        <v>13886</v>
      </c>
      <c r="C1072" t="s">
        <v>33352</v>
      </c>
      <c r="D1072" t="s">
        <v>33353</v>
      </c>
      <c r="E1072" t="s">
        <v>34508</v>
      </c>
    </row>
    <row r="1073" spans="1:5">
      <c r="A1073" t="s">
        <v>151</v>
      </c>
      <c r="B1073" t="s">
        <v>13886</v>
      </c>
      <c r="C1073" t="s">
        <v>33352</v>
      </c>
      <c r="D1073" t="s">
        <v>33353</v>
      </c>
      <c r="E1073" t="s">
        <v>34509</v>
      </c>
    </row>
    <row r="1074" spans="1:5">
      <c r="A1074" t="s">
        <v>151</v>
      </c>
      <c r="B1074" t="s">
        <v>13886</v>
      </c>
      <c r="C1074" t="s">
        <v>33352</v>
      </c>
      <c r="D1074" t="s">
        <v>33353</v>
      </c>
      <c r="E1074" t="s">
        <v>34510</v>
      </c>
    </row>
    <row r="1075" spans="1:5">
      <c r="A1075" t="s">
        <v>151</v>
      </c>
      <c r="B1075" t="s">
        <v>13886</v>
      </c>
      <c r="C1075" t="s">
        <v>33352</v>
      </c>
      <c r="D1075" t="s">
        <v>33353</v>
      </c>
      <c r="E1075" t="s">
        <v>34511</v>
      </c>
    </row>
    <row r="1076" spans="1:5">
      <c r="A1076" t="s">
        <v>151</v>
      </c>
      <c r="B1076" t="s">
        <v>13886</v>
      </c>
      <c r="C1076" t="s">
        <v>33352</v>
      </c>
      <c r="D1076" t="s">
        <v>33353</v>
      </c>
      <c r="E1076" t="s">
        <v>34512</v>
      </c>
    </row>
    <row r="1077" spans="1:5">
      <c r="A1077" t="s">
        <v>151</v>
      </c>
      <c r="B1077" t="s">
        <v>13886</v>
      </c>
      <c r="C1077" t="s">
        <v>33352</v>
      </c>
      <c r="D1077" t="s">
        <v>33353</v>
      </c>
      <c r="E1077" t="s">
        <v>34513</v>
      </c>
    </row>
    <row r="1078" spans="1:5">
      <c r="A1078" t="s">
        <v>151</v>
      </c>
      <c r="B1078" t="s">
        <v>13886</v>
      </c>
      <c r="C1078" t="s">
        <v>33352</v>
      </c>
      <c r="D1078" t="s">
        <v>33353</v>
      </c>
      <c r="E1078" t="s">
        <v>34514</v>
      </c>
    </row>
    <row r="1079" spans="1:5">
      <c r="A1079" t="s">
        <v>151</v>
      </c>
      <c r="B1079" t="s">
        <v>13886</v>
      </c>
      <c r="C1079" t="s">
        <v>33352</v>
      </c>
      <c r="D1079" t="s">
        <v>33353</v>
      </c>
      <c r="E1079" t="s">
        <v>34515</v>
      </c>
    </row>
    <row r="1080" spans="1:5">
      <c r="A1080" t="s">
        <v>151</v>
      </c>
      <c r="B1080" t="s">
        <v>13886</v>
      </c>
      <c r="C1080" t="s">
        <v>33352</v>
      </c>
      <c r="D1080" t="s">
        <v>33353</v>
      </c>
      <c r="E1080" t="s">
        <v>34516</v>
      </c>
    </row>
    <row r="1081" spans="1:5">
      <c r="A1081" t="s">
        <v>151</v>
      </c>
      <c r="B1081" t="s">
        <v>13886</v>
      </c>
      <c r="C1081" t="s">
        <v>33352</v>
      </c>
      <c r="D1081" t="s">
        <v>33353</v>
      </c>
      <c r="E1081" t="s">
        <v>34517</v>
      </c>
    </row>
    <row r="1082" spans="1:5">
      <c r="A1082" t="s">
        <v>151</v>
      </c>
      <c r="B1082" t="s">
        <v>13886</v>
      </c>
      <c r="C1082" t="s">
        <v>33352</v>
      </c>
      <c r="D1082" t="s">
        <v>33353</v>
      </c>
      <c r="E1082" t="s">
        <v>34518</v>
      </c>
    </row>
    <row r="1083" spans="1:5">
      <c r="A1083" t="s">
        <v>151</v>
      </c>
      <c r="B1083" t="s">
        <v>13886</v>
      </c>
      <c r="C1083" t="s">
        <v>33352</v>
      </c>
      <c r="D1083" t="s">
        <v>33353</v>
      </c>
      <c r="E1083" t="s">
        <v>34519</v>
      </c>
    </row>
    <row r="1084" spans="1:5">
      <c r="A1084" t="s">
        <v>151</v>
      </c>
      <c r="B1084" t="s">
        <v>13886</v>
      </c>
      <c r="C1084" t="s">
        <v>33352</v>
      </c>
      <c r="D1084" t="s">
        <v>33353</v>
      </c>
      <c r="E1084" t="s">
        <v>34520</v>
      </c>
    </row>
    <row r="1085" spans="1:5">
      <c r="A1085" t="s">
        <v>151</v>
      </c>
      <c r="B1085" t="s">
        <v>13886</v>
      </c>
      <c r="C1085" t="s">
        <v>33352</v>
      </c>
      <c r="D1085" t="s">
        <v>33353</v>
      </c>
      <c r="E1085" t="s">
        <v>34521</v>
      </c>
    </row>
    <row r="1086" spans="1:5">
      <c r="A1086" t="s">
        <v>151</v>
      </c>
      <c r="B1086" t="s">
        <v>13886</v>
      </c>
      <c r="C1086" t="s">
        <v>33352</v>
      </c>
      <c r="D1086" t="s">
        <v>33353</v>
      </c>
      <c r="E1086" t="s">
        <v>34522</v>
      </c>
    </row>
    <row r="1087" spans="1:5">
      <c r="A1087" t="s">
        <v>151</v>
      </c>
      <c r="B1087" t="s">
        <v>13886</v>
      </c>
      <c r="C1087" t="s">
        <v>33352</v>
      </c>
      <c r="D1087" t="s">
        <v>33353</v>
      </c>
      <c r="E1087" t="s">
        <v>34523</v>
      </c>
    </row>
    <row r="1088" spans="1:5">
      <c r="A1088" t="s">
        <v>151</v>
      </c>
      <c r="B1088" t="s">
        <v>13886</v>
      </c>
      <c r="C1088" t="s">
        <v>33352</v>
      </c>
      <c r="D1088" t="s">
        <v>33353</v>
      </c>
      <c r="E1088" t="s">
        <v>34524</v>
      </c>
    </row>
    <row r="1089" spans="1:5">
      <c r="A1089" t="s">
        <v>151</v>
      </c>
      <c r="B1089" t="s">
        <v>13886</v>
      </c>
      <c r="C1089" t="s">
        <v>33352</v>
      </c>
      <c r="D1089" t="s">
        <v>33353</v>
      </c>
      <c r="E1089" t="s">
        <v>34525</v>
      </c>
    </row>
    <row r="1090" spans="1:5">
      <c r="A1090" t="s">
        <v>151</v>
      </c>
      <c r="B1090" t="s">
        <v>13886</v>
      </c>
      <c r="C1090" t="s">
        <v>33352</v>
      </c>
      <c r="D1090" t="s">
        <v>33353</v>
      </c>
      <c r="E1090" t="s">
        <v>34526</v>
      </c>
    </row>
    <row r="1091" spans="1:5">
      <c r="A1091" t="s">
        <v>151</v>
      </c>
      <c r="B1091" t="s">
        <v>13886</v>
      </c>
      <c r="C1091" t="s">
        <v>33352</v>
      </c>
      <c r="D1091" t="s">
        <v>33353</v>
      </c>
      <c r="E1091" t="s">
        <v>34527</v>
      </c>
    </row>
    <row r="1092" spans="1:5">
      <c r="A1092" t="s">
        <v>151</v>
      </c>
      <c r="B1092" t="s">
        <v>13886</v>
      </c>
      <c r="C1092" t="s">
        <v>33352</v>
      </c>
      <c r="D1092" t="s">
        <v>33353</v>
      </c>
      <c r="E1092" t="s">
        <v>34528</v>
      </c>
    </row>
    <row r="1093" spans="1:5">
      <c r="A1093" t="s">
        <v>151</v>
      </c>
      <c r="B1093" t="s">
        <v>13886</v>
      </c>
      <c r="C1093" t="s">
        <v>33352</v>
      </c>
      <c r="D1093" t="s">
        <v>33353</v>
      </c>
      <c r="E1093" t="s">
        <v>34529</v>
      </c>
    </row>
    <row r="1094" spans="1:5">
      <c r="A1094" t="s">
        <v>151</v>
      </c>
      <c r="B1094" t="s">
        <v>13886</v>
      </c>
      <c r="C1094" t="s">
        <v>33352</v>
      </c>
      <c r="D1094" t="s">
        <v>33353</v>
      </c>
      <c r="E1094" t="s">
        <v>34530</v>
      </c>
    </row>
    <row r="1095" spans="1:5">
      <c r="A1095" t="s">
        <v>151</v>
      </c>
      <c r="B1095" t="s">
        <v>13886</v>
      </c>
      <c r="C1095" t="s">
        <v>33352</v>
      </c>
      <c r="D1095" t="s">
        <v>33353</v>
      </c>
      <c r="E1095" t="s">
        <v>34531</v>
      </c>
    </row>
    <row r="1096" spans="1:5">
      <c r="A1096" t="s">
        <v>151</v>
      </c>
      <c r="B1096" t="s">
        <v>13886</v>
      </c>
      <c r="C1096" t="s">
        <v>33352</v>
      </c>
      <c r="D1096" t="s">
        <v>33353</v>
      </c>
      <c r="E1096" t="s">
        <v>34532</v>
      </c>
    </row>
    <row r="1097" spans="1:5">
      <c r="A1097" t="s">
        <v>151</v>
      </c>
      <c r="B1097" t="s">
        <v>13886</v>
      </c>
      <c r="C1097" t="s">
        <v>33352</v>
      </c>
      <c r="D1097" t="s">
        <v>33353</v>
      </c>
      <c r="E1097" t="s">
        <v>34533</v>
      </c>
    </row>
    <row r="1098" spans="1:5">
      <c r="A1098" t="s">
        <v>151</v>
      </c>
      <c r="B1098" t="s">
        <v>13886</v>
      </c>
      <c r="C1098" t="s">
        <v>33352</v>
      </c>
      <c r="D1098" t="s">
        <v>33353</v>
      </c>
      <c r="E1098" t="s">
        <v>34534</v>
      </c>
    </row>
    <row r="1099" spans="1:5">
      <c r="A1099" t="s">
        <v>151</v>
      </c>
      <c r="B1099" t="s">
        <v>13886</v>
      </c>
      <c r="C1099" t="s">
        <v>33352</v>
      </c>
      <c r="D1099" t="s">
        <v>33353</v>
      </c>
      <c r="E1099" t="s">
        <v>34535</v>
      </c>
    </row>
    <row r="1100" spans="1:5">
      <c r="A1100" t="s">
        <v>151</v>
      </c>
      <c r="B1100" t="s">
        <v>13886</v>
      </c>
      <c r="C1100" t="s">
        <v>33352</v>
      </c>
      <c r="D1100" t="s">
        <v>33353</v>
      </c>
      <c r="E1100" t="s">
        <v>34536</v>
      </c>
    </row>
    <row r="1101" spans="1:5">
      <c r="A1101" t="s">
        <v>151</v>
      </c>
      <c r="B1101" t="s">
        <v>13886</v>
      </c>
      <c r="C1101" t="s">
        <v>33352</v>
      </c>
      <c r="D1101" t="s">
        <v>33353</v>
      </c>
      <c r="E1101" t="s">
        <v>34537</v>
      </c>
    </row>
    <row r="1102" spans="1:5">
      <c r="A1102" t="s">
        <v>151</v>
      </c>
      <c r="B1102" t="s">
        <v>13886</v>
      </c>
      <c r="C1102" t="s">
        <v>33352</v>
      </c>
      <c r="D1102" t="s">
        <v>33353</v>
      </c>
      <c r="E1102" t="s">
        <v>34538</v>
      </c>
    </row>
    <row r="1103" spans="1:5">
      <c r="A1103" t="s">
        <v>151</v>
      </c>
      <c r="B1103" t="s">
        <v>13886</v>
      </c>
      <c r="C1103" t="s">
        <v>33352</v>
      </c>
      <c r="D1103" t="s">
        <v>33353</v>
      </c>
      <c r="E1103" t="s">
        <v>34539</v>
      </c>
    </row>
    <row r="1104" spans="1:5">
      <c r="A1104" t="s">
        <v>151</v>
      </c>
      <c r="B1104" t="s">
        <v>13886</v>
      </c>
      <c r="C1104" t="s">
        <v>33352</v>
      </c>
      <c r="D1104" t="s">
        <v>33353</v>
      </c>
      <c r="E1104" t="s">
        <v>34540</v>
      </c>
    </row>
    <row r="1105" spans="1:5">
      <c r="A1105" t="s">
        <v>151</v>
      </c>
      <c r="B1105" t="s">
        <v>13886</v>
      </c>
      <c r="C1105" t="s">
        <v>33352</v>
      </c>
      <c r="D1105" t="s">
        <v>33353</v>
      </c>
      <c r="E1105" t="s">
        <v>34541</v>
      </c>
    </row>
    <row r="1106" spans="1:5">
      <c r="A1106" t="s">
        <v>151</v>
      </c>
      <c r="B1106" t="s">
        <v>13886</v>
      </c>
      <c r="C1106" t="s">
        <v>33352</v>
      </c>
      <c r="D1106" t="s">
        <v>33353</v>
      </c>
      <c r="E1106" t="s">
        <v>34542</v>
      </c>
    </row>
    <row r="1107" spans="1:5">
      <c r="A1107" t="s">
        <v>151</v>
      </c>
      <c r="B1107" t="s">
        <v>13886</v>
      </c>
      <c r="C1107" t="s">
        <v>33352</v>
      </c>
      <c r="D1107" t="s">
        <v>33353</v>
      </c>
      <c r="E1107" t="s">
        <v>34543</v>
      </c>
    </row>
    <row r="1108" spans="1:5">
      <c r="A1108" t="s">
        <v>151</v>
      </c>
      <c r="B1108" t="s">
        <v>13886</v>
      </c>
      <c r="C1108" t="s">
        <v>33352</v>
      </c>
      <c r="D1108" t="s">
        <v>33353</v>
      </c>
      <c r="E1108" t="s">
        <v>34544</v>
      </c>
    </row>
    <row r="1109" spans="1:5">
      <c r="A1109" t="s">
        <v>151</v>
      </c>
      <c r="B1109" t="s">
        <v>13886</v>
      </c>
      <c r="C1109" t="s">
        <v>33352</v>
      </c>
      <c r="D1109" t="s">
        <v>33353</v>
      </c>
      <c r="E1109" t="s">
        <v>34545</v>
      </c>
    </row>
    <row r="1110" spans="1:5">
      <c r="A1110" t="s">
        <v>151</v>
      </c>
      <c r="B1110" t="s">
        <v>33373</v>
      </c>
      <c r="C1110" t="s">
        <v>33352</v>
      </c>
      <c r="D1110" t="s">
        <v>33353</v>
      </c>
      <c r="E1110" t="s">
        <v>34546</v>
      </c>
    </row>
    <row r="1111" spans="1:5">
      <c r="A1111" t="s">
        <v>151</v>
      </c>
      <c r="B1111" t="s">
        <v>6952</v>
      </c>
      <c r="C1111" t="s">
        <v>20769</v>
      </c>
      <c r="D1111" t="s">
        <v>33402</v>
      </c>
      <c r="E1111" t="s">
        <v>34547</v>
      </c>
    </row>
    <row r="1112" spans="1:5">
      <c r="A1112" t="s">
        <v>151</v>
      </c>
      <c r="B1112" t="s">
        <v>33404</v>
      </c>
      <c r="C1112" t="s">
        <v>33405</v>
      </c>
      <c r="D1112" t="s">
        <v>33406</v>
      </c>
      <c r="E1112" t="s">
        <v>34548</v>
      </c>
    </row>
    <row r="1113" spans="1:5">
      <c r="A1113" t="s">
        <v>151</v>
      </c>
      <c r="B1113" t="s">
        <v>33408</v>
      </c>
      <c r="C1113" t="s">
        <v>33409</v>
      </c>
      <c r="D1113" t="s">
        <v>33410</v>
      </c>
      <c r="E1113" t="s">
        <v>34549</v>
      </c>
    </row>
    <row r="1114" spans="1:5">
      <c r="A1114" t="s">
        <v>151</v>
      </c>
      <c r="B1114" t="s">
        <v>451</v>
      </c>
      <c r="C1114" t="s">
        <v>1886</v>
      </c>
      <c r="D1114" t="s">
        <v>2377</v>
      </c>
      <c r="E1114" t="s">
        <v>34550</v>
      </c>
    </row>
    <row r="1115" spans="1:5">
      <c r="A1115" t="s">
        <v>151</v>
      </c>
      <c r="B1115" t="s">
        <v>451</v>
      </c>
      <c r="C1115" t="s">
        <v>1886</v>
      </c>
      <c r="D1115" t="s">
        <v>2377</v>
      </c>
      <c r="E1115" t="s">
        <v>34551</v>
      </c>
    </row>
    <row r="1116" spans="1:5">
      <c r="A1116" t="s">
        <v>151</v>
      </c>
      <c r="B1116" t="s">
        <v>451</v>
      </c>
      <c r="C1116" t="s">
        <v>1886</v>
      </c>
      <c r="D1116" t="s">
        <v>2377</v>
      </c>
      <c r="E1116" t="s">
        <v>34552</v>
      </c>
    </row>
  </sheetData>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3D31B-CB9A-47BF-9851-8BABC4F9D5F7}">
  <dimension ref="A1:J83"/>
  <sheetViews>
    <sheetView workbookViewId="0"/>
  </sheetViews>
  <sheetFormatPr defaultRowHeight="15"/>
  <cols>
    <col min="1" max="1" width="17.5703125" bestFit="1" customWidth="1"/>
    <col min="2" max="2" width="27" bestFit="1" customWidth="1"/>
    <col min="3" max="3" width="32.28515625" bestFit="1" customWidth="1"/>
    <col min="4" max="4" width="179.28515625" bestFit="1" customWidth="1"/>
    <col min="5" max="5" width="81.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152</v>
      </c>
      <c r="B2" t="s">
        <v>451</v>
      </c>
      <c r="C2" t="s">
        <v>1818</v>
      </c>
      <c r="D2" t="s">
        <v>2598</v>
      </c>
      <c r="E2" t="s">
        <v>34553</v>
      </c>
    </row>
    <row r="3" spans="1:10">
      <c r="A3" t="s">
        <v>152</v>
      </c>
      <c r="B3" t="s">
        <v>451</v>
      </c>
      <c r="C3" t="s">
        <v>1818</v>
      </c>
      <c r="D3" t="s">
        <v>2598</v>
      </c>
      <c r="E3" t="s">
        <v>34554</v>
      </c>
    </row>
    <row r="4" spans="1:10">
      <c r="A4" t="s">
        <v>152</v>
      </c>
      <c r="B4" t="s">
        <v>451</v>
      </c>
      <c r="C4" t="s">
        <v>1820</v>
      </c>
      <c r="D4" t="s">
        <v>2600</v>
      </c>
      <c r="E4" t="s">
        <v>34555</v>
      </c>
    </row>
    <row r="5" spans="1:10">
      <c r="A5" t="s">
        <v>152</v>
      </c>
      <c r="B5" t="s">
        <v>451</v>
      </c>
      <c r="C5" t="s">
        <v>1820</v>
      </c>
      <c r="D5" t="s">
        <v>2600</v>
      </c>
      <c r="E5" t="s">
        <v>34556</v>
      </c>
    </row>
    <row r="6" spans="1:10">
      <c r="A6" t="s">
        <v>152</v>
      </c>
      <c r="B6" t="s">
        <v>34557</v>
      </c>
      <c r="C6" t="s">
        <v>34558</v>
      </c>
      <c r="D6" t="s">
        <v>34559</v>
      </c>
      <c r="E6" t="s">
        <v>34560</v>
      </c>
    </row>
    <row r="7" spans="1:10">
      <c r="A7" t="s">
        <v>152</v>
      </c>
      <c r="B7" t="s">
        <v>19409</v>
      </c>
      <c r="C7" t="s">
        <v>14849</v>
      </c>
      <c r="D7" t="s">
        <v>14850</v>
      </c>
      <c r="E7" t="s">
        <v>34561</v>
      </c>
    </row>
    <row r="8" spans="1:10">
      <c r="A8" t="s">
        <v>152</v>
      </c>
      <c r="B8" t="s">
        <v>19409</v>
      </c>
      <c r="C8" t="s">
        <v>14849</v>
      </c>
      <c r="D8" t="s">
        <v>14850</v>
      </c>
      <c r="E8" t="s">
        <v>34562</v>
      </c>
    </row>
    <row r="9" spans="1:10">
      <c r="A9" t="s">
        <v>152</v>
      </c>
      <c r="B9" t="s">
        <v>19409</v>
      </c>
      <c r="C9" t="s">
        <v>14849</v>
      </c>
      <c r="D9" t="s">
        <v>14850</v>
      </c>
      <c r="E9" t="s">
        <v>34563</v>
      </c>
    </row>
    <row r="10" spans="1:10">
      <c r="A10" t="s">
        <v>152</v>
      </c>
      <c r="B10" t="s">
        <v>19409</v>
      </c>
      <c r="C10" t="s">
        <v>14849</v>
      </c>
      <c r="D10" t="s">
        <v>14850</v>
      </c>
      <c r="E10" t="s">
        <v>34564</v>
      </c>
    </row>
    <row r="11" spans="1:10">
      <c r="A11" t="s">
        <v>152</v>
      </c>
      <c r="B11" t="s">
        <v>19409</v>
      </c>
      <c r="C11" t="s">
        <v>14849</v>
      </c>
      <c r="D11" t="s">
        <v>14850</v>
      </c>
      <c r="E11" t="s">
        <v>34565</v>
      </c>
    </row>
    <row r="12" spans="1:10">
      <c r="A12" t="s">
        <v>152</v>
      </c>
      <c r="B12" t="s">
        <v>19409</v>
      </c>
      <c r="C12" t="s">
        <v>14849</v>
      </c>
      <c r="D12" t="s">
        <v>14850</v>
      </c>
      <c r="E12" t="s">
        <v>34566</v>
      </c>
    </row>
    <row r="13" spans="1:10">
      <c r="A13" t="s">
        <v>152</v>
      </c>
      <c r="B13" t="s">
        <v>34567</v>
      </c>
      <c r="C13" t="s">
        <v>34568</v>
      </c>
      <c r="D13" t="s">
        <v>34569</v>
      </c>
      <c r="E13" t="s">
        <v>34570</v>
      </c>
    </row>
    <row r="14" spans="1:10">
      <c r="A14" t="s">
        <v>152</v>
      </c>
      <c r="B14" t="s">
        <v>34571</v>
      </c>
      <c r="C14" t="s">
        <v>34572</v>
      </c>
      <c r="D14" t="s">
        <v>34573</v>
      </c>
      <c r="E14" t="s">
        <v>34574</v>
      </c>
    </row>
    <row r="15" spans="1:10">
      <c r="A15" t="s">
        <v>152</v>
      </c>
      <c r="B15" t="s">
        <v>34575</v>
      </c>
      <c r="C15" t="s">
        <v>19351</v>
      </c>
      <c r="D15" t="s">
        <v>19352</v>
      </c>
      <c r="E15" t="s">
        <v>34576</v>
      </c>
    </row>
    <row r="16" spans="1:10">
      <c r="A16" t="s">
        <v>152</v>
      </c>
      <c r="B16" t="s">
        <v>34577</v>
      </c>
      <c r="C16" t="s">
        <v>34578</v>
      </c>
      <c r="D16" t="s">
        <v>34579</v>
      </c>
      <c r="E16" t="s">
        <v>34580</v>
      </c>
    </row>
    <row r="17" spans="1:5">
      <c r="A17" t="s">
        <v>152</v>
      </c>
      <c r="B17" t="s">
        <v>451</v>
      </c>
      <c r="C17" t="s">
        <v>1904</v>
      </c>
      <c r="D17" t="s">
        <v>1904</v>
      </c>
      <c r="E17" t="s">
        <v>34581</v>
      </c>
    </row>
    <row r="18" spans="1:5">
      <c r="A18" t="s">
        <v>152</v>
      </c>
      <c r="B18" t="s">
        <v>34582</v>
      </c>
      <c r="C18" t="s">
        <v>34583</v>
      </c>
      <c r="D18" t="s">
        <v>34584</v>
      </c>
      <c r="E18" t="s">
        <v>34585</v>
      </c>
    </row>
    <row r="19" spans="1:5">
      <c r="A19" t="s">
        <v>152</v>
      </c>
      <c r="B19" t="s">
        <v>19358</v>
      </c>
      <c r="C19" t="s">
        <v>34586</v>
      </c>
      <c r="D19" t="s">
        <v>34587</v>
      </c>
      <c r="E19" t="s">
        <v>34588</v>
      </c>
    </row>
    <row r="20" spans="1:5">
      <c r="A20" t="s">
        <v>152</v>
      </c>
      <c r="B20" t="s">
        <v>19358</v>
      </c>
      <c r="C20" t="s">
        <v>34586</v>
      </c>
      <c r="D20" t="s">
        <v>34587</v>
      </c>
      <c r="E20" t="s">
        <v>34589</v>
      </c>
    </row>
    <row r="21" spans="1:5">
      <c r="A21" t="s">
        <v>152</v>
      </c>
      <c r="B21" t="s">
        <v>19358</v>
      </c>
      <c r="C21" t="s">
        <v>34586</v>
      </c>
      <c r="D21" t="s">
        <v>34587</v>
      </c>
      <c r="E21" t="s">
        <v>34590</v>
      </c>
    </row>
    <row r="22" spans="1:5">
      <c r="A22" t="s">
        <v>152</v>
      </c>
      <c r="B22" t="s">
        <v>19358</v>
      </c>
      <c r="C22" t="s">
        <v>34586</v>
      </c>
      <c r="D22" t="s">
        <v>34587</v>
      </c>
      <c r="E22" t="s">
        <v>34591</v>
      </c>
    </row>
    <row r="23" spans="1:5">
      <c r="A23" t="s">
        <v>152</v>
      </c>
      <c r="B23" t="s">
        <v>19358</v>
      </c>
      <c r="C23" t="s">
        <v>34586</v>
      </c>
      <c r="D23" t="s">
        <v>34587</v>
      </c>
      <c r="E23" t="s">
        <v>34592</v>
      </c>
    </row>
    <row r="24" spans="1:5">
      <c r="A24" t="s">
        <v>152</v>
      </c>
      <c r="B24" t="s">
        <v>19358</v>
      </c>
      <c r="C24" t="s">
        <v>34586</v>
      </c>
      <c r="D24" t="s">
        <v>34587</v>
      </c>
      <c r="E24" t="s">
        <v>34593</v>
      </c>
    </row>
    <row r="25" spans="1:5">
      <c r="A25" t="s">
        <v>152</v>
      </c>
      <c r="B25" t="s">
        <v>451</v>
      </c>
      <c r="C25" t="s">
        <v>34594</v>
      </c>
      <c r="D25" t="s">
        <v>34595</v>
      </c>
      <c r="E25" t="s">
        <v>34596</v>
      </c>
    </row>
    <row r="26" spans="1:5">
      <c r="A26" t="s">
        <v>152</v>
      </c>
      <c r="B26" t="s">
        <v>451</v>
      </c>
      <c r="C26" t="s">
        <v>34597</v>
      </c>
      <c r="D26" t="s">
        <v>34598</v>
      </c>
      <c r="E26" t="s">
        <v>34599</v>
      </c>
    </row>
    <row r="27" spans="1:5">
      <c r="A27" t="s">
        <v>152</v>
      </c>
      <c r="B27" t="s">
        <v>451</v>
      </c>
      <c r="C27" t="s">
        <v>4772</v>
      </c>
      <c r="D27" t="s">
        <v>5314</v>
      </c>
      <c r="E27" t="s">
        <v>34600</v>
      </c>
    </row>
    <row r="28" spans="1:5">
      <c r="A28" t="s">
        <v>152</v>
      </c>
      <c r="B28" t="s">
        <v>451</v>
      </c>
      <c r="C28" t="s">
        <v>4779</v>
      </c>
      <c r="D28" t="s">
        <v>4780</v>
      </c>
      <c r="E28" t="s">
        <v>34601</v>
      </c>
    </row>
    <row r="29" spans="1:5">
      <c r="A29" t="s">
        <v>152</v>
      </c>
      <c r="B29" t="s">
        <v>451</v>
      </c>
      <c r="C29" t="s">
        <v>30103</v>
      </c>
      <c r="D29" t="s">
        <v>34602</v>
      </c>
      <c r="E29" t="s">
        <v>34603</v>
      </c>
    </row>
    <row r="30" spans="1:5">
      <c r="A30" t="s">
        <v>152</v>
      </c>
      <c r="B30" t="s">
        <v>451</v>
      </c>
      <c r="C30" t="s">
        <v>30142</v>
      </c>
      <c r="D30" t="s">
        <v>2782</v>
      </c>
      <c r="E30" t="s">
        <v>34604</v>
      </c>
    </row>
    <row r="31" spans="1:5">
      <c r="A31" t="s">
        <v>152</v>
      </c>
      <c r="B31" t="s">
        <v>34605</v>
      </c>
      <c r="C31" t="s">
        <v>34606</v>
      </c>
      <c r="D31" t="s">
        <v>34607</v>
      </c>
      <c r="E31" t="s">
        <v>34608</v>
      </c>
    </row>
    <row r="32" spans="1:5">
      <c r="A32" t="s">
        <v>152</v>
      </c>
      <c r="B32" t="s">
        <v>22041</v>
      </c>
      <c r="C32" t="s">
        <v>31010</v>
      </c>
      <c r="D32" t="s">
        <v>34609</v>
      </c>
      <c r="E32" t="s">
        <v>34610</v>
      </c>
    </row>
    <row r="33" spans="1:5">
      <c r="A33" t="s">
        <v>152</v>
      </c>
      <c r="B33" t="s">
        <v>34611</v>
      </c>
      <c r="C33" t="s">
        <v>34612</v>
      </c>
      <c r="D33" t="s">
        <v>34613</v>
      </c>
      <c r="E33" t="s">
        <v>34614</v>
      </c>
    </row>
    <row r="34" spans="1:5">
      <c r="A34" t="s">
        <v>152</v>
      </c>
      <c r="B34" t="s">
        <v>34611</v>
      </c>
      <c r="C34" t="s">
        <v>34612</v>
      </c>
      <c r="D34" t="s">
        <v>34613</v>
      </c>
      <c r="E34" t="s">
        <v>34615</v>
      </c>
    </row>
    <row r="35" spans="1:5">
      <c r="A35" t="s">
        <v>152</v>
      </c>
      <c r="B35" t="s">
        <v>34611</v>
      </c>
      <c r="C35" t="s">
        <v>34612</v>
      </c>
      <c r="D35" t="s">
        <v>34613</v>
      </c>
      <c r="E35" t="s">
        <v>34616</v>
      </c>
    </row>
    <row r="36" spans="1:5">
      <c r="A36" t="s">
        <v>152</v>
      </c>
      <c r="B36" t="s">
        <v>34611</v>
      </c>
      <c r="C36" t="s">
        <v>34612</v>
      </c>
      <c r="D36" t="s">
        <v>34613</v>
      </c>
      <c r="E36" t="s">
        <v>34617</v>
      </c>
    </row>
    <row r="37" spans="1:5">
      <c r="A37" t="s">
        <v>152</v>
      </c>
      <c r="B37" t="s">
        <v>34611</v>
      </c>
      <c r="C37" t="s">
        <v>34612</v>
      </c>
      <c r="D37" t="s">
        <v>34613</v>
      </c>
      <c r="E37" t="s">
        <v>34618</v>
      </c>
    </row>
    <row r="38" spans="1:5">
      <c r="A38" t="s">
        <v>152</v>
      </c>
      <c r="B38" t="s">
        <v>34611</v>
      </c>
      <c r="C38" t="s">
        <v>34612</v>
      </c>
      <c r="D38" t="s">
        <v>34613</v>
      </c>
      <c r="E38" t="s">
        <v>34619</v>
      </c>
    </row>
    <row r="39" spans="1:5">
      <c r="A39" t="s">
        <v>152</v>
      </c>
      <c r="B39" t="s">
        <v>34620</v>
      </c>
      <c r="C39" t="s">
        <v>34621</v>
      </c>
      <c r="D39" t="s">
        <v>34622</v>
      </c>
      <c r="E39" t="s">
        <v>34623</v>
      </c>
    </row>
    <row r="40" spans="1:5">
      <c r="A40" t="s">
        <v>152</v>
      </c>
      <c r="B40" t="s">
        <v>34620</v>
      </c>
      <c r="C40" t="s">
        <v>34624</v>
      </c>
      <c r="D40" t="s">
        <v>34625</v>
      </c>
      <c r="E40" t="s">
        <v>34626</v>
      </c>
    </row>
    <row r="41" spans="1:5">
      <c r="A41" t="s">
        <v>152</v>
      </c>
      <c r="B41" t="s">
        <v>22047</v>
      </c>
      <c r="C41" t="s">
        <v>34627</v>
      </c>
      <c r="D41" t="s">
        <v>34628</v>
      </c>
      <c r="E41" t="s">
        <v>34629</v>
      </c>
    </row>
    <row r="42" spans="1:5">
      <c r="A42" t="s">
        <v>152</v>
      </c>
      <c r="B42" t="s">
        <v>34620</v>
      </c>
      <c r="C42" t="s">
        <v>34630</v>
      </c>
      <c r="D42" t="s">
        <v>34631</v>
      </c>
      <c r="E42" t="s">
        <v>34632</v>
      </c>
    </row>
    <row r="43" spans="1:5">
      <c r="A43" t="s">
        <v>152</v>
      </c>
      <c r="B43" t="s">
        <v>34633</v>
      </c>
      <c r="C43" t="s">
        <v>34634</v>
      </c>
      <c r="D43" t="s">
        <v>34635</v>
      </c>
      <c r="E43" t="s">
        <v>34636</v>
      </c>
    </row>
    <row r="44" spans="1:5">
      <c r="A44" t="s">
        <v>152</v>
      </c>
      <c r="B44" t="s">
        <v>451</v>
      </c>
      <c r="C44" t="s">
        <v>2781</v>
      </c>
      <c r="D44" t="s">
        <v>30318</v>
      </c>
      <c r="E44" t="s">
        <v>34637</v>
      </c>
    </row>
    <row r="45" spans="1:5">
      <c r="A45" t="s">
        <v>152</v>
      </c>
      <c r="B45" t="s">
        <v>34620</v>
      </c>
      <c r="C45" t="s">
        <v>34638</v>
      </c>
      <c r="D45" t="s">
        <v>34639</v>
      </c>
      <c r="E45" t="s">
        <v>34640</v>
      </c>
    </row>
    <row r="46" spans="1:5">
      <c r="A46" t="s">
        <v>152</v>
      </c>
      <c r="B46" t="s">
        <v>34641</v>
      </c>
      <c r="C46" t="s">
        <v>34642</v>
      </c>
      <c r="D46" t="s">
        <v>34643</v>
      </c>
      <c r="E46" t="s">
        <v>34644</v>
      </c>
    </row>
    <row r="47" spans="1:5">
      <c r="A47" t="s">
        <v>152</v>
      </c>
      <c r="B47" t="s">
        <v>19461</v>
      </c>
      <c r="C47" t="s">
        <v>2384</v>
      </c>
      <c r="D47" t="s">
        <v>10851</v>
      </c>
      <c r="E47" t="s">
        <v>34645</v>
      </c>
    </row>
    <row r="48" spans="1:5">
      <c r="A48" t="s">
        <v>152</v>
      </c>
      <c r="B48" t="s">
        <v>34646</v>
      </c>
      <c r="C48" t="s">
        <v>2384</v>
      </c>
      <c r="D48" t="s">
        <v>15019</v>
      </c>
      <c r="E48" t="s">
        <v>34647</v>
      </c>
    </row>
    <row r="49" spans="1:5">
      <c r="A49" t="s">
        <v>152</v>
      </c>
      <c r="B49" t="s">
        <v>19461</v>
      </c>
      <c r="C49" t="s">
        <v>2384</v>
      </c>
      <c r="D49" t="s">
        <v>10851</v>
      </c>
      <c r="E49" t="s">
        <v>34648</v>
      </c>
    </row>
    <row r="50" spans="1:5">
      <c r="A50" t="s">
        <v>152</v>
      </c>
      <c r="B50" t="s">
        <v>19461</v>
      </c>
      <c r="C50" t="s">
        <v>2384</v>
      </c>
      <c r="D50" t="s">
        <v>10851</v>
      </c>
      <c r="E50" t="s">
        <v>34649</v>
      </c>
    </row>
    <row r="51" spans="1:5">
      <c r="A51" t="s">
        <v>152</v>
      </c>
      <c r="B51" t="s">
        <v>19461</v>
      </c>
      <c r="C51" t="s">
        <v>2384</v>
      </c>
      <c r="D51" t="s">
        <v>10851</v>
      </c>
      <c r="E51" t="s">
        <v>34650</v>
      </c>
    </row>
    <row r="52" spans="1:5">
      <c r="A52" t="s">
        <v>152</v>
      </c>
      <c r="B52" t="s">
        <v>19461</v>
      </c>
      <c r="C52" t="s">
        <v>2384</v>
      </c>
      <c r="D52" t="s">
        <v>10851</v>
      </c>
      <c r="E52" t="s">
        <v>34651</v>
      </c>
    </row>
    <row r="53" spans="1:5">
      <c r="A53" t="s">
        <v>152</v>
      </c>
      <c r="B53" t="s">
        <v>19461</v>
      </c>
      <c r="C53" t="s">
        <v>2384</v>
      </c>
      <c r="D53" t="s">
        <v>10851</v>
      </c>
      <c r="E53" t="s">
        <v>34652</v>
      </c>
    </row>
    <row r="54" spans="1:5">
      <c r="A54" t="s">
        <v>152</v>
      </c>
      <c r="B54" t="s">
        <v>19270</v>
      </c>
      <c r="C54" t="s">
        <v>15027</v>
      </c>
      <c r="D54" t="s">
        <v>15028</v>
      </c>
      <c r="E54" t="s">
        <v>34653</v>
      </c>
    </row>
    <row r="55" spans="1:5">
      <c r="A55" t="s">
        <v>152</v>
      </c>
      <c r="B55" t="s">
        <v>19270</v>
      </c>
      <c r="C55" t="s">
        <v>15027</v>
      </c>
      <c r="D55" t="s">
        <v>15028</v>
      </c>
      <c r="E55" t="s">
        <v>34654</v>
      </c>
    </row>
    <row r="56" spans="1:5">
      <c r="A56" t="s">
        <v>152</v>
      </c>
      <c r="B56" t="s">
        <v>19270</v>
      </c>
      <c r="C56" t="s">
        <v>15027</v>
      </c>
      <c r="D56" t="s">
        <v>15028</v>
      </c>
      <c r="E56" t="s">
        <v>34655</v>
      </c>
    </row>
    <row r="57" spans="1:5">
      <c r="A57" t="s">
        <v>152</v>
      </c>
      <c r="B57" t="s">
        <v>19270</v>
      </c>
      <c r="C57" t="s">
        <v>15027</v>
      </c>
      <c r="D57" t="s">
        <v>15028</v>
      </c>
      <c r="E57" t="s">
        <v>34656</v>
      </c>
    </row>
    <row r="58" spans="1:5">
      <c r="A58" t="s">
        <v>152</v>
      </c>
      <c r="B58" t="s">
        <v>19270</v>
      </c>
      <c r="C58" t="s">
        <v>15027</v>
      </c>
      <c r="D58" t="s">
        <v>15028</v>
      </c>
      <c r="E58" t="s">
        <v>34657</v>
      </c>
    </row>
    <row r="59" spans="1:5">
      <c r="A59" t="s">
        <v>152</v>
      </c>
      <c r="B59" t="s">
        <v>19270</v>
      </c>
      <c r="C59" t="s">
        <v>15027</v>
      </c>
      <c r="D59" t="s">
        <v>15028</v>
      </c>
      <c r="E59" t="s">
        <v>34658</v>
      </c>
    </row>
    <row r="60" spans="1:5">
      <c r="A60" t="s">
        <v>152</v>
      </c>
      <c r="B60" t="s">
        <v>22036</v>
      </c>
      <c r="C60" t="s">
        <v>30708</v>
      </c>
      <c r="D60" t="s">
        <v>34659</v>
      </c>
      <c r="E60" t="s">
        <v>34660</v>
      </c>
    </row>
    <row r="61" spans="1:5">
      <c r="A61" t="s">
        <v>152</v>
      </c>
      <c r="B61" t="s">
        <v>34661</v>
      </c>
      <c r="C61" t="s">
        <v>34662</v>
      </c>
      <c r="D61" t="s">
        <v>34663</v>
      </c>
      <c r="E61" t="s">
        <v>34664</v>
      </c>
    </row>
    <row r="62" spans="1:5">
      <c r="A62" t="s">
        <v>152</v>
      </c>
      <c r="B62" t="s">
        <v>34661</v>
      </c>
      <c r="C62" t="s">
        <v>34662</v>
      </c>
      <c r="D62" t="s">
        <v>34663</v>
      </c>
      <c r="E62" t="s">
        <v>34665</v>
      </c>
    </row>
    <row r="63" spans="1:5">
      <c r="A63" t="s">
        <v>152</v>
      </c>
      <c r="B63" t="s">
        <v>34661</v>
      </c>
      <c r="C63" t="s">
        <v>34662</v>
      </c>
      <c r="D63" t="s">
        <v>34663</v>
      </c>
      <c r="E63" t="s">
        <v>34666</v>
      </c>
    </row>
    <row r="64" spans="1:5">
      <c r="A64" t="s">
        <v>152</v>
      </c>
      <c r="B64" t="s">
        <v>34661</v>
      </c>
      <c r="C64" t="s">
        <v>34662</v>
      </c>
      <c r="D64" t="s">
        <v>34663</v>
      </c>
      <c r="E64" t="s">
        <v>34667</v>
      </c>
    </row>
    <row r="65" spans="1:5">
      <c r="A65" t="s">
        <v>152</v>
      </c>
      <c r="B65" t="s">
        <v>34661</v>
      </c>
      <c r="C65" t="s">
        <v>34662</v>
      </c>
      <c r="D65" t="s">
        <v>34663</v>
      </c>
      <c r="E65" t="s">
        <v>34668</v>
      </c>
    </row>
    <row r="66" spans="1:5">
      <c r="A66" t="s">
        <v>152</v>
      </c>
      <c r="B66" t="s">
        <v>34661</v>
      </c>
      <c r="C66" t="s">
        <v>34662</v>
      </c>
      <c r="D66" t="s">
        <v>34663</v>
      </c>
      <c r="E66" t="s">
        <v>34669</v>
      </c>
    </row>
    <row r="67" spans="1:5">
      <c r="A67" t="s">
        <v>152</v>
      </c>
      <c r="B67" t="s">
        <v>34620</v>
      </c>
      <c r="C67" t="s">
        <v>34670</v>
      </c>
      <c r="D67" t="s">
        <v>34671</v>
      </c>
      <c r="E67" t="s">
        <v>34672</v>
      </c>
    </row>
    <row r="68" spans="1:5">
      <c r="A68" t="s">
        <v>152</v>
      </c>
      <c r="B68" t="s">
        <v>34620</v>
      </c>
      <c r="C68" t="s">
        <v>31300</v>
      </c>
      <c r="D68" t="s">
        <v>34673</v>
      </c>
      <c r="E68" t="s">
        <v>34674</v>
      </c>
    </row>
    <row r="69" spans="1:5">
      <c r="A69" t="s">
        <v>152</v>
      </c>
      <c r="B69" t="s">
        <v>34620</v>
      </c>
      <c r="C69" t="s">
        <v>34675</v>
      </c>
      <c r="D69" t="s">
        <v>34676</v>
      </c>
      <c r="E69" t="s">
        <v>34677</v>
      </c>
    </row>
    <row r="70" spans="1:5">
      <c r="A70" t="s">
        <v>152</v>
      </c>
      <c r="B70" t="s">
        <v>34661</v>
      </c>
      <c r="C70" t="s">
        <v>34678</v>
      </c>
      <c r="D70" t="s">
        <v>34679</v>
      </c>
      <c r="E70" t="s">
        <v>34680</v>
      </c>
    </row>
    <row r="71" spans="1:5">
      <c r="A71" t="s">
        <v>152</v>
      </c>
      <c r="B71" t="s">
        <v>19409</v>
      </c>
      <c r="C71" t="s">
        <v>2190</v>
      </c>
      <c r="D71" t="s">
        <v>34681</v>
      </c>
      <c r="E71" t="s">
        <v>34682</v>
      </c>
    </row>
    <row r="72" spans="1:5">
      <c r="A72" t="s">
        <v>152</v>
      </c>
      <c r="B72" t="s">
        <v>19358</v>
      </c>
      <c r="C72" t="s">
        <v>25164</v>
      </c>
      <c r="D72" t="s">
        <v>34683</v>
      </c>
      <c r="E72" t="s">
        <v>34684</v>
      </c>
    </row>
    <row r="73" spans="1:5">
      <c r="A73" t="s">
        <v>152</v>
      </c>
      <c r="B73" t="s">
        <v>19457</v>
      </c>
      <c r="C73" t="s">
        <v>19539</v>
      </c>
      <c r="D73" t="s">
        <v>19540</v>
      </c>
      <c r="E73" t="s">
        <v>34685</v>
      </c>
    </row>
    <row r="74" spans="1:5">
      <c r="A74" t="s">
        <v>152</v>
      </c>
      <c r="B74" t="s">
        <v>34686</v>
      </c>
      <c r="C74" t="s">
        <v>19539</v>
      </c>
      <c r="D74" t="s">
        <v>34687</v>
      </c>
      <c r="E74" t="s">
        <v>34688</v>
      </c>
    </row>
    <row r="75" spans="1:5">
      <c r="A75" t="s">
        <v>152</v>
      </c>
      <c r="B75" t="s">
        <v>19457</v>
      </c>
      <c r="C75" t="s">
        <v>19539</v>
      </c>
      <c r="D75" t="s">
        <v>19540</v>
      </c>
      <c r="E75" t="s">
        <v>34689</v>
      </c>
    </row>
    <row r="76" spans="1:5">
      <c r="A76" t="s">
        <v>152</v>
      </c>
      <c r="B76" t="s">
        <v>19457</v>
      </c>
      <c r="C76" t="s">
        <v>19539</v>
      </c>
      <c r="D76" t="s">
        <v>19540</v>
      </c>
      <c r="E76" t="s">
        <v>34690</v>
      </c>
    </row>
    <row r="77" spans="1:5">
      <c r="A77" t="s">
        <v>152</v>
      </c>
      <c r="B77" t="s">
        <v>19457</v>
      </c>
      <c r="C77" t="s">
        <v>19539</v>
      </c>
      <c r="D77" t="s">
        <v>19540</v>
      </c>
      <c r="E77" t="s">
        <v>34691</v>
      </c>
    </row>
    <row r="78" spans="1:5">
      <c r="A78" t="s">
        <v>152</v>
      </c>
      <c r="B78" t="s">
        <v>19457</v>
      </c>
      <c r="C78" t="s">
        <v>19539</v>
      </c>
      <c r="D78" t="s">
        <v>19540</v>
      </c>
      <c r="E78" t="s">
        <v>34692</v>
      </c>
    </row>
    <row r="79" spans="1:5">
      <c r="A79" t="s">
        <v>152</v>
      </c>
      <c r="B79" t="s">
        <v>19457</v>
      </c>
      <c r="C79" t="s">
        <v>19539</v>
      </c>
      <c r="D79" t="s">
        <v>19540</v>
      </c>
      <c r="E79" t="s">
        <v>34693</v>
      </c>
    </row>
    <row r="80" spans="1:5">
      <c r="A80" t="s">
        <v>152</v>
      </c>
      <c r="B80" t="s">
        <v>34694</v>
      </c>
      <c r="C80" t="s">
        <v>34695</v>
      </c>
      <c r="D80" t="s">
        <v>34696</v>
      </c>
      <c r="E80" t="s">
        <v>34697</v>
      </c>
    </row>
    <row r="81" spans="1:5">
      <c r="A81" t="s">
        <v>152</v>
      </c>
      <c r="B81" t="s">
        <v>451</v>
      </c>
      <c r="C81" t="s">
        <v>34698</v>
      </c>
      <c r="D81" t="s">
        <v>34699</v>
      </c>
      <c r="E81" t="s">
        <v>34700</v>
      </c>
    </row>
    <row r="82" spans="1:5">
      <c r="A82" t="s">
        <v>152</v>
      </c>
      <c r="B82" t="s">
        <v>27336</v>
      </c>
      <c r="C82" t="s">
        <v>34701</v>
      </c>
      <c r="D82" t="s">
        <v>34702</v>
      </c>
      <c r="E82" t="s">
        <v>34703</v>
      </c>
    </row>
    <row r="83" spans="1:5">
      <c r="A83" t="s">
        <v>152</v>
      </c>
      <c r="B83" t="s">
        <v>27334</v>
      </c>
      <c r="C83" t="s">
        <v>34704</v>
      </c>
      <c r="D83" t="s">
        <v>34705</v>
      </c>
      <c r="E83" t="s">
        <v>34706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AEB78-3CBA-47E2-9E2D-55FF68A13F10}">
  <dimension ref="A1:J35"/>
  <sheetViews>
    <sheetView workbookViewId="0">
      <selection activeCell="F65" sqref="F65"/>
    </sheetView>
  </sheetViews>
  <sheetFormatPr defaultRowHeight="15"/>
  <cols>
    <col min="1" max="1" width="18.85546875" bestFit="1" customWidth="1"/>
    <col min="2" max="2" width="12.42578125" bestFit="1" customWidth="1"/>
    <col min="3" max="3" width="31.7109375" bestFit="1" customWidth="1"/>
    <col min="4" max="4" width="60.140625" bestFit="1" customWidth="1"/>
    <col min="5" max="5" width="82.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20</v>
      </c>
      <c r="B2" t="s">
        <v>1023</v>
      </c>
      <c r="C2" t="s">
        <v>2708</v>
      </c>
      <c r="D2" t="s">
        <v>2709</v>
      </c>
      <c r="E2" t="s">
        <v>2710</v>
      </c>
      <c r="F2" s="54" t="s">
        <v>993</v>
      </c>
    </row>
    <row r="3" spans="1:10">
      <c r="A3" t="s">
        <v>20</v>
      </c>
      <c r="B3" t="s">
        <v>1005</v>
      </c>
      <c r="C3" t="s">
        <v>2711</v>
      </c>
      <c r="D3" t="s">
        <v>2712</v>
      </c>
      <c r="E3" t="s">
        <v>2713</v>
      </c>
      <c r="F3" s="54" t="s">
        <v>2714</v>
      </c>
    </row>
    <row r="4" spans="1:10">
      <c r="A4" t="s">
        <v>20</v>
      </c>
      <c r="B4" t="s">
        <v>2715</v>
      </c>
      <c r="C4" t="s">
        <v>2716</v>
      </c>
      <c r="D4" t="s">
        <v>2717</v>
      </c>
      <c r="E4" t="s">
        <v>2718</v>
      </c>
      <c r="F4" s="54" t="s">
        <v>2719</v>
      </c>
    </row>
    <row r="5" spans="1:10">
      <c r="A5" t="s">
        <v>20</v>
      </c>
      <c r="B5" t="s">
        <v>2720</v>
      </c>
      <c r="C5" t="s">
        <v>2721</v>
      </c>
      <c r="D5" t="s">
        <v>2722</v>
      </c>
      <c r="E5" t="s">
        <v>2723</v>
      </c>
      <c r="F5" s="54" t="s">
        <v>2724</v>
      </c>
    </row>
    <row r="6" spans="1:10">
      <c r="A6" t="s">
        <v>20</v>
      </c>
      <c r="B6" t="s">
        <v>1033</v>
      </c>
      <c r="C6" t="s">
        <v>2725</v>
      </c>
      <c r="D6" t="s">
        <v>2726</v>
      </c>
      <c r="E6" t="s">
        <v>2727</v>
      </c>
      <c r="F6" s="54" t="s">
        <v>564</v>
      </c>
    </row>
    <row r="7" spans="1:10">
      <c r="A7" t="s">
        <v>20</v>
      </c>
      <c r="B7" t="s">
        <v>1286</v>
      </c>
      <c r="C7" t="s">
        <v>555</v>
      </c>
      <c r="D7" t="s">
        <v>2728</v>
      </c>
      <c r="E7" t="s">
        <v>2729</v>
      </c>
      <c r="F7" s="54" t="s">
        <v>2730</v>
      </c>
    </row>
    <row r="8" spans="1:10">
      <c r="A8" t="s">
        <v>20</v>
      </c>
      <c r="B8" t="s">
        <v>1286</v>
      </c>
      <c r="C8" t="s">
        <v>558</v>
      </c>
      <c r="D8" t="s">
        <v>2731</v>
      </c>
      <c r="E8" t="s">
        <v>2732</v>
      </c>
      <c r="F8" s="54" t="s">
        <v>2733</v>
      </c>
    </row>
    <row r="9" spans="1:10">
      <c r="A9" t="s">
        <v>20</v>
      </c>
      <c r="B9" t="s">
        <v>1038</v>
      </c>
      <c r="C9" t="s">
        <v>2734</v>
      </c>
      <c r="D9" t="s">
        <v>2735</v>
      </c>
      <c r="E9" t="s">
        <v>2736</v>
      </c>
      <c r="F9" s="54" t="s">
        <v>2737</v>
      </c>
    </row>
    <row r="10" spans="1:10">
      <c r="A10" t="s">
        <v>20</v>
      </c>
      <c r="B10" t="s">
        <v>1038</v>
      </c>
      <c r="C10" t="s">
        <v>2738</v>
      </c>
      <c r="D10" t="s">
        <v>2739</v>
      </c>
      <c r="E10" t="s">
        <v>2740</v>
      </c>
    </row>
    <row r="11" spans="1:10">
      <c r="A11" t="s">
        <v>20</v>
      </c>
      <c r="B11" t="s">
        <v>451</v>
      </c>
      <c r="C11" t="s">
        <v>486</v>
      </c>
      <c r="D11" t="s">
        <v>487</v>
      </c>
      <c r="E11" t="s">
        <v>2741</v>
      </c>
    </row>
    <row r="12" spans="1:10">
      <c r="A12" t="s">
        <v>20</v>
      </c>
      <c r="B12" t="s">
        <v>451</v>
      </c>
      <c r="C12" t="s">
        <v>489</v>
      </c>
      <c r="D12" t="s">
        <v>490</v>
      </c>
      <c r="E12" t="s">
        <v>2742</v>
      </c>
    </row>
    <row r="13" spans="1:10">
      <c r="A13" t="s">
        <v>20</v>
      </c>
      <c r="B13" t="s">
        <v>451</v>
      </c>
      <c r="C13" t="s">
        <v>2743</v>
      </c>
      <c r="D13" t="s">
        <v>451</v>
      </c>
      <c r="E13" t="s">
        <v>2744</v>
      </c>
    </row>
    <row r="14" spans="1:10">
      <c r="A14" t="s">
        <v>20</v>
      </c>
      <c r="B14" t="s">
        <v>1005</v>
      </c>
      <c r="C14" t="s">
        <v>2745</v>
      </c>
      <c r="D14" t="s">
        <v>2746</v>
      </c>
      <c r="E14" t="s">
        <v>2747</v>
      </c>
    </row>
    <row r="15" spans="1:10">
      <c r="A15" t="s">
        <v>20</v>
      </c>
      <c r="B15" t="s">
        <v>1286</v>
      </c>
      <c r="C15" t="s">
        <v>2748</v>
      </c>
      <c r="D15" t="s">
        <v>2749</v>
      </c>
      <c r="E15" t="s">
        <v>2750</v>
      </c>
      <c r="F15" s="54" t="s">
        <v>554</v>
      </c>
    </row>
    <row r="16" spans="1:10">
      <c r="A16" t="s">
        <v>20</v>
      </c>
      <c r="B16" t="s">
        <v>451</v>
      </c>
      <c r="C16" t="s">
        <v>2751</v>
      </c>
      <c r="D16" t="s">
        <v>2752</v>
      </c>
      <c r="E16" t="s">
        <v>2753</v>
      </c>
    </row>
    <row r="34" spans="1:6">
      <c r="A34" s="48"/>
      <c r="B34" s="48"/>
      <c r="C34" s="48"/>
      <c r="D34" s="48"/>
      <c r="E34" s="48"/>
      <c r="F34" s="48"/>
    </row>
    <row r="35" spans="1:6">
      <c r="A35" s="48"/>
      <c r="B35" s="48"/>
      <c r="C35" s="48"/>
      <c r="D35" s="48"/>
      <c r="E35" s="48"/>
      <c r="F35" s="48"/>
    </row>
  </sheetData>
  <autoFilter ref="A1:J1" xr:uid="{96314929-C4E6-4606-94AF-296B56FA80D4}">
    <sortState xmlns:xlrd2="http://schemas.microsoft.com/office/spreadsheetml/2017/richdata2" ref="A2:J16">
      <sortCondition ref="B1"/>
    </sortState>
  </autoFilter>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22109-DE0E-4EB0-9C1B-52BD7B1C200F}">
  <dimension ref="A1:J66"/>
  <sheetViews>
    <sheetView workbookViewId="0"/>
  </sheetViews>
  <sheetFormatPr defaultRowHeight="15"/>
  <cols>
    <col min="1" max="1" width="17.28515625" bestFit="1" customWidth="1"/>
    <col min="2" max="2" width="26.28515625" bestFit="1" customWidth="1"/>
    <col min="3" max="3" width="31" bestFit="1" customWidth="1"/>
    <col min="4" max="4" width="65.7109375" bestFit="1" customWidth="1"/>
    <col min="5" max="5" width="78.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153</v>
      </c>
      <c r="B2" t="s">
        <v>34707</v>
      </c>
      <c r="C2" t="s">
        <v>19263</v>
      </c>
      <c r="D2" t="s">
        <v>34708</v>
      </c>
      <c r="E2" t="s">
        <v>34709</v>
      </c>
    </row>
    <row r="3" spans="1:10">
      <c r="A3" t="s">
        <v>153</v>
      </c>
      <c r="B3" t="s">
        <v>451</v>
      </c>
      <c r="C3" t="s">
        <v>34710</v>
      </c>
      <c r="D3" t="s">
        <v>34711</v>
      </c>
      <c r="E3" t="s">
        <v>34712</v>
      </c>
    </row>
    <row r="4" spans="1:10">
      <c r="A4" t="s">
        <v>153</v>
      </c>
      <c r="B4" t="s">
        <v>34713</v>
      </c>
      <c r="C4" t="s">
        <v>34714</v>
      </c>
      <c r="D4" t="s">
        <v>34715</v>
      </c>
      <c r="E4" t="s">
        <v>34716</v>
      </c>
    </row>
    <row r="5" spans="1:10">
      <c r="A5" t="s">
        <v>153</v>
      </c>
      <c r="B5" t="s">
        <v>34713</v>
      </c>
      <c r="C5" t="s">
        <v>34717</v>
      </c>
      <c r="D5" t="s">
        <v>34718</v>
      </c>
      <c r="E5" t="s">
        <v>34719</v>
      </c>
    </row>
    <row r="6" spans="1:10">
      <c r="A6" t="s">
        <v>153</v>
      </c>
      <c r="B6" t="s">
        <v>34713</v>
      </c>
      <c r="C6" t="s">
        <v>34720</v>
      </c>
      <c r="D6" t="s">
        <v>34721</v>
      </c>
      <c r="E6" t="s">
        <v>34722</v>
      </c>
    </row>
    <row r="7" spans="1:10">
      <c r="A7" t="s">
        <v>153</v>
      </c>
      <c r="B7" t="s">
        <v>34713</v>
      </c>
      <c r="C7" t="s">
        <v>34723</v>
      </c>
      <c r="D7" t="s">
        <v>34724</v>
      </c>
      <c r="E7" t="s">
        <v>34725</v>
      </c>
    </row>
    <row r="8" spans="1:10">
      <c r="A8" t="s">
        <v>153</v>
      </c>
      <c r="B8" t="s">
        <v>451</v>
      </c>
      <c r="C8" t="s">
        <v>1802</v>
      </c>
      <c r="D8" t="s">
        <v>2347</v>
      </c>
      <c r="E8" t="s">
        <v>34726</v>
      </c>
    </row>
    <row r="9" spans="1:10">
      <c r="A9" t="s">
        <v>153</v>
      </c>
      <c r="B9" t="s">
        <v>451</v>
      </c>
      <c r="C9" t="s">
        <v>1802</v>
      </c>
      <c r="D9" t="s">
        <v>2347</v>
      </c>
      <c r="E9" t="s">
        <v>34727</v>
      </c>
    </row>
    <row r="10" spans="1:10">
      <c r="A10" t="s">
        <v>153</v>
      </c>
      <c r="B10" t="s">
        <v>451</v>
      </c>
      <c r="C10" t="s">
        <v>1802</v>
      </c>
      <c r="D10" t="s">
        <v>2347</v>
      </c>
      <c r="E10" t="s">
        <v>34728</v>
      </c>
    </row>
    <row r="11" spans="1:10">
      <c r="A11" t="s">
        <v>153</v>
      </c>
      <c r="B11" t="s">
        <v>451</v>
      </c>
      <c r="C11" t="s">
        <v>1802</v>
      </c>
      <c r="D11" t="s">
        <v>2347</v>
      </c>
      <c r="E11" t="s">
        <v>34729</v>
      </c>
    </row>
    <row r="12" spans="1:10">
      <c r="A12" t="s">
        <v>153</v>
      </c>
      <c r="B12" t="s">
        <v>451</v>
      </c>
      <c r="C12" t="s">
        <v>1804</v>
      </c>
      <c r="D12" t="s">
        <v>2350</v>
      </c>
      <c r="E12" t="s">
        <v>34730</v>
      </c>
    </row>
    <row r="13" spans="1:10">
      <c r="A13" t="s">
        <v>153</v>
      </c>
      <c r="B13" t="s">
        <v>451</v>
      </c>
      <c r="C13" t="s">
        <v>1804</v>
      </c>
      <c r="D13" t="s">
        <v>2350</v>
      </c>
      <c r="E13" t="s">
        <v>34731</v>
      </c>
    </row>
    <row r="14" spans="1:10">
      <c r="A14" t="s">
        <v>153</v>
      </c>
      <c r="B14" t="s">
        <v>451</v>
      </c>
      <c r="C14" t="s">
        <v>1804</v>
      </c>
      <c r="D14" t="s">
        <v>2350</v>
      </c>
      <c r="E14" t="s">
        <v>34732</v>
      </c>
    </row>
    <row r="15" spans="1:10">
      <c r="A15" t="s">
        <v>153</v>
      </c>
      <c r="B15" t="s">
        <v>451</v>
      </c>
      <c r="C15" t="s">
        <v>1804</v>
      </c>
      <c r="D15" t="s">
        <v>2350</v>
      </c>
      <c r="E15" t="s">
        <v>34733</v>
      </c>
    </row>
    <row r="16" spans="1:10">
      <c r="A16" t="s">
        <v>153</v>
      </c>
      <c r="B16" t="s">
        <v>34734</v>
      </c>
      <c r="C16" t="s">
        <v>34735</v>
      </c>
      <c r="D16" t="s">
        <v>34736</v>
      </c>
      <c r="E16" t="s">
        <v>34737</v>
      </c>
    </row>
    <row r="17" spans="1:5">
      <c r="A17" t="s">
        <v>153</v>
      </c>
      <c r="B17" t="s">
        <v>34738</v>
      </c>
      <c r="C17" t="s">
        <v>34739</v>
      </c>
      <c r="D17" t="s">
        <v>34740</v>
      </c>
      <c r="E17" t="s">
        <v>34741</v>
      </c>
    </row>
    <row r="18" spans="1:5">
      <c r="A18" t="s">
        <v>153</v>
      </c>
      <c r="B18" t="s">
        <v>34742</v>
      </c>
      <c r="C18" t="s">
        <v>34743</v>
      </c>
      <c r="D18" t="s">
        <v>34744</v>
      </c>
      <c r="E18" t="s">
        <v>34745</v>
      </c>
    </row>
    <row r="19" spans="1:5">
      <c r="A19" t="s">
        <v>153</v>
      </c>
      <c r="B19" t="s">
        <v>451</v>
      </c>
      <c r="C19" t="s">
        <v>1818</v>
      </c>
      <c r="D19" t="s">
        <v>2598</v>
      </c>
      <c r="E19" t="s">
        <v>34746</v>
      </c>
    </row>
    <row r="20" spans="1:5">
      <c r="A20" t="s">
        <v>153</v>
      </c>
      <c r="B20" t="s">
        <v>451</v>
      </c>
      <c r="C20" t="s">
        <v>1818</v>
      </c>
      <c r="D20" t="s">
        <v>2598</v>
      </c>
      <c r="E20" t="s">
        <v>34747</v>
      </c>
    </row>
    <row r="21" spans="1:5">
      <c r="A21" t="s">
        <v>153</v>
      </c>
      <c r="B21" t="s">
        <v>451</v>
      </c>
      <c r="C21" t="s">
        <v>1818</v>
      </c>
      <c r="D21" t="s">
        <v>2598</v>
      </c>
      <c r="E21" t="s">
        <v>34748</v>
      </c>
    </row>
    <row r="22" spans="1:5">
      <c r="A22" t="s">
        <v>153</v>
      </c>
      <c r="B22" t="s">
        <v>451</v>
      </c>
      <c r="C22" t="s">
        <v>1820</v>
      </c>
      <c r="D22" t="s">
        <v>2600</v>
      </c>
      <c r="E22" t="s">
        <v>34749</v>
      </c>
    </row>
    <row r="23" spans="1:5">
      <c r="A23" t="s">
        <v>153</v>
      </c>
      <c r="B23" t="s">
        <v>451</v>
      </c>
      <c r="C23" t="s">
        <v>1820</v>
      </c>
      <c r="D23" t="s">
        <v>2600</v>
      </c>
      <c r="E23" t="s">
        <v>34750</v>
      </c>
    </row>
    <row r="24" spans="1:5">
      <c r="A24" t="s">
        <v>153</v>
      </c>
      <c r="B24" t="s">
        <v>451</v>
      </c>
      <c r="C24" t="s">
        <v>1820</v>
      </c>
      <c r="D24" t="s">
        <v>2600</v>
      </c>
      <c r="E24" t="s">
        <v>34751</v>
      </c>
    </row>
    <row r="25" spans="1:5">
      <c r="A25" t="s">
        <v>153</v>
      </c>
      <c r="B25" t="s">
        <v>34752</v>
      </c>
      <c r="C25" t="s">
        <v>34753</v>
      </c>
      <c r="D25" t="s">
        <v>34754</v>
      </c>
      <c r="E25" t="s">
        <v>34755</v>
      </c>
    </row>
    <row r="26" spans="1:5">
      <c r="A26" t="s">
        <v>153</v>
      </c>
      <c r="B26" t="s">
        <v>34756</v>
      </c>
      <c r="C26" t="s">
        <v>34757</v>
      </c>
      <c r="D26" t="s">
        <v>34758</v>
      </c>
      <c r="E26" t="s">
        <v>34759</v>
      </c>
    </row>
    <row r="27" spans="1:5">
      <c r="A27" t="s">
        <v>153</v>
      </c>
      <c r="B27" t="s">
        <v>451</v>
      </c>
      <c r="C27" t="s">
        <v>34760</v>
      </c>
      <c r="D27" t="s">
        <v>34761</v>
      </c>
      <c r="E27" t="s">
        <v>34762</v>
      </c>
    </row>
    <row r="28" spans="1:5">
      <c r="A28" t="s">
        <v>153</v>
      </c>
      <c r="B28" t="s">
        <v>451</v>
      </c>
      <c r="C28" t="s">
        <v>1806</v>
      </c>
      <c r="D28" t="s">
        <v>2353</v>
      </c>
      <c r="E28" t="s">
        <v>34763</v>
      </c>
    </row>
    <row r="29" spans="1:5">
      <c r="A29" t="s">
        <v>153</v>
      </c>
      <c r="B29" t="s">
        <v>451</v>
      </c>
      <c r="C29" t="s">
        <v>1806</v>
      </c>
      <c r="D29" t="s">
        <v>2353</v>
      </c>
      <c r="E29" t="s">
        <v>34764</v>
      </c>
    </row>
    <row r="30" spans="1:5">
      <c r="A30" t="s">
        <v>153</v>
      </c>
      <c r="B30" t="s">
        <v>451</v>
      </c>
      <c r="C30" t="s">
        <v>1806</v>
      </c>
      <c r="D30" t="s">
        <v>2353</v>
      </c>
      <c r="E30" t="s">
        <v>34765</v>
      </c>
    </row>
    <row r="31" spans="1:5">
      <c r="A31" t="s">
        <v>153</v>
      </c>
      <c r="B31" t="s">
        <v>451</v>
      </c>
      <c r="C31" t="s">
        <v>1806</v>
      </c>
      <c r="D31" t="s">
        <v>2353</v>
      </c>
      <c r="E31" t="s">
        <v>34766</v>
      </c>
    </row>
    <row r="32" spans="1:5">
      <c r="A32" t="s">
        <v>153</v>
      </c>
      <c r="B32" t="s">
        <v>451</v>
      </c>
      <c r="C32" t="s">
        <v>1813</v>
      </c>
      <c r="D32" t="s">
        <v>2356</v>
      </c>
      <c r="E32" t="s">
        <v>34767</v>
      </c>
    </row>
    <row r="33" spans="1:5">
      <c r="A33" t="s">
        <v>153</v>
      </c>
      <c r="B33" t="s">
        <v>451</v>
      </c>
      <c r="C33" t="s">
        <v>1813</v>
      </c>
      <c r="D33" t="s">
        <v>2356</v>
      </c>
      <c r="E33" t="s">
        <v>34768</v>
      </c>
    </row>
    <row r="34" spans="1:5">
      <c r="A34" t="s">
        <v>153</v>
      </c>
      <c r="B34" t="s">
        <v>34769</v>
      </c>
      <c r="C34" t="s">
        <v>2057</v>
      </c>
      <c r="D34" t="s">
        <v>34770</v>
      </c>
      <c r="E34" t="s">
        <v>34771</v>
      </c>
    </row>
    <row r="35" spans="1:5">
      <c r="A35" t="s">
        <v>153</v>
      </c>
      <c r="B35" t="s">
        <v>34772</v>
      </c>
      <c r="C35" t="s">
        <v>19351</v>
      </c>
      <c r="D35" t="s">
        <v>34773</v>
      </c>
      <c r="E35" t="s">
        <v>34774</v>
      </c>
    </row>
    <row r="36" spans="1:5">
      <c r="A36" t="s">
        <v>153</v>
      </c>
      <c r="B36" t="s">
        <v>451</v>
      </c>
      <c r="C36" t="s">
        <v>34775</v>
      </c>
      <c r="D36" t="s">
        <v>34776</v>
      </c>
      <c r="E36" t="s">
        <v>34777</v>
      </c>
    </row>
    <row r="37" spans="1:5">
      <c r="A37" t="s">
        <v>153</v>
      </c>
      <c r="B37" t="s">
        <v>34778</v>
      </c>
      <c r="C37" t="s">
        <v>34779</v>
      </c>
      <c r="D37" t="s">
        <v>34780</v>
      </c>
      <c r="E37" t="s">
        <v>34781</v>
      </c>
    </row>
    <row r="38" spans="1:5">
      <c r="A38" t="s">
        <v>153</v>
      </c>
      <c r="B38" t="s">
        <v>34778</v>
      </c>
      <c r="C38" t="s">
        <v>34782</v>
      </c>
      <c r="D38" t="s">
        <v>34783</v>
      </c>
      <c r="E38" t="s">
        <v>34784</v>
      </c>
    </row>
    <row r="39" spans="1:5">
      <c r="A39" t="s">
        <v>153</v>
      </c>
      <c r="B39" t="s">
        <v>34778</v>
      </c>
      <c r="C39" t="s">
        <v>34785</v>
      </c>
      <c r="D39" t="s">
        <v>34786</v>
      </c>
      <c r="E39" t="s">
        <v>34787</v>
      </c>
    </row>
    <row r="40" spans="1:5">
      <c r="A40" t="s">
        <v>153</v>
      </c>
      <c r="B40" t="s">
        <v>34778</v>
      </c>
      <c r="C40" t="s">
        <v>34788</v>
      </c>
      <c r="D40" t="s">
        <v>34789</v>
      </c>
      <c r="E40" t="s">
        <v>34790</v>
      </c>
    </row>
    <row r="41" spans="1:5">
      <c r="A41" t="s">
        <v>153</v>
      </c>
      <c r="B41" t="s">
        <v>451</v>
      </c>
      <c r="C41" t="s">
        <v>1904</v>
      </c>
      <c r="D41" t="s">
        <v>1904</v>
      </c>
      <c r="E41" t="s">
        <v>34791</v>
      </c>
    </row>
    <row r="42" spans="1:5">
      <c r="A42" t="s">
        <v>153</v>
      </c>
      <c r="B42" t="s">
        <v>34792</v>
      </c>
      <c r="C42" t="s">
        <v>34793</v>
      </c>
      <c r="D42" t="s">
        <v>34794</v>
      </c>
      <c r="E42" t="s">
        <v>34795</v>
      </c>
    </row>
    <row r="43" spans="1:5">
      <c r="A43" t="s">
        <v>153</v>
      </c>
      <c r="B43" t="s">
        <v>34796</v>
      </c>
      <c r="C43" t="s">
        <v>34797</v>
      </c>
      <c r="D43" t="s">
        <v>34798</v>
      </c>
      <c r="E43" t="s">
        <v>34799</v>
      </c>
    </row>
    <row r="44" spans="1:5">
      <c r="A44" t="s">
        <v>153</v>
      </c>
      <c r="B44" t="s">
        <v>34800</v>
      </c>
      <c r="C44" t="s">
        <v>34801</v>
      </c>
      <c r="D44" t="s">
        <v>34802</v>
      </c>
      <c r="E44" t="s">
        <v>34803</v>
      </c>
    </row>
    <row r="45" spans="1:5">
      <c r="A45" t="s">
        <v>153</v>
      </c>
      <c r="B45" t="s">
        <v>451</v>
      </c>
      <c r="C45" t="s">
        <v>4772</v>
      </c>
      <c r="D45" t="s">
        <v>5314</v>
      </c>
      <c r="E45" t="s">
        <v>34804</v>
      </c>
    </row>
    <row r="46" spans="1:5">
      <c r="A46" t="s">
        <v>153</v>
      </c>
      <c r="B46" t="s">
        <v>451</v>
      </c>
      <c r="C46" t="s">
        <v>4779</v>
      </c>
      <c r="D46" t="s">
        <v>4780</v>
      </c>
      <c r="E46" t="s">
        <v>34805</v>
      </c>
    </row>
    <row r="47" spans="1:5">
      <c r="A47" t="s">
        <v>153</v>
      </c>
      <c r="B47" t="s">
        <v>451</v>
      </c>
      <c r="C47" t="s">
        <v>30103</v>
      </c>
      <c r="D47" t="s">
        <v>34602</v>
      </c>
      <c r="E47" t="s">
        <v>34806</v>
      </c>
    </row>
    <row r="48" spans="1:5">
      <c r="A48" t="s">
        <v>153</v>
      </c>
      <c r="B48" t="s">
        <v>451</v>
      </c>
      <c r="C48" t="s">
        <v>1918</v>
      </c>
      <c r="D48" t="s">
        <v>2359</v>
      </c>
      <c r="E48" t="s">
        <v>34807</v>
      </c>
    </row>
    <row r="49" spans="1:5">
      <c r="A49" t="s">
        <v>153</v>
      </c>
      <c r="B49" t="s">
        <v>451</v>
      </c>
      <c r="C49" t="s">
        <v>1918</v>
      </c>
      <c r="D49" t="s">
        <v>2359</v>
      </c>
      <c r="E49" t="s">
        <v>34808</v>
      </c>
    </row>
    <row r="50" spans="1:5">
      <c r="A50" t="s">
        <v>153</v>
      </c>
      <c r="B50" t="s">
        <v>34809</v>
      </c>
      <c r="C50" t="s">
        <v>34810</v>
      </c>
      <c r="D50" t="s">
        <v>34811</v>
      </c>
      <c r="E50" t="s">
        <v>34812</v>
      </c>
    </row>
    <row r="51" spans="1:5">
      <c r="A51" t="s">
        <v>153</v>
      </c>
      <c r="B51" t="s">
        <v>34813</v>
      </c>
      <c r="C51" t="s">
        <v>34814</v>
      </c>
      <c r="D51" t="s">
        <v>34815</v>
      </c>
      <c r="E51" t="s">
        <v>34816</v>
      </c>
    </row>
    <row r="52" spans="1:5">
      <c r="A52" t="s">
        <v>153</v>
      </c>
      <c r="B52" t="s">
        <v>34817</v>
      </c>
      <c r="C52" t="s">
        <v>34818</v>
      </c>
      <c r="D52" t="s">
        <v>34819</v>
      </c>
      <c r="E52" t="s">
        <v>34820</v>
      </c>
    </row>
    <row r="53" spans="1:5">
      <c r="A53" t="s">
        <v>153</v>
      </c>
      <c r="B53" t="s">
        <v>34821</v>
      </c>
      <c r="C53" t="s">
        <v>34822</v>
      </c>
      <c r="D53" t="s">
        <v>34823</v>
      </c>
      <c r="E53" t="s">
        <v>34824</v>
      </c>
    </row>
    <row r="54" spans="1:5">
      <c r="A54" t="s">
        <v>153</v>
      </c>
      <c r="B54" t="s">
        <v>34825</v>
      </c>
      <c r="C54" t="s">
        <v>34826</v>
      </c>
      <c r="D54" t="s">
        <v>34827</v>
      </c>
      <c r="E54" t="s">
        <v>34828</v>
      </c>
    </row>
    <row r="55" spans="1:5">
      <c r="A55" t="s">
        <v>153</v>
      </c>
      <c r="B55" t="s">
        <v>34829</v>
      </c>
      <c r="C55" t="s">
        <v>34830</v>
      </c>
      <c r="D55" t="s">
        <v>34831</v>
      </c>
      <c r="E55" t="s">
        <v>34832</v>
      </c>
    </row>
    <row r="56" spans="1:5">
      <c r="A56" t="s">
        <v>153</v>
      </c>
      <c r="B56" t="s">
        <v>34713</v>
      </c>
      <c r="C56" t="s">
        <v>2781</v>
      </c>
      <c r="D56" t="s">
        <v>2782</v>
      </c>
      <c r="E56" t="s">
        <v>34833</v>
      </c>
    </row>
    <row r="57" spans="1:5">
      <c r="A57" t="s">
        <v>153</v>
      </c>
      <c r="B57" t="s">
        <v>451</v>
      </c>
      <c r="C57" t="s">
        <v>2781</v>
      </c>
      <c r="D57" t="s">
        <v>2782</v>
      </c>
      <c r="E57" t="s">
        <v>34834</v>
      </c>
    </row>
    <row r="58" spans="1:5">
      <c r="A58" t="s">
        <v>153</v>
      </c>
      <c r="B58" t="s">
        <v>34778</v>
      </c>
      <c r="C58" t="s">
        <v>2781</v>
      </c>
      <c r="D58" t="s">
        <v>2782</v>
      </c>
      <c r="E58" t="s">
        <v>34835</v>
      </c>
    </row>
    <row r="59" spans="1:5">
      <c r="A59" t="s">
        <v>153</v>
      </c>
      <c r="B59" t="s">
        <v>34769</v>
      </c>
      <c r="C59" t="s">
        <v>34836</v>
      </c>
      <c r="D59" t="s">
        <v>34837</v>
      </c>
      <c r="E59" t="s">
        <v>34838</v>
      </c>
    </row>
    <row r="60" spans="1:5">
      <c r="A60" t="s">
        <v>153</v>
      </c>
      <c r="B60" t="s">
        <v>451</v>
      </c>
      <c r="C60" t="s">
        <v>1921</v>
      </c>
      <c r="D60" t="s">
        <v>2362</v>
      </c>
      <c r="E60" t="s">
        <v>34839</v>
      </c>
    </row>
    <row r="61" spans="1:5">
      <c r="A61" t="s">
        <v>153</v>
      </c>
      <c r="B61" t="s">
        <v>451</v>
      </c>
      <c r="C61" t="s">
        <v>1921</v>
      </c>
      <c r="D61" t="s">
        <v>2362</v>
      </c>
      <c r="E61" t="s">
        <v>34840</v>
      </c>
    </row>
    <row r="62" spans="1:5">
      <c r="A62" t="s">
        <v>153</v>
      </c>
      <c r="B62" t="s">
        <v>451</v>
      </c>
      <c r="C62" t="s">
        <v>1808</v>
      </c>
      <c r="D62" t="s">
        <v>2374</v>
      </c>
      <c r="E62" t="s">
        <v>34841</v>
      </c>
    </row>
    <row r="63" spans="1:5">
      <c r="A63" t="s">
        <v>153</v>
      </c>
      <c r="B63" t="s">
        <v>451</v>
      </c>
      <c r="C63" t="s">
        <v>1808</v>
      </c>
      <c r="D63" t="s">
        <v>2374</v>
      </c>
      <c r="E63" t="s">
        <v>34842</v>
      </c>
    </row>
    <row r="64" spans="1:5">
      <c r="A64" t="s">
        <v>153</v>
      </c>
      <c r="B64" t="s">
        <v>451</v>
      </c>
      <c r="C64" t="s">
        <v>34843</v>
      </c>
      <c r="D64" t="s">
        <v>34844</v>
      </c>
      <c r="E64" t="s">
        <v>34845</v>
      </c>
    </row>
    <row r="65" spans="1:5">
      <c r="A65" t="s">
        <v>153</v>
      </c>
      <c r="B65" t="s">
        <v>451</v>
      </c>
      <c r="C65" t="s">
        <v>1886</v>
      </c>
      <c r="D65" t="s">
        <v>2377</v>
      </c>
      <c r="E65" t="s">
        <v>34846</v>
      </c>
    </row>
    <row r="66" spans="1:5">
      <c r="A66" t="s">
        <v>153</v>
      </c>
      <c r="B66" t="s">
        <v>451</v>
      </c>
      <c r="C66" t="s">
        <v>1886</v>
      </c>
      <c r="D66" t="s">
        <v>2377</v>
      </c>
      <c r="E66" t="s">
        <v>34847</v>
      </c>
    </row>
  </sheetData>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D96C1-0BCC-493D-8E77-275CFBDC1407}">
  <dimension ref="A1:J34"/>
  <sheetViews>
    <sheetView workbookViewId="0"/>
  </sheetViews>
  <sheetFormatPr defaultRowHeight="15"/>
  <cols>
    <col min="1" max="1" width="11.28515625" bestFit="1" customWidth="1"/>
    <col min="2" max="2" width="12.42578125" bestFit="1" customWidth="1"/>
    <col min="3" max="3" width="32.140625" bestFit="1" customWidth="1"/>
    <col min="4" max="4" width="84.7109375" bestFit="1" customWidth="1"/>
    <col min="5" max="5" width="75.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154</v>
      </c>
      <c r="B2" t="s">
        <v>34848</v>
      </c>
      <c r="C2" t="s">
        <v>26177</v>
      </c>
      <c r="D2" t="s">
        <v>34849</v>
      </c>
      <c r="E2" t="s">
        <v>34850</v>
      </c>
    </row>
    <row r="3" spans="1:10">
      <c r="A3" t="s">
        <v>154</v>
      </c>
      <c r="B3" t="s">
        <v>1023</v>
      </c>
      <c r="C3" t="s">
        <v>26177</v>
      </c>
      <c r="D3" t="s">
        <v>34849</v>
      </c>
      <c r="E3" t="s">
        <v>34851</v>
      </c>
    </row>
    <row r="4" spans="1:10">
      <c r="A4" t="s">
        <v>154</v>
      </c>
      <c r="B4" t="s">
        <v>451</v>
      </c>
      <c r="C4" t="s">
        <v>1818</v>
      </c>
      <c r="D4" t="s">
        <v>2598</v>
      </c>
      <c r="E4" t="s">
        <v>34852</v>
      </c>
    </row>
    <row r="5" spans="1:10">
      <c r="A5" t="s">
        <v>154</v>
      </c>
      <c r="B5" t="s">
        <v>451</v>
      </c>
      <c r="C5" t="s">
        <v>1820</v>
      </c>
      <c r="D5" t="s">
        <v>2600</v>
      </c>
      <c r="E5" t="s">
        <v>34853</v>
      </c>
    </row>
    <row r="6" spans="1:10">
      <c r="A6" t="s">
        <v>154</v>
      </c>
      <c r="B6" t="s">
        <v>1895</v>
      </c>
      <c r="C6" t="s">
        <v>9612</v>
      </c>
      <c r="D6" t="s">
        <v>34854</v>
      </c>
      <c r="E6" t="s">
        <v>34855</v>
      </c>
    </row>
    <row r="7" spans="1:10">
      <c r="A7" t="s">
        <v>154</v>
      </c>
      <c r="B7" t="s">
        <v>1895</v>
      </c>
      <c r="C7" t="s">
        <v>26120</v>
      </c>
      <c r="D7" t="s">
        <v>34856</v>
      </c>
      <c r="E7" t="s">
        <v>34857</v>
      </c>
    </row>
    <row r="8" spans="1:10">
      <c r="A8" t="s">
        <v>154</v>
      </c>
      <c r="B8" t="s">
        <v>34858</v>
      </c>
      <c r="C8" t="s">
        <v>26189</v>
      </c>
      <c r="D8" t="s">
        <v>34859</v>
      </c>
      <c r="E8" t="s">
        <v>34860</v>
      </c>
    </row>
    <row r="9" spans="1:10">
      <c r="A9" t="s">
        <v>154</v>
      </c>
      <c r="B9" t="s">
        <v>1286</v>
      </c>
      <c r="C9" t="s">
        <v>24473</v>
      </c>
      <c r="D9" t="s">
        <v>26165</v>
      </c>
      <c r="E9" t="s">
        <v>34861</v>
      </c>
    </row>
    <row r="10" spans="1:10">
      <c r="A10" t="s">
        <v>154</v>
      </c>
      <c r="B10" t="s">
        <v>34862</v>
      </c>
      <c r="C10" t="s">
        <v>24473</v>
      </c>
      <c r="D10" t="s">
        <v>26165</v>
      </c>
      <c r="E10" t="s">
        <v>34863</v>
      </c>
    </row>
    <row r="11" spans="1:10">
      <c r="A11" t="s">
        <v>154</v>
      </c>
      <c r="B11" t="s">
        <v>451</v>
      </c>
      <c r="C11" t="s">
        <v>34864</v>
      </c>
      <c r="D11" t="s">
        <v>34865</v>
      </c>
      <c r="E11" t="s">
        <v>34866</v>
      </c>
    </row>
    <row r="12" spans="1:10">
      <c r="A12" t="s">
        <v>154</v>
      </c>
      <c r="B12" t="s">
        <v>451</v>
      </c>
      <c r="C12" t="s">
        <v>34867</v>
      </c>
      <c r="D12" t="s">
        <v>34868</v>
      </c>
      <c r="E12" t="s">
        <v>34869</v>
      </c>
    </row>
    <row r="13" spans="1:10">
      <c r="A13" t="s">
        <v>154</v>
      </c>
      <c r="B13" t="s">
        <v>34870</v>
      </c>
      <c r="C13" t="s">
        <v>26193</v>
      </c>
      <c r="D13" t="s">
        <v>34871</v>
      </c>
      <c r="E13" t="s">
        <v>34872</v>
      </c>
    </row>
    <row r="14" spans="1:10">
      <c r="A14" t="s">
        <v>154</v>
      </c>
      <c r="B14" t="s">
        <v>1895</v>
      </c>
      <c r="C14" t="s">
        <v>9798</v>
      </c>
      <c r="D14" t="s">
        <v>34873</v>
      </c>
      <c r="E14" t="s">
        <v>34874</v>
      </c>
    </row>
    <row r="15" spans="1:10">
      <c r="A15" t="s">
        <v>154</v>
      </c>
      <c r="B15" t="s">
        <v>34875</v>
      </c>
      <c r="C15" t="s">
        <v>26197</v>
      </c>
      <c r="D15" t="s">
        <v>34876</v>
      </c>
      <c r="E15" t="s">
        <v>34877</v>
      </c>
    </row>
    <row r="16" spans="1:10">
      <c r="A16" t="s">
        <v>154</v>
      </c>
      <c r="B16" t="s">
        <v>34878</v>
      </c>
      <c r="C16" t="s">
        <v>26206</v>
      </c>
      <c r="D16" t="s">
        <v>26207</v>
      </c>
      <c r="E16" t="s">
        <v>34879</v>
      </c>
    </row>
    <row r="17" spans="1:5">
      <c r="A17" t="s">
        <v>154</v>
      </c>
      <c r="B17" t="s">
        <v>1899</v>
      </c>
      <c r="C17" t="s">
        <v>2781</v>
      </c>
      <c r="D17" t="s">
        <v>2782</v>
      </c>
      <c r="E17" t="s">
        <v>34880</v>
      </c>
    </row>
    <row r="18" spans="1:5">
      <c r="A18" t="s">
        <v>154</v>
      </c>
      <c r="B18" t="s">
        <v>15705</v>
      </c>
      <c r="C18" t="s">
        <v>26215</v>
      </c>
      <c r="D18" t="s">
        <v>26216</v>
      </c>
      <c r="E18" t="s">
        <v>34881</v>
      </c>
    </row>
    <row r="19" spans="1:5">
      <c r="A19" t="s">
        <v>154</v>
      </c>
      <c r="B19" t="s">
        <v>1895</v>
      </c>
      <c r="C19" t="s">
        <v>9952</v>
      </c>
      <c r="D19" t="s">
        <v>34882</v>
      </c>
      <c r="E19" t="s">
        <v>34883</v>
      </c>
    </row>
    <row r="20" spans="1:5">
      <c r="A20" t="s">
        <v>154</v>
      </c>
      <c r="B20" t="s">
        <v>1899</v>
      </c>
      <c r="C20" t="s">
        <v>10815</v>
      </c>
      <c r="D20" t="s">
        <v>34884</v>
      </c>
      <c r="E20" t="s">
        <v>34885</v>
      </c>
    </row>
    <row r="21" spans="1:5">
      <c r="A21" t="s">
        <v>154</v>
      </c>
      <c r="B21" t="s">
        <v>451</v>
      </c>
      <c r="C21" t="s">
        <v>34886</v>
      </c>
      <c r="D21" t="s">
        <v>451</v>
      </c>
      <c r="E21" t="s">
        <v>34887</v>
      </c>
    </row>
    <row r="22" spans="1:5">
      <c r="A22" t="s">
        <v>154</v>
      </c>
      <c r="B22" t="s">
        <v>1899</v>
      </c>
      <c r="C22" t="s">
        <v>23812</v>
      </c>
      <c r="D22" t="s">
        <v>34888</v>
      </c>
      <c r="E22" t="s">
        <v>34889</v>
      </c>
    </row>
    <row r="23" spans="1:5">
      <c r="A23" t="s">
        <v>154</v>
      </c>
      <c r="B23" t="s">
        <v>1895</v>
      </c>
      <c r="C23" t="s">
        <v>10144</v>
      </c>
      <c r="D23" t="s">
        <v>34890</v>
      </c>
      <c r="E23" t="s">
        <v>34891</v>
      </c>
    </row>
    <row r="24" spans="1:5">
      <c r="A24" t="s">
        <v>154</v>
      </c>
      <c r="B24" t="s">
        <v>34892</v>
      </c>
      <c r="C24" t="s">
        <v>26183</v>
      </c>
      <c r="D24" t="s">
        <v>34893</v>
      </c>
      <c r="E24" t="s">
        <v>34894</v>
      </c>
    </row>
    <row r="25" spans="1:5">
      <c r="A25" t="s">
        <v>154</v>
      </c>
      <c r="B25" t="s">
        <v>1028</v>
      </c>
      <c r="C25" t="s">
        <v>26183</v>
      </c>
      <c r="D25" t="s">
        <v>34893</v>
      </c>
      <c r="E25" t="s">
        <v>34895</v>
      </c>
    </row>
    <row r="26" spans="1:5">
      <c r="A26" t="s">
        <v>154</v>
      </c>
      <c r="B26" t="s">
        <v>451</v>
      </c>
      <c r="C26" t="s">
        <v>10174</v>
      </c>
      <c r="D26" t="s">
        <v>34896</v>
      </c>
      <c r="E26" t="s">
        <v>34897</v>
      </c>
    </row>
    <row r="27" spans="1:5">
      <c r="A27" t="s">
        <v>154</v>
      </c>
      <c r="B27" t="s">
        <v>451</v>
      </c>
      <c r="C27" t="s">
        <v>10177</v>
      </c>
      <c r="D27" t="s">
        <v>34898</v>
      </c>
      <c r="E27" t="s">
        <v>34899</v>
      </c>
    </row>
    <row r="28" spans="1:5">
      <c r="A28" t="s">
        <v>154</v>
      </c>
      <c r="B28" t="s">
        <v>34900</v>
      </c>
      <c r="C28" t="s">
        <v>26151</v>
      </c>
      <c r="D28" t="s">
        <v>34901</v>
      </c>
      <c r="E28" t="s">
        <v>34902</v>
      </c>
    </row>
    <row r="29" spans="1:5">
      <c r="A29" t="s">
        <v>154</v>
      </c>
      <c r="B29" t="s">
        <v>1005</v>
      </c>
      <c r="C29" t="s">
        <v>26151</v>
      </c>
      <c r="D29" t="s">
        <v>34901</v>
      </c>
      <c r="E29" t="s">
        <v>34903</v>
      </c>
    </row>
    <row r="30" spans="1:5">
      <c r="A30" t="s">
        <v>154</v>
      </c>
      <c r="B30" t="s">
        <v>8886</v>
      </c>
      <c r="C30" t="s">
        <v>26172</v>
      </c>
      <c r="D30" t="s">
        <v>26173</v>
      </c>
      <c r="E30" t="s">
        <v>34904</v>
      </c>
    </row>
    <row r="31" spans="1:5">
      <c r="A31" t="s">
        <v>154</v>
      </c>
      <c r="B31" t="s">
        <v>34905</v>
      </c>
      <c r="C31" t="s">
        <v>26201</v>
      </c>
      <c r="D31" t="s">
        <v>34906</v>
      </c>
      <c r="E31" t="s">
        <v>34907</v>
      </c>
    </row>
    <row r="32" spans="1:5">
      <c r="A32" t="s">
        <v>154</v>
      </c>
      <c r="B32" t="s">
        <v>34908</v>
      </c>
      <c r="C32" t="s">
        <v>26210</v>
      </c>
      <c r="D32" t="s">
        <v>34909</v>
      </c>
      <c r="E32" t="s">
        <v>34910</v>
      </c>
    </row>
    <row r="33" spans="1:5">
      <c r="A33" t="s">
        <v>154</v>
      </c>
      <c r="B33" t="s">
        <v>1005</v>
      </c>
      <c r="C33" t="s">
        <v>26154</v>
      </c>
      <c r="D33" t="s">
        <v>34911</v>
      </c>
      <c r="E33" t="s">
        <v>34912</v>
      </c>
    </row>
    <row r="34" spans="1:5">
      <c r="A34" t="s">
        <v>154</v>
      </c>
      <c r="B34" t="s">
        <v>34900</v>
      </c>
      <c r="C34" t="s">
        <v>26154</v>
      </c>
      <c r="D34" t="s">
        <v>34911</v>
      </c>
      <c r="E34" t="s">
        <v>34913</v>
      </c>
    </row>
  </sheetData>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CFE9C-15C5-4A5E-8760-763A623051FC}">
  <dimension ref="A1:J28"/>
  <sheetViews>
    <sheetView workbookViewId="0"/>
  </sheetViews>
  <sheetFormatPr defaultRowHeight="15"/>
  <cols>
    <col min="1" max="1" width="11.28515625" bestFit="1" customWidth="1"/>
    <col min="2" max="2" width="12.42578125" bestFit="1" customWidth="1"/>
    <col min="3" max="3" width="32.140625" bestFit="1" customWidth="1"/>
    <col min="4" max="4" width="82" bestFit="1" customWidth="1"/>
    <col min="5" max="5" width="40.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155</v>
      </c>
      <c r="B2" t="s">
        <v>451</v>
      </c>
      <c r="C2" t="s">
        <v>29271</v>
      </c>
      <c r="D2" t="s">
        <v>34914</v>
      </c>
      <c r="E2" t="s">
        <v>34915</v>
      </c>
      <c r="F2" t="s">
        <v>34916</v>
      </c>
    </row>
    <row r="3" spans="1:10">
      <c r="A3" t="s">
        <v>155</v>
      </c>
      <c r="B3" t="s">
        <v>451</v>
      </c>
      <c r="C3" t="s">
        <v>29291</v>
      </c>
      <c r="D3" t="s">
        <v>34917</v>
      </c>
      <c r="E3" t="s">
        <v>34918</v>
      </c>
    </row>
    <row r="4" spans="1:10">
      <c r="A4" t="s">
        <v>155</v>
      </c>
      <c r="B4" t="s">
        <v>1286</v>
      </c>
      <c r="C4" t="s">
        <v>34919</v>
      </c>
      <c r="D4" t="s">
        <v>34920</v>
      </c>
      <c r="E4" t="s">
        <v>34921</v>
      </c>
    </row>
    <row r="5" spans="1:10">
      <c r="A5" t="s">
        <v>155</v>
      </c>
      <c r="B5" t="s">
        <v>1862</v>
      </c>
      <c r="C5" t="s">
        <v>34922</v>
      </c>
      <c r="D5" t="s">
        <v>34923</v>
      </c>
      <c r="E5" t="s">
        <v>34924</v>
      </c>
    </row>
    <row r="6" spans="1:10">
      <c r="A6" t="s">
        <v>155</v>
      </c>
      <c r="B6" t="s">
        <v>736</v>
      </c>
      <c r="C6" t="s">
        <v>34925</v>
      </c>
      <c r="D6" t="s">
        <v>34926</v>
      </c>
      <c r="E6" t="s">
        <v>34927</v>
      </c>
    </row>
    <row r="7" spans="1:10">
      <c r="A7" t="s">
        <v>155</v>
      </c>
      <c r="B7" t="s">
        <v>652</v>
      </c>
      <c r="C7" t="s">
        <v>34928</v>
      </c>
      <c r="D7" t="s">
        <v>34929</v>
      </c>
      <c r="E7" t="s">
        <v>34930</v>
      </c>
    </row>
    <row r="8" spans="1:10">
      <c r="A8" t="s">
        <v>155</v>
      </c>
      <c r="B8" t="s">
        <v>451</v>
      </c>
      <c r="C8" t="s">
        <v>29312</v>
      </c>
      <c r="D8" t="s">
        <v>34931</v>
      </c>
      <c r="E8" t="s">
        <v>34932</v>
      </c>
    </row>
    <row r="9" spans="1:10">
      <c r="A9" t="s">
        <v>155</v>
      </c>
      <c r="B9" t="s">
        <v>4158</v>
      </c>
      <c r="C9" t="s">
        <v>34933</v>
      </c>
      <c r="D9" t="s">
        <v>34934</v>
      </c>
      <c r="E9" t="s">
        <v>34935</v>
      </c>
    </row>
    <row r="10" spans="1:10">
      <c r="A10" t="s">
        <v>155</v>
      </c>
      <c r="B10" t="s">
        <v>732</v>
      </c>
      <c r="C10" t="s">
        <v>34936</v>
      </c>
      <c r="D10" t="s">
        <v>34937</v>
      </c>
      <c r="E10" t="s">
        <v>34938</v>
      </c>
    </row>
    <row r="11" spans="1:10">
      <c r="A11" t="s">
        <v>155</v>
      </c>
      <c r="B11" t="s">
        <v>717</v>
      </c>
      <c r="C11" t="s">
        <v>34939</v>
      </c>
      <c r="D11" t="s">
        <v>34940</v>
      </c>
      <c r="E11" t="s">
        <v>34941</v>
      </c>
    </row>
    <row r="12" spans="1:10">
      <c r="A12" t="s">
        <v>155</v>
      </c>
      <c r="B12" t="s">
        <v>4163</v>
      </c>
      <c r="C12" t="s">
        <v>34942</v>
      </c>
      <c r="D12" t="s">
        <v>34943</v>
      </c>
      <c r="E12" t="s">
        <v>34944</v>
      </c>
    </row>
    <row r="13" spans="1:10">
      <c r="A13" t="s">
        <v>155</v>
      </c>
      <c r="B13" t="s">
        <v>724</v>
      </c>
      <c r="C13" t="s">
        <v>34945</v>
      </c>
      <c r="D13" t="s">
        <v>34946</v>
      </c>
      <c r="E13" t="s">
        <v>34947</v>
      </c>
    </row>
    <row r="14" spans="1:10">
      <c r="A14" t="s">
        <v>155</v>
      </c>
      <c r="B14" t="s">
        <v>8499</v>
      </c>
      <c r="C14" t="s">
        <v>34948</v>
      </c>
      <c r="D14" t="s">
        <v>34949</v>
      </c>
      <c r="E14" t="s">
        <v>34950</v>
      </c>
    </row>
    <row r="15" spans="1:10">
      <c r="A15" t="s">
        <v>155</v>
      </c>
      <c r="B15" t="s">
        <v>451</v>
      </c>
      <c r="C15" t="s">
        <v>34951</v>
      </c>
      <c r="D15" t="s">
        <v>34952</v>
      </c>
      <c r="E15" t="s">
        <v>34953</v>
      </c>
    </row>
    <row r="16" spans="1:10">
      <c r="A16" t="s">
        <v>155</v>
      </c>
      <c r="B16" t="s">
        <v>1028</v>
      </c>
      <c r="C16" t="s">
        <v>34954</v>
      </c>
      <c r="D16" t="s">
        <v>34955</v>
      </c>
      <c r="E16" t="s">
        <v>34956</v>
      </c>
    </row>
    <row r="17" spans="1:5">
      <c r="A17" t="s">
        <v>155</v>
      </c>
      <c r="B17" t="s">
        <v>647</v>
      </c>
      <c r="C17" t="s">
        <v>34957</v>
      </c>
      <c r="D17" t="s">
        <v>34958</v>
      </c>
      <c r="E17" t="s">
        <v>34959</v>
      </c>
    </row>
    <row r="18" spans="1:5">
      <c r="A18" t="s">
        <v>155</v>
      </c>
      <c r="B18" t="s">
        <v>451</v>
      </c>
      <c r="C18" t="s">
        <v>34960</v>
      </c>
      <c r="D18" t="s">
        <v>34961</v>
      </c>
      <c r="E18" t="s">
        <v>34962</v>
      </c>
    </row>
    <row r="19" spans="1:5">
      <c r="A19" t="s">
        <v>155</v>
      </c>
      <c r="B19" t="s">
        <v>451</v>
      </c>
      <c r="C19" t="s">
        <v>9976</v>
      </c>
      <c r="D19" t="s">
        <v>34963</v>
      </c>
      <c r="E19" t="s">
        <v>34964</v>
      </c>
    </row>
    <row r="20" spans="1:5">
      <c r="A20" t="s">
        <v>155</v>
      </c>
      <c r="B20" t="s">
        <v>690</v>
      </c>
      <c r="C20" t="s">
        <v>34965</v>
      </c>
      <c r="D20" t="s">
        <v>34966</v>
      </c>
      <c r="E20" t="s">
        <v>34967</v>
      </c>
    </row>
    <row r="21" spans="1:5">
      <c r="A21" t="s">
        <v>155</v>
      </c>
      <c r="B21" t="s">
        <v>705</v>
      </c>
      <c r="C21" t="s">
        <v>34968</v>
      </c>
      <c r="D21" t="s">
        <v>34969</v>
      </c>
      <c r="E21" t="s">
        <v>34970</v>
      </c>
    </row>
    <row r="22" spans="1:5">
      <c r="A22" t="s">
        <v>155</v>
      </c>
      <c r="B22" t="s">
        <v>1023</v>
      </c>
      <c r="C22" t="s">
        <v>34971</v>
      </c>
      <c r="D22" t="s">
        <v>34972</v>
      </c>
      <c r="E22" t="s">
        <v>34973</v>
      </c>
    </row>
    <row r="23" spans="1:5">
      <c r="A23" t="s">
        <v>155</v>
      </c>
      <c r="B23" t="s">
        <v>1033</v>
      </c>
      <c r="C23" t="s">
        <v>34974</v>
      </c>
      <c r="D23" t="s">
        <v>34975</v>
      </c>
      <c r="E23" t="s">
        <v>34976</v>
      </c>
    </row>
    <row r="24" spans="1:5">
      <c r="A24" t="s">
        <v>155</v>
      </c>
      <c r="B24" t="s">
        <v>728</v>
      </c>
      <c r="C24" t="s">
        <v>34977</v>
      </c>
      <c r="D24" t="s">
        <v>34978</v>
      </c>
      <c r="E24" t="s">
        <v>34979</v>
      </c>
    </row>
    <row r="25" spans="1:5">
      <c r="A25" t="s">
        <v>155</v>
      </c>
      <c r="B25" t="s">
        <v>1038</v>
      </c>
      <c r="C25" t="s">
        <v>34980</v>
      </c>
      <c r="D25" t="s">
        <v>34981</v>
      </c>
      <c r="E25" t="s">
        <v>34982</v>
      </c>
    </row>
    <row r="26" spans="1:5">
      <c r="A26" t="s">
        <v>155</v>
      </c>
      <c r="B26" t="s">
        <v>1005</v>
      </c>
      <c r="C26" t="s">
        <v>34983</v>
      </c>
      <c r="D26" t="s">
        <v>34984</v>
      </c>
      <c r="E26" t="s">
        <v>34985</v>
      </c>
    </row>
    <row r="27" spans="1:5">
      <c r="A27" t="s">
        <v>155</v>
      </c>
      <c r="B27" t="s">
        <v>713</v>
      </c>
      <c r="C27" t="s">
        <v>29412</v>
      </c>
      <c r="D27" t="s">
        <v>29413</v>
      </c>
      <c r="E27" t="s">
        <v>34986</v>
      </c>
    </row>
    <row r="28" spans="1:5">
      <c r="A28" t="s">
        <v>155</v>
      </c>
      <c r="B28" t="s">
        <v>1033</v>
      </c>
      <c r="C28" t="s">
        <v>34987</v>
      </c>
      <c r="D28" t="s">
        <v>34988</v>
      </c>
      <c r="E28" t="s">
        <v>34989</v>
      </c>
    </row>
  </sheetData>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1AAFB-3944-483A-9F28-779CEA61A866}">
  <dimension ref="A1:J84"/>
  <sheetViews>
    <sheetView workbookViewId="0"/>
  </sheetViews>
  <sheetFormatPr defaultRowHeight="15"/>
  <cols>
    <col min="1" max="1" width="11.28515625" bestFit="1" customWidth="1"/>
    <col min="2" max="2" width="17.28515625" bestFit="1" customWidth="1"/>
    <col min="3" max="3" width="34.140625" bestFit="1" customWidth="1"/>
    <col min="4" max="4" width="136.85546875" bestFit="1" customWidth="1"/>
    <col min="5" max="5" width="42.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156</v>
      </c>
      <c r="B2" t="s">
        <v>34990</v>
      </c>
      <c r="C2" t="s">
        <v>34991</v>
      </c>
      <c r="D2" t="s">
        <v>34992</v>
      </c>
      <c r="E2" t="s">
        <v>34993</v>
      </c>
    </row>
    <row r="3" spans="1:10">
      <c r="A3" t="s">
        <v>156</v>
      </c>
      <c r="B3" t="s">
        <v>34994</v>
      </c>
      <c r="C3" t="s">
        <v>34995</v>
      </c>
      <c r="D3" t="s">
        <v>34996</v>
      </c>
      <c r="E3" t="s">
        <v>34997</v>
      </c>
    </row>
    <row r="4" spans="1:10">
      <c r="A4" t="s">
        <v>156</v>
      </c>
      <c r="B4" t="s">
        <v>34998</v>
      </c>
      <c r="C4" t="s">
        <v>34999</v>
      </c>
      <c r="D4" t="s">
        <v>35000</v>
      </c>
      <c r="E4" t="s">
        <v>35001</v>
      </c>
    </row>
    <row r="5" spans="1:10">
      <c r="A5" t="s">
        <v>156</v>
      </c>
      <c r="B5" t="s">
        <v>35002</v>
      </c>
      <c r="C5" t="s">
        <v>35003</v>
      </c>
      <c r="D5" t="s">
        <v>35004</v>
      </c>
      <c r="E5" t="s">
        <v>35005</v>
      </c>
    </row>
    <row r="6" spans="1:10">
      <c r="A6" t="s">
        <v>156</v>
      </c>
      <c r="B6" t="s">
        <v>35006</v>
      </c>
      <c r="C6" t="s">
        <v>35007</v>
      </c>
      <c r="D6" t="s">
        <v>35008</v>
      </c>
      <c r="E6" t="s">
        <v>35009</v>
      </c>
    </row>
    <row r="7" spans="1:10">
      <c r="A7" t="s">
        <v>156</v>
      </c>
      <c r="B7" t="s">
        <v>35010</v>
      </c>
      <c r="C7" t="s">
        <v>35011</v>
      </c>
      <c r="D7" t="s">
        <v>35012</v>
      </c>
      <c r="E7" t="s">
        <v>35013</v>
      </c>
    </row>
    <row r="8" spans="1:10">
      <c r="A8" t="s">
        <v>156</v>
      </c>
      <c r="B8" t="s">
        <v>35014</v>
      </c>
      <c r="C8" t="s">
        <v>35015</v>
      </c>
      <c r="D8" t="s">
        <v>35016</v>
      </c>
      <c r="E8" t="s">
        <v>35017</v>
      </c>
    </row>
    <row r="9" spans="1:10">
      <c r="A9" t="s">
        <v>156</v>
      </c>
      <c r="B9" t="s">
        <v>35018</v>
      </c>
      <c r="C9" t="s">
        <v>35019</v>
      </c>
      <c r="D9" t="s">
        <v>35020</v>
      </c>
      <c r="E9" t="s">
        <v>35021</v>
      </c>
    </row>
    <row r="10" spans="1:10">
      <c r="A10" t="s">
        <v>156</v>
      </c>
      <c r="B10" t="s">
        <v>35022</v>
      </c>
      <c r="C10" t="s">
        <v>35023</v>
      </c>
      <c r="D10" t="s">
        <v>35024</v>
      </c>
      <c r="E10" t="s">
        <v>35025</v>
      </c>
    </row>
    <row r="11" spans="1:10">
      <c r="A11" t="s">
        <v>156</v>
      </c>
      <c r="B11" t="s">
        <v>35026</v>
      </c>
      <c r="C11" t="s">
        <v>35027</v>
      </c>
      <c r="D11" t="s">
        <v>35028</v>
      </c>
      <c r="E11" t="s">
        <v>35029</v>
      </c>
    </row>
    <row r="12" spans="1:10">
      <c r="A12" t="s">
        <v>156</v>
      </c>
      <c r="B12" t="s">
        <v>35030</v>
      </c>
      <c r="C12" t="s">
        <v>35031</v>
      </c>
      <c r="D12" t="s">
        <v>35032</v>
      </c>
      <c r="E12" t="s">
        <v>35033</v>
      </c>
    </row>
    <row r="13" spans="1:10">
      <c r="A13" t="s">
        <v>156</v>
      </c>
      <c r="B13" t="s">
        <v>23765</v>
      </c>
      <c r="C13" t="s">
        <v>35034</v>
      </c>
      <c r="D13" t="s">
        <v>35035</v>
      </c>
      <c r="E13" t="s">
        <v>35036</v>
      </c>
    </row>
    <row r="14" spans="1:10">
      <c r="A14" t="s">
        <v>156</v>
      </c>
      <c r="B14" t="s">
        <v>35037</v>
      </c>
      <c r="C14" t="s">
        <v>35038</v>
      </c>
      <c r="D14" t="s">
        <v>35039</v>
      </c>
      <c r="E14" t="s">
        <v>35040</v>
      </c>
    </row>
    <row r="15" spans="1:10">
      <c r="A15" t="s">
        <v>156</v>
      </c>
      <c r="B15" t="s">
        <v>26809</v>
      </c>
      <c r="C15" t="s">
        <v>35041</v>
      </c>
      <c r="D15" t="s">
        <v>35042</v>
      </c>
      <c r="E15" t="s">
        <v>35043</v>
      </c>
    </row>
    <row r="16" spans="1:10">
      <c r="A16" t="s">
        <v>156</v>
      </c>
      <c r="B16" t="s">
        <v>26813</v>
      </c>
      <c r="C16" t="s">
        <v>35044</v>
      </c>
      <c r="D16" t="s">
        <v>35045</v>
      </c>
      <c r="E16" t="s">
        <v>35046</v>
      </c>
    </row>
    <row r="17" spans="1:5">
      <c r="A17" t="s">
        <v>156</v>
      </c>
      <c r="B17" t="s">
        <v>35047</v>
      </c>
      <c r="C17" t="s">
        <v>35048</v>
      </c>
      <c r="D17" t="s">
        <v>35049</v>
      </c>
      <c r="E17" t="s">
        <v>35050</v>
      </c>
    </row>
    <row r="18" spans="1:5">
      <c r="A18" t="s">
        <v>156</v>
      </c>
      <c r="B18" t="s">
        <v>22662</v>
      </c>
      <c r="C18" t="s">
        <v>35051</v>
      </c>
      <c r="D18" t="s">
        <v>35052</v>
      </c>
      <c r="E18" t="s">
        <v>35053</v>
      </c>
    </row>
    <row r="19" spans="1:5">
      <c r="A19" t="s">
        <v>156</v>
      </c>
      <c r="B19" t="s">
        <v>35054</v>
      </c>
      <c r="C19" t="s">
        <v>35055</v>
      </c>
      <c r="D19" t="s">
        <v>35056</v>
      </c>
      <c r="E19" t="s">
        <v>35057</v>
      </c>
    </row>
    <row r="20" spans="1:5">
      <c r="A20" t="s">
        <v>156</v>
      </c>
      <c r="B20" t="s">
        <v>35058</v>
      </c>
      <c r="C20" t="s">
        <v>35059</v>
      </c>
      <c r="D20" t="s">
        <v>35060</v>
      </c>
      <c r="E20" t="s">
        <v>35061</v>
      </c>
    </row>
    <row r="21" spans="1:5">
      <c r="A21" t="s">
        <v>156</v>
      </c>
      <c r="B21" t="s">
        <v>35062</v>
      </c>
      <c r="C21" t="s">
        <v>35063</v>
      </c>
      <c r="D21" t="s">
        <v>35064</v>
      </c>
      <c r="E21" t="s">
        <v>35065</v>
      </c>
    </row>
    <row r="22" spans="1:5">
      <c r="A22" t="s">
        <v>156</v>
      </c>
      <c r="B22" t="s">
        <v>26748</v>
      </c>
      <c r="C22" t="s">
        <v>35066</v>
      </c>
      <c r="D22" t="s">
        <v>35067</v>
      </c>
      <c r="E22" t="s">
        <v>35068</v>
      </c>
    </row>
    <row r="23" spans="1:5">
      <c r="A23" t="s">
        <v>156</v>
      </c>
      <c r="B23" t="s">
        <v>35069</v>
      </c>
      <c r="C23" t="s">
        <v>35070</v>
      </c>
      <c r="D23" t="s">
        <v>35071</v>
      </c>
      <c r="E23" t="s">
        <v>35072</v>
      </c>
    </row>
    <row r="24" spans="1:5">
      <c r="A24" t="s">
        <v>156</v>
      </c>
      <c r="B24" t="s">
        <v>35073</v>
      </c>
      <c r="C24" t="s">
        <v>35074</v>
      </c>
      <c r="D24" t="s">
        <v>35075</v>
      </c>
      <c r="E24" t="s">
        <v>35076</v>
      </c>
    </row>
    <row r="25" spans="1:5">
      <c r="A25" t="s">
        <v>156</v>
      </c>
      <c r="B25" t="s">
        <v>9503</v>
      </c>
      <c r="C25" t="s">
        <v>35077</v>
      </c>
      <c r="D25" t="s">
        <v>35078</v>
      </c>
      <c r="E25" t="s">
        <v>35079</v>
      </c>
    </row>
    <row r="26" spans="1:5">
      <c r="A26" t="s">
        <v>156</v>
      </c>
      <c r="B26" t="s">
        <v>2827</v>
      </c>
      <c r="C26" t="s">
        <v>35080</v>
      </c>
      <c r="D26" t="s">
        <v>35081</v>
      </c>
      <c r="E26" t="s">
        <v>35082</v>
      </c>
    </row>
    <row r="27" spans="1:5">
      <c r="A27" t="s">
        <v>156</v>
      </c>
      <c r="B27" t="s">
        <v>26755</v>
      </c>
      <c r="C27" t="s">
        <v>35083</v>
      </c>
      <c r="D27" t="s">
        <v>35084</v>
      </c>
      <c r="E27" t="s">
        <v>35085</v>
      </c>
    </row>
    <row r="28" spans="1:5">
      <c r="A28" t="s">
        <v>156</v>
      </c>
      <c r="B28" t="s">
        <v>35086</v>
      </c>
      <c r="C28" t="s">
        <v>35087</v>
      </c>
      <c r="D28" t="s">
        <v>35088</v>
      </c>
      <c r="E28" t="s">
        <v>35089</v>
      </c>
    </row>
    <row r="29" spans="1:5">
      <c r="A29" t="s">
        <v>156</v>
      </c>
      <c r="B29" t="s">
        <v>35090</v>
      </c>
      <c r="C29" t="s">
        <v>35091</v>
      </c>
      <c r="D29" t="s">
        <v>35092</v>
      </c>
      <c r="E29" t="s">
        <v>35093</v>
      </c>
    </row>
    <row r="30" spans="1:5">
      <c r="A30" t="s">
        <v>156</v>
      </c>
      <c r="B30" t="s">
        <v>2940</v>
      </c>
      <c r="C30" t="s">
        <v>35094</v>
      </c>
      <c r="D30" t="s">
        <v>35095</v>
      </c>
      <c r="E30" t="s">
        <v>35096</v>
      </c>
    </row>
    <row r="31" spans="1:5">
      <c r="A31" t="s">
        <v>156</v>
      </c>
      <c r="B31" t="s">
        <v>35097</v>
      </c>
      <c r="C31" t="s">
        <v>35098</v>
      </c>
      <c r="D31" t="s">
        <v>35099</v>
      </c>
      <c r="E31" t="s">
        <v>35100</v>
      </c>
    </row>
    <row r="32" spans="1:5">
      <c r="A32" t="s">
        <v>156</v>
      </c>
      <c r="B32" t="s">
        <v>35101</v>
      </c>
      <c r="C32" t="s">
        <v>35102</v>
      </c>
      <c r="D32" t="s">
        <v>35103</v>
      </c>
      <c r="E32" t="s">
        <v>35104</v>
      </c>
    </row>
    <row r="33" spans="1:5">
      <c r="A33" t="s">
        <v>156</v>
      </c>
      <c r="B33" t="s">
        <v>35105</v>
      </c>
      <c r="C33" t="s">
        <v>35106</v>
      </c>
      <c r="D33" t="s">
        <v>35107</v>
      </c>
      <c r="E33" t="s">
        <v>35108</v>
      </c>
    </row>
    <row r="34" spans="1:5">
      <c r="A34" t="s">
        <v>156</v>
      </c>
      <c r="B34" t="s">
        <v>23799</v>
      </c>
      <c r="C34" t="s">
        <v>35109</v>
      </c>
      <c r="D34" t="s">
        <v>35110</v>
      </c>
      <c r="E34" t="s">
        <v>35111</v>
      </c>
    </row>
    <row r="35" spans="1:5">
      <c r="A35" t="s">
        <v>156</v>
      </c>
      <c r="B35" t="s">
        <v>35112</v>
      </c>
      <c r="C35" t="s">
        <v>35113</v>
      </c>
      <c r="D35" t="s">
        <v>35114</v>
      </c>
      <c r="E35" t="s">
        <v>35115</v>
      </c>
    </row>
    <row r="36" spans="1:5">
      <c r="A36" t="s">
        <v>156</v>
      </c>
      <c r="B36" t="s">
        <v>35116</v>
      </c>
      <c r="C36" t="s">
        <v>35117</v>
      </c>
      <c r="D36" t="s">
        <v>35118</v>
      </c>
      <c r="E36" t="s">
        <v>35119</v>
      </c>
    </row>
    <row r="37" spans="1:5">
      <c r="A37" t="s">
        <v>156</v>
      </c>
      <c r="B37" t="s">
        <v>35120</v>
      </c>
      <c r="C37" t="s">
        <v>35121</v>
      </c>
      <c r="D37" t="s">
        <v>35122</v>
      </c>
      <c r="E37" t="s">
        <v>35123</v>
      </c>
    </row>
    <row r="38" spans="1:5">
      <c r="A38" t="s">
        <v>156</v>
      </c>
      <c r="B38" t="s">
        <v>35124</v>
      </c>
      <c r="C38" t="s">
        <v>35125</v>
      </c>
      <c r="D38" t="s">
        <v>35126</v>
      </c>
      <c r="E38" t="s">
        <v>35127</v>
      </c>
    </row>
    <row r="39" spans="1:5">
      <c r="A39" t="s">
        <v>156</v>
      </c>
      <c r="B39" t="s">
        <v>2837</v>
      </c>
      <c r="C39" t="s">
        <v>9769</v>
      </c>
      <c r="D39" t="s">
        <v>35128</v>
      </c>
      <c r="E39" t="s">
        <v>35129</v>
      </c>
    </row>
    <row r="40" spans="1:5">
      <c r="A40" t="s">
        <v>156</v>
      </c>
      <c r="B40" t="s">
        <v>35130</v>
      </c>
      <c r="C40" t="s">
        <v>35131</v>
      </c>
      <c r="D40" t="s">
        <v>35132</v>
      </c>
      <c r="E40" t="s">
        <v>35133</v>
      </c>
    </row>
    <row r="41" spans="1:5">
      <c r="A41" t="s">
        <v>156</v>
      </c>
      <c r="B41" t="s">
        <v>35134</v>
      </c>
      <c r="C41" t="s">
        <v>35135</v>
      </c>
      <c r="D41" t="s">
        <v>35136</v>
      </c>
      <c r="E41" t="s">
        <v>35137</v>
      </c>
    </row>
    <row r="42" spans="1:5">
      <c r="A42" t="s">
        <v>156</v>
      </c>
      <c r="B42" t="s">
        <v>35138</v>
      </c>
      <c r="C42" t="s">
        <v>35139</v>
      </c>
      <c r="D42" t="s">
        <v>35140</v>
      </c>
      <c r="E42" t="s">
        <v>35141</v>
      </c>
    </row>
    <row r="43" spans="1:5">
      <c r="A43" t="s">
        <v>156</v>
      </c>
      <c r="B43" t="s">
        <v>35142</v>
      </c>
      <c r="C43" t="s">
        <v>35143</v>
      </c>
      <c r="D43" t="s">
        <v>35144</v>
      </c>
      <c r="E43" t="s">
        <v>35145</v>
      </c>
    </row>
    <row r="44" spans="1:5">
      <c r="A44" t="s">
        <v>156</v>
      </c>
      <c r="B44" t="s">
        <v>35146</v>
      </c>
      <c r="C44" t="s">
        <v>35147</v>
      </c>
      <c r="D44" t="s">
        <v>35148</v>
      </c>
      <c r="E44" t="s">
        <v>35149</v>
      </c>
    </row>
    <row r="45" spans="1:5">
      <c r="A45" t="s">
        <v>156</v>
      </c>
      <c r="B45" t="s">
        <v>35150</v>
      </c>
      <c r="C45" t="s">
        <v>35151</v>
      </c>
      <c r="D45" t="s">
        <v>35152</v>
      </c>
      <c r="E45" t="s">
        <v>35153</v>
      </c>
    </row>
    <row r="46" spans="1:5">
      <c r="A46" t="s">
        <v>156</v>
      </c>
      <c r="B46" t="s">
        <v>35154</v>
      </c>
      <c r="C46" t="s">
        <v>35155</v>
      </c>
      <c r="D46" t="s">
        <v>35156</v>
      </c>
      <c r="E46" t="s">
        <v>35157</v>
      </c>
    </row>
    <row r="47" spans="1:5">
      <c r="A47" t="s">
        <v>156</v>
      </c>
      <c r="B47" t="s">
        <v>35158</v>
      </c>
      <c r="C47" t="s">
        <v>35159</v>
      </c>
      <c r="D47" t="s">
        <v>35160</v>
      </c>
      <c r="E47" t="s">
        <v>35161</v>
      </c>
    </row>
    <row r="48" spans="1:5">
      <c r="A48" t="s">
        <v>156</v>
      </c>
      <c r="B48" t="s">
        <v>35162</v>
      </c>
      <c r="C48" t="s">
        <v>35163</v>
      </c>
      <c r="D48" t="s">
        <v>35164</v>
      </c>
      <c r="E48" t="s">
        <v>35165</v>
      </c>
    </row>
    <row r="49" spans="1:5">
      <c r="A49" t="s">
        <v>156</v>
      </c>
      <c r="B49" t="s">
        <v>35166</v>
      </c>
      <c r="C49" t="s">
        <v>35167</v>
      </c>
      <c r="D49" t="s">
        <v>35168</v>
      </c>
      <c r="E49" t="s">
        <v>35169</v>
      </c>
    </row>
    <row r="50" spans="1:5">
      <c r="A50" t="s">
        <v>156</v>
      </c>
      <c r="B50" t="s">
        <v>35170</v>
      </c>
      <c r="C50" t="s">
        <v>35171</v>
      </c>
      <c r="D50" t="s">
        <v>35172</v>
      </c>
      <c r="E50" t="s">
        <v>35173</v>
      </c>
    </row>
    <row r="51" spans="1:5">
      <c r="A51" t="s">
        <v>156</v>
      </c>
      <c r="B51" t="s">
        <v>35174</v>
      </c>
      <c r="C51" t="s">
        <v>35175</v>
      </c>
      <c r="D51" t="s">
        <v>35176</v>
      </c>
      <c r="E51" t="s">
        <v>35177</v>
      </c>
    </row>
    <row r="52" spans="1:5">
      <c r="A52" t="s">
        <v>156</v>
      </c>
      <c r="B52" t="s">
        <v>35178</v>
      </c>
      <c r="C52" t="s">
        <v>35179</v>
      </c>
      <c r="D52" t="s">
        <v>35172</v>
      </c>
      <c r="E52" t="s">
        <v>35180</v>
      </c>
    </row>
    <row r="53" spans="1:5">
      <c r="A53" t="s">
        <v>156</v>
      </c>
      <c r="B53" t="s">
        <v>35181</v>
      </c>
      <c r="C53" t="s">
        <v>35182</v>
      </c>
      <c r="D53" t="s">
        <v>35183</v>
      </c>
      <c r="E53" t="s">
        <v>35184</v>
      </c>
    </row>
    <row r="54" spans="1:5">
      <c r="A54" t="s">
        <v>156</v>
      </c>
      <c r="B54" t="s">
        <v>35185</v>
      </c>
      <c r="C54" t="s">
        <v>35186</v>
      </c>
      <c r="D54" t="s">
        <v>35187</v>
      </c>
      <c r="E54" t="s">
        <v>35188</v>
      </c>
    </row>
    <row r="55" spans="1:5">
      <c r="A55" t="s">
        <v>156</v>
      </c>
      <c r="B55" t="s">
        <v>35189</v>
      </c>
      <c r="C55" t="s">
        <v>35190</v>
      </c>
      <c r="D55" t="s">
        <v>35191</v>
      </c>
      <c r="E55" t="s">
        <v>35192</v>
      </c>
    </row>
    <row r="56" spans="1:5">
      <c r="A56" t="s">
        <v>156</v>
      </c>
      <c r="B56" t="s">
        <v>2837</v>
      </c>
      <c r="C56" t="s">
        <v>1896</v>
      </c>
      <c r="D56" t="s">
        <v>35193</v>
      </c>
      <c r="E56" t="s">
        <v>35194</v>
      </c>
    </row>
    <row r="57" spans="1:5">
      <c r="A57" t="s">
        <v>156</v>
      </c>
      <c r="B57" t="s">
        <v>2842</v>
      </c>
      <c r="C57" t="s">
        <v>1893</v>
      </c>
      <c r="D57" t="s">
        <v>35195</v>
      </c>
      <c r="E57" t="s">
        <v>35196</v>
      </c>
    </row>
    <row r="58" spans="1:5">
      <c r="A58" t="s">
        <v>156</v>
      </c>
      <c r="B58" t="s">
        <v>35197</v>
      </c>
      <c r="C58" t="s">
        <v>35198</v>
      </c>
      <c r="D58" t="s">
        <v>35199</v>
      </c>
      <c r="E58" t="s">
        <v>35200</v>
      </c>
    </row>
    <row r="59" spans="1:5">
      <c r="A59" t="s">
        <v>156</v>
      </c>
      <c r="B59" t="s">
        <v>35201</v>
      </c>
      <c r="C59" t="s">
        <v>35202</v>
      </c>
      <c r="D59" t="s">
        <v>35203</v>
      </c>
      <c r="E59" t="s">
        <v>35204</v>
      </c>
    </row>
    <row r="60" spans="1:5">
      <c r="A60" t="s">
        <v>156</v>
      </c>
      <c r="B60" t="s">
        <v>35205</v>
      </c>
      <c r="C60" t="s">
        <v>35206</v>
      </c>
      <c r="D60" t="s">
        <v>35207</v>
      </c>
      <c r="E60" t="s">
        <v>35208</v>
      </c>
    </row>
    <row r="61" spans="1:5">
      <c r="A61" t="s">
        <v>156</v>
      </c>
      <c r="B61" t="s">
        <v>35209</v>
      </c>
      <c r="C61" t="s">
        <v>35210</v>
      </c>
      <c r="D61" t="s">
        <v>35211</v>
      </c>
      <c r="E61" t="s">
        <v>35212</v>
      </c>
    </row>
    <row r="62" spans="1:5">
      <c r="A62" t="s">
        <v>156</v>
      </c>
      <c r="B62" t="s">
        <v>35213</v>
      </c>
      <c r="C62" t="s">
        <v>35214</v>
      </c>
      <c r="D62" t="s">
        <v>35215</v>
      </c>
      <c r="E62" t="s">
        <v>35216</v>
      </c>
    </row>
    <row r="63" spans="1:5">
      <c r="A63" t="s">
        <v>156</v>
      </c>
      <c r="B63" t="s">
        <v>35217</v>
      </c>
      <c r="C63" t="s">
        <v>35218</v>
      </c>
      <c r="D63" t="s">
        <v>35219</v>
      </c>
      <c r="E63" t="s">
        <v>35220</v>
      </c>
    </row>
    <row r="64" spans="1:5">
      <c r="A64" t="s">
        <v>156</v>
      </c>
      <c r="B64" t="s">
        <v>35221</v>
      </c>
      <c r="C64" t="s">
        <v>35222</v>
      </c>
      <c r="D64" t="s">
        <v>35223</v>
      </c>
      <c r="E64" t="s">
        <v>35224</v>
      </c>
    </row>
    <row r="65" spans="1:5">
      <c r="A65" t="s">
        <v>156</v>
      </c>
      <c r="B65" t="s">
        <v>35225</v>
      </c>
      <c r="C65" t="s">
        <v>35226</v>
      </c>
      <c r="D65" t="s">
        <v>35227</v>
      </c>
      <c r="E65" t="s">
        <v>35228</v>
      </c>
    </row>
    <row r="66" spans="1:5">
      <c r="A66" t="s">
        <v>156</v>
      </c>
      <c r="B66" t="s">
        <v>35229</v>
      </c>
      <c r="C66" t="s">
        <v>35230</v>
      </c>
      <c r="D66" t="s">
        <v>35231</v>
      </c>
      <c r="E66" t="s">
        <v>35232</v>
      </c>
    </row>
    <row r="67" spans="1:5">
      <c r="A67" t="s">
        <v>156</v>
      </c>
      <c r="B67" t="s">
        <v>35233</v>
      </c>
      <c r="C67" t="s">
        <v>35234</v>
      </c>
      <c r="D67" t="s">
        <v>35235</v>
      </c>
      <c r="E67" t="s">
        <v>35236</v>
      </c>
    </row>
    <row r="68" spans="1:5">
      <c r="A68" t="s">
        <v>156</v>
      </c>
      <c r="B68" t="s">
        <v>35237</v>
      </c>
      <c r="C68" t="s">
        <v>35238</v>
      </c>
      <c r="D68" t="s">
        <v>35239</v>
      </c>
      <c r="E68" t="s">
        <v>35240</v>
      </c>
    </row>
    <row r="69" spans="1:5">
      <c r="A69" t="s">
        <v>156</v>
      </c>
      <c r="B69" t="s">
        <v>22666</v>
      </c>
      <c r="C69" t="s">
        <v>35241</v>
      </c>
      <c r="D69" t="s">
        <v>35242</v>
      </c>
      <c r="E69" t="s">
        <v>35243</v>
      </c>
    </row>
    <row r="70" spans="1:5">
      <c r="A70" t="s">
        <v>156</v>
      </c>
      <c r="B70" t="s">
        <v>35244</v>
      </c>
      <c r="C70" t="s">
        <v>35245</v>
      </c>
      <c r="D70" t="s">
        <v>35246</v>
      </c>
      <c r="E70" t="s">
        <v>35247</v>
      </c>
    </row>
    <row r="71" spans="1:5">
      <c r="A71" t="s">
        <v>156</v>
      </c>
      <c r="B71" t="s">
        <v>35248</v>
      </c>
      <c r="C71" t="s">
        <v>35249</v>
      </c>
      <c r="D71" t="s">
        <v>35250</v>
      </c>
      <c r="E71" t="s">
        <v>35251</v>
      </c>
    </row>
    <row r="72" spans="1:5">
      <c r="A72" t="s">
        <v>156</v>
      </c>
      <c r="B72" t="s">
        <v>35252</v>
      </c>
      <c r="C72" t="s">
        <v>35253</v>
      </c>
      <c r="D72" t="s">
        <v>35254</v>
      </c>
      <c r="E72" t="s">
        <v>35255</v>
      </c>
    </row>
    <row r="73" spans="1:5">
      <c r="A73" t="s">
        <v>156</v>
      </c>
      <c r="B73" t="s">
        <v>35256</v>
      </c>
      <c r="C73" t="s">
        <v>35257</v>
      </c>
      <c r="D73" t="s">
        <v>35258</v>
      </c>
      <c r="E73" t="s">
        <v>35259</v>
      </c>
    </row>
    <row r="74" spans="1:5">
      <c r="A74" t="s">
        <v>156</v>
      </c>
      <c r="B74" t="s">
        <v>35260</v>
      </c>
      <c r="C74" t="s">
        <v>35261</v>
      </c>
      <c r="D74" t="s">
        <v>35262</v>
      </c>
      <c r="E74" t="s">
        <v>35263</v>
      </c>
    </row>
    <row r="75" spans="1:5">
      <c r="A75" t="s">
        <v>156</v>
      </c>
      <c r="B75" t="s">
        <v>35264</v>
      </c>
      <c r="C75" t="s">
        <v>35265</v>
      </c>
      <c r="D75" t="s">
        <v>35266</v>
      </c>
      <c r="E75" t="s">
        <v>35267</v>
      </c>
    </row>
    <row r="76" spans="1:5">
      <c r="A76" t="s">
        <v>156</v>
      </c>
      <c r="B76" t="s">
        <v>35268</v>
      </c>
      <c r="C76" t="s">
        <v>35269</v>
      </c>
      <c r="D76" t="s">
        <v>35270</v>
      </c>
      <c r="E76" t="s">
        <v>35271</v>
      </c>
    </row>
    <row r="77" spans="1:5">
      <c r="A77" t="s">
        <v>156</v>
      </c>
      <c r="B77" t="s">
        <v>35272</v>
      </c>
      <c r="C77" t="s">
        <v>35273</v>
      </c>
      <c r="D77" t="s">
        <v>35274</v>
      </c>
      <c r="E77" t="s">
        <v>35275</v>
      </c>
    </row>
    <row r="78" spans="1:5">
      <c r="A78" t="s">
        <v>156</v>
      </c>
      <c r="B78" t="s">
        <v>35276</v>
      </c>
      <c r="C78" t="s">
        <v>35277</v>
      </c>
      <c r="D78" t="s">
        <v>35278</v>
      </c>
      <c r="E78" t="s">
        <v>35279</v>
      </c>
    </row>
    <row r="79" spans="1:5">
      <c r="A79" t="s">
        <v>156</v>
      </c>
      <c r="B79" t="s">
        <v>35280</v>
      </c>
      <c r="C79" t="s">
        <v>35281</v>
      </c>
      <c r="D79" t="s">
        <v>35282</v>
      </c>
      <c r="E79" t="s">
        <v>35283</v>
      </c>
    </row>
    <row r="80" spans="1:5">
      <c r="A80" t="s">
        <v>156</v>
      </c>
      <c r="B80" t="s">
        <v>35284</v>
      </c>
      <c r="C80" t="s">
        <v>35285</v>
      </c>
      <c r="D80" t="s">
        <v>35286</v>
      </c>
      <c r="E80" t="s">
        <v>35287</v>
      </c>
    </row>
    <row r="81" spans="1:5">
      <c r="A81" t="s">
        <v>156</v>
      </c>
      <c r="B81" t="s">
        <v>2812</v>
      </c>
      <c r="C81" t="s">
        <v>35288</v>
      </c>
      <c r="D81" t="s">
        <v>35289</v>
      </c>
      <c r="E81" t="s">
        <v>35290</v>
      </c>
    </row>
    <row r="82" spans="1:5">
      <c r="A82" t="s">
        <v>156</v>
      </c>
      <c r="B82" t="s">
        <v>22436</v>
      </c>
      <c r="C82" t="s">
        <v>35291</v>
      </c>
      <c r="D82" t="s">
        <v>35292</v>
      </c>
      <c r="E82" t="s">
        <v>35293</v>
      </c>
    </row>
    <row r="83" spans="1:5">
      <c r="A83" t="s">
        <v>156</v>
      </c>
      <c r="B83" t="s">
        <v>35294</v>
      </c>
      <c r="C83" t="s">
        <v>35295</v>
      </c>
      <c r="D83" t="s">
        <v>35296</v>
      </c>
      <c r="E83" t="s">
        <v>35297</v>
      </c>
    </row>
    <row r="84" spans="1:5">
      <c r="A84" t="s">
        <v>156</v>
      </c>
      <c r="B84" t="s">
        <v>26759</v>
      </c>
      <c r="C84" t="s">
        <v>35298</v>
      </c>
      <c r="D84" t="s">
        <v>35299</v>
      </c>
      <c r="E84" t="s">
        <v>35300</v>
      </c>
    </row>
  </sheetData>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20569-FF4D-4975-BE34-F65F0B1808D1}">
  <dimension ref="A1:J27"/>
  <sheetViews>
    <sheetView workbookViewId="0"/>
  </sheetViews>
  <sheetFormatPr defaultRowHeight="15"/>
  <cols>
    <col min="1" max="1" width="11.28515625" bestFit="1" customWidth="1"/>
    <col min="2" max="2" width="13.85546875" bestFit="1" customWidth="1"/>
    <col min="3" max="3" width="21.85546875" bestFit="1" customWidth="1"/>
    <col min="4" max="4" width="53.85546875" bestFit="1" customWidth="1"/>
    <col min="5" max="5" width="64"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157</v>
      </c>
      <c r="B2" t="s">
        <v>451</v>
      </c>
      <c r="C2" t="s">
        <v>1802</v>
      </c>
      <c r="D2" t="s">
        <v>2347</v>
      </c>
      <c r="E2" t="s">
        <v>35301</v>
      </c>
    </row>
    <row r="3" spans="1:10">
      <c r="A3" t="s">
        <v>157</v>
      </c>
      <c r="B3" t="s">
        <v>451</v>
      </c>
      <c r="C3" t="s">
        <v>1802</v>
      </c>
      <c r="D3" t="s">
        <v>2347</v>
      </c>
      <c r="E3" t="s">
        <v>35302</v>
      </c>
    </row>
    <row r="4" spans="1:10">
      <c r="A4" t="s">
        <v>157</v>
      </c>
      <c r="B4" t="s">
        <v>451</v>
      </c>
      <c r="C4" t="s">
        <v>1804</v>
      </c>
      <c r="D4" t="s">
        <v>2350</v>
      </c>
      <c r="E4" t="s">
        <v>35303</v>
      </c>
    </row>
    <row r="5" spans="1:10">
      <c r="A5" t="s">
        <v>157</v>
      </c>
      <c r="B5" t="s">
        <v>451</v>
      </c>
      <c r="C5" t="s">
        <v>1804</v>
      </c>
      <c r="D5" t="s">
        <v>2350</v>
      </c>
      <c r="E5" t="s">
        <v>35304</v>
      </c>
    </row>
    <row r="6" spans="1:10">
      <c r="A6" t="s">
        <v>157</v>
      </c>
      <c r="B6" t="s">
        <v>451</v>
      </c>
      <c r="C6" t="s">
        <v>1818</v>
      </c>
      <c r="D6" t="s">
        <v>2598</v>
      </c>
      <c r="E6" t="s">
        <v>35305</v>
      </c>
    </row>
    <row r="7" spans="1:10">
      <c r="A7" t="s">
        <v>157</v>
      </c>
      <c r="B7" t="s">
        <v>451</v>
      </c>
      <c r="C7" t="s">
        <v>1820</v>
      </c>
      <c r="D7" t="s">
        <v>2600</v>
      </c>
      <c r="E7" t="s">
        <v>35306</v>
      </c>
    </row>
    <row r="8" spans="1:10">
      <c r="A8" t="s">
        <v>157</v>
      </c>
      <c r="B8" t="s">
        <v>22821</v>
      </c>
      <c r="C8" t="s">
        <v>35307</v>
      </c>
      <c r="D8" t="s">
        <v>35308</v>
      </c>
      <c r="E8" t="s">
        <v>35309</v>
      </c>
    </row>
    <row r="9" spans="1:10">
      <c r="A9" t="s">
        <v>157</v>
      </c>
      <c r="B9" t="s">
        <v>22436</v>
      </c>
      <c r="C9" t="s">
        <v>35310</v>
      </c>
      <c r="D9" t="s">
        <v>35311</v>
      </c>
      <c r="E9" t="s">
        <v>35312</v>
      </c>
    </row>
    <row r="10" spans="1:10">
      <c r="A10" t="s">
        <v>157</v>
      </c>
      <c r="B10" t="s">
        <v>451</v>
      </c>
      <c r="C10" t="s">
        <v>1806</v>
      </c>
      <c r="D10" t="s">
        <v>2353</v>
      </c>
      <c r="E10" t="s">
        <v>35313</v>
      </c>
    </row>
    <row r="11" spans="1:10">
      <c r="A11" t="s">
        <v>157</v>
      </c>
      <c r="B11" t="s">
        <v>451</v>
      </c>
      <c r="C11" t="s">
        <v>1806</v>
      </c>
      <c r="D11" t="s">
        <v>2353</v>
      </c>
      <c r="E11" t="s">
        <v>35314</v>
      </c>
    </row>
    <row r="12" spans="1:10">
      <c r="A12" t="s">
        <v>157</v>
      </c>
      <c r="B12" t="s">
        <v>451</v>
      </c>
      <c r="C12" t="s">
        <v>1813</v>
      </c>
      <c r="D12" t="s">
        <v>2356</v>
      </c>
      <c r="E12" t="s">
        <v>35315</v>
      </c>
    </row>
    <row r="13" spans="1:10">
      <c r="A13" t="s">
        <v>157</v>
      </c>
      <c r="B13" t="s">
        <v>22854</v>
      </c>
      <c r="C13" t="s">
        <v>35316</v>
      </c>
      <c r="D13" t="s">
        <v>35317</v>
      </c>
      <c r="E13" t="s">
        <v>35318</v>
      </c>
    </row>
    <row r="14" spans="1:10">
      <c r="A14" t="s">
        <v>157</v>
      </c>
      <c r="B14" t="s">
        <v>22849</v>
      </c>
      <c r="C14" t="s">
        <v>14372</v>
      </c>
      <c r="D14" t="s">
        <v>35319</v>
      </c>
      <c r="E14" t="s">
        <v>35320</v>
      </c>
    </row>
    <row r="15" spans="1:10">
      <c r="A15" t="s">
        <v>157</v>
      </c>
      <c r="B15" t="s">
        <v>451</v>
      </c>
      <c r="C15" t="s">
        <v>35321</v>
      </c>
      <c r="D15" t="s">
        <v>451</v>
      </c>
      <c r="E15" t="s">
        <v>35322</v>
      </c>
    </row>
    <row r="16" spans="1:10">
      <c r="A16" t="s">
        <v>157</v>
      </c>
      <c r="B16" t="s">
        <v>22834</v>
      </c>
      <c r="C16" t="s">
        <v>1904</v>
      </c>
      <c r="D16" t="s">
        <v>35323</v>
      </c>
      <c r="E16" t="s">
        <v>35324</v>
      </c>
    </row>
    <row r="17" spans="1:5">
      <c r="A17" t="s">
        <v>157</v>
      </c>
      <c r="B17" t="s">
        <v>22844</v>
      </c>
      <c r="C17" t="s">
        <v>35325</v>
      </c>
      <c r="D17" t="s">
        <v>35326</v>
      </c>
      <c r="E17" t="s">
        <v>35327</v>
      </c>
    </row>
    <row r="18" spans="1:5">
      <c r="A18" t="s">
        <v>157</v>
      </c>
      <c r="B18" t="s">
        <v>451</v>
      </c>
      <c r="C18" t="s">
        <v>3799</v>
      </c>
      <c r="D18" t="s">
        <v>35328</v>
      </c>
      <c r="E18" t="s">
        <v>35329</v>
      </c>
    </row>
    <row r="19" spans="1:5">
      <c r="A19" t="s">
        <v>157</v>
      </c>
      <c r="B19" t="s">
        <v>451</v>
      </c>
      <c r="C19" t="s">
        <v>1918</v>
      </c>
      <c r="D19" t="s">
        <v>2359</v>
      </c>
      <c r="E19" t="s">
        <v>35330</v>
      </c>
    </row>
    <row r="20" spans="1:5">
      <c r="A20" t="s">
        <v>157</v>
      </c>
      <c r="B20" t="s">
        <v>22839</v>
      </c>
      <c r="C20" t="s">
        <v>35331</v>
      </c>
      <c r="D20" t="s">
        <v>35332</v>
      </c>
      <c r="E20" t="s">
        <v>35333</v>
      </c>
    </row>
    <row r="21" spans="1:5">
      <c r="A21" t="s">
        <v>157</v>
      </c>
      <c r="B21" t="s">
        <v>22834</v>
      </c>
      <c r="C21" t="s">
        <v>2781</v>
      </c>
      <c r="D21" t="s">
        <v>2782</v>
      </c>
      <c r="E21" t="s">
        <v>35334</v>
      </c>
    </row>
    <row r="22" spans="1:5">
      <c r="A22" t="s">
        <v>157</v>
      </c>
      <c r="B22" t="s">
        <v>2812</v>
      </c>
      <c r="C22" t="s">
        <v>35335</v>
      </c>
      <c r="D22" t="s">
        <v>35336</v>
      </c>
      <c r="E22" t="s">
        <v>35337</v>
      </c>
    </row>
    <row r="23" spans="1:5">
      <c r="A23" t="s">
        <v>157</v>
      </c>
      <c r="B23" t="s">
        <v>451</v>
      </c>
      <c r="C23" t="s">
        <v>1921</v>
      </c>
      <c r="D23" t="s">
        <v>2362</v>
      </c>
      <c r="E23" t="s">
        <v>35338</v>
      </c>
    </row>
    <row r="24" spans="1:5">
      <c r="A24" t="s">
        <v>157</v>
      </c>
      <c r="B24" t="s">
        <v>451</v>
      </c>
      <c r="C24" t="s">
        <v>1808</v>
      </c>
      <c r="D24" t="s">
        <v>2374</v>
      </c>
      <c r="E24" t="s">
        <v>35339</v>
      </c>
    </row>
    <row r="25" spans="1:5">
      <c r="A25" t="s">
        <v>157</v>
      </c>
      <c r="B25" t="s">
        <v>9503</v>
      </c>
      <c r="C25" t="s">
        <v>22516</v>
      </c>
      <c r="D25" t="s">
        <v>35340</v>
      </c>
      <c r="E25" t="s">
        <v>35341</v>
      </c>
    </row>
    <row r="26" spans="1:5">
      <c r="A26" t="s">
        <v>157</v>
      </c>
      <c r="B26" t="s">
        <v>451</v>
      </c>
      <c r="C26" t="s">
        <v>3791</v>
      </c>
      <c r="D26" t="s">
        <v>35342</v>
      </c>
      <c r="E26" t="s">
        <v>35343</v>
      </c>
    </row>
    <row r="27" spans="1:5">
      <c r="A27" t="s">
        <v>157</v>
      </c>
      <c r="B27" t="s">
        <v>451</v>
      </c>
      <c r="C27" t="s">
        <v>1886</v>
      </c>
      <c r="D27" t="s">
        <v>2377</v>
      </c>
      <c r="E27" t="s">
        <v>35344</v>
      </c>
    </row>
  </sheetData>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1B4C3-2B95-4DE9-BCCE-01009180ADB3}">
  <dimension ref="A1:J27"/>
  <sheetViews>
    <sheetView workbookViewId="0">
      <selection activeCell="E8" sqref="E8:E9"/>
    </sheetView>
  </sheetViews>
  <sheetFormatPr defaultRowHeight="15"/>
  <cols>
    <col min="1" max="1" width="11.28515625" bestFit="1" customWidth="1"/>
    <col min="2" max="2" width="12.42578125" bestFit="1" customWidth="1"/>
    <col min="3" max="3" width="31" bestFit="1" customWidth="1"/>
    <col min="4" max="4" width="53.42578125" bestFit="1" customWidth="1"/>
    <col min="5" max="5" width="39.71093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ht="15.75">
      <c r="A2" t="s">
        <v>158</v>
      </c>
      <c r="B2" t="s">
        <v>574</v>
      </c>
      <c r="C2" t="s">
        <v>35345</v>
      </c>
      <c r="D2" t="s">
        <v>35346</v>
      </c>
      <c r="E2" t="s">
        <v>35347</v>
      </c>
      <c r="F2" s="45" t="s">
        <v>35348</v>
      </c>
    </row>
    <row r="3" spans="1:10" ht="15.75">
      <c r="A3" t="s">
        <v>158</v>
      </c>
      <c r="B3" t="s">
        <v>578</v>
      </c>
      <c r="C3" t="s">
        <v>35349</v>
      </c>
      <c r="D3" t="s">
        <v>35350</v>
      </c>
      <c r="E3" t="s">
        <v>35351</v>
      </c>
      <c r="F3" s="45" t="s">
        <v>35352</v>
      </c>
    </row>
    <row r="4" spans="1:10" ht="15.75">
      <c r="A4" t="s">
        <v>158</v>
      </c>
      <c r="B4" t="s">
        <v>615</v>
      </c>
      <c r="C4" t="s">
        <v>35353</v>
      </c>
      <c r="D4" t="s">
        <v>35354</v>
      </c>
      <c r="E4" t="s">
        <v>35355</v>
      </c>
      <c r="F4" s="45" t="s">
        <v>35356</v>
      </c>
    </row>
    <row r="5" spans="1:10" ht="15.75">
      <c r="A5" t="s">
        <v>158</v>
      </c>
      <c r="B5" t="s">
        <v>620</v>
      </c>
      <c r="C5" t="s">
        <v>35357</v>
      </c>
      <c r="D5" t="s">
        <v>35358</v>
      </c>
      <c r="E5" t="s">
        <v>35359</v>
      </c>
      <c r="F5" s="45" t="s">
        <v>35360</v>
      </c>
    </row>
    <row r="6" spans="1:10">
      <c r="A6" t="s">
        <v>158</v>
      </c>
      <c r="B6" t="s">
        <v>625</v>
      </c>
      <c r="C6" t="s">
        <v>35361</v>
      </c>
      <c r="D6" t="s">
        <v>35362</v>
      </c>
      <c r="E6" t="s">
        <v>35363</v>
      </c>
    </row>
    <row r="7" spans="1:10">
      <c r="A7" t="s">
        <v>158</v>
      </c>
      <c r="B7" t="s">
        <v>637</v>
      </c>
      <c r="C7" t="s">
        <v>35364</v>
      </c>
      <c r="D7" t="s">
        <v>35365</v>
      </c>
      <c r="E7" t="s">
        <v>35366</v>
      </c>
    </row>
    <row r="8" spans="1:10" ht="15.75">
      <c r="A8" t="s">
        <v>158</v>
      </c>
      <c r="B8" t="s">
        <v>647</v>
      </c>
      <c r="C8" t="s">
        <v>35367</v>
      </c>
      <c r="D8" t="s">
        <v>35368</v>
      </c>
      <c r="E8" t="s">
        <v>35369</v>
      </c>
      <c r="F8" s="45" t="s">
        <v>35370</v>
      </c>
    </row>
    <row r="9" spans="1:10" ht="15.75">
      <c r="A9" t="s">
        <v>158</v>
      </c>
      <c r="B9" t="s">
        <v>652</v>
      </c>
      <c r="C9" t="s">
        <v>35371</v>
      </c>
      <c r="D9" t="s">
        <v>35372</v>
      </c>
      <c r="E9" t="s">
        <v>35373</v>
      </c>
      <c r="F9" s="45" t="s">
        <v>35374</v>
      </c>
    </row>
    <row r="10" spans="1:10">
      <c r="A10" t="s">
        <v>158</v>
      </c>
      <c r="B10" t="s">
        <v>659</v>
      </c>
      <c r="C10" t="s">
        <v>35375</v>
      </c>
      <c r="D10" t="s">
        <v>35376</v>
      </c>
      <c r="E10" t="s">
        <v>35377</v>
      </c>
    </row>
    <row r="11" spans="1:10">
      <c r="A11" t="s">
        <v>158</v>
      </c>
      <c r="B11" t="s">
        <v>663</v>
      </c>
      <c r="C11" t="s">
        <v>35378</v>
      </c>
      <c r="D11" t="s">
        <v>35379</v>
      </c>
      <c r="E11" t="s">
        <v>35380</v>
      </c>
    </row>
    <row r="12" spans="1:10">
      <c r="A12" t="s">
        <v>158</v>
      </c>
      <c r="B12" t="s">
        <v>673</v>
      </c>
      <c r="C12" t="s">
        <v>35381</v>
      </c>
      <c r="D12" t="s">
        <v>35382</v>
      </c>
      <c r="E12" t="s">
        <v>35383</v>
      </c>
    </row>
    <row r="13" spans="1:10">
      <c r="A13" t="s">
        <v>158</v>
      </c>
      <c r="B13" t="s">
        <v>679</v>
      </c>
      <c r="C13" t="s">
        <v>35384</v>
      </c>
      <c r="D13" t="s">
        <v>35385</v>
      </c>
      <c r="E13" t="s">
        <v>35386</v>
      </c>
    </row>
    <row r="14" spans="1:10">
      <c r="A14" t="s">
        <v>158</v>
      </c>
      <c r="B14" t="s">
        <v>690</v>
      </c>
      <c r="C14" t="s">
        <v>35387</v>
      </c>
      <c r="D14" t="s">
        <v>35388</v>
      </c>
      <c r="E14" t="s">
        <v>35389</v>
      </c>
    </row>
    <row r="15" spans="1:10">
      <c r="A15" t="s">
        <v>158</v>
      </c>
      <c r="B15" t="s">
        <v>705</v>
      </c>
      <c r="C15" t="s">
        <v>1685</v>
      </c>
      <c r="D15" t="s">
        <v>35390</v>
      </c>
      <c r="E15" t="s">
        <v>35391</v>
      </c>
    </row>
    <row r="16" spans="1:10">
      <c r="A16" t="s">
        <v>158</v>
      </c>
      <c r="B16" t="s">
        <v>709</v>
      </c>
      <c r="C16" t="s">
        <v>35392</v>
      </c>
      <c r="D16" t="s">
        <v>35393</v>
      </c>
      <c r="E16" t="s">
        <v>35394</v>
      </c>
    </row>
    <row r="17" spans="1:5">
      <c r="A17" t="s">
        <v>158</v>
      </c>
      <c r="B17" t="s">
        <v>713</v>
      </c>
      <c r="C17" t="s">
        <v>35395</v>
      </c>
      <c r="D17" t="s">
        <v>35396</v>
      </c>
      <c r="E17" t="s">
        <v>35397</v>
      </c>
    </row>
    <row r="18" spans="1:5">
      <c r="A18" t="s">
        <v>158</v>
      </c>
      <c r="B18" t="s">
        <v>717</v>
      </c>
      <c r="C18" t="s">
        <v>35398</v>
      </c>
      <c r="D18" t="s">
        <v>35399</v>
      </c>
      <c r="E18" t="s">
        <v>35400</v>
      </c>
    </row>
    <row r="19" spans="1:5">
      <c r="A19" t="s">
        <v>158</v>
      </c>
      <c r="B19" t="s">
        <v>724</v>
      </c>
      <c r="C19" t="s">
        <v>35401</v>
      </c>
      <c r="D19" t="s">
        <v>35402</v>
      </c>
      <c r="E19" t="s">
        <v>35403</v>
      </c>
    </row>
    <row r="21" spans="1:5">
      <c r="A21" s="3"/>
      <c r="B21" s="3"/>
      <c r="C21" s="42"/>
      <c r="D21" s="42"/>
    </row>
    <row r="22" spans="1:5">
      <c r="A22" s="153" t="s">
        <v>984</v>
      </c>
      <c r="B22" s="153"/>
      <c r="C22" s="153"/>
      <c r="D22" s="153"/>
    </row>
    <row r="23" spans="1:5">
      <c r="A23" s="43" t="s">
        <v>444</v>
      </c>
      <c r="B23" s="44" t="s">
        <v>985</v>
      </c>
      <c r="C23" s="43" t="s">
        <v>986</v>
      </c>
      <c r="D23" t="s">
        <v>987</v>
      </c>
    </row>
    <row r="24" spans="1:5">
      <c r="A24" s="1"/>
      <c r="B24" s="1"/>
    </row>
    <row r="25" spans="1:5">
      <c r="A25" s="3"/>
      <c r="B25" s="3"/>
      <c r="C25" s="42"/>
      <c r="D25" s="42"/>
    </row>
    <row r="26" spans="1:5">
      <c r="A26" s="153" t="s">
        <v>988</v>
      </c>
      <c r="B26" s="153"/>
      <c r="C26" s="153"/>
      <c r="D26" s="153"/>
    </row>
    <row r="27" spans="1:5">
      <c r="A27" s="43" t="s">
        <v>444</v>
      </c>
      <c r="B27" s="44" t="s">
        <v>989</v>
      </c>
      <c r="C27" s="43" t="s">
        <v>990</v>
      </c>
      <c r="D27" s="43" t="s">
        <v>986</v>
      </c>
      <c r="E27" s="43" t="s">
        <v>987</v>
      </c>
    </row>
  </sheetData>
  <mergeCells count="2">
    <mergeCell ref="A22:D22"/>
    <mergeCell ref="A26:D26"/>
  </mergeCell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B08BF-46BB-4790-8C57-1AFB06E19A30}">
  <dimension ref="A1:J36"/>
  <sheetViews>
    <sheetView workbookViewId="0"/>
  </sheetViews>
  <sheetFormatPr defaultRowHeight="15"/>
  <cols>
    <col min="1" max="1" width="11.28515625" bestFit="1" customWidth="1"/>
    <col min="2" max="2" width="12.42578125" bestFit="1" customWidth="1"/>
    <col min="3" max="3" width="32" bestFit="1" customWidth="1"/>
    <col min="4" max="4" width="97.42578125" bestFit="1" customWidth="1"/>
    <col min="5" max="5" width="40.7109375" bestFit="1" customWidth="1"/>
    <col min="6" max="6" width="15.28515625" bestFit="1" customWidth="1"/>
    <col min="7" max="7" width="11" bestFit="1" customWidth="1"/>
    <col min="9" max="9" width="16.85546875" bestFit="1" customWidth="1"/>
    <col min="10" max="10" width="62.28515625" bestFit="1" customWidth="1"/>
  </cols>
  <sheetData>
    <row r="1" spans="1:10">
      <c r="A1" t="s">
        <v>271</v>
      </c>
      <c r="B1" t="s">
        <v>442</v>
      </c>
      <c r="C1" t="s">
        <v>443</v>
      </c>
      <c r="D1" t="s">
        <v>444</v>
      </c>
      <c r="E1" t="s">
        <v>445</v>
      </c>
      <c r="F1" s="37" t="s">
        <v>446</v>
      </c>
      <c r="G1" s="37" t="s">
        <v>447</v>
      </c>
      <c r="H1" s="37" t="s">
        <v>448</v>
      </c>
      <c r="I1" s="37" t="s">
        <v>449</v>
      </c>
      <c r="J1" s="38" t="s">
        <v>450</v>
      </c>
    </row>
    <row r="2" spans="1:10">
      <c r="A2" t="s">
        <v>159</v>
      </c>
      <c r="B2" t="s">
        <v>11103</v>
      </c>
      <c r="C2" t="s">
        <v>35404</v>
      </c>
      <c r="D2" t="s">
        <v>35405</v>
      </c>
      <c r="E2" t="s">
        <v>35406</v>
      </c>
    </row>
    <row r="3" spans="1:10">
      <c r="A3" t="s">
        <v>159</v>
      </c>
      <c r="B3" t="s">
        <v>4531</v>
      </c>
      <c r="C3" t="s">
        <v>35407</v>
      </c>
      <c r="D3" t="s">
        <v>35408</v>
      </c>
      <c r="E3" t="s">
        <v>35409</v>
      </c>
      <c r="F3" t="s">
        <v>35410</v>
      </c>
    </row>
    <row r="4" spans="1:10">
      <c r="A4" t="s">
        <v>159</v>
      </c>
      <c r="B4" t="s">
        <v>22047</v>
      </c>
      <c r="C4" t="s">
        <v>35411</v>
      </c>
      <c r="D4" t="s">
        <v>35412</v>
      </c>
      <c r="E4" t="s">
        <v>35413</v>
      </c>
    </row>
    <row r="5" spans="1:10">
      <c r="A5" t="s">
        <v>159</v>
      </c>
      <c r="B5" t="s">
        <v>4658</v>
      </c>
      <c r="C5" t="s">
        <v>35414</v>
      </c>
      <c r="D5" t="s">
        <v>35415</v>
      </c>
      <c r="E5" t="s">
        <v>35416</v>
      </c>
    </row>
    <row r="6" spans="1:10">
      <c r="A6" t="s">
        <v>159</v>
      </c>
      <c r="B6" t="s">
        <v>4658</v>
      </c>
      <c r="C6" t="s">
        <v>35417</v>
      </c>
      <c r="D6" t="s">
        <v>35418</v>
      </c>
      <c r="E6" t="s">
        <v>35419</v>
      </c>
    </row>
    <row r="7" spans="1:10">
      <c r="A7" t="s">
        <v>159</v>
      </c>
      <c r="B7" t="s">
        <v>4675</v>
      </c>
      <c r="C7" t="s">
        <v>35420</v>
      </c>
      <c r="D7" t="s">
        <v>35421</v>
      </c>
      <c r="E7" t="s">
        <v>35422</v>
      </c>
    </row>
    <row r="8" spans="1:10">
      <c r="A8" t="s">
        <v>159</v>
      </c>
      <c r="B8" t="s">
        <v>4691</v>
      </c>
      <c r="C8" t="s">
        <v>35423</v>
      </c>
      <c r="D8" t="s">
        <v>35424</v>
      </c>
      <c r="E8" t="s">
        <v>35425</v>
      </c>
    </row>
    <row r="9" spans="1:10">
      <c r="A9" t="s">
        <v>159</v>
      </c>
      <c r="B9" t="s">
        <v>35426</v>
      </c>
      <c r="C9" t="s">
        <v>35427</v>
      </c>
      <c r="D9" t="s">
        <v>35428</v>
      </c>
      <c r="E9" t="s">
        <v>35429</v>
      </c>
    </row>
    <row r="10" spans="1:10">
      <c r="A10" t="s">
        <v>159</v>
      </c>
      <c r="B10" t="s">
        <v>35430</v>
      </c>
      <c r="C10" t="s">
        <v>35431</v>
      </c>
      <c r="D10" t="s">
        <v>35432</v>
      </c>
      <c r="E10" t="s">
        <v>35433</v>
      </c>
    </row>
    <row r="11" spans="1:10">
      <c r="A11" t="s">
        <v>159</v>
      </c>
      <c r="B11" t="s">
        <v>35434</v>
      </c>
      <c r="C11" t="s">
        <v>35435</v>
      </c>
      <c r="D11" t="s">
        <v>35436</v>
      </c>
      <c r="E11" t="s">
        <v>35437</v>
      </c>
    </row>
    <row r="12" spans="1:10">
      <c r="A12" t="s">
        <v>159</v>
      </c>
      <c r="B12" t="s">
        <v>35438</v>
      </c>
      <c r="C12" t="s">
        <v>35439</v>
      </c>
      <c r="D12" t="s">
        <v>27526</v>
      </c>
      <c r="E12" t="s">
        <v>35440</v>
      </c>
    </row>
    <row r="13" spans="1:10">
      <c r="A13" t="s">
        <v>159</v>
      </c>
      <c r="B13" t="s">
        <v>35441</v>
      </c>
      <c r="C13" t="s">
        <v>35442</v>
      </c>
      <c r="D13" t="s">
        <v>35443</v>
      </c>
      <c r="E13" t="s">
        <v>35444</v>
      </c>
    </row>
    <row r="14" spans="1:10">
      <c r="A14" t="s">
        <v>159</v>
      </c>
      <c r="B14" t="s">
        <v>35445</v>
      </c>
      <c r="C14" t="s">
        <v>35446</v>
      </c>
      <c r="D14" t="s">
        <v>35447</v>
      </c>
      <c r="E14" t="s">
        <v>35448</v>
      </c>
    </row>
    <row r="15" spans="1:10">
      <c r="A15" t="s">
        <v>159</v>
      </c>
      <c r="B15" t="s">
        <v>35449</v>
      </c>
      <c r="C15" t="s">
        <v>35450</v>
      </c>
      <c r="D15" t="s">
        <v>27377</v>
      </c>
      <c r="E15" t="s">
        <v>35451</v>
      </c>
    </row>
    <row r="16" spans="1:10">
      <c r="A16" t="s">
        <v>159</v>
      </c>
      <c r="B16" t="s">
        <v>35452</v>
      </c>
      <c r="C16" t="s">
        <v>35453</v>
      </c>
      <c r="D16" t="s">
        <v>35454</v>
      </c>
      <c r="E16" t="s">
        <v>35455</v>
      </c>
    </row>
    <row r="17" spans="1:10">
      <c r="A17" t="s">
        <v>159</v>
      </c>
      <c r="B17" t="s">
        <v>35456</v>
      </c>
      <c r="C17" t="s">
        <v>35457</v>
      </c>
      <c r="D17" t="s">
        <v>35458</v>
      </c>
      <c r="E17" t="s">
        <v>35459</v>
      </c>
    </row>
    <row r="18" spans="1:10">
      <c r="A18" t="s">
        <v>159</v>
      </c>
      <c r="B18" t="s">
        <v>35460</v>
      </c>
      <c r="C18" t="s">
        <v>35461</v>
      </c>
      <c r="D18" t="s">
        <v>35462</v>
      </c>
      <c r="E18" t="s">
        <v>35463</v>
      </c>
    </row>
    <row r="19" spans="1:10">
      <c r="A19" t="s">
        <v>159</v>
      </c>
      <c r="B19" t="s">
        <v>4707</v>
      </c>
      <c r="C19" t="s">
        <v>35464</v>
      </c>
      <c r="D19" t="s">
        <v>35465</v>
      </c>
      <c r="E19" t="s">
        <v>35466</v>
      </c>
      <c r="F19" t="s">
        <v>35467</v>
      </c>
    </row>
    <row r="20" spans="1:10">
      <c r="A20" t="s">
        <v>159</v>
      </c>
      <c r="B20" t="s">
        <v>4713</v>
      </c>
      <c r="C20" t="s">
        <v>35468</v>
      </c>
      <c r="D20" t="s">
        <v>35469</v>
      </c>
      <c r="E20" t="s">
        <v>35470</v>
      </c>
    </row>
    <row r="21" spans="1:10">
      <c r="A21" t="s">
        <v>159</v>
      </c>
      <c r="B21" t="s">
        <v>25434</v>
      </c>
      <c r="C21" t="s">
        <v>35471</v>
      </c>
      <c r="D21" t="s">
        <v>35472</v>
      </c>
      <c r="E21" t="s">
        <v>35473</v>
      </c>
    </row>
    <row r="22" spans="1:10">
      <c r="A22" t="s">
        <v>159</v>
      </c>
      <c r="B22" t="s">
        <v>25439</v>
      </c>
      <c r="C22" t="s">
        <v>35474</v>
      </c>
      <c r="D22" t="s">
        <v>35475</v>
      </c>
      <c r="E22" t="s">
        <v>35476</v>
      </c>
      <c r="F22" t="s">
        <v>35477</v>
      </c>
      <c r="J22" t="s">
        <v>35478</v>
      </c>
    </row>
    <row r="23" spans="1:10">
      <c r="A23" t="s">
        <v>159</v>
      </c>
      <c r="B23" t="s">
        <v>25443</v>
      </c>
      <c r="C23" t="s">
        <v>35479</v>
      </c>
      <c r="D23" t="s">
        <v>35480</v>
      </c>
      <c r="E23" t="s">
        <v>35481</v>
      </c>
    </row>
    <row r="24" spans="1:10">
      <c r="A24" t="s">
        <v>159</v>
      </c>
      <c r="B24" t="s">
        <v>25448</v>
      </c>
      <c r="C24" t="s">
        <v>35482</v>
      </c>
      <c r="D24" t="s">
        <v>35483</v>
      </c>
      <c r="E24" t="s">
        <v>35484</v>
      </c>
    </row>
    <row r="25" spans="1:10">
      <c r="A25" t="s">
        <v>159</v>
      </c>
      <c r="B25" t="s">
        <v>25448</v>
      </c>
      <c r="C25" t="s">
        <v>35485</v>
      </c>
      <c r="D25" t="s">
        <v>35486</v>
      </c>
      <c r="E25" t="s">
        <v>35487</v>
      </c>
    </row>
    <row r="26" spans="1:10">
      <c r="A26" t="s">
        <v>159</v>
      </c>
      <c r="B26" t="s">
        <v>19137</v>
      </c>
      <c r="C26" t="s">
        <v>35488</v>
      </c>
      <c r="D26" t="s">
        <v>35489</v>
      </c>
      <c r="E26" t="s">
        <v>35490</v>
      </c>
    </row>
    <row r="27" spans="1:10">
      <c r="A27" t="s">
        <v>159</v>
      </c>
      <c r="B27" t="s">
        <v>19159</v>
      </c>
      <c r="C27" t="s">
        <v>35491</v>
      </c>
      <c r="D27" t="s">
        <v>35492</v>
      </c>
      <c r="E27" t="s">
        <v>35493</v>
      </c>
    </row>
    <row r="28" spans="1:10">
      <c r="A28" t="s">
        <v>159</v>
      </c>
      <c r="B28" t="s">
        <v>19250</v>
      </c>
      <c r="C28" t="s">
        <v>35494</v>
      </c>
      <c r="D28" t="s">
        <v>35495</v>
      </c>
      <c r="E28" t="s">
        <v>35496</v>
      </c>
    </row>
    <row r="30" spans="1:10">
      <c r="A30" s="3"/>
      <c r="B30" s="3"/>
      <c r="C30" s="42"/>
      <c r="D30" s="42"/>
    </row>
    <row r="31" spans="1:10">
      <c r="A31" s="153" t="s">
        <v>984</v>
      </c>
      <c r="B31" s="153"/>
      <c r="C31" s="153"/>
      <c r="D31" s="153"/>
    </row>
    <row r="32" spans="1:10">
      <c r="A32" s="43" t="s">
        <v>444</v>
      </c>
      <c r="B32" s="44" t="s">
        <v>985</v>
      </c>
      <c r="C32" s="43" t="s">
        <v>986</v>
      </c>
      <c r="D32" t="s">
        <v>987</v>
      </c>
    </row>
    <row r="33" spans="1:5">
      <c r="A33" s="1"/>
      <c r="B33" s="1"/>
    </row>
    <row r="34" spans="1:5">
      <c r="A34" s="3"/>
      <c r="B34" s="3"/>
      <c r="C34" s="42"/>
      <c r="D34" s="42"/>
    </row>
    <row r="35" spans="1:5">
      <c r="A35" s="153" t="s">
        <v>988</v>
      </c>
      <c r="B35" s="153"/>
      <c r="C35" s="153"/>
      <c r="D35" s="153"/>
    </row>
    <row r="36" spans="1:5">
      <c r="A36" s="43" t="s">
        <v>444</v>
      </c>
      <c r="B36" s="44" t="s">
        <v>989</v>
      </c>
      <c r="C36" s="43" t="s">
        <v>990</v>
      </c>
      <c r="D36" s="43" t="s">
        <v>986</v>
      </c>
      <c r="E36" s="43" t="s">
        <v>987</v>
      </c>
    </row>
  </sheetData>
  <autoFilter ref="A1:J1" xr:uid="{A68CC0B1-298E-4834-8D30-552CD38C2945}">
    <sortState xmlns:xlrd2="http://schemas.microsoft.com/office/spreadsheetml/2017/richdata2" ref="A2:J28">
      <sortCondition ref="B1"/>
    </sortState>
  </autoFilter>
  <mergeCells count="2">
    <mergeCell ref="A31:D31"/>
    <mergeCell ref="A35:D35"/>
  </mergeCell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609A4-7D70-4659-936B-E26AB68BC588}">
  <dimension ref="A1:J18"/>
  <sheetViews>
    <sheetView workbookViewId="0"/>
  </sheetViews>
  <sheetFormatPr defaultRowHeight="15"/>
  <cols>
    <col min="1" max="1" width="11.28515625" bestFit="1" customWidth="1"/>
    <col min="2" max="2" width="12.42578125" bestFit="1" customWidth="1"/>
    <col min="3" max="3" width="32.42578125" bestFit="1" customWidth="1"/>
    <col min="4" max="4" width="69.140625" bestFit="1" customWidth="1"/>
    <col min="5" max="5" width="41.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160</v>
      </c>
      <c r="B2" t="s">
        <v>4531</v>
      </c>
      <c r="C2" t="s">
        <v>35497</v>
      </c>
      <c r="D2" t="s">
        <v>35498</v>
      </c>
      <c r="E2" t="s">
        <v>35499</v>
      </c>
      <c r="F2" t="s">
        <v>35500</v>
      </c>
    </row>
    <row r="3" spans="1:10">
      <c r="A3" t="s">
        <v>160</v>
      </c>
      <c r="B3" t="s">
        <v>22047</v>
      </c>
      <c r="C3" t="s">
        <v>35501</v>
      </c>
      <c r="D3" t="s">
        <v>35502</v>
      </c>
      <c r="E3" t="s">
        <v>35503</v>
      </c>
    </row>
    <row r="4" spans="1:10">
      <c r="A4" t="s">
        <v>160</v>
      </c>
      <c r="B4" t="s">
        <v>4658</v>
      </c>
      <c r="C4" t="s">
        <v>35504</v>
      </c>
      <c r="D4" t="s">
        <v>35505</v>
      </c>
      <c r="E4" t="s">
        <v>35506</v>
      </c>
      <c r="F4" t="s">
        <v>35507</v>
      </c>
    </row>
    <row r="5" spans="1:10">
      <c r="A5" t="s">
        <v>160</v>
      </c>
      <c r="B5" t="s">
        <v>4675</v>
      </c>
      <c r="C5" t="s">
        <v>35508</v>
      </c>
      <c r="D5" t="s">
        <v>35509</v>
      </c>
      <c r="E5" t="s">
        <v>35510</v>
      </c>
    </row>
    <row r="6" spans="1:10">
      <c r="A6" t="s">
        <v>160</v>
      </c>
      <c r="B6" t="s">
        <v>4691</v>
      </c>
      <c r="C6" t="s">
        <v>35511</v>
      </c>
      <c r="D6" t="s">
        <v>35512</v>
      </c>
      <c r="E6" t="s">
        <v>35513</v>
      </c>
      <c r="F6" t="s">
        <v>35514</v>
      </c>
    </row>
    <row r="7" spans="1:10">
      <c r="A7" t="s">
        <v>160</v>
      </c>
      <c r="B7" t="s">
        <v>4698</v>
      </c>
      <c r="C7" t="s">
        <v>35515</v>
      </c>
      <c r="D7" t="s">
        <v>35516</v>
      </c>
      <c r="E7" t="s">
        <v>35517</v>
      </c>
    </row>
    <row r="8" spans="1:10">
      <c r="A8" t="s">
        <v>160</v>
      </c>
      <c r="B8" t="s">
        <v>4707</v>
      </c>
      <c r="C8" t="s">
        <v>35518</v>
      </c>
      <c r="D8" t="s">
        <v>35519</v>
      </c>
      <c r="E8" t="s">
        <v>35520</v>
      </c>
    </row>
    <row r="9" spans="1:10">
      <c r="A9" t="s">
        <v>160</v>
      </c>
      <c r="B9" t="s">
        <v>4713</v>
      </c>
      <c r="C9" t="s">
        <v>26568</v>
      </c>
      <c r="D9" t="s">
        <v>35521</v>
      </c>
      <c r="E9" t="s">
        <v>35522</v>
      </c>
    </row>
    <row r="10" spans="1:10">
      <c r="A10" t="s">
        <v>160</v>
      </c>
      <c r="B10" t="s">
        <v>25434</v>
      </c>
      <c r="C10" t="s">
        <v>26577</v>
      </c>
      <c r="D10" t="s">
        <v>22239</v>
      </c>
      <c r="E10" t="s">
        <v>35523</v>
      </c>
    </row>
    <row r="12" spans="1:10">
      <c r="A12" s="3"/>
      <c r="B12" s="3"/>
      <c r="C12" s="42"/>
      <c r="D12" s="42"/>
    </row>
    <row r="13" spans="1:10">
      <c r="A13" s="153" t="s">
        <v>984</v>
      </c>
      <c r="B13" s="153"/>
      <c r="C13" s="153"/>
      <c r="D13" s="153"/>
    </row>
    <row r="14" spans="1:10">
      <c r="A14" s="43" t="s">
        <v>444</v>
      </c>
      <c r="B14" s="44" t="s">
        <v>985</v>
      </c>
      <c r="C14" s="43" t="s">
        <v>986</v>
      </c>
      <c r="D14" t="s">
        <v>987</v>
      </c>
    </row>
    <row r="15" spans="1:10">
      <c r="A15" s="1"/>
      <c r="B15" s="1"/>
    </row>
    <row r="16" spans="1:10">
      <c r="A16" s="3"/>
      <c r="B16" s="3"/>
      <c r="C16" s="42"/>
      <c r="D16" s="42"/>
    </row>
    <row r="17" spans="1:5">
      <c r="A17" s="153" t="s">
        <v>988</v>
      </c>
      <c r="B17" s="153"/>
      <c r="C17" s="153"/>
      <c r="D17" s="153"/>
    </row>
    <row r="18" spans="1:5">
      <c r="A18" s="43" t="s">
        <v>444</v>
      </c>
      <c r="B18" s="44" t="s">
        <v>989</v>
      </c>
      <c r="C18" s="43" t="s">
        <v>990</v>
      </c>
      <c r="D18" s="43" t="s">
        <v>986</v>
      </c>
      <c r="E18" s="43" t="s">
        <v>987</v>
      </c>
    </row>
  </sheetData>
  <mergeCells count="2">
    <mergeCell ref="A13:D13"/>
    <mergeCell ref="A17:D17"/>
  </mergeCell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5BE63-5B2E-44D5-9AAB-412C6428DF67}">
  <dimension ref="A1:J102"/>
  <sheetViews>
    <sheetView topLeftCell="A88" workbookViewId="0"/>
  </sheetViews>
  <sheetFormatPr defaultRowHeight="15"/>
  <cols>
    <col min="1" max="1" width="11.28515625" bestFit="1" customWidth="1"/>
    <col min="2" max="2" width="13.7109375" bestFit="1" customWidth="1"/>
    <col min="3" max="3" width="34.7109375" bestFit="1" customWidth="1"/>
    <col min="4" max="4" width="120.140625" bestFit="1" customWidth="1"/>
    <col min="5" max="5" width="66.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161</v>
      </c>
      <c r="B2" t="s">
        <v>35524</v>
      </c>
      <c r="C2" t="s">
        <v>35525</v>
      </c>
      <c r="D2" t="s">
        <v>35526</v>
      </c>
      <c r="E2" t="s">
        <v>35527</v>
      </c>
    </row>
    <row r="3" spans="1:10">
      <c r="A3" t="s">
        <v>161</v>
      </c>
      <c r="B3" t="s">
        <v>35528</v>
      </c>
      <c r="C3" t="s">
        <v>35529</v>
      </c>
      <c r="D3" t="s">
        <v>35530</v>
      </c>
      <c r="E3" t="s">
        <v>35531</v>
      </c>
    </row>
    <row r="4" spans="1:10">
      <c r="A4" t="s">
        <v>161</v>
      </c>
      <c r="B4" t="s">
        <v>35532</v>
      </c>
      <c r="C4" t="s">
        <v>19263</v>
      </c>
      <c r="D4" t="s">
        <v>35533</v>
      </c>
      <c r="E4" t="s">
        <v>35534</v>
      </c>
    </row>
    <row r="5" spans="1:10">
      <c r="A5" t="s">
        <v>161</v>
      </c>
      <c r="B5" t="s">
        <v>451</v>
      </c>
      <c r="C5" t="s">
        <v>1802</v>
      </c>
      <c r="D5" t="s">
        <v>2347</v>
      </c>
      <c r="E5" t="s">
        <v>35535</v>
      </c>
    </row>
    <row r="6" spans="1:10">
      <c r="A6" t="s">
        <v>161</v>
      </c>
      <c r="B6" t="s">
        <v>451</v>
      </c>
      <c r="C6" t="s">
        <v>1802</v>
      </c>
      <c r="D6" t="s">
        <v>2347</v>
      </c>
      <c r="E6" t="s">
        <v>35536</v>
      </c>
    </row>
    <row r="7" spans="1:10">
      <c r="A7" t="s">
        <v>161</v>
      </c>
      <c r="B7" t="s">
        <v>451</v>
      </c>
      <c r="C7" t="s">
        <v>1802</v>
      </c>
      <c r="D7" t="s">
        <v>2347</v>
      </c>
      <c r="E7" t="s">
        <v>35537</v>
      </c>
    </row>
    <row r="8" spans="1:10">
      <c r="A8" t="s">
        <v>161</v>
      </c>
      <c r="B8" t="s">
        <v>451</v>
      </c>
      <c r="C8" t="s">
        <v>1802</v>
      </c>
      <c r="D8" t="s">
        <v>2347</v>
      </c>
      <c r="E8" t="s">
        <v>35538</v>
      </c>
    </row>
    <row r="9" spans="1:10">
      <c r="A9" t="s">
        <v>161</v>
      </c>
      <c r="B9" t="s">
        <v>451</v>
      </c>
      <c r="C9" t="s">
        <v>1804</v>
      </c>
      <c r="D9" t="s">
        <v>2350</v>
      </c>
      <c r="E9" t="s">
        <v>35539</v>
      </c>
    </row>
    <row r="10" spans="1:10">
      <c r="A10" t="s">
        <v>161</v>
      </c>
      <c r="B10" t="s">
        <v>451</v>
      </c>
      <c r="C10" t="s">
        <v>1804</v>
      </c>
      <c r="D10" t="s">
        <v>2350</v>
      </c>
      <c r="E10" t="s">
        <v>35540</v>
      </c>
    </row>
    <row r="11" spans="1:10">
      <c r="A11" t="s">
        <v>161</v>
      </c>
      <c r="B11" t="s">
        <v>451</v>
      </c>
      <c r="C11" t="s">
        <v>1804</v>
      </c>
      <c r="D11" t="s">
        <v>2350</v>
      </c>
      <c r="E11" t="s">
        <v>35541</v>
      </c>
    </row>
    <row r="12" spans="1:10">
      <c r="A12" t="s">
        <v>161</v>
      </c>
      <c r="B12" t="s">
        <v>451</v>
      </c>
      <c r="C12" t="s">
        <v>1804</v>
      </c>
      <c r="D12" t="s">
        <v>2350</v>
      </c>
      <c r="E12" t="s">
        <v>35542</v>
      </c>
    </row>
    <row r="13" spans="1:10">
      <c r="A13" t="s">
        <v>161</v>
      </c>
      <c r="B13" t="s">
        <v>451</v>
      </c>
      <c r="C13" t="s">
        <v>1818</v>
      </c>
      <c r="D13" t="s">
        <v>2598</v>
      </c>
      <c r="E13" t="s">
        <v>35543</v>
      </c>
    </row>
    <row r="14" spans="1:10">
      <c r="A14" t="s">
        <v>161</v>
      </c>
      <c r="B14" t="s">
        <v>451</v>
      </c>
      <c r="C14" t="s">
        <v>1818</v>
      </c>
      <c r="D14" t="s">
        <v>2598</v>
      </c>
      <c r="E14" t="s">
        <v>35544</v>
      </c>
    </row>
    <row r="15" spans="1:10">
      <c r="A15" t="s">
        <v>161</v>
      </c>
      <c r="B15" t="s">
        <v>451</v>
      </c>
      <c r="C15" t="s">
        <v>1820</v>
      </c>
      <c r="D15" t="s">
        <v>2600</v>
      </c>
      <c r="E15" t="s">
        <v>35545</v>
      </c>
    </row>
    <row r="16" spans="1:10">
      <c r="A16" t="s">
        <v>161</v>
      </c>
      <c r="B16" t="s">
        <v>451</v>
      </c>
      <c r="C16" t="s">
        <v>1820</v>
      </c>
      <c r="D16" t="s">
        <v>2600</v>
      </c>
      <c r="E16" t="s">
        <v>35546</v>
      </c>
    </row>
    <row r="17" spans="1:5">
      <c r="A17" t="s">
        <v>161</v>
      </c>
      <c r="B17" t="s">
        <v>35547</v>
      </c>
      <c r="C17" t="s">
        <v>35548</v>
      </c>
      <c r="D17" t="s">
        <v>35549</v>
      </c>
      <c r="E17" t="s">
        <v>35550</v>
      </c>
    </row>
    <row r="18" spans="1:5">
      <c r="A18" t="s">
        <v>161</v>
      </c>
      <c r="B18" t="s">
        <v>451</v>
      </c>
      <c r="C18" t="s">
        <v>1806</v>
      </c>
      <c r="D18" t="s">
        <v>2353</v>
      </c>
      <c r="E18" t="s">
        <v>35551</v>
      </c>
    </row>
    <row r="19" spans="1:5">
      <c r="A19" t="s">
        <v>161</v>
      </c>
      <c r="B19" t="s">
        <v>451</v>
      </c>
      <c r="C19" t="s">
        <v>1806</v>
      </c>
      <c r="D19" t="s">
        <v>2353</v>
      </c>
      <c r="E19" t="s">
        <v>35552</v>
      </c>
    </row>
    <row r="20" spans="1:5">
      <c r="A20" t="s">
        <v>161</v>
      </c>
      <c r="B20" t="s">
        <v>451</v>
      </c>
      <c r="C20" t="s">
        <v>1806</v>
      </c>
      <c r="D20" t="s">
        <v>2353</v>
      </c>
      <c r="E20" t="s">
        <v>35553</v>
      </c>
    </row>
    <row r="21" spans="1:5">
      <c r="A21" t="s">
        <v>161</v>
      </c>
      <c r="B21" t="s">
        <v>451</v>
      </c>
      <c r="C21" t="s">
        <v>1806</v>
      </c>
      <c r="D21" t="s">
        <v>2353</v>
      </c>
      <c r="E21" t="s">
        <v>35554</v>
      </c>
    </row>
    <row r="22" spans="1:5">
      <c r="A22" t="s">
        <v>161</v>
      </c>
      <c r="B22" t="s">
        <v>35555</v>
      </c>
      <c r="C22" t="s">
        <v>35556</v>
      </c>
      <c r="D22" t="s">
        <v>35557</v>
      </c>
      <c r="E22" t="s">
        <v>35558</v>
      </c>
    </row>
    <row r="23" spans="1:5">
      <c r="A23" t="s">
        <v>161</v>
      </c>
      <c r="B23" t="s">
        <v>35555</v>
      </c>
      <c r="C23" t="s">
        <v>35559</v>
      </c>
      <c r="D23" t="s">
        <v>35560</v>
      </c>
      <c r="E23" t="s">
        <v>35561</v>
      </c>
    </row>
    <row r="24" spans="1:5">
      <c r="A24" t="s">
        <v>161</v>
      </c>
      <c r="B24" t="s">
        <v>35555</v>
      </c>
      <c r="C24" t="s">
        <v>35562</v>
      </c>
      <c r="D24" t="s">
        <v>35563</v>
      </c>
      <c r="E24" t="s">
        <v>35564</v>
      </c>
    </row>
    <row r="25" spans="1:5">
      <c r="A25" t="s">
        <v>161</v>
      </c>
      <c r="B25" t="s">
        <v>35555</v>
      </c>
      <c r="C25" t="s">
        <v>35565</v>
      </c>
      <c r="D25" t="s">
        <v>35566</v>
      </c>
      <c r="E25" t="s">
        <v>35567</v>
      </c>
    </row>
    <row r="26" spans="1:5">
      <c r="A26" t="s">
        <v>161</v>
      </c>
      <c r="B26" t="s">
        <v>35555</v>
      </c>
      <c r="C26" t="s">
        <v>35568</v>
      </c>
      <c r="D26" t="s">
        <v>35569</v>
      </c>
      <c r="E26" t="s">
        <v>35570</v>
      </c>
    </row>
    <row r="27" spans="1:5">
      <c r="A27" t="s">
        <v>161</v>
      </c>
      <c r="B27" t="s">
        <v>35571</v>
      </c>
      <c r="C27" t="s">
        <v>35572</v>
      </c>
      <c r="D27" t="s">
        <v>35573</v>
      </c>
      <c r="E27" t="s">
        <v>35574</v>
      </c>
    </row>
    <row r="28" spans="1:5">
      <c r="A28" t="s">
        <v>161</v>
      </c>
      <c r="B28" t="s">
        <v>35555</v>
      </c>
      <c r="C28" t="s">
        <v>35575</v>
      </c>
      <c r="D28" t="s">
        <v>35576</v>
      </c>
      <c r="E28" t="s">
        <v>35577</v>
      </c>
    </row>
    <row r="29" spans="1:5">
      <c r="A29" t="s">
        <v>161</v>
      </c>
      <c r="B29" t="s">
        <v>35571</v>
      </c>
      <c r="C29" t="s">
        <v>35578</v>
      </c>
      <c r="D29" t="s">
        <v>35579</v>
      </c>
      <c r="E29" t="s">
        <v>35580</v>
      </c>
    </row>
    <row r="30" spans="1:5">
      <c r="A30" t="s">
        <v>161</v>
      </c>
      <c r="B30" t="s">
        <v>35571</v>
      </c>
      <c r="C30" t="s">
        <v>25031</v>
      </c>
      <c r="D30" t="s">
        <v>35581</v>
      </c>
      <c r="E30" t="s">
        <v>35582</v>
      </c>
    </row>
    <row r="31" spans="1:5">
      <c r="A31" t="s">
        <v>161</v>
      </c>
      <c r="B31" t="s">
        <v>35555</v>
      </c>
      <c r="C31" t="s">
        <v>35583</v>
      </c>
      <c r="D31" t="s">
        <v>35584</v>
      </c>
      <c r="E31" t="s">
        <v>35585</v>
      </c>
    </row>
    <row r="32" spans="1:5">
      <c r="A32" t="s">
        <v>161</v>
      </c>
      <c r="B32" t="s">
        <v>35555</v>
      </c>
      <c r="C32" t="s">
        <v>25034</v>
      </c>
      <c r="D32" t="s">
        <v>35586</v>
      </c>
      <c r="E32" t="s">
        <v>35587</v>
      </c>
    </row>
    <row r="33" spans="1:5">
      <c r="A33" t="s">
        <v>161</v>
      </c>
      <c r="B33" t="s">
        <v>35571</v>
      </c>
      <c r="C33" t="s">
        <v>35588</v>
      </c>
      <c r="D33" t="s">
        <v>35589</v>
      </c>
      <c r="E33" t="s">
        <v>35590</v>
      </c>
    </row>
    <row r="34" spans="1:5">
      <c r="A34" t="s">
        <v>161</v>
      </c>
      <c r="B34" t="s">
        <v>35571</v>
      </c>
      <c r="C34" t="s">
        <v>25043</v>
      </c>
      <c r="D34" t="s">
        <v>35591</v>
      </c>
      <c r="E34" t="s">
        <v>35592</v>
      </c>
    </row>
    <row r="35" spans="1:5">
      <c r="A35" t="s">
        <v>161</v>
      </c>
      <c r="B35" t="s">
        <v>35555</v>
      </c>
      <c r="C35" t="s">
        <v>25046</v>
      </c>
      <c r="D35" t="s">
        <v>35593</v>
      </c>
      <c r="E35" t="s">
        <v>35594</v>
      </c>
    </row>
    <row r="36" spans="1:5">
      <c r="A36" t="s">
        <v>161</v>
      </c>
      <c r="B36" t="s">
        <v>35555</v>
      </c>
      <c r="C36" t="s">
        <v>25049</v>
      </c>
      <c r="D36" t="s">
        <v>35595</v>
      </c>
      <c r="E36" t="s">
        <v>35596</v>
      </c>
    </row>
    <row r="37" spans="1:5">
      <c r="A37" t="s">
        <v>161</v>
      </c>
      <c r="B37" t="s">
        <v>35571</v>
      </c>
      <c r="C37" t="s">
        <v>35597</v>
      </c>
      <c r="D37" t="s">
        <v>35598</v>
      </c>
      <c r="E37" t="s">
        <v>35599</v>
      </c>
    </row>
    <row r="38" spans="1:5">
      <c r="A38" t="s">
        <v>161</v>
      </c>
      <c r="B38" t="s">
        <v>35571</v>
      </c>
      <c r="C38" t="s">
        <v>25058</v>
      </c>
      <c r="D38" t="s">
        <v>35600</v>
      </c>
      <c r="E38" t="s">
        <v>35601</v>
      </c>
    </row>
    <row r="39" spans="1:5">
      <c r="A39" t="s">
        <v>161</v>
      </c>
      <c r="B39" t="s">
        <v>35555</v>
      </c>
      <c r="C39" t="s">
        <v>25061</v>
      </c>
      <c r="D39" t="s">
        <v>35602</v>
      </c>
      <c r="E39" t="s">
        <v>35603</v>
      </c>
    </row>
    <row r="40" spans="1:5">
      <c r="A40" t="s">
        <v>161</v>
      </c>
      <c r="B40" t="s">
        <v>35555</v>
      </c>
      <c r="C40" t="s">
        <v>25064</v>
      </c>
      <c r="D40" t="s">
        <v>35604</v>
      </c>
      <c r="E40" t="s">
        <v>35605</v>
      </c>
    </row>
    <row r="41" spans="1:5">
      <c r="A41" t="s">
        <v>161</v>
      </c>
      <c r="B41" t="s">
        <v>35571</v>
      </c>
      <c r="C41" t="s">
        <v>35606</v>
      </c>
      <c r="D41" t="s">
        <v>35607</v>
      </c>
      <c r="E41" t="s">
        <v>35608</v>
      </c>
    </row>
    <row r="42" spans="1:5">
      <c r="A42" t="s">
        <v>161</v>
      </c>
      <c r="B42" t="s">
        <v>35571</v>
      </c>
      <c r="C42" t="s">
        <v>25073</v>
      </c>
      <c r="D42" t="s">
        <v>35609</v>
      </c>
      <c r="E42" t="s">
        <v>35610</v>
      </c>
    </row>
    <row r="43" spans="1:5">
      <c r="A43" t="s">
        <v>161</v>
      </c>
      <c r="B43" t="s">
        <v>35555</v>
      </c>
      <c r="C43" t="s">
        <v>25076</v>
      </c>
      <c r="D43" t="s">
        <v>35611</v>
      </c>
      <c r="E43" t="s">
        <v>35612</v>
      </c>
    </row>
    <row r="44" spans="1:5">
      <c r="A44" t="s">
        <v>161</v>
      </c>
      <c r="B44" t="s">
        <v>35555</v>
      </c>
      <c r="C44" t="s">
        <v>25079</v>
      </c>
      <c r="D44" t="s">
        <v>35613</v>
      </c>
      <c r="E44" t="s">
        <v>35614</v>
      </c>
    </row>
    <row r="45" spans="1:5">
      <c r="A45" t="s">
        <v>161</v>
      </c>
      <c r="B45" t="s">
        <v>35571</v>
      </c>
      <c r="C45" t="s">
        <v>35615</v>
      </c>
      <c r="D45" t="s">
        <v>35616</v>
      </c>
      <c r="E45" t="s">
        <v>35617</v>
      </c>
    </row>
    <row r="46" spans="1:5">
      <c r="A46" t="s">
        <v>161</v>
      </c>
      <c r="B46" t="s">
        <v>35571</v>
      </c>
      <c r="C46" t="s">
        <v>25088</v>
      </c>
      <c r="D46" t="s">
        <v>35618</v>
      </c>
      <c r="E46" t="s">
        <v>35619</v>
      </c>
    </row>
    <row r="47" spans="1:5">
      <c r="A47" t="s">
        <v>161</v>
      </c>
      <c r="B47" t="s">
        <v>35555</v>
      </c>
      <c r="C47" t="s">
        <v>25091</v>
      </c>
      <c r="D47" t="s">
        <v>35620</v>
      </c>
      <c r="E47" t="s">
        <v>35621</v>
      </c>
    </row>
    <row r="48" spans="1:5">
      <c r="A48" t="s">
        <v>161</v>
      </c>
      <c r="B48" t="s">
        <v>35555</v>
      </c>
      <c r="C48" t="s">
        <v>25094</v>
      </c>
      <c r="D48" t="s">
        <v>35622</v>
      </c>
      <c r="E48" t="s">
        <v>35623</v>
      </c>
    </row>
    <row r="49" spans="1:5">
      <c r="A49" t="s">
        <v>161</v>
      </c>
      <c r="B49" t="s">
        <v>35571</v>
      </c>
      <c r="C49" t="s">
        <v>25103</v>
      </c>
      <c r="D49" t="s">
        <v>35624</v>
      </c>
      <c r="E49" t="s">
        <v>35625</v>
      </c>
    </row>
    <row r="50" spans="1:5">
      <c r="A50" t="s">
        <v>161</v>
      </c>
      <c r="B50" t="s">
        <v>35555</v>
      </c>
      <c r="C50" t="s">
        <v>25106</v>
      </c>
      <c r="D50" t="s">
        <v>35626</v>
      </c>
      <c r="E50" t="s">
        <v>35627</v>
      </c>
    </row>
    <row r="51" spans="1:5">
      <c r="A51" t="s">
        <v>161</v>
      </c>
      <c r="B51" t="s">
        <v>35555</v>
      </c>
      <c r="C51" t="s">
        <v>25109</v>
      </c>
      <c r="D51" t="s">
        <v>35628</v>
      </c>
      <c r="E51" t="s">
        <v>35629</v>
      </c>
    </row>
    <row r="52" spans="1:5">
      <c r="A52" t="s">
        <v>161</v>
      </c>
      <c r="B52" t="s">
        <v>451</v>
      </c>
      <c r="C52" t="s">
        <v>1813</v>
      </c>
      <c r="D52" t="s">
        <v>2356</v>
      </c>
      <c r="E52" t="s">
        <v>35630</v>
      </c>
    </row>
    <row r="53" spans="1:5">
      <c r="A53" t="s">
        <v>161</v>
      </c>
      <c r="B53" t="s">
        <v>451</v>
      </c>
      <c r="C53" t="s">
        <v>1813</v>
      </c>
      <c r="D53" t="s">
        <v>2356</v>
      </c>
      <c r="E53" t="s">
        <v>35631</v>
      </c>
    </row>
    <row r="54" spans="1:5">
      <c r="A54" t="s">
        <v>161</v>
      </c>
      <c r="B54" t="s">
        <v>35632</v>
      </c>
      <c r="C54" t="s">
        <v>35633</v>
      </c>
      <c r="D54" t="s">
        <v>35634</v>
      </c>
      <c r="E54" t="s">
        <v>35635</v>
      </c>
    </row>
    <row r="55" spans="1:5">
      <c r="A55" t="s">
        <v>161</v>
      </c>
      <c r="B55" t="s">
        <v>2803</v>
      </c>
      <c r="C55" t="s">
        <v>1904</v>
      </c>
      <c r="D55" t="s">
        <v>26114</v>
      </c>
      <c r="E55" t="s">
        <v>35636</v>
      </c>
    </row>
    <row r="56" spans="1:5">
      <c r="A56" t="s">
        <v>161</v>
      </c>
      <c r="B56" t="s">
        <v>2803</v>
      </c>
      <c r="C56" t="s">
        <v>23906</v>
      </c>
      <c r="D56" t="s">
        <v>25556</v>
      </c>
      <c r="E56" t="s">
        <v>35637</v>
      </c>
    </row>
    <row r="57" spans="1:5">
      <c r="A57" t="s">
        <v>161</v>
      </c>
      <c r="B57" t="s">
        <v>35638</v>
      </c>
      <c r="C57" t="s">
        <v>35639</v>
      </c>
      <c r="D57" t="s">
        <v>35640</v>
      </c>
      <c r="E57" t="s">
        <v>35641</v>
      </c>
    </row>
    <row r="58" spans="1:5">
      <c r="A58" t="s">
        <v>161</v>
      </c>
      <c r="B58" t="s">
        <v>35642</v>
      </c>
      <c r="C58" t="s">
        <v>35643</v>
      </c>
      <c r="D58" t="s">
        <v>35644</v>
      </c>
      <c r="E58" t="s">
        <v>35645</v>
      </c>
    </row>
    <row r="59" spans="1:5">
      <c r="A59" t="s">
        <v>161</v>
      </c>
      <c r="B59" t="s">
        <v>451</v>
      </c>
      <c r="C59" t="s">
        <v>1918</v>
      </c>
      <c r="D59" t="s">
        <v>2359</v>
      </c>
      <c r="E59" t="s">
        <v>35646</v>
      </c>
    </row>
    <row r="60" spans="1:5">
      <c r="A60" t="s">
        <v>161</v>
      </c>
      <c r="B60" t="s">
        <v>451</v>
      </c>
      <c r="C60" t="s">
        <v>1918</v>
      </c>
      <c r="D60" t="s">
        <v>2359</v>
      </c>
      <c r="E60" t="s">
        <v>35647</v>
      </c>
    </row>
    <row r="61" spans="1:5">
      <c r="A61" t="s">
        <v>161</v>
      </c>
      <c r="B61" t="s">
        <v>35547</v>
      </c>
      <c r="C61" t="s">
        <v>21206</v>
      </c>
      <c r="D61" t="s">
        <v>35648</v>
      </c>
      <c r="E61" t="s">
        <v>35649</v>
      </c>
    </row>
    <row r="62" spans="1:5">
      <c r="A62" t="s">
        <v>161</v>
      </c>
      <c r="B62" t="s">
        <v>35650</v>
      </c>
      <c r="C62" t="s">
        <v>35651</v>
      </c>
      <c r="D62" t="s">
        <v>35652</v>
      </c>
      <c r="E62" t="s">
        <v>35653</v>
      </c>
    </row>
    <row r="63" spans="1:5">
      <c r="A63" t="s">
        <v>161</v>
      </c>
      <c r="B63" t="s">
        <v>35654</v>
      </c>
      <c r="C63" t="s">
        <v>35655</v>
      </c>
      <c r="D63" t="s">
        <v>35656</v>
      </c>
      <c r="E63" t="s">
        <v>35657</v>
      </c>
    </row>
    <row r="64" spans="1:5">
      <c r="A64" t="s">
        <v>161</v>
      </c>
      <c r="B64" t="s">
        <v>35654</v>
      </c>
      <c r="C64" t="s">
        <v>35658</v>
      </c>
      <c r="D64" t="s">
        <v>35659</v>
      </c>
      <c r="E64" t="s">
        <v>35660</v>
      </c>
    </row>
    <row r="65" spans="1:5">
      <c r="A65" t="s">
        <v>161</v>
      </c>
      <c r="B65" t="s">
        <v>35661</v>
      </c>
      <c r="C65" t="s">
        <v>25122</v>
      </c>
      <c r="D65" t="s">
        <v>35662</v>
      </c>
      <c r="E65" t="s">
        <v>35663</v>
      </c>
    </row>
    <row r="66" spans="1:5">
      <c r="A66" t="s">
        <v>161</v>
      </c>
      <c r="B66" t="s">
        <v>35664</v>
      </c>
      <c r="C66" t="s">
        <v>2781</v>
      </c>
      <c r="D66" t="s">
        <v>2782</v>
      </c>
      <c r="E66" t="s">
        <v>35665</v>
      </c>
    </row>
    <row r="67" spans="1:5">
      <c r="A67" t="s">
        <v>161</v>
      </c>
      <c r="B67" t="s">
        <v>2808</v>
      </c>
      <c r="C67" t="s">
        <v>35666</v>
      </c>
      <c r="D67" t="s">
        <v>35667</v>
      </c>
      <c r="E67" t="s">
        <v>35668</v>
      </c>
    </row>
    <row r="68" spans="1:5">
      <c r="A68" t="s">
        <v>161</v>
      </c>
      <c r="B68" t="s">
        <v>2808</v>
      </c>
      <c r="C68" t="s">
        <v>35669</v>
      </c>
      <c r="D68" t="s">
        <v>35670</v>
      </c>
      <c r="E68" t="s">
        <v>35671</v>
      </c>
    </row>
    <row r="69" spans="1:5">
      <c r="A69" t="s">
        <v>161</v>
      </c>
      <c r="B69" t="s">
        <v>35672</v>
      </c>
      <c r="C69" t="s">
        <v>25130</v>
      </c>
      <c r="D69" t="s">
        <v>35673</v>
      </c>
      <c r="E69" t="s">
        <v>35674</v>
      </c>
    </row>
    <row r="70" spans="1:5">
      <c r="A70" t="s">
        <v>161</v>
      </c>
      <c r="B70" t="s">
        <v>35675</v>
      </c>
      <c r="C70" t="s">
        <v>25133</v>
      </c>
      <c r="D70" t="s">
        <v>35676</v>
      </c>
      <c r="E70" t="s">
        <v>35677</v>
      </c>
    </row>
    <row r="71" spans="1:5">
      <c r="A71" t="s">
        <v>161</v>
      </c>
      <c r="B71" t="s">
        <v>35672</v>
      </c>
      <c r="C71" t="s">
        <v>35678</v>
      </c>
      <c r="D71" t="s">
        <v>35679</v>
      </c>
      <c r="E71" t="s">
        <v>35680</v>
      </c>
    </row>
    <row r="72" spans="1:5">
      <c r="A72" t="s">
        <v>161</v>
      </c>
      <c r="B72" t="s">
        <v>35675</v>
      </c>
      <c r="C72" t="s">
        <v>25136</v>
      </c>
      <c r="D72" t="s">
        <v>25137</v>
      </c>
      <c r="E72" t="s">
        <v>35681</v>
      </c>
    </row>
    <row r="73" spans="1:5">
      <c r="A73" t="s">
        <v>161</v>
      </c>
      <c r="B73" t="s">
        <v>35672</v>
      </c>
      <c r="C73" t="s">
        <v>25139</v>
      </c>
      <c r="D73" t="s">
        <v>35673</v>
      </c>
      <c r="E73" t="s">
        <v>35682</v>
      </c>
    </row>
    <row r="74" spans="1:5">
      <c r="A74" t="s">
        <v>161</v>
      </c>
      <c r="B74" t="s">
        <v>35675</v>
      </c>
      <c r="C74" t="s">
        <v>25142</v>
      </c>
      <c r="D74" t="s">
        <v>35683</v>
      </c>
      <c r="E74" t="s">
        <v>35684</v>
      </c>
    </row>
    <row r="75" spans="1:5">
      <c r="A75" t="s">
        <v>161</v>
      </c>
      <c r="B75" t="s">
        <v>35685</v>
      </c>
      <c r="C75" t="s">
        <v>35686</v>
      </c>
      <c r="D75" t="s">
        <v>35687</v>
      </c>
      <c r="E75" t="s">
        <v>35688</v>
      </c>
    </row>
    <row r="76" spans="1:5">
      <c r="A76" t="s">
        <v>161</v>
      </c>
      <c r="B76" t="s">
        <v>35689</v>
      </c>
      <c r="C76" t="s">
        <v>35690</v>
      </c>
      <c r="D76" t="s">
        <v>35691</v>
      </c>
      <c r="E76" t="s">
        <v>35692</v>
      </c>
    </row>
    <row r="77" spans="1:5">
      <c r="A77" t="s">
        <v>161</v>
      </c>
      <c r="B77" t="s">
        <v>451</v>
      </c>
      <c r="C77" t="s">
        <v>1921</v>
      </c>
      <c r="D77" t="s">
        <v>2362</v>
      </c>
      <c r="E77" t="s">
        <v>35693</v>
      </c>
    </row>
    <row r="78" spans="1:5">
      <c r="A78" t="s">
        <v>161</v>
      </c>
      <c r="B78" t="s">
        <v>451</v>
      </c>
      <c r="C78" t="s">
        <v>1921</v>
      </c>
      <c r="D78" t="s">
        <v>2362</v>
      </c>
      <c r="E78" t="s">
        <v>35694</v>
      </c>
    </row>
    <row r="79" spans="1:5">
      <c r="A79" t="s">
        <v>161</v>
      </c>
      <c r="B79" t="s">
        <v>35695</v>
      </c>
      <c r="C79" t="s">
        <v>35696</v>
      </c>
      <c r="D79" t="s">
        <v>35697</v>
      </c>
      <c r="E79" t="s">
        <v>35698</v>
      </c>
    </row>
    <row r="80" spans="1:5">
      <c r="A80" t="s">
        <v>161</v>
      </c>
      <c r="B80" t="s">
        <v>2803</v>
      </c>
      <c r="C80" t="s">
        <v>1890</v>
      </c>
      <c r="D80" t="s">
        <v>26112</v>
      </c>
      <c r="E80" t="s">
        <v>35699</v>
      </c>
    </row>
    <row r="81" spans="1:5">
      <c r="A81" t="s">
        <v>161</v>
      </c>
      <c r="B81" t="s">
        <v>35700</v>
      </c>
      <c r="C81" t="s">
        <v>35701</v>
      </c>
      <c r="D81" t="s">
        <v>35702</v>
      </c>
      <c r="E81" t="s">
        <v>35703</v>
      </c>
    </row>
    <row r="82" spans="1:5">
      <c r="A82" t="s">
        <v>161</v>
      </c>
      <c r="B82" t="s">
        <v>451</v>
      </c>
      <c r="C82" t="s">
        <v>1808</v>
      </c>
      <c r="D82" t="s">
        <v>2374</v>
      </c>
      <c r="E82" t="s">
        <v>35704</v>
      </c>
    </row>
    <row r="83" spans="1:5">
      <c r="A83" t="s">
        <v>161</v>
      </c>
      <c r="B83" t="s">
        <v>451</v>
      </c>
      <c r="C83" t="s">
        <v>1808</v>
      </c>
      <c r="D83" t="s">
        <v>2374</v>
      </c>
      <c r="E83" t="s">
        <v>35705</v>
      </c>
    </row>
    <row r="84" spans="1:5">
      <c r="A84" t="s">
        <v>161</v>
      </c>
      <c r="B84" t="s">
        <v>35706</v>
      </c>
      <c r="C84" t="s">
        <v>35707</v>
      </c>
      <c r="D84" t="s">
        <v>35708</v>
      </c>
      <c r="E84" t="s">
        <v>35709</v>
      </c>
    </row>
    <row r="85" spans="1:5">
      <c r="A85" t="s">
        <v>161</v>
      </c>
      <c r="B85" t="s">
        <v>35710</v>
      </c>
      <c r="C85" t="s">
        <v>35711</v>
      </c>
      <c r="D85" t="s">
        <v>35712</v>
      </c>
      <c r="E85" t="s">
        <v>35713</v>
      </c>
    </row>
    <row r="86" spans="1:5">
      <c r="A86" t="s">
        <v>161</v>
      </c>
      <c r="B86" t="s">
        <v>35710</v>
      </c>
      <c r="C86" t="s">
        <v>35714</v>
      </c>
      <c r="D86" t="s">
        <v>35715</v>
      </c>
      <c r="E86" t="s">
        <v>35716</v>
      </c>
    </row>
    <row r="87" spans="1:5">
      <c r="A87" t="s">
        <v>161</v>
      </c>
      <c r="B87" t="s">
        <v>35717</v>
      </c>
      <c r="C87" t="s">
        <v>35718</v>
      </c>
      <c r="D87" t="s">
        <v>31515</v>
      </c>
      <c r="E87" t="s">
        <v>35719</v>
      </c>
    </row>
    <row r="88" spans="1:5">
      <c r="A88" t="s">
        <v>161</v>
      </c>
      <c r="B88" t="s">
        <v>35664</v>
      </c>
      <c r="C88" t="s">
        <v>35720</v>
      </c>
      <c r="D88" t="s">
        <v>7457</v>
      </c>
      <c r="E88" t="s">
        <v>35721</v>
      </c>
    </row>
    <row r="89" spans="1:5">
      <c r="A89" t="s">
        <v>161</v>
      </c>
      <c r="B89" t="s">
        <v>35722</v>
      </c>
      <c r="C89" t="s">
        <v>35723</v>
      </c>
      <c r="D89" t="s">
        <v>35724</v>
      </c>
      <c r="E89" t="s">
        <v>35725</v>
      </c>
    </row>
    <row r="90" spans="1:5">
      <c r="A90" t="s">
        <v>161</v>
      </c>
      <c r="B90" t="s">
        <v>35722</v>
      </c>
      <c r="C90" t="s">
        <v>35726</v>
      </c>
      <c r="D90" t="s">
        <v>35727</v>
      </c>
      <c r="E90" t="s">
        <v>35728</v>
      </c>
    </row>
    <row r="91" spans="1:5">
      <c r="A91" t="s">
        <v>161</v>
      </c>
      <c r="B91" t="s">
        <v>35722</v>
      </c>
      <c r="C91" t="s">
        <v>35729</v>
      </c>
      <c r="D91" t="s">
        <v>35730</v>
      </c>
      <c r="E91" t="s">
        <v>35731</v>
      </c>
    </row>
    <row r="92" spans="1:5">
      <c r="A92" t="s">
        <v>161</v>
      </c>
      <c r="B92" t="s">
        <v>35732</v>
      </c>
      <c r="C92" t="s">
        <v>35733</v>
      </c>
      <c r="D92" t="s">
        <v>35734</v>
      </c>
      <c r="E92" t="s">
        <v>35735</v>
      </c>
    </row>
    <row r="93" spans="1:5">
      <c r="A93" t="s">
        <v>161</v>
      </c>
      <c r="B93" t="s">
        <v>451</v>
      </c>
      <c r="C93" t="s">
        <v>25161</v>
      </c>
      <c r="D93" t="s">
        <v>35736</v>
      </c>
      <c r="E93" t="s">
        <v>35737</v>
      </c>
    </row>
    <row r="94" spans="1:5">
      <c r="A94" t="s">
        <v>161</v>
      </c>
      <c r="B94" t="s">
        <v>451</v>
      </c>
      <c r="C94" t="s">
        <v>10180</v>
      </c>
      <c r="D94" t="s">
        <v>35738</v>
      </c>
      <c r="E94" t="s">
        <v>35739</v>
      </c>
    </row>
    <row r="95" spans="1:5">
      <c r="A95" t="s">
        <v>161</v>
      </c>
      <c r="B95" t="s">
        <v>35555</v>
      </c>
      <c r="C95" t="s">
        <v>35740</v>
      </c>
      <c r="D95" t="s">
        <v>35741</v>
      </c>
      <c r="E95" t="s">
        <v>35742</v>
      </c>
    </row>
    <row r="96" spans="1:5">
      <c r="A96" t="s">
        <v>161</v>
      </c>
      <c r="B96" t="s">
        <v>35571</v>
      </c>
      <c r="C96" t="s">
        <v>35743</v>
      </c>
      <c r="D96" t="s">
        <v>35744</v>
      </c>
      <c r="E96" t="s">
        <v>35745</v>
      </c>
    </row>
    <row r="97" spans="1:5">
      <c r="A97" t="s">
        <v>161</v>
      </c>
      <c r="B97" t="s">
        <v>35571</v>
      </c>
      <c r="C97" t="s">
        <v>25164</v>
      </c>
      <c r="D97" t="s">
        <v>35746</v>
      </c>
      <c r="E97" t="s">
        <v>35747</v>
      </c>
    </row>
    <row r="98" spans="1:5">
      <c r="A98" t="s">
        <v>161</v>
      </c>
      <c r="B98" t="s">
        <v>35555</v>
      </c>
      <c r="C98" t="s">
        <v>25167</v>
      </c>
      <c r="D98" t="s">
        <v>35748</v>
      </c>
      <c r="E98" t="s">
        <v>35749</v>
      </c>
    </row>
    <row r="99" spans="1:5">
      <c r="A99" t="s">
        <v>161</v>
      </c>
      <c r="B99" t="s">
        <v>35750</v>
      </c>
      <c r="C99" t="s">
        <v>35751</v>
      </c>
      <c r="D99" t="s">
        <v>35752</v>
      </c>
      <c r="E99" t="s">
        <v>35753</v>
      </c>
    </row>
    <row r="100" spans="1:5">
      <c r="A100" t="s">
        <v>161</v>
      </c>
      <c r="B100" t="s">
        <v>35638</v>
      </c>
      <c r="C100" t="s">
        <v>35754</v>
      </c>
      <c r="D100" t="s">
        <v>35755</v>
      </c>
      <c r="E100" t="s">
        <v>35756</v>
      </c>
    </row>
    <row r="101" spans="1:5">
      <c r="A101" t="s">
        <v>161</v>
      </c>
      <c r="B101" t="s">
        <v>451</v>
      </c>
      <c r="C101" t="s">
        <v>1886</v>
      </c>
      <c r="D101" t="s">
        <v>2377</v>
      </c>
      <c r="E101" t="s">
        <v>35757</v>
      </c>
    </row>
    <row r="102" spans="1:5">
      <c r="A102" t="s">
        <v>161</v>
      </c>
      <c r="B102" t="s">
        <v>451</v>
      </c>
      <c r="C102" t="s">
        <v>1886</v>
      </c>
      <c r="D102" t="s">
        <v>2377</v>
      </c>
      <c r="E102" t="s">
        <v>35758</v>
      </c>
    </row>
  </sheetData>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45567-7077-49A0-845C-703A953A4549}">
  <dimension ref="A1:J27"/>
  <sheetViews>
    <sheetView workbookViewId="0">
      <selection activeCell="F17" sqref="F17:G17"/>
    </sheetView>
  </sheetViews>
  <sheetFormatPr defaultRowHeight="15"/>
  <cols>
    <col min="1" max="1" width="11.28515625" bestFit="1" customWidth="1"/>
    <col min="2" max="2" width="12.42578125" bestFit="1" customWidth="1"/>
    <col min="3" max="3" width="34.140625" bestFit="1" customWidth="1"/>
    <col min="4" max="4" width="33.140625" bestFit="1" customWidth="1"/>
    <col min="5" max="5" width="42.85546875" bestFit="1" customWidth="1"/>
    <col min="6" max="6" width="15.28515625" bestFit="1" customWidth="1"/>
    <col min="7" max="7" width="14.42578125"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162</v>
      </c>
      <c r="B2" t="s">
        <v>451</v>
      </c>
      <c r="C2" t="s">
        <v>3396</v>
      </c>
      <c r="D2" t="s">
        <v>3397</v>
      </c>
      <c r="E2" t="s">
        <v>35759</v>
      </c>
      <c r="F2" s="131"/>
      <c r="G2" s="131"/>
    </row>
    <row r="3" spans="1:10">
      <c r="A3" t="s">
        <v>162</v>
      </c>
      <c r="B3" t="s">
        <v>451</v>
      </c>
      <c r="C3" t="s">
        <v>1200</v>
      </c>
      <c r="D3" t="s">
        <v>35760</v>
      </c>
      <c r="E3" t="s">
        <v>35761</v>
      </c>
      <c r="F3" s="47" t="s">
        <v>35762</v>
      </c>
      <c r="G3" s="47" t="s">
        <v>35763</v>
      </c>
    </row>
    <row r="4" spans="1:10" ht="15.75">
      <c r="A4" t="s">
        <v>162</v>
      </c>
      <c r="B4" t="s">
        <v>1005</v>
      </c>
      <c r="C4" t="s">
        <v>35764</v>
      </c>
      <c r="D4" t="s">
        <v>35765</v>
      </c>
      <c r="E4" t="s">
        <v>35766</v>
      </c>
      <c r="F4" s="45" t="s">
        <v>35767</v>
      </c>
      <c r="G4" s="45" t="s">
        <v>35768</v>
      </c>
    </row>
    <row r="5" spans="1:10" ht="15.75">
      <c r="A5" t="s">
        <v>162</v>
      </c>
      <c r="B5" t="s">
        <v>1005</v>
      </c>
      <c r="C5" t="s">
        <v>35769</v>
      </c>
      <c r="D5" t="s">
        <v>35770</v>
      </c>
      <c r="E5" t="s">
        <v>35771</v>
      </c>
      <c r="F5" s="45" t="s">
        <v>35772</v>
      </c>
      <c r="G5" s="45" t="s">
        <v>35773</v>
      </c>
    </row>
    <row r="6" spans="1:10" ht="15.75">
      <c r="A6" t="s">
        <v>162</v>
      </c>
      <c r="B6" t="s">
        <v>1005</v>
      </c>
      <c r="C6" t="s">
        <v>35774</v>
      </c>
      <c r="D6" t="s">
        <v>35775</v>
      </c>
      <c r="E6" t="s">
        <v>35776</v>
      </c>
      <c r="F6" s="45" t="s">
        <v>35777</v>
      </c>
      <c r="G6" s="45" t="s">
        <v>35778</v>
      </c>
    </row>
    <row r="7" spans="1:10">
      <c r="A7" t="s">
        <v>162</v>
      </c>
      <c r="B7" t="s">
        <v>1005</v>
      </c>
      <c r="C7" t="s">
        <v>35779</v>
      </c>
      <c r="D7" t="s">
        <v>35780</v>
      </c>
      <c r="E7" t="s">
        <v>35781</v>
      </c>
      <c r="F7" t="s">
        <v>35782</v>
      </c>
      <c r="G7" t="s">
        <v>35783</v>
      </c>
    </row>
    <row r="8" spans="1:10">
      <c r="A8" t="s">
        <v>162</v>
      </c>
      <c r="B8" t="s">
        <v>1005</v>
      </c>
      <c r="C8" t="s">
        <v>35784</v>
      </c>
      <c r="D8" t="s">
        <v>35785</v>
      </c>
      <c r="E8" t="s">
        <v>35786</v>
      </c>
      <c r="F8" t="s">
        <v>35787</v>
      </c>
      <c r="G8" t="s">
        <v>35788</v>
      </c>
    </row>
    <row r="9" spans="1:10">
      <c r="A9" t="s">
        <v>162</v>
      </c>
      <c r="B9" t="s">
        <v>1005</v>
      </c>
      <c r="C9" t="s">
        <v>35789</v>
      </c>
      <c r="D9" t="s">
        <v>35790</v>
      </c>
      <c r="E9" t="s">
        <v>35791</v>
      </c>
      <c r="F9" t="s">
        <v>35792</v>
      </c>
      <c r="G9" t="s">
        <v>35793</v>
      </c>
    </row>
    <row r="10" spans="1:10">
      <c r="A10" t="s">
        <v>162</v>
      </c>
      <c r="B10" t="s">
        <v>1005</v>
      </c>
      <c r="C10" t="s">
        <v>35794</v>
      </c>
      <c r="D10" t="s">
        <v>35795</v>
      </c>
      <c r="E10" t="s">
        <v>35796</v>
      </c>
      <c r="F10" t="s">
        <v>35797</v>
      </c>
      <c r="G10" t="s">
        <v>35798</v>
      </c>
    </row>
    <row r="11" spans="1:10">
      <c r="A11" t="s">
        <v>162</v>
      </c>
      <c r="B11" t="s">
        <v>1005</v>
      </c>
      <c r="C11" t="s">
        <v>35799</v>
      </c>
      <c r="D11" t="s">
        <v>35800</v>
      </c>
      <c r="E11" t="s">
        <v>35801</v>
      </c>
      <c r="F11" t="s">
        <v>35802</v>
      </c>
      <c r="G11" t="s">
        <v>35803</v>
      </c>
    </row>
    <row r="12" spans="1:10">
      <c r="A12" t="s">
        <v>162</v>
      </c>
      <c r="B12" t="s">
        <v>1005</v>
      </c>
      <c r="C12" t="s">
        <v>35804</v>
      </c>
      <c r="D12" t="s">
        <v>35805</v>
      </c>
      <c r="E12" t="s">
        <v>35806</v>
      </c>
      <c r="F12" t="s">
        <v>35807</v>
      </c>
      <c r="G12" t="s">
        <v>35807</v>
      </c>
    </row>
    <row r="13" spans="1:10">
      <c r="A13" t="s">
        <v>162</v>
      </c>
      <c r="B13" t="s">
        <v>1005</v>
      </c>
      <c r="C13" t="s">
        <v>35808</v>
      </c>
      <c r="D13" t="s">
        <v>35809</v>
      </c>
      <c r="E13" t="s">
        <v>35810</v>
      </c>
      <c r="F13" t="s">
        <v>35811</v>
      </c>
      <c r="G13" t="s">
        <v>35812</v>
      </c>
    </row>
    <row r="14" spans="1:10">
      <c r="A14" t="s">
        <v>162</v>
      </c>
      <c r="B14" t="s">
        <v>1005</v>
      </c>
      <c r="C14" t="s">
        <v>35813</v>
      </c>
      <c r="D14" t="s">
        <v>35814</v>
      </c>
      <c r="E14" t="s">
        <v>35815</v>
      </c>
      <c r="F14" t="s">
        <v>35816</v>
      </c>
      <c r="G14" t="s">
        <v>35817</v>
      </c>
    </row>
    <row r="15" spans="1:10">
      <c r="A15" t="s">
        <v>162</v>
      </c>
      <c r="B15" t="s">
        <v>1005</v>
      </c>
      <c r="C15" t="s">
        <v>35818</v>
      </c>
      <c r="D15" t="s">
        <v>35819</v>
      </c>
      <c r="E15" t="s">
        <v>35820</v>
      </c>
      <c r="F15" t="s">
        <v>35821</v>
      </c>
      <c r="G15" t="s">
        <v>35822</v>
      </c>
    </row>
    <row r="16" spans="1:10">
      <c r="A16" t="s">
        <v>162</v>
      </c>
      <c r="B16" t="s">
        <v>1286</v>
      </c>
      <c r="C16" t="s">
        <v>35823</v>
      </c>
      <c r="D16" t="s">
        <v>35824</v>
      </c>
      <c r="E16" t="s">
        <v>35825</v>
      </c>
      <c r="F16" t="s">
        <v>35826</v>
      </c>
      <c r="G16" t="s">
        <v>35827</v>
      </c>
    </row>
    <row r="17" spans="1:7">
      <c r="A17" t="s">
        <v>162</v>
      </c>
      <c r="B17" t="s">
        <v>1023</v>
      </c>
      <c r="C17" t="s">
        <v>35828</v>
      </c>
      <c r="D17" t="s">
        <v>35829</v>
      </c>
      <c r="E17" t="s">
        <v>35830</v>
      </c>
      <c r="F17" t="s">
        <v>35831</v>
      </c>
      <c r="G17" t="s">
        <v>35832</v>
      </c>
    </row>
    <row r="18" spans="1:7">
      <c r="A18" t="s">
        <v>162</v>
      </c>
      <c r="B18" t="s">
        <v>1028</v>
      </c>
      <c r="C18" t="s">
        <v>35833</v>
      </c>
      <c r="D18" t="s">
        <v>35834</v>
      </c>
      <c r="E18" t="s">
        <v>35835</v>
      </c>
    </row>
    <row r="19" spans="1:7">
      <c r="A19" t="s">
        <v>162</v>
      </c>
      <c r="B19" t="s">
        <v>1033</v>
      </c>
      <c r="C19" t="s">
        <v>35836</v>
      </c>
      <c r="D19" t="s">
        <v>35837</v>
      </c>
      <c r="E19" t="s">
        <v>35838</v>
      </c>
    </row>
    <row r="21" spans="1:7">
      <c r="A21" s="3"/>
      <c r="B21" s="3"/>
      <c r="C21" s="42"/>
      <c r="D21" s="42"/>
    </row>
    <row r="22" spans="1:7">
      <c r="A22" s="153" t="s">
        <v>984</v>
      </c>
      <c r="B22" s="153"/>
      <c r="C22" s="153"/>
      <c r="D22" s="153"/>
    </row>
    <row r="23" spans="1:7">
      <c r="A23" s="43" t="s">
        <v>444</v>
      </c>
      <c r="B23" s="44" t="s">
        <v>985</v>
      </c>
      <c r="C23" s="43" t="s">
        <v>986</v>
      </c>
      <c r="D23" t="s">
        <v>987</v>
      </c>
    </row>
    <row r="24" spans="1:7">
      <c r="A24" s="1"/>
      <c r="B24" s="1"/>
    </row>
    <row r="25" spans="1:7">
      <c r="A25" s="3"/>
      <c r="B25" s="3"/>
      <c r="C25" s="42"/>
      <c r="D25" s="42"/>
    </row>
    <row r="26" spans="1:7">
      <c r="A26" s="153" t="s">
        <v>988</v>
      </c>
      <c r="B26" s="153"/>
      <c r="C26" s="153"/>
      <c r="D26" s="153"/>
    </row>
    <row r="27" spans="1:7">
      <c r="A27" s="43" t="s">
        <v>444</v>
      </c>
      <c r="B27" s="44" t="s">
        <v>989</v>
      </c>
      <c r="C27" s="43" t="s">
        <v>990</v>
      </c>
      <c r="D27" s="43" t="s">
        <v>986</v>
      </c>
      <c r="E27" s="43" t="s">
        <v>987</v>
      </c>
    </row>
  </sheetData>
  <autoFilter ref="A1:J1" xr:uid="{0C71BE1D-F7FE-4F82-9ED9-855768BD1A12}"/>
  <mergeCells count="2">
    <mergeCell ref="A22:D22"/>
    <mergeCell ref="A26:D26"/>
  </mergeCells>
  <phoneticPr fontId="2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F4CBF-759F-44F3-9F64-3CC4F3CD45AB}">
  <dimension ref="A1:J114"/>
  <sheetViews>
    <sheetView topLeftCell="D7" workbookViewId="0">
      <selection activeCell="A115" sqref="A115"/>
    </sheetView>
  </sheetViews>
  <sheetFormatPr defaultRowHeight="15"/>
  <cols>
    <col min="1" max="1" width="35.7109375" bestFit="1" customWidth="1"/>
    <col min="2" max="2" width="14.5703125" bestFit="1" customWidth="1"/>
    <col min="3" max="3" width="32.5703125" bestFit="1" customWidth="1"/>
    <col min="4" max="4" width="94.140625" bestFit="1" customWidth="1"/>
    <col min="5" max="5" width="98.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21</v>
      </c>
      <c r="B2" t="s">
        <v>451</v>
      </c>
      <c r="C2" t="s">
        <v>2754</v>
      </c>
      <c r="D2" t="s">
        <v>2755</v>
      </c>
      <c r="E2" t="s">
        <v>2756</v>
      </c>
      <c r="F2" s="54" t="s">
        <v>2757</v>
      </c>
    </row>
    <row r="3" spans="1:10">
      <c r="A3" t="s">
        <v>21</v>
      </c>
      <c r="B3" t="s">
        <v>451</v>
      </c>
      <c r="C3" t="s">
        <v>1818</v>
      </c>
      <c r="D3" t="s">
        <v>2598</v>
      </c>
      <c r="E3" t="s">
        <v>2758</v>
      </c>
      <c r="F3" s="54"/>
    </row>
    <row r="4" spans="1:10">
      <c r="A4" t="s">
        <v>21</v>
      </c>
      <c r="B4" t="s">
        <v>451</v>
      </c>
      <c r="C4" t="s">
        <v>1820</v>
      </c>
      <c r="D4" t="s">
        <v>2600</v>
      </c>
      <c r="E4" t="s">
        <v>2759</v>
      </c>
    </row>
    <row r="5" spans="1:10">
      <c r="A5" t="s">
        <v>21</v>
      </c>
      <c r="B5" t="s">
        <v>451</v>
      </c>
      <c r="C5" t="s">
        <v>2760</v>
      </c>
      <c r="D5" t="s">
        <v>2761</v>
      </c>
      <c r="E5" t="s">
        <v>2762</v>
      </c>
      <c r="F5" s="54" t="s">
        <v>2763</v>
      </c>
    </row>
    <row r="6" spans="1:10">
      <c r="A6" t="s">
        <v>21</v>
      </c>
      <c r="B6" t="s">
        <v>451</v>
      </c>
      <c r="C6" t="s">
        <v>1890</v>
      </c>
      <c r="D6" t="s">
        <v>1890</v>
      </c>
      <c r="E6" t="s">
        <v>2764</v>
      </c>
    </row>
    <row r="7" spans="1:10">
      <c r="A7" t="s">
        <v>21</v>
      </c>
      <c r="B7" t="s">
        <v>1892</v>
      </c>
      <c r="C7" t="s">
        <v>2765</v>
      </c>
      <c r="D7" t="s">
        <v>2766</v>
      </c>
      <c r="E7" t="s">
        <v>2767</v>
      </c>
      <c r="F7" s="54" t="s">
        <v>2768</v>
      </c>
    </row>
    <row r="8" spans="1:10">
      <c r="A8" t="s">
        <v>21</v>
      </c>
      <c r="B8" t="s">
        <v>1895</v>
      </c>
      <c r="C8" t="s">
        <v>2769</v>
      </c>
      <c r="D8" t="s">
        <v>2770</v>
      </c>
      <c r="E8" t="s">
        <v>2771</v>
      </c>
      <c r="F8" s="54" t="s">
        <v>2772</v>
      </c>
    </row>
    <row r="9" spans="1:10">
      <c r="A9" t="s">
        <v>21</v>
      </c>
      <c r="B9" t="s">
        <v>1899</v>
      </c>
      <c r="C9" t="s">
        <v>1941</v>
      </c>
      <c r="D9" t="s">
        <v>2773</v>
      </c>
      <c r="E9" t="s">
        <v>2774</v>
      </c>
      <c r="F9" s="54" t="s">
        <v>2775</v>
      </c>
    </row>
    <row r="10" spans="1:10">
      <c r="A10" t="s">
        <v>21</v>
      </c>
      <c r="B10" t="s">
        <v>1899</v>
      </c>
      <c r="C10" t="s">
        <v>1937</v>
      </c>
      <c r="D10" t="s">
        <v>2776</v>
      </c>
      <c r="E10" t="s">
        <v>2777</v>
      </c>
      <c r="F10" s="54" t="s">
        <v>2775</v>
      </c>
    </row>
    <row r="11" spans="1:10">
      <c r="A11" t="s">
        <v>21</v>
      </c>
      <c r="B11" t="s">
        <v>1903</v>
      </c>
      <c r="C11" t="s">
        <v>1904</v>
      </c>
      <c r="D11" t="s">
        <v>2778</v>
      </c>
      <c r="E11" t="s">
        <v>2779</v>
      </c>
      <c r="F11" s="54" t="s">
        <v>2780</v>
      </c>
    </row>
    <row r="12" spans="1:10">
      <c r="A12" t="s">
        <v>21</v>
      </c>
      <c r="B12" t="s">
        <v>1903</v>
      </c>
      <c r="C12" t="s">
        <v>2781</v>
      </c>
      <c r="D12" t="s">
        <v>2782</v>
      </c>
      <c r="E12" t="s">
        <v>2783</v>
      </c>
    </row>
    <row r="13" spans="1:10">
      <c r="A13" t="s">
        <v>21</v>
      </c>
      <c r="B13" t="s">
        <v>1907</v>
      </c>
      <c r="C13" t="s">
        <v>2784</v>
      </c>
      <c r="D13" t="s">
        <v>2785</v>
      </c>
      <c r="E13" t="s">
        <v>2786</v>
      </c>
      <c r="F13" s="54" t="s">
        <v>2787</v>
      </c>
    </row>
    <row r="14" spans="1:10">
      <c r="A14" t="s">
        <v>21</v>
      </c>
      <c r="B14" t="s">
        <v>2788</v>
      </c>
      <c r="C14" t="s">
        <v>2789</v>
      </c>
      <c r="D14" t="s">
        <v>2790</v>
      </c>
      <c r="E14" t="s">
        <v>2791</v>
      </c>
      <c r="F14" s="54" t="s">
        <v>2792</v>
      </c>
    </row>
    <row r="15" spans="1:10">
      <c r="A15" t="s">
        <v>21</v>
      </c>
      <c r="B15" t="s">
        <v>1946</v>
      </c>
      <c r="C15" t="s">
        <v>2338</v>
      </c>
      <c r="D15" t="s">
        <v>2793</v>
      </c>
      <c r="E15" t="s">
        <v>2794</v>
      </c>
      <c r="F15" s="54" t="s">
        <v>2795</v>
      </c>
    </row>
    <row r="16" spans="1:10">
      <c r="A16" t="s">
        <v>21</v>
      </c>
      <c r="B16" t="s">
        <v>451</v>
      </c>
      <c r="C16" t="s">
        <v>2796</v>
      </c>
      <c r="D16" t="s">
        <v>451</v>
      </c>
      <c r="E16" t="s">
        <v>2797</v>
      </c>
    </row>
    <row r="17" spans="1:6">
      <c r="A17" t="s">
        <v>21</v>
      </c>
      <c r="B17" t="s">
        <v>2798</v>
      </c>
      <c r="C17" t="s">
        <v>2799</v>
      </c>
      <c r="D17" t="s">
        <v>2800</v>
      </c>
      <c r="E17" t="s">
        <v>2801</v>
      </c>
      <c r="F17" s="54" t="s">
        <v>2802</v>
      </c>
    </row>
    <row r="18" spans="1:6">
      <c r="A18" t="s">
        <v>21</v>
      </c>
      <c r="B18" t="s">
        <v>2803</v>
      </c>
      <c r="C18" t="s">
        <v>2804</v>
      </c>
      <c r="D18" t="s">
        <v>2805</v>
      </c>
      <c r="E18" t="s">
        <v>2806</v>
      </c>
      <c r="F18" s="54" t="s">
        <v>2807</v>
      </c>
    </row>
    <row r="19" spans="1:6">
      <c r="A19" t="s">
        <v>21</v>
      </c>
      <c r="B19" t="s">
        <v>2808</v>
      </c>
      <c r="C19" t="s">
        <v>2809</v>
      </c>
      <c r="D19" t="s">
        <v>2810</v>
      </c>
      <c r="E19" t="s">
        <v>2811</v>
      </c>
    </row>
    <row r="20" spans="1:6">
      <c r="A20" t="s">
        <v>21</v>
      </c>
      <c r="B20" t="s">
        <v>2812</v>
      </c>
      <c r="C20" t="s">
        <v>2813</v>
      </c>
      <c r="D20" t="s">
        <v>2814</v>
      </c>
      <c r="E20" t="s">
        <v>2815</v>
      </c>
      <c r="F20" s="54" t="s">
        <v>2816</v>
      </c>
    </row>
    <row r="21" spans="1:6">
      <c r="A21" t="s">
        <v>21</v>
      </c>
      <c r="B21" t="s">
        <v>2817</v>
      </c>
      <c r="C21" t="s">
        <v>2818</v>
      </c>
      <c r="D21" t="s">
        <v>2819</v>
      </c>
      <c r="E21" t="s">
        <v>2820</v>
      </c>
      <c r="F21" s="54" t="s">
        <v>2821</v>
      </c>
    </row>
    <row r="22" spans="1:6">
      <c r="A22" t="s">
        <v>21</v>
      </c>
      <c r="B22" t="s">
        <v>2822</v>
      </c>
      <c r="C22" t="s">
        <v>2823</v>
      </c>
      <c r="D22" t="s">
        <v>2824</v>
      </c>
      <c r="E22" t="s">
        <v>2825</v>
      </c>
      <c r="F22" s="54" t="s">
        <v>2826</v>
      </c>
    </row>
    <row r="23" spans="1:6">
      <c r="A23" t="s">
        <v>21</v>
      </c>
      <c r="B23" t="s">
        <v>2827</v>
      </c>
      <c r="C23" t="s">
        <v>2828</v>
      </c>
      <c r="D23" t="s">
        <v>2829</v>
      </c>
      <c r="E23" t="s">
        <v>2830</v>
      </c>
      <c r="F23" s="54" t="s">
        <v>2831</v>
      </c>
    </row>
    <row r="24" spans="1:6">
      <c r="A24" t="s">
        <v>21</v>
      </c>
      <c r="B24" t="s">
        <v>2832</v>
      </c>
      <c r="C24" t="s">
        <v>2833</v>
      </c>
      <c r="D24" t="s">
        <v>2834</v>
      </c>
      <c r="E24" t="s">
        <v>2835</v>
      </c>
      <c r="F24" s="54" t="s">
        <v>2836</v>
      </c>
    </row>
    <row r="25" spans="1:6">
      <c r="A25" t="s">
        <v>21</v>
      </c>
      <c r="B25" t="s">
        <v>2837</v>
      </c>
      <c r="C25" t="s">
        <v>2838</v>
      </c>
      <c r="D25" t="s">
        <v>2839</v>
      </c>
      <c r="E25" t="s">
        <v>2840</v>
      </c>
      <c r="F25" s="54" t="s">
        <v>2841</v>
      </c>
    </row>
    <row r="26" spans="1:6">
      <c r="A26" t="s">
        <v>21</v>
      </c>
      <c r="B26" t="s">
        <v>2842</v>
      </c>
      <c r="C26" t="s">
        <v>2843</v>
      </c>
      <c r="D26" t="s">
        <v>2844</v>
      </c>
      <c r="E26" t="s">
        <v>2845</v>
      </c>
      <c r="F26" s="54" t="s">
        <v>2846</v>
      </c>
    </row>
    <row r="27" spans="1:6">
      <c r="A27" t="s">
        <v>21</v>
      </c>
      <c r="B27" t="s">
        <v>2847</v>
      </c>
      <c r="C27" t="s">
        <v>2848</v>
      </c>
      <c r="D27" t="s">
        <v>2849</v>
      </c>
      <c r="E27" t="s">
        <v>2850</v>
      </c>
      <c r="F27" s="54" t="s">
        <v>2851</v>
      </c>
    </row>
    <row r="28" spans="1:6">
      <c r="A28" t="s">
        <v>21</v>
      </c>
      <c r="B28" t="s">
        <v>2852</v>
      </c>
      <c r="C28" t="s">
        <v>2853</v>
      </c>
      <c r="D28" t="s">
        <v>2854</v>
      </c>
      <c r="E28" t="s">
        <v>2855</v>
      </c>
      <c r="F28" s="54" t="s">
        <v>2856</v>
      </c>
    </row>
    <row r="29" spans="1:6">
      <c r="A29" t="s">
        <v>21</v>
      </c>
      <c r="B29" t="s">
        <v>2857</v>
      </c>
      <c r="C29" t="s">
        <v>2858</v>
      </c>
      <c r="D29" t="s">
        <v>2859</v>
      </c>
      <c r="E29" t="s">
        <v>2860</v>
      </c>
      <c r="F29" s="54" t="s">
        <v>2861</v>
      </c>
    </row>
    <row r="30" spans="1:6">
      <c r="A30" t="s">
        <v>21</v>
      </c>
      <c r="B30" t="s">
        <v>2862</v>
      </c>
      <c r="C30" t="s">
        <v>2863</v>
      </c>
      <c r="D30" t="s">
        <v>2864</v>
      </c>
      <c r="E30" t="s">
        <v>2865</v>
      </c>
      <c r="F30" s="54" t="s">
        <v>2866</v>
      </c>
    </row>
    <row r="31" spans="1:6">
      <c r="A31" t="s">
        <v>21</v>
      </c>
      <c r="B31" t="s">
        <v>2867</v>
      </c>
      <c r="C31" t="s">
        <v>2868</v>
      </c>
      <c r="D31" t="s">
        <v>2869</v>
      </c>
      <c r="E31" t="s">
        <v>2870</v>
      </c>
      <c r="F31" s="54" t="s">
        <v>2871</v>
      </c>
    </row>
    <row r="32" spans="1:6">
      <c r="A32" t="s">
        <v>21</v>
      </c>
      <c r="B32" t="s">
        <v>2872</v>
      </c>
      <c r="C32" t="s">
        <v>2873</v>
      </c>
      <c r="D32" t="s">
        <v>2874</v>
      </c>
      <c r="E32" t="s">
        <v>2875</v>
      </c>
      <c r="F32" s="54" t="s">
        <v>2876</v>
      </c>
    </row>
    <row r="33" spans="1:6">
      <c r="A33" t="s">
        <v>21</v>
      </c>
      <c r="B33" t="s">
        <v>2877</v>
      </c>
      <c r="C33" t="s">
        <v>1977</v>
      </c>
      <c r="D33" t="s">
        <v>2619</v>
      </c>
      <c r="E33" t="s">
        <v>2878</v>
      </c>
      <c r="F33" s="54" t="s">
        <v>2879</v>
      </c>
    </row>
    <row r="34" spans="1:6">
      <c r="A34" s="48" t="s">
        <v>21</v>
      </c>
      <c r="B34" s="48" t="s">
        <v>2880</v>
      </c>
      <c r="C34" s="48" t="s">
        <v>1980</v>
      </c>
      <c r="D34" s="48" t="s">
        <v>2881</v>
      </c>
      <c r="E34" s="48" t="s">
        <v>2882</v>
      </c>
      <c r="F34" s="138" t="s">
        <v>2802</v>
      </c>
    </row>
    <row r="35" spans="1:6">
      <c r="A35" s="48" t="s">
        <v>21</v>
      </c>
      <c r="B35" s="48" t="s">
        <v>451</v>
      </c>
      <c r="C35" s="48" t="s">
        <v>2883</v>
      </c>
      <c r="D35" s="48" t="s">
        <v>451</v>
      </c>
      <c r="E35" s="48" t="s">
        <v>2884</v>
      </c>
      <c r="F35" s="48"/>
    </row>
    <row r="36" spans="1:6">
      <c r="A36" t="s">
        <v>21</v>
      </c>
      <c r="B36" t="s">
        <v>2885</v>
      </c>
      <c r="C36" t="s">
        <v>1985</v>
      </c>
      <c r="D36" t="s">
        <v>2886</v>
      </c>
      <c r="E36" t="s">
        <v>2887</v>
      </c>
      <c r="F36" s="54" t="s">
        <v>2888</v>
      </c>
    </row>
    <row r="37" spans="1:6">
      <c r="A37" t="s">
        <v>21</v>
      </c>
      <c r="B37" t="s">
        <v>2889</v>
      </c>
      <c r="C37" t="s">
        <v>2890</v>
      </c>
      <c r="D37" t="s">
        <v>2891</v>
      </c>
      <c r="E37" t="s">
        <v>2892</v>
      </c>
      <c r="F37" s="54" t="s">
        <v>2893</v>
      </c>
    </row>
    <row r="38" spans="1:6">
      <c r="A38" t="s">
        <v>21</v>
      </c>
      <c r="B38" t="s">
        <v>2894</v>
      </c>
      <c r="C38" t="s">
        <v>2895</v>
      </c>
      <c r="D38" t="s">
        <v>2896</v>
      </c>
      <c r="E38" t="s">
        <v>2897</v>
      </c>
      <c r="F38" s="54" t="s">
        <v>2898</v>
      </c>
    </row>
    <row r="39" spans="1:6">
      <c r="A39" t="s">
        <v>21</v>
      </c>
      <c r="B39" t="s">
        <v>2899</v>
      </c>
      <c r="C39" t="s">
        <v>2900</v>
      </c>
      <c r="D39" t="s">
        <v>2901</v>
      </c>
      <c r="E39" t="s">
        <v>2902</v>
      </c>
      <c r="F39" s="54" t="s">
        <v>2903</v>
      </c>
    </row>
    <row r="40" spans="1:6">
      <c r="A40" t="s">
        <v>21</v>
      </c>
      <c r="B40" t="s">
        <v>2904</v>
      </c>
      <c r="C40" t="s">
        <v>1997</v>
      </c>
      <c r="D40" t="s">
        <v>2905</v>
      </c>
      <c r="E40" t="s">
        <v>2906</v>
      </c>
      <c r="F40" s="54" t="s">
        <v>2907</v>
      </c>
    </row>
    <row r="41" spans="1:6">
      <c r="A41" t="s">
        <v>21</v>
      </c>
      <c r="B41" t="s">
        <v>2908</v>
      </c>
      <c r="C41" t="s">
        <v>2002</v>
      </c>
      <c r="D41" t="s">
        <v>2909</v>
      </c>
      <c r="E41" t="s">
        <v>2910</v>
      </c>
      <c r="F41" s="54" t="s">
        <v>2911</v>
      </c>
    </row>
    <row r="42" spans="1:6">
      <c r="A42" t="s">
        <v>21</v>
      </c>
      <c r="B42" t="s">
        <v>2912</v>
      </c>
      <c r="C42" t="s">
        <v>2913</v>
      </c>
      <c r="D42" t="s">
        <v>2914</v>
      </c>
      <c r="E42" t="s">
        <v>2915</v>
      </c>
      <c r="F42" s="54" t="s">
        <v>2916</v>
      </c>
    </row>
    <row r="43" spans="1:6">
      <c r="A43" t="s">
        <v>21</v>
      </c>
      <c r="B43" t="s">
        <v>2917</v>
      </c>
      <c r="C43" t="s">
        <v>2918</v>
      </c>
      <c r="D43" t="s">
        <v>2919</v>
      </c>
      <c r="E43" t="s">
        <v>2920</v>
      </c>
      <c r="F43" s="54" t="s">
        <v>2921</v>
      </c>
    </row>
    <row r="44" spans="1:6">
      <c r="A44" t="s">
        <v>21</v>
      </c>
      <c r="B44" t="s">
        <v>2922</v>
      </c>
      <c r="C44" t="s">
        <v>2923</v>
      </c>
      <c r="D44" t="s">
        <v>2924</v>
      </c>
      <c r="E44" t="s">
        <v>2925</v>
      </c>
      <c r="F44" s="54" t="s">
        <v>2926</v>
      </c>
    </row>
    <row r="45" spans="1:6">
      <c r="A45" t="s">
        <v>21</v>
      </c>
      <c r="B45" t="s">
        <v>2927</v>
      </c>
      <c r="C45" t="s">
        <v>2928</v>
      </c>
      <c r="D45" t="s">
        <v>2929</v>
      </c>
      <c r="E45" t="s">
        <v>2930</v>
      </c>
      <c r="F45" s="54" t="s">
        <v>2931</v>
      </c>
    </row>
    <row r="46" spans="1:6">
      <c r="A46" t="s">
        <v>21</v>
      </c>
      <c r="B46" t="s">
        <v>2932</v>
      </c>
      <c r="C46" t="s">
        <v>2005</v>
      </c>
      <c r="D46" t="s">
        <v>2933</v>
      </c>
      <c r="E46" t="s">
        <v>2934</v>
      </c>
      <c r="F46" s="54" t="s">
        <v>2935</v>
      </c>
    </row>
    <row r="47" spans="1:6">
      <c r="A47" t="s">
        <v>21</v>
      </c>
      <c r="B47" t="s">
        <v>2936</v>
      </c>
      <c r="C47" t="s">
        <v>2008</v>
      </c>
      <c r="D47" t="s">
        <v>2937</v>
      </c>
      <c r="E47" t="s">
        <v>2938</v>
      </c>
      <c r="F47" s="54" t="s">
        <v>2939</v>
      </c>
    </row>
    <row r="48" spans="1:6">
      <c r="A48" t="s">
        <v>21</v>
      </c>
      <c r="B48" t="s">
        <v>2940</v>
      </c>
      <c r="C48" t="s">
        <v>2011</v>
      </c>
      <c r="D48" t="s">
        <v>2457</v>
      </c>
      <c r="E48" t="s">
        <v>2941</v>
      </c>
      <c r="F48" s="54" t="s">
        <v>2942</v>
      </c>
    </row>
    <row r="49" spans="1:6">
      <c r="A49" t="s">
        <v>21</v>
      </c>
      <c r="B49" t="s">
        <v>2943</v>
      </c>
      <c r="C49" t="s">
        <v>2944</v>
      </c>
      <c r="D49" t="s">
        <v>2945</v>
      </c>
      <c r="E49" t="s">
        <v>2946</v>
      </c>
      <c r="F49" s="54" t="s">
        <v>2947</v>
      </c>
    </row>
    <row r="50" spans="1:6">
      <c r="A50" t="s">
        <v>21</v>
      </c>
      <c r="B50" t="s">
        <v>2948</v>
      </c>
      <c r="C50" t="s">
        <v>2020</v>
      </c>
      <c r="D50" t="s">
        <v>2949</v>
      </c>
      <c r="E50" t="s">
        <v>2950</v>
      </c>
      <c r="F50" s="54" t="s">
        <v>2951</v>
      </c>
    </row>
    <row r="51" spans="1:6">
      <c r="A51" t="s">
        <v>21</v>
      </c>
      <c r="B51" t="s">
        <v>2952</v>
      </c>
      <c r="C51" t="s">
        <v>2024</v>
      </c>
      <c r="D51" t="s">
        <v>2953</v>
      </c>
      <c r="E51" t="s">
        <v>2954</v>
      </c>
      <c r="F51" s="54" t="s">
        <v>2955</v>
      </c>
    </row>
    <row r="52" spans="1:6">
      <c r="A52" t="s">
        <v>21</v>
      </c>
      <c r="B52" t="s">
        <v>2956</v>
      </c>
      <c r="C52" t="s">
        <v>2028</v>
      </c>
      <c r="D52" t="s">
        <v>2957</v>
      </c>
      <c r="E52" t="s">
        <v>2958</v>
      </c>
      <c r="F52" s="54" t="s">
        <v>2959</v>
      </c>
    </row>
    <row r="53" spans="1:6">
      <c r="A53" t="s">
        <v>21</v>
      </c>
      <c r="B53" t="s">
        <v>2960</v>
      </c>
      <c r="C53" t="s">
        <v>2031</v>
      </c>
      <c r="D53" t="s">
        <v>2961</v>
      </c>
      <c r="E53" t="s">
        <v>2962</v>
      </c>
      <c r="F53" s="54" t="s">
        <v>2963</v>
      </c>
    </row>
    <row r="54" spans="1:6">
      <c r="A54" t="s">
        <v>21</v>
      </c>
      <c r="B54" t="s">
        <v>2964</v>
      </c>
      <c r="C54" t="s">
        <v>2965</v>
      </c>
      <c r="D54" t="s">
        <v>2966</v>
      </c>
      <c r="E54" t="s">
        <v>2967</v>
      </c>
      <c r="F54" s="54" t="s">
        <v>2968</v>
      </c>
    </row>
    <row r="55" spans="1:6">
      <c r="A55" t="s">
        <v>21</v>
      </c>
      <c r="B55" t="s">
        <v>2969</v>
      </c>
      <c r="C55" t="s">
        <v>2970</v>
      </c>
      <c r="D55" t="s">
        <v>2971</v>
      </c>
      <c r="E55" t="s">
        <v>2972</v>
      </c>
      <c r="F55" s="54" t="s">
        <v>2973</v>
      </c>
    </row>
    <row r="56" spans="1:6">
      <c r="A56" t="s">
        <v>21</v>
      </c>
      <c r="B56" t="s">
        <v>2974</v>
      </c>
      <c r="C56" t="s">
        <v>2034</v>
      </c>
      <c r="D56" t="s">
        <v>2975</v>
      </c>
      <c r="E56" t="s">
        <v>2976</v>
      </c>
      <c r="F56" s="54" t="s">
        <v>2977</v>
      </c>
    </row>
    <row r="57" spans="1:6">
      <c r="A57" t="s">
        <v>21</v>
      </c>
      <c r="B57" t="s">
        <v>2978</v>
      </c>
      <c r="C57" t="s">
        <v>2979</v>
      </c>
      <c r="D57" t="s">
        <v>2980</v>
      </c>
      <c r="E57" t="s">
        <v>2981</v>
      </c>
      <c r="F57" s="54" t="s">
        <v>2982</v>
      </c>
    </row>
    <row r="58" spans="1:6">
      <c r="A58" t="s">
        <v>21</v>
      </c>
      <c r="B58" t="s">
        <v>2983</v>
      </c>
      <c r="C58" t="s">
        <v>2047</v>
      </c>
      <c r="D58" t="s">
        <v>2984</v>
      </c>
      <c r="E58" t="s">
        <v>2985</v>
      </c>
      <c r="F58" s="54" t="s">
        <v>2986</v>
      </c>
    </row>
    <row r="59" spans="1:6">
      <c r="A59" t="s">
        <v>21</v>
      </c>
      <c r="B59" t="s">
        <v>2987</v>
      </c>
      <c r="C59" t="s">
        <v>2988</v>
      </c>
      <c r="D59" t="s">
        <v>2989</v>
      </c>
      <c r="E59" t="s">
        <v>2990</v>
      </c>
      <c r="F59" s="54" t="s">
        <v>2991</v>
      </c>
    </row>
    <row r="60" spans="1:6">
      <c r="A60" t="s">
        <v>21</v>
      </c>
      <c r="B60" t="s">
        <v>2992</v>
      </c>
      <c r="C60" t="s">
        <v>2993</v>
      </c>
      <c r="D60" t="s">
        <v>2994</v>
      </c>
      <c r="E60" t="s">
        <v>2995</v>
      </c>
      <c r="F60" s="54"/>
    </row>
    <row r="61" spans="1:6">
      <c r="A61" t="s">
        <v>21</v>
      </c>
      <c r="B61" t="s">
        <v>451</v>
      </c>
      <c r="C61" t="s">
        <v>2996</v>
      </c>
      <c r="D61" t="s">
        <v>451</v>
      </c>
      <c r="E61" t="s">
        <v>2997</v>
      </c>
      <c r="F61" s="54" t="s">
        <v>2998</v>
      </c>
    </row>
    <row r="62" spans="1:6">
      <c r="A62" t="s">
        <v>21</v>
      </c>
      <c r="B62" t="s">
        <v>451</v>
      </c>
      <c r="C62" t="s">
        <v>2999</v>
      </c>
      <c r="D62" t="s">
        <v>451</v>
      </c>
      <c r="E62" t="s">
        <v>3000</v>
      </c>
      <c r="F62" s="54" t="s">
        <v>2763</v>
      </c>
    </row>
    <row r="63" spans="1:6">
      <c r="A63" t="s">
        <v>21</v>
      </c>
      <c r="B63" t="s">
        <v>3001</v>
      </c>
      <c r="C63" t="s">
        <v>3002</v>
      </c>
      <c r="D63" t="s">
        <v>3003</v>
      </c>
      <c r="E63" t="s">
        <v>3004</v>
      </c>
    </row>
    <row r="64" spans="1:6">
      <c r="A64" t="s">
        <v>21</v>
      </c>
      <c r="B64" t="s">
        <v>3005</v>
      </c>
      <c r="C64" t="s">
        <v>2064</v>
      </c>
      <c r="D64" t="s">
        <v>3006</v>
      </c>
      <c r="E64" t="s">
        <v>3007</v>
      </c>
    </row>
    <row r="65" spans="1:6">
      <c r="A65" t="s">
        <v>21</v>
      </c>
      <c r="B65" t="s">
        <v>3008</v>
      </c>
      <c r="C65" t="s">
        <v>1039</v>
      </c>
      <c r="D65" t="s">
        <v>3009</v>
      </c>
      <c r="E65" t="s">
        <v>3010</v>
      </c>
    </row>
    <row r="66" spans="1:6">
      <c r="A66" t="s">
        <v>21</v>
      </c>
      <c r="B66" t="s">
        <v>3008</v>
      </c>
      <c r="C66" t="s">
        <v>3011</v>
      </c>
      <c r="D66" t="s">
        <v>3012</v>
      </c>
      <c r="E66" t="s">
        <v>3013</v>
      </c>
      <c r="F66" s="54" t="s">
        <v>3014</v>
      </c>
    </row>
    <row r="67" spans="1:6">
      <c r="A67" t="s">
        <v>21</v>
      </c>
      <c r="B67" t="s">
        <v>3015</v>
      </c>
      <c r="C67" t="s">
        <v>2081</v>
      </c>
      <c r="D67" t="s">
        <v>3016</v>
      </c>
      <c r="E67" t="s">
        <v>3017</v>
      </c>
      <c r="F67" s="54" t="s">
        <v>3014</v>
      </c>
    </row>
    <row r="68" spans="1:6">
      <c r="A68" t="s">
        <v>21</v>
      </c>
      <c r="B68" t="s">
        <v>3018</v>
      </c>
      <c r="C68" t="s">
        <v>2085</v>
      </c>
      <c r="D68" t="s">
        <v>3019</v>
      </c>
      <c r="E68" t="s">
        <v>3020</v>
      </c>
      <c r="F68" s="54" t="s">
        <v>3014</v>
      </c>
    </row>
    <row r="69" spans="1:6">
      <c r="A69" t="s">
        <v>21</v>
      </c>
      <c r="B69" t="s">
        <v>451</v>
      </c>
      <c r="C69" t="s">
        <v>3021</v>
      </c>
      <c r="D69" t="s">
        <v>451</v>
      </c>
      <c r="E69" t="s">
        <v>3022</v>
      </c>
    </row>
    <row r="70" spans="1:6">
      <c r="A70" t="s">
        <v>21</v>
      </c>
      <c r="B70" t="s">
        <v>3023</v>
      </c>
      <c r="C70" t="s">
        <v>3024</v>
      </c>
      <c r="D70" t="s">
        <v>3025</v>
      </c>
      <c r="E70" t="s">
        <v>3026</v>
      </c>
      <c r="F70" s="54" t="s">
        <v>2807</v>
      </c>
    </row>
    <row r="71" spans="1:6">
      <c r="A71" t="s">
        <v>21</v>
      </c>
      <c r="B71" t="s">
        <v>3027</v>
      </c>
      <c r="C71" t="s">
        <v>2818</v>
      </c>
      <c r="D71" t="s">
        <v>2819</v>
      </c>
      <c r="E71" t="s">
        <v>3028</v>
      </c>
      <c r="F71" s="54" t="s">
        <v>3029</v>
      </c>
    </row>
    <row r="72" spans="1:6">
      <c r="A72" t="s">
        <v>21</v>
      </c>
      <c r="B72" t="s">
        <v>3030</v>
      </c>
      <c r="C72" t="s">
        <v>2823</v>
      </c>
      <c r="D72" t="s">
        <v>2824</v>
      </c>
      <c r="E72" t="s">
        <v>3031</v>
      </c>
      <c r="F72" s="54" t="s">
        <v>3032</v>
      </c>
    </row>
    <row r="73" spans="1:6">
      <c r="A73" t="s">
        <v>21</v>
      </c>
      <c r="B73" t="s">
        <v>3033</v>
      </c>
      <c r="C73" t="s">
        <v>2828</v>
      </c>
      <c r="D73" t="s">
        <v>2829</v>
      </c>
      <c r="E73" t="s">
        <v>3034</v>
      </c>
      <c r="F73" s="54" t="s">
        <v>3035</v>
      </c>
    </row>
    <row r="74" spans="1:6">
      <c r="A74" t="s">
        <v>21</v>
      </c>
      <c r="B74" t="s">
        <v>3036</v>
      </c>
      <c r="C74" t="s">
        <v>2833</v>
      </c>
      <c r="D74" t="s">
        <v>2834</v>
      </c>
      <c r="E74" t="s">
        <v>3037</v>
      </c>
      <c r="F74" s="54" t="s">
        <v>3038</v>
      </c>
    </row>
    <row r="75" spans="1:6">
      <c r="A75" t="s">
        <v>21</v>
      </c>
      <c r="B75" t="s">
        <v>3039</v>
      </c>
      <c r="C75" t="s">
        <v>2838</v>
      </c>
      <c r="D75" t="s">
        <v>2839</v>
      </c>
      <c r="E75" t="s">
        <v>3040</v>
      </c>
      <c r="F75" s="54" t="s">
        <v>3041</v>
      </c>
    </row>
    <row r="76" spans="1:6">
      <c r="A76" t="s">
        <v>21</v>
      </c>
      <c r="B76" t="s">
        <v>3042</v>
      </c>
      <c r="C76" t="s">
        <v>2843</v>
      </c>
      <c r="D76" t="s">
        <v>2844</v>
      </c>
      <c r="E76" t="s">
        <v>3043</v>
      </c>
      <c r="F76" s="54" t="s">
        <v>3044</v>
      </c>
    </row>
    <row r="77" spans="1:6">
      <c r="A77" t="s">
        <v>21</v>
      </c>
      <c r="B77" t="s">
        <v>3045</v>
      </c>
      <c r="C77" t="s">
        <v>2848</v>
      </c>
      <c r="D77" t="s">
        <v>2849</v>
      </c>
      <c r="E77" t="s">
        <v>3046</v>
      </c>
      <c r="F77" s="54" t="s">
        <v>3047</v>
      </c>
    </row>
    <row r="78" spans="1:6">
      <c r="A78" t="s">
        <v>21</v>
      </c>
      <c r="B78" t="s">
        <v>3048</v>
      </c>
      <c r="C78" t="s">
        <v>2853</v>
      </c>
      <c r="D78" t="s">
        <v>3049</v>
      </c>
      <c r="E78" t="s">
        <v>3050</v>
      </c>
      <c r="F78" s="54" t="s">
        <v>3051</v>
      </c>
    </row>
    <row r="79" spans="1:6">
      <c r="A79" t="s">
        <v>21</v>
      </c>
      <c r="B79" t="s">
        <v>3052</v>
      </c>
      <c r="C79" t="s">
        <v>2873</v>
      </c>
      <c r="D79" t="s">
        <v>2874</v>
      </c>
      <c r="E79" t="s">
        <v>3053</v>
      </c>
      <c r="F79" s="54" t="s">
        <v>3054</v>
      </c>
    </row>
    <row r="80" spans="1:6">
      <c r="A80" t="s">
        <v>21</v>
      </c>
      <c r="B80" t="s">
        <v>3055</v>
      </c>
      <c r="C80" t="s">
        <v>3056</v>
      </c>
      <c r="D80" t="s">
        <v>3057</v>
      </c>
      <c r="E80" t="s">
        <v>3058</v>
      </c>
      <c r="F80" s="54" t="s">
        <v>3059</v>
      </c>
    </row>
    <row r="81" spans="1:6">
      <c r="A81" t="s">
        <v>21</v>
      </c>
      <c r="B81" t="s">
        <v>3060</v>
      </c>
      <c r="C81" t="s">
        <v>710</v>
      </c>
      <c r="D81" t="s">
        <v>3061</v>
      </c>
      <c r="E81" t="s">
        <v>3062</v>
      </c>
    </row>
    <row r="82" spans="1:6">
      <c r="A82" t="s">
        <v>21</v>
      </c>
      <c r="B82" t="s">
        <v>3063</v>
      </c>
      <c r="C82" t="s">
        <v>3064</v>
      </c>
      <c r="D82" t="s">
        <v>3065</v>
      </c>
      <c r="E82" t="s">
        <v>3066</v>
      </c>
      <c r="F82" s="54" t="s">
        <v>3067</v>
      </c>
    </row>
    <row r="83" spans="1:6">
      <c r="A83" t="s">
        <v>21</v>
      </c>
      <c r="B83" t="s">
        <v>3068</v>
      </c>
      <c r="C83" t="s">
        <v>3069</v>
      </c>
      <c r="D83" t="s">
        <v>3070</v>
      </c>
      <c r="E83" t="s">
        <v>3071</v>
      </c>
      <c r="F83" s="54" t="s">
        <v>3072</v>
      </c>
    </row>
    <row r="84" spans="1:6">
      <c r="A84" t="s">
        <v>21</v>
      </c>
      <c r="B84" t="s">
        <v>3073</v>
      </c>
      <c r="C84" t="s">
        <v>3074</v>
      </c>
      <c r="D84" t="s">
        <v>3075</v>
      </c>
      <c r="E84" t="s">
        <v>3076</v>
      </c>
      <c r="F84" s="54" t="s">
        <v>3072</v>
      </c>
    </row>
    <row r="85" spans="1:6">
      <c r="A85" t="s">
        <v>21</v>
      </c>
      <c r="B85" t="s">
        <v>3077</v>
      </c>
      <c r="C85" t="s">
        <v>3078</v>
      </c>
      <c r="D85" t="s">
        <v>3079</v>
      </c>
      <c r="E85" t="s">
        <v>3080</v>
      </c>
      <c r="F85" s="54" t="s">
        <v>3081</v>
      </c>
    </row>
    <row r="86" spans="1:6">
      <c r="A86" t="s">
        <v>21</v>
      </c>
      <c r="B86" t="s">
        <v>3082</v>
      </c>
      <c r="C86" t="s">
        <v>3083</v>
      </c>
      <c r="D86" t="s">
        <v>3084</v>
      </c>
      <c r="E86" t="s">
        <v>3085</v>
      </c>
    </row>
    <row r="87" spans="1:6">
      <c r="A87" t="s">
        <v>21</v>
      </c>
      <c r="B87" t="s">
        <v>3086</v>
      </c>
      <c r="C87" t="s">
        <v>1980</v>
      </c>
      <c r="D87" t="s">
        <v>3087</v>
      </c>
      <c r="E87" t="s">
        <v>3088</v>
      </c>
      <c r="F87" s="54" t="s">
        <v>3089</v>
      </c>
    </row>
    <row r="89" spans="1:6">
      <c r="A89" s="3"/>
      <c r="B89" s="42"/>
      <c r="C89" s="42"/>
      <c r="D89" s="42"/>
      <c r="E89" s="42"/>
    </row>
    <row r="90" spans="1:6">
      <c r="A90" s="153" t="s">
        <v>984</v>
      </c>
      <c r="B90" s="153"/>
      <c r="C90" s="153"/>
      <c r="D90" s="153"/>
    </row>
    <row r="91" spans="1:6">
      <c r="A91" s="43" t="s">
        <v>444</v>
      </c>
      <c r="B91" s="44" t="s">
        <v>985</v>
      </c>
      <c r="C91" s="43" t="s">
        <v>986</v>
      </c>
      <c r="D91" t="s">
        <v>987</v>
      </c>
    </row>
    <row r="92" spans="1:6" ht="15.75">
      <c r="A92" t="s">
        <v>3090</v>
      </c>
      <c r="B92" s="1" t="s">
        <v>3091</v>
      </c>
      <c r="C92" s="45" t="s">
        <v>2787</v>
      </c>
    </row>
    <row r="93" spans="1:6">
      <c r="A93" s="49" t="s">
        <v>3092</v>
      </c>
      <c r="B93" s="52"/>
    </row>
    <row r="94" spans="1:6">
      <c r="A94" s="1"/>
    </row>
    <row r="95" spans="1:6" ht="15.75">
      <c r="A95" t="s">
        <v>2152</v>
      </c>
      <c r="B95" s="1" t="s">
        <v>2153</v>
      </c>
      <c r="C95" s="45" t="s">
        <v>3093</v>
      </c>
    </row>
    <row r="96" spans="1:6">
      <c r="A96" s="49" t="s">
        <v>2155</v>
      </c>
      <c r="B96" s="52"/>
    </row>
    <row r="97" spans="1:5">
      <c r="A97" s="49" t="s">
        <v>2156</v>
      </c>
      <c r="B97" s="52"/>
    </row>
    <row r="98" spans="1:5">
      <c r="A98" s="49" t="s">
        <v>3094</v>
      </c>
      <c r="B98" s="1"/>
    </row>
    <row r="99" spans="1:5">
      <c r="A99" s="1"/>
    </row>
    <row r="100" spans="1:5">
      <c r="A100" t="s">
        <v>2158</v>
      </c>
      <c r="B100" s="1" t="s">
        <v>2159</v>
      </c>
      <c r="C100" t="s">
        <v>2160</v>
      </c>
    </row>
    <row r="101" spans="1:5">
      <c r="A101" s="49" t="s">
        <v>2161</v>
      </c>
      <c r="B101" s="1"/>
    </row>
    <row r="102" spans="1:5">
      <c r="A102" s="49" t="s">
        <v>2162</v>
      </c>
      <c r="B102" s="1"/>
    </row>
    <row r="103" spans="1:5">
      <c r="A103" s="49" t="s">
        <v>2163</v>
      </c>
      <c r="B103" s="1"/>
    </row>
    <row r="104" spans="1:5">
      <c r="A104" s="49" t="s">
        <v>2164</v>
      </c>
      <c r="B104" s="1"/>
    </row>
    <row r="105" spans="1:5">
      <c r="A105" s="1"/>
    </row>
    <row r="106" spans="1:5">
      <c r="A106" s="3"/>
      <c r="B106" s="42"/>
      <c r="C106" s="42"/>
      <c r="D106" s="42"/>
      <c r="E106" s="42"/>
    </row>
    <row r="107" spans="1:5">
      <c r="A107" s="153" t="s">
        <v>988</v>
      </c>
      <c r="B107" s="153"/>
      <c r="C107" s="153"/>
      <c r="D107" s="153"/>
    </row>
    <row r="108" spans="1:5">
      <c r="A108" s="43" t="s">
        <v>444</v>
      </c>
      <c r="B108" s="44" t="s">
        <v>989</v>
      </c>
      <c r="C108" s="43" t="s">
        <v>990</v>
      </c>
      <c r="D108" s="43" t="s">
        <v>450</v>
      </c>
    </row>
    <row r="109" spans="1:5">
      <c r="A109" t="s">
        <v>2165</v>
      </c>
      <c r="B109" s="1" t="s">
        <v>2166</v>
      </c>
      <c r="C109" t="s">
        <v>2167</v>
      </c>
    </row>
    <row r="110" spans="1:5">
      <c r="A110" t="s">
        <v>2168</v>
      </c>
      <c r="B110" s="1" t="s">
        <v>2166</v>
      </c>
      <c r="C110" t="s">
        <v>2167</v>
      </c>
    </row>
    <row r="111" spans="1:5">
      <c r="A111" s="1"/>
    </row>
    <row r="112" spans="1:5">
      <c r="A112" t="s">
        <v>2169</v>
      </c>
      <c r="B112" s="1" t="s">
        <v>2170</v>
      </c>
      <c r="C112" t="s">
        <v>2171</v>
      </c>
      <c r="D112" t="s">
        <v>2172</v>
      </c>
    </row>
    <row r="113" spans="1:3">
      <c r="A113" s="1"/>
    </row>
    <row r="114" spans="1:3">
      <c r="A114" t="s">
        <v>2173</v>
      </c>
      <c r="B114" s="1" t="s">
        <v>2174</v>
      </c>
      <c r="C114" t="s">
        <v>2175</v>
      </c>
    </row>
  </sheetData>
  <autoFilter ref="A1:J1" xr:uid="{A26C1D58-82CD-4133-BCCF-3D64373A1CCA}">
    <sortState xmlns:xlrd2="http://schemas.microsoft.com/office/spreadsheetml/2017/richdata2" ref="A2:J87">
      <sortCondition ref="B1"/>
    </sortState>
  </autoFilter>
  <mergeCells count="2">
    <mergeCell ref="A90:D90"/>
    <mergeCell ref="A107:D107"/>
  </mergeCell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701AF-8280-48BC-83F8-4C67C9B8CDFC}">
  <dimension ref="A1:J99"/>
  <sheetViews>
    <sheetView topLeftCell="A25" workbookViewId="0"/>
  </sheetViews>
  <sheetFormatPr defaultRowHeight="15"/>
  <cols>
    <col min="1" max="1" width="11.28515625" bestFit="1" customWidth="1"/>
    <col min="2" max="2" width="12.42578125" bestFit="1" customWidth="1"/>
    <col min="3" max="3" width="32.140625" bestFit="1" customWidth="1"/>
    <col min="4" max="4" width="64.85546875" bestFit="1" customWidth="1"/>
    <col min="5" max="5" width="67.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163</v>
      </c>
      <c r="B2" t="s">
        <v>11103</v>
      </c>
      <c r="C2" t="s">
        <v>35839</v>
      </c>
      <c r="D2" t="s">
        <v>35840</v>
      </c>
      <c r="E2" t="s">
        <v>35841</v>
      </c>
      <c r="F2" t="s">
        <v>35842</v>
      </c>
    </row>
    <row r="3" spans="1:10">
      <c r="A3" t="s">
        <v>163</v>
      </c>
      <c r="B3" t="s">
        <v>11103</v>
      </c>
      <c r="C3" t="s">
        <v>35843</v>
      </c>
      <c r="D3" t="s">
        <v>35844</v>
      </c>
      <c r="E3" t="s">
        <v>35845</v>
      </c>
    </row>
    <row r="4" spans="1:10">
      <c r="A4" t="s">
        <v>163</v>
      </c>
      <c r="B4" t="s">
        <v>20397</v>
      </c>
      <c r="C4" t="s">
        <v>35846</v>
      </c>
      <c r="D4" t="s">
        <v>35847</v>
      </c>
      <c r="E4" t="s">
        <v>35848</v>
      </c>
    </row>
    <row r="5" spans="1:10">
      <c r="A5" t="s">
        <v>163</v>
      </c>
      <c r="B5" t="s">
        <v>20397</v>
      </c>
      <c r="C5" t="s">
        <v>25161</v>
      </c>
      <c r="D5" t="s">
        <v>35849</v>
      </c>
      <c r="E5" t="s">
        <v>35850</v>
      </c>
    </row>
    <row r="6" spans="1:10">
      <c r="A6" t="s">
        <v>163</v>
      </c>
      <c r="B6" t="s">
        <v>20397</v>
      </c>
      <c r="C6" t="s">
        <v>35851</v>
      </c>
      <c r="D6" t="s">
        <v>35852</v>
      </c>
      <c r="E6" t="s">
        <v>35853</v>
      </c>
    </row>
    <row r="7" spans="1:10">
      <c r="A7" t="s">
        <v>163</v>
      </c>
      <c r="B7" t="s">
        <v>20483</v>
      </c>
      <c r="C7" t="s">
        <v>35854</v>
      </c>
      <c r="D7" t="s">
        <v>35855</v>
      </c>
      <c r="E7" t="s">
        <v>35856</v>
      </c>
    </row>
    <row r="8" spans="1:10">
      <c r="A8" t="s">
        <v>163</v>
      </c>
      <c r="B8" t="s">
        <v>20483</v>
      </c>
      <c r="C8" t="s">
        <v>35857</v>
      </c>
      <c r="D8" t="s">
        <v>35858</v>
      </c>
      <c r="E8" t="s">
        <v>35859</v>
      </c>
    </row>
    <row r="9" spans="1:10">
      <c r="A9" t="s">
        <v>163</v>
      </c>
      <c r="B9" t="s">
        <v>451</v>
      </c>
      <c r="C9" t="s">
        <v>35860</v>
      </c>
      <c r="D9" t="s">
        <v>35861</v>
      </c>
      <c r="E9" t="s">
        <v>35862</v>
      </c>
    </row>
    <row r="10" spans="1:10">
      <c r="A10" t="s">
        <v>163</v>
      </c>
      <c r="B10" t="s">
        <v>35863</v>
      </c>
      <c r="C10" t="s">
        <v>35864</v>
      </c>
      <c r="D10" t="s">
        <v>35865</v>
      </c>
      <c r="E10" t="s">
        <v>35866</v>
      </c>
    </row>
    <row r="11" spans="1:10">
      <c r="A11" t="s">
        <v>163</v>
      </c>
      <c r="B11" t="s">
        <v>35867</v>
      </c>
      <c r="C11" t="s">
        <v>35868</v>
      </c>
      <c r="D11" t="s">
        <v>35869</v>
      </c>
      <c r="E11" t="s">
        <v>35870</v>
      </c>
    </row>
    <row r="12" spans="1:10">
      <c r="A12" t="s">
        <v>163</v>
      </c>
      <c r="B12" t="s">
        <v>35871</v>
      </c>
      <c r="C12" t="s">
        <v>35872</v>
      </c>
      <c r="D12" t="s">
        <v>35873</v>
      </c>
      <c r="E12" t="s">
        <v>35874</v>
      </c>
    </row>
    <row r="13" spans="1:10">
      <c r="A13" t="s">
        <v>163</v>
      </c>
      <c r="B13" t="s">
        <v>35875</v>
      </c>
      <c r="C13" t="s">
        <v>35876</v>
      </c>
      <c r="D13" t="s">
        <v>35877</v>
      </c>
      <c r="E13" t="s">
        <v>35878</v>
      </c>
    </row>
    <row r="14" spans="1:10">
      <c r="A14" t="s">
        <v>163</v>
      </c>
      <c r="B14" t="s">
        <v>35879</v>
      </c>
      <c r="C14" t="s">
        <v>35880</v>
      </c>
      <c r="D14" t="s">
        <v>35881</v>
      </c>
      <c r="E14" t="s">
        <v>35882</v>
      </c>
    </row>
    <row r="15" spans="1:10">
      <c r="A15" t="s">
        <v>163</v>
      </c>
      <c r="B15" t="s">
        <v>35883</v>
      </c>
      <c r="C15" t="s">
        <v>35884</v>
      </c>
      <c r="D15" t="s">
        <v>35885</v>
      </c>
      <c r="E15" t="s">
        <v>35886</v>
      </c>
    </row>
    <row r="16" spans="1:10">
      <c r="A16" t="s">
        <v>163</v>
      </c>
      <c r="B16" t="s">
        <v>35887</v>
      </c>
      <c r="C16" t="s">
        <v>35888</v>
      </c>
      <c r="D16" t="s">
        <v>35889</v>
      </c>
      <c r="E16" t="s">
        <v>35890</v>
      </c>
    </row>
    <row r="17" spans="1:5">
      <c r="A17" t="s">
        <v>163</v>
      </c>
      <c r="B17" t="s">
        <v>35891</v>
      </c>
      <c r="C17" t="s">
        <v>35892</v>
      </c>
      <c r="D17" t="s">
        <v>35893</v>
      </c>
      <c r="E17" t="s">
        <v>35894</v>
      </c>
    </row>
    <row r="18" spans="1:5">
      <c r="A18" t="s">
        <v>163</v>
      </c>
      <c r="B18" t="s">
        <v>4658</v>
      </c>
      <c r="C18" t="s">
        <v>35895</v>
      </c>
      <c r="D18" t="s">
        <v>35896</v>
      </c>
      <c r="E18" t="s">
        <v>35897</v>
      </c>
    </row>
    <row r="19" spans="1:5">
      <c r="A19" t="s">
        <v>163</v>
      </c>
      <c r="B19" t="s">
        <v>4675</v>
      </c>
      <c r="C19" t="s">
        <v>35898</v>
      </c>
      <c r="D19" t="s">
        <v>35899</v>
      </c>
      <c r="E19" t="s">
        <v>35900</v>
      </c>
    </row>
    <row r="20" spans="1:5">
      <c r="A20" t="s">
        <v>163</v>
      </c>
      <c r="B20" t="s">
        <v>451</v>
      </c>
      <c r="C20" t="s">
        <v>35901</v>
      </c>
      <c r="D20" t="s">
        <v>35902</v>
      </c>
      <c r="E20" t="s">
        <v>35903</v>
      </c>
    </row>
    <row r="21" spans="1:5">
      <c r="A21" t="s">
        <v>163</v>
      </c>
      <c r="B21" t="s">
        <v>35904</v>
      </c>
      <c r="C21" t="s">
        <v>35905</v>
      </c>
      <c r="D21" t="s">
        <v>35906</v>
      </c>
      <c r="E21" t="s">
        <v>35907</v>
      </c>
    </row>
    <row r="22" spans="1:5">
      <c r="A22" t="s">
        <v>163</v>
      </c>
      <c r="B22" t="s">
        <v>35904</v>
      </c>
      <c r="C22" t="s">
        <v>9952</v>
      </c>
      <c r="D22" t="s">
        <v>9953</v>
      </c>
      <c r="E22" t="s">
        <v>35908</v>
      </c>
    </row>
    <row r="23" spans="1:5">
      <c r="A23" t="s">
        <v>163</v>
      </c>
      <c r="B23" t="s">
        <v>35904</v>
      </c>
      <c r="C23" t="s">
        <v>10144</v>
      </c>
      <c r="D23" t="s">
        <v>23836</v>
      </c>
      <c r="E23" t="s">
        <v>35909</v>
      </c>
    </row>
    <row r="24" spans="1:5">
      <c r="A24" t="s">
        <v>163</v>
      </c>
      <c r="B24" t="s">
        <v>35904</v>
      </c>
      <c r="C24" t="s">
        <v>21349</v>
      </c>
      <c r="D24" t="s">
        <v>23863</v>
      </c>
      <c r="E24" t="s">
        <v>35910</v>
      </c>
    </row>
    <row r="25" spans="1:5">
      <c r="A25" t="s">
        <v>163</v>
      </c>
      <c r="B25" t="s">
        <v>35911</v>
      </c>
      <c r="C25" t="s">
        <v>35912</v>
      </c>
      <c r="D25" t="s">
        <v>35913</v>
      </c>
      <c r="E25" t="s">
        <v>35914</v>
      </c>
    </row>
    <row r="26" spans="1:5">
      <c r="A26" t="s">
        <v>163</v>
      </c>
      <c r="B26" t="s">
        <v>451</v>
      </c>
      <c r="C26" t="s">
        <v>1818</v>
      </c>
      <c r="D26" t="s">
        <v>2598</v>
      </c>
      <c r="E26" t="s">
        <v>35915</v>
      </c>
    </row>
    <row r="27" spans="1:5">
      <c r="A27" t="s">
        <v>163</v>
      </c>
      <c r="B27" t="s">
        <v>451</v>
      </c>
      <c r="C27" t="s">
        <v>1820</v>
      </c>
      <c r="D27" t="s">
        <v>2600</v>
      </c>
      <c r="E27" t="s">
        <v>35916</v>
      </c>
    </row>
    <row r="28" spans="1:5">
      <c r="A28" t="s">
        <v>163</v>
      </c>
      <c r="B28" t="s">
        <v>35917</v>
      </c>
      <c r="C28" t="s">
        <v>35918</v>
      </c>
      <c r="D28" t="s">
        <v>35919</v>
      </c>
      <c r="E28" t="s">
        <v>35920</v>
      </c>
    </row>
    <row r="29" spans="1:5">
      <c r="A29" t="s">
        <v>163</v>
      </c>
      <c r="B29" t="s">
        <v>35917</v>
      </c>
      <c r="C29" t="s">
        <v>2781</v>
      </c>
      <c r="D29" t="s">
        <v>2782</v>
      </c>
      <c r="E29" t="s">
        <v>35921</v>
      </c>
    </row>
    <row r="30" spans="1:5">
      <c r="A30" t="s">
        <v>163</v>
      </c>
      <c r="B30" t="s">
        <v>35922</v>
      </c>
      <c r="C30" t="s">
        <v>35923</v>
      </c>
      <c r="D30" t="s">
        <v>35924</v>
      </c>
      <c r="E30" t="s">
        <v>35925</v>
      </c>
    </row>
    <row r="31" spans="1:5">
      <c r="A31" t="s">
        <v>163</v>
      </c>
      <c r="B31" t="s">
        <v>35922</v>
      </c>
      <c r="C31" t="s">
        <v>35926</v>
      </c>
      <c r="D31" t="s">
        <v>35927</v>
      </c>
      <c r="E31" t="s">
        <v>35928</v>
      </c>
    </row>
    <row r="32" spans="1:5">
      <c r="A32" t="s">
        <v>163</v>
      </c>
      <c r="B32" t="s">
        <v>451</v>
      </c>
      <c r="C32" t="s">
        <v>35929</v>
      </c>
      <c r="D32" t="s">
        <v>35930</v>
      </c>
      <c r="E32" t="s">
        <v>35931</v>
      </c>
    </row>
    <row r="33" spans="1:5">
      <c r="A33" t="s">
        <v>163</v>
      </c>
      <c r="B33" t="s">
        <v>35932</v>
      </c>
      <c r="C33" t="s">
        <v>1904</v>
      </c>
      <c r="D33" t="s">
        <v>35933</v>
      </c>
      <c r="E33" t="s">
        <v>35934</v>
      </c>
    </row>
    <row r="34" spans="1:5">
      <c r="A34" t="s">
        <v>163</v>
      </c>
      <c r="B34" t="s">
        <v>35932</v>
      </c>
      <c r="C34" t="s">
        <v>35935</v>
      </c>
      <c r="D34" t="s">
        <v>35936</v>
      </c>
      <c r="E34" t="s">
        <v>35937</v>
      </c>
    </row>
    <row r="35" spans="1:5">
      <c r="A35" t="s">
        <v>163</v>
      </c>
      <c r="B35" t="s">
        <v>35932</v>
      </c>
      <c r="C35" t="s">
        <v>3799</v>
      </c>
      <c r="D35" t="s">
        <v>35938</v>
      </c>
      <c r="E35" t="s">
        <v>35939</v>
      </c>
    </row>
    <row r="36" spans="1:5">
      <c r="A36" t="s">
        <v>163</v>
      </c>
      <c r="B36" t="s">
        <v>451</v>
      </c>
      <c r="C36" t="s">
        <v>1802</v>
      </c>
      <c r="D36" t="s">
        <v>2347</v>
      </c>
      <c r="E36" t="s">
        <v>35940</v>
      </c>
    </row>
    <row r="37" spans="1:5">
      <c r="A37" t="s">
        <v>163</v>
      </c>
      <c r="B37" t="s">
        <v>451</v>
      </c>
      <c r="C37" t="s">
        <v>1804</v>
      </c>
      <c r="D37" t="s">
        <v>2350</v>
      </c>
      <c r="E37" t="s">
        <v>35941</v>
      </c>
    </row>
    <row r="38" spans="1:5">
      <c r="A38" t="s">
        <v>163</v>
      </c>
      <c r="B38" t="s">
        <v>451</v>
      </c>
      <c r="C38" t="s">
        <v>1806</v>
      </c>
      <c r="D38" t="s">
        <v>2353</v>
      </c>
      <c r="E38" t="s">
        <v>35942</v>
      </c>
    </row>
    <row r="39" spans="1:5">
      <c r="A39" t="s">
        <v>163</v>
      </c>
      <c r="B39" t="s">
        <v>451</v>
      </c>
      <c r="C39" t="s">
        <v>1813</v>
      </c>
      <c r="D39" t="s">
        <v>2356</v>
      </c>
      <c r="E39" t="s">
        <v>35943</v>
      </c>
    </row>
    <row r="40" spans="1:5">
      <c r="A40" t="s">
        <v>163</v>
      </c>
      <c r="B40" t="s">
        <v>451</v>
      </c>
      <c r="C40" t="s">
        <v>1918</v>
      </c>
      <c r="D40" t="s">
        <v>2359</v>
      </c>
      <c r="E40" t="s">
        <v>35944</v>
      </c>
    </row>
    <row r="41" spans="1:5">
      <c r="A41" t="s">
        <v>163</v>
      </c>
      <c r="B41" t="s">
        <v>451</v>
      </c>
      <c r="C41" t="s">
        <v>1921</v>
      </c>
      <c r="D41" t="s">
        <v>2362</v>
      </c>
      <c r="E41" t="s">
        <v>35945</v>
      </c>
    </row>
    <row r="42" spans="1:5">
      <c r="A42" t="s">
        <v>163</v>
      </c>
      <c r="B42" t="s">
        <v>35932</v>
      </c>
      <c r="C42" t="s">
        <v>2781</v>
      </c>
      <c r="D42" t="s">
        <v>2782</v>
      </c>
      <c r="E42" t="s">
        <v>35946</v>
      </c>
    </row>
    <row r="43" spans="1:5">
      <c r="A43" t="s">
        <v>163</v>
      </c>
      <c r="B43" t="s">
        <v>35932</v>
      </c>
      <c r="C43" t="s">
        <v>3396</v>
      </c>
      <c r="D43" t="s">
        <v>35947</v>
      </c>
      <c r="E43" t="s">
        <v>35948</v>
      </c>
    </row>
    <row r="44" spans="1:5">
      <c r="A44" t="s">
        <v>163</v>
      </c>
      <c r="B44" t="s">
        <v>35932</v>
      </c>
      <c r="C44" t="s">
        <v>1890</v>
      </c>
      <c r="D44" t="s">
        <v>35949</v>
      </c>
      <c r="E44" t="s">
        <v>35950</v>
      </c>
    </row>
    <row r="45" spans="1:5">
      <c r="A45" t="s">
        <v>163</v>
      </c>
      <c r="B45" t="s">
        <v>35932</v>
      </c>
      <c r="C45" t="s">
        <v>3791</v>
      </c>
      <c r="D45" t="s">
        <v>35951</v>
      </c>
      <c r="E45" t="s">
        <v>35952</v>
      </c>
    </row>
    <row r="46" spans="1:5">
      <c r="A46" t="s">
        <v>163</v>
      </c>
      <c r="B46" t="s">
        <v>451</v>
      </c>
      <c r="C46" t="s">
        <v>1802</v>
      </c>
      <c r="D46" t="s">
        <v>2347</v>
      </c>
      <c r="E46" t="s">
        <v>35953</v>
      </c>
    </row>
    <row r="47" spans="1:5">
      <c r="A47" t="s">
        <v>163</v>
      </c>
      <c r="B47" t="s">
        <v>451</v>
      </c>
      <c r="C47" t="s">
        <v>1804</v>
      </c>
      <c r="D47" t="s">
        <v>2350</v>
      </c>
      <c r="E47" t="s">
        <v>35954</v>
      </c>
    </row>
    <row r="48" spans="1:5">
      <c r="A48" t="s">
        <v>163</v>
      </c>
      <c r="B48" t="s">
        <v>451</v>
      </c>
      <c r="C48" t="s">
        <v>1806</v>
      </c>
      <c r="D48" t="s">
        <v>2353</v>
      </c>
      <c r="E48" t="s">
        <v>35955</v>
      </c>
    </row>
    <row r="49" spans="1:5">
      <c r="A49" t="s">
        <v>163</v>
      </c>
      <c r="B49" t="s">
        <v>451</v>
      </c>
      <c r="C49" t="s">
        <v>1808</v>
      </c>
      <c r="D49" t="s">
        <v>2374</v>
      </c>
      <c r="E49" t="s">
        <v>35956</v>
      </c>
    </row>
    <row r="50" spans="1:5">
      <c r="A50" t="s">
        <v>163</v>
      </c>
      <c r="B50" t="s">
        <v>451</v>
      </c>
      <c r="C50" t="s">
        <v>1886</v>
      </c>
      <c r="D50" t="s">
        <v>2377</v>
      </c>
      <c r="E50" t="s">
        <v>35957</v>
      </c>
    </row>
    <row r="51" spans="1:5">
      <c r="A51" t="s">
        <v>163</v>
      </c>
      <c r="B51" t="s">
        <v>35958</v>
      </c>
      <c r="C51" t="s">
        <v>35959</v>
      </c>
      <c r="D51" t="s">
        <v>35960</v>
      </c>
      <c r="E51" t="s">
        <v>35961</v>
      </c>
    </row>
    <row r="52" spans="1:5">
      <c r="A52" t="s">
        <v>163</v>
      </c>
      <c r="B52" t="s">
        <v>35958</v>
      </c>
      <c r="C52" t="s">
        <v>35962</v>
      </c>
      <c r="D52" t="s">
        <v>35963</v>
      </c>
      <c r="E52" t="s">
        <v>35964</v>
      </c>
    </row>
    <row r="53" spans="1:5">
      <c r="A53" t="s">
        <v>163</v>
      </c>
      <c r="B53" t="s">
        <v>35958</v>
      </c>
      <c r="C53" t="s">
        <v>35965</v>
      </c>
      <c r="D53" t="s">
        <v>35966</v>
      </c>
      <c r="E53" t="s">
        <v>35967</v>
      </c>
    </row>
    <row r="54" spans="1:5">
      <c r="A54" t="s">
        <v>163</v>
      </c>
      <c r="B54" t="s">
        <v>35958</v>
      </c>
      <c r="C54" t="s">
        <v>35968</v>
      </c>
      <c r="D54" t="s">
        <v>35969</v>
      </c>
      <c r="E54" t="s">
        <v>35970</v>
      </c>
    </row>
    <row r="55" spans="1:5">
      <c r="A55" t="s">
        <v>163</v>
      </c>
      <c r="B55" t="s">
        <v>35958</v>
      </c>
      <c r="C55" t="s">
        <v>35971</v>
      </c>
      <c r="D55" t="s">
        <v>35972</v>
      </c>
      <c r="E55" t="s">
        <v>35973</v>
      </c>
    </row>
    <row r="56" spans="1:5">
      <c r="A56" t="s">
        <v>163</v>
      </c>
      <c r="B56" t="s">
        <v>35958</v>
      </c>
      <c r="C56" t="s">
        <v>35974</v>
      </c>
      <c r="D56" t="s">
        <v>35975</v>
      </c>
      <c r="E56" t="s">
        <v>35976</v>
      </c>
    </row>
    <row r="57" spans="1:5">
      <c r="A57" t="s">
        <v>163</v>
      </c>
      <c r="B57" t="s">
        <v>35958</v>
      </c>
      <c r="C57" t="s">
        <v>35977</v>
      </c>
      <c r="D57" t="s">
        <v>35978</v>
      </c>
      <c r="E57" t="s">
        <v>35979</v>
      </c>
    </row>
    <row r="58" spans="1:5">
      <c r="A58" t="s">
        <v>163</v>
      </c>
      <c r="B58" t="s">
        <v>35958</v>
      </c>
      <c r="C58" t="s">
        <v>35980</v>
      </c>
      <c r="D58" t="s">
        <v>35981</v>
      </c>
      <c r="E58" t="s">
        <v>35982</v>
      </c>
    </row>
    <row r="59" spans="1:5">
      <c r="A59" t="s">
        <v>163</v>
      </c>
      <c r="B59" t="s">
        <v>35958</v>
      </c>
      <c r="C59" t="s">
        <v>3659</v>
      </c>
      <c r="D59" t="s">
        <v>2457</v>
      </c>
      <c r="E59" t="s">
        <v>35983</v>
      </c>
    </row>
    <row r="60" spans="1:5">
      <c r="A60" t="s">
        <v>163</v>
      </c>
      <c r="B60" t="s">
        <v>35958</v>
      </c>
      <c r="C60" t="s">
        <v>35984</v>
      </c>
      <c r="D60" t="s">
        <v>35985</v>
      </c>
      <c r="E60" t="s">
        <v>35986</v>
      </c>
    </row>
    <row r="61" spans="1:5">
      <c r="A61" t="s">
        <v>163</v>
      </c>
      <c r="B61" t="s">
        <v>35987</v>
      </c>
      <c r="C61" t="s">
        <v>35988</v>
      </c>
      <c r="D61" t="s">
        <v>35989</v>
      </c>
      <c r="E61" t="s">
        <v>35990</v>
      </c>
    </row>
    <row r="62" spans="1:5">
      <c r="A62" t="s">
        <v>163</v>
      </c>
      <c r="B62" t="s">
        <v>35991</v>
      </c>
      <c r="C62" t="s">
        <v>35992</v>
      </c>
      <c r="D62" t="s">
        <v>35993</v>
      </c>
      <c r="E62" t="s">
        <v>35994</v>
      </c>
    </row>
    <row r="63" spans="1:5">
      <c r="A63" t="s">
        <v>163</v>
      </c>
      <c r="B63" t="s">
        <v>35995</v>
      </c>
      <c r="C63" t="s">
        <v>35996</v>
      </c>
      <c r="D63" t="s">
        <v>35997</v>
      </c>
      <c r="E63" t="s">
        <v>35998</v>
      </c>
    </row>
    <row r="64" spans="1:5">
      <c r="A64" t="s">
        <v>163</v>
      </c>
      <c r="B64" t="s">
        <v>35999</v>
      </c>
      <c r="C64" t="s">
        <v>36000</v>
      </c>
      <c r="D64" t="s">
        <v>36001</v>
      </c>
      <c r="E64" t="s">
        <v>36002</v>
      </c>
    </row>
    <row r="65" spans="1:5">
      <c r="A65" t="s">
        <v>163</v>
      </c>
      <c r="B65" t="s">
        <v>451</v>
      </c>
      <c r="C65" t="s">
        <v>36003</v>
      </c>
      <c r="D65" t="s">
        <v>36004</v>
      </c>
      <c r="E65" t="s">
        <v>36005</v>
      </c>
    </row>
    <row r="66" spans="1:5">
      <c r="A66" t="s">
        <v>163</v>
      </c>
      <c r="B66" t="s">
        <v>36006</v>
      </c>
      <c r="C66" t="s">
        <v>9547</v>
      </c>
      <c r="D66" t="s">
        <v>36007</v>
      </c>
      <c r="E66" t="s">
        <v>36008</v>
      </c>
    </row>
    <row r="67" spans="1:5">
      <c r="A67" t="s">
        <v>163</v>
      </c>
      <c r="B67" t="s">
        <v>451</v>
      </c>
      <c r="C67" t="s">
        <v>1818</v>
      </c>
      <c r="D67" t="s">
        <v>2598</v>
      </c>
      <c r="E67" t="s">
        <v>36009</v>
      </c>
    </row>
    <row r="68" spans="1:5">
      <c r="A68" t="s">
        <v>163</v>
      </c>
      <c r="B68" t="s">
        <v>451</v>
      </c>
      <c r="C68" t="s">
        <v>1820</v>
      </c>
      <c r="D68" t="s">
        <v>2600</v>
      </c>
      <c r="E68" t="s">
        <v>36010</v>
      </c>
    </row>
    <row r="69" spans="1:5">
      <c r="A69" t="s">
        <v>163</v>
      </c>
      <c r="B69" t="s">
        <v>36006</v>
      </c>
      <c r="C69" t="s">
        <v>1904</v>
      </c>
      <c r="D69" t="s">
        <v>36011</v>
      </c>
      <c r="E69" t="s">
        <v>36012</v>
      </c>
    </row>
    <row r="70" spans="1:5">
      <c r="A70" t="s">
        <v>163</v>
      </c>
      <c r="B70" t="s">
        <v>36006</v>
      </c>
      <c r="C70" t="s">
        <v>3799</v>
      </c>
      <c r="D70" t="s">
        <v>36013</v>
      </c>
      <c r="E70" t="s">
        <v>36014</v>
      </c>
    </row>
    <row r="71" spans="1:5">
      <c r="A71" t="s">
        <v>163</v>
      </c>
      <c r="B71" t="s">
        <v>451</v>
      </c>
      <c r="C71" t="s">
        <v>1802</v>
      </c>
      <c r="D71" t="s">
        <v>2347</v>
      </c>
      <c r="E71" t="s">
        <v>36015</v>
      </c>
    </row>
    <row r="72" spans="1:5">
      <c r="A72" t="s">
        <v>163</v>
      </c>
      <c r="B72" t="s">
        <v>451</v>
      </c>
      <c r="C72" t="s">
        <v>1804</v>
      </c>
      <c r="D72" t="s">
        <v>2350</v>
      </c>
      <c r="E72" t="s">
        <v>36016</v>
      </c>
    </row>
    <row r="73" spans="1:5">
      <c r="A73" t="s">
        <v>163</v>
      </c>
      <c r="B73" t="s">
        <v>451</v>
      </c>
      <c r="C73" t="s">
        <v>1806</v>
      </c>
      <c r="D73" t="s">
        <v>2353</v>
      </c>
      <c r="E73" t="s">
        <v>36017</v>
      </c>
    </row>
    <row r="74" spans="1:5">
      <c r="A74" t="s">
        <v>163</v>
      </c>
      <c r="B74" t="s">
        <v>451</v>
      </c>
      <c r="C74" t="s">
        <v>1813</v>
      </c>
      <c r="D74" t="s">
        <v>2356</v>
      </c>
      <c r="E74" t="s">
        <v>36018</v>
      </c>
    </row>
    <row r="75" spans="1:5">
      <c r="A75" t="s">
        <v>163</v>
      </c>
      <c r="B75" t="s">
        <v>451</v>
      </c>
      <c r="C75" t="s">
        <v>1918</v>
      </c>
      <c r="D75" t="s">
        <v>2359</v>
      </c>
      <c r="E75" t="s">
        <v>36019</v>
      </c>
    </row>
    <row r="76" spans="1:5">
      <c r="A76" t="s">
        <v>163</v>
      </c>
      <c r="B76" t="s">
        <v>451</v>
      </c>
      <c r="C76" t="s">
        <v>1921</v>
      </c>
      <c r="D76" t="s">
        <v>2362</v>
      </c>
      <c r="E76" t="s">
        <v>36020</v>
      </c>
    </row>
    <row r="77" spans="1:5">
      <c r="A77" t="s">
        <v>163</v>
      </c>
      <c r="B77" t="s">
        <v>36006</v>
      </c>
      <c r="C77" t="s">
        <v>35905</v>
      </c>
      <c r="D77" t="s">
        <v>35906</v>
      </c>
      <c r="E77" t="s">
        <v>36021</v>
      </c>
    </row>
    <row r="78" spans="1:5">
      <c r="A78" t="s">
        <v>163</v>
      </c>
      <c r="B78" t="s">
        <v>36006</v>
      </c>
      <c r="C78" t="s">
        <v>36022</v>
      </c>
      <c r="D78" t="s">
        <v>36023</v>
      </c>
      <c r="E78" t="s">
        <v>36024</v>
      </c>
    </row>
    <row r="79" spans="1:5">
      <c r="A79" t="s">
        <v>163</v>
      </c>
      <c r="B79" t="s">
        <v>36006</v>
      </c>
      <c r="C79" t="s">
        <v>2781</v>
      </c>
      <c r="D79" t="s">
        <v>36025</v>
      </c>
      <c r="E79" t="s">
        <v>36026</v>
      </c>
    </row>
    <row r="80" spans="1:5">
      <c r="A80" t="s">
        <v>163</v>
      </c>
      <c r="B80" t="s">
        <v>36006</v>
      </c>
      <c r="C80" t="s">
        <v>3396</v>
      </c>
      <c r="D80" t="s">
        <v>36027</v>
      </c>
      <c r="E80" t="s">
        <v>36028</v>
      </c>
    </row>
    <row r="81" spans="1:5">
      <c r="A81" t="s">
        <v>163</v>
      </c>
      <c r="B81" t="s">
        <v>36006</v>
      </c>
      <c r="C81" t="s">
        <v>36029</v>
      </c>
      <c r="D81" t="s">
        <v>36030</v>
      </c>
      <c r="E81" t="s">
        <v>36031</v>
      </c>
    </row>
    <row r="82" spans="1:5">
      <c r="A82" t="s">
        <v>163</v>
      </c>
      <c r="B82" t="s">
        <v>36006</v>
      </c>
      <c r="C82" t="s">
        <v>1890</v>
      </c>
      <c r="D82" t="s">
        <v>36032</v>
      </c>
      <c r="E82" t="s">
        <v>36033</v>
      </c>
    </row>
    <row r="83" spans="1:5">
      <c r="A83" t="s">
        <v>163</v>
      </c>
      <c r="B83" t="s">
        <v>36006</v>
      </c>
      <c r="C83" t="s">
        <v>36034</v>
      </c>
      <c r="D83" t="s">
        <v>36035</v>
      </c>
      <c r="E83" t="s">
        <v>36036</v>
      </c>
    </row>
    <row r="84" spans="1:5">
      <c r="A84" t="s">
        <v>163</v>
      </c>
      <c r="B84" t="s">
        <v>36006</v>
      </c>
      <c r="C84" t="s">
        <v>3791</v>
      </c>
      <c r="D84" t="s">
        <v>36037</v>
      </c>
      <c r="E84" t="s">
        <v>36038</v>
      </c>
    </row>
    <row r="85" spans="1:5">
      <c r="A85" t="s">
        <v>163</v>
      </c>
      <c r="B85" t="s">
        <v>451</v>
      </c>
      <c r="C85" t="s">
        <v>1802</v>
      </c>
      <c r="D85" t="s">
        <v>2347</v>
      </c>
      <c r="E85" t="s">
        <v>36039</v>
      </c>
    </row>
    <row r="86" spans="1:5">
      <c r="A86" t="s">
        <v>163</v>
      </c>
      <c r="B86" t="s">
        <v>451</v>
      </c>
      <c r="C86" t="s">
        <v>1804</v>
      </c>
      <c r="D86" t="s">
        <v>2350</v>
      </c>
      <c r="E86" t="s">
        <v>36040</v>
      </c>
    </row>
    <row r="87" spans="1:5">
      <c r="A87" t="s">
        <v>163</v>
      </c>
      <c r="B87" t="s">
        <v>451</v>
      </c>
      <c r="C87" t="s">
        <v>1806</v>
      </c>
      <c r="D87" t="s">
        <v>2353</v>
      </c>
      <c r="E87" t="s">
        <v>36041</v>
      </c>
    </row>
    <row r="88" spans="1:5">
      <c r="A88" t="s">
        <v>163</v>
      </c>
      <c r="B88" t="s">
        <v>451</v>
      </c>
      <c r="C88" t="s">
        <v>1808</v>
      </c>
      <c r="D88" t="s">
        <v>2374</v>
      </c>
      <c r="E88" t="s">
        <v>36042</v>
      </c>
    </row>
    <row r="89" spans="1:5">
      <c r="A89" t="s">
        <v>163</v>
      </c>
      <c r="B89" t="s">
        <v>451</v>
      </c>
      <c r="C89" t="s">
        <v>1886</v>
      </c>
      <c r="D89" t="s">
        <v>2377</v>
      </c>
      <c r="E89" t="s">
        <v>36043</v>
      </c>
    </row>
    <row r="93" spans="1:5">
      <c r="A93" s="3"/>
      <c r="B93" s="3"/>
      <c r="C93" s="42"/>
      <c r="D93" s="42"/>
    </row>
    <row r="94" spans="1:5">
      <c r="A94" s="153" t="s">
        <v>984</v>
      </c>
      <c r="B94" s="153"/>
      <c r="C94" s="153"/>
      <c r="D94" s="153"/>
    </row>
    <row r="95" spans="1:5">
      <c r="A95" s="43" t="s">
        <v>444</v>
      </c>
      <c r="B95" s="44" t="s">
        <v>985</v>
      </c>
      <c r="C95" s="43" t="s">
        <v>986</v>
      </c>
      <c r="D95" t="s">
        <v>987</v>
      </c>
    </row>
    <row r="96" spans="1:5">
      <c r="A96" s="1"/>
      <c r="B96" s="1"/>
    </row>
    <row r="97" spans="1:5">
      <c r="A97" s="3"/>
      <c r="B97" s="3"/>
      <c r="C97" s="42"/>
      <c r="D97" s="42"/>
    </row>
    <row r="98" spans="1:5">
      <c r="A98" s="153" t="s">
        <v>988</v>
      </c>
      <c r="B98" s="153"/>
      <c r="C98" s="153"/>
      <c r="D98" s="153"/>
    </row>
    <row r="99" spans="1:5">
      <c r="A99" s="43" t="s">
        <v>444</v>
      </c>
      <c r="B99" s="44" t="s">
        <v>989</v>
      </c>
      <c r="C99" s="43" t="s">
        <v>990</v>
      </c>
      <c r="D99" s="43" t="s">
        <v>986</v>
      </c>
      <c r="E99" s="43" t="s">
        <v>987</v>
      </c>
    </row>
  </sheetData>
  <mergeCells count="2">
    <mergeCell ref="A94:D94"/>
    <mergeCell ref="A98:D98"/>
  </mergeCell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2A62A-7000-4A49-BF26-ECDBE0446888}">
  <dimension ref="A1:J22"/>
  <sheetViews>
    <sheetView workbookViewId="0"/>
  </sheetViews>
  <sheetFormatPr defaultRowHeight="15"/>
  <cols>
    <col min="1" max="1" width="11.28515625" bestFit="1" customWidth="1"/>
    <col min="2" max="2" width="12.42578125" bestFit="1" customWidth="1"/>
    <col min="3" max="3" width="32.5703125" bestFit="1" customWidth="1"/>
    <col min="4" max="4" width="84.7109375" bestFit="1" customWidth="1"/>
    <col min="5" max="5" width="66.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164</v>
      </c>
      <c r="B2" t="s">
        <v>451</v>
      </c>
      <c r="C2" t="s">
        <v>36044</v>
      </c>
      <c r="D2" t="s">
        <v>451</v>
      </c>
      <c r="E2" t="s">
        <v>36045</v>
      </c>
      <c r="F2" t="s">
        <v>35842</v>
      </c>
    </row>
    <row r="3" spans="1:10">
      <c r="A3" t="s">
        <v>164</v>
      </c>
      <c r="B3" t="s">
        <v>36046</v>
      </c>
      <c r="C3" t="s">
        <v>36047</v>
      </c>
      <c r="D3" t="s">
        <v>36048</v>
      </c>
      <c r="E3" t="s">
        <v>36049</v>
      </c>
    </row>
    <row r="4" spans="1:10">
      <c r="A4" t="s">
        <v>164</v>
      </c>
      <c r="B4" t="s">
        <v>36050</v>
      </c>
      <c r="C4" t="s">
        <v>872</v>
      </c>
      <c r="D4" t="s">
        <v>873</v>
      </c>
      <c r="E4" t="s">
        <v>36051</v>
      </c>
    </row>
    <row r="5" spans="1:10">
      <c r="A5" t="s">
        <v>164</v>
      </c>
      <c r="B5" t="s">
        <v>36052</v>
      </c>
      <c r="C5" t="s">
        <v>876</v>
      </c>
      <c r="D5" t="s">
        <v>36053</v>
      </c>
      <c r="E5" t="s">
        <v>36054</v>
      </c>
    </row>
    <row r="6" spans="1:10">
      <c r="A6" t="s">
        <v>164</v>
      </c>
      <c r="B6" t="s">
        <v>36055</v>
      </c>
      <c r="C6" t="s">
        <v>880</v>
      </c>
      <c r="D6" t="s">
        <v>881</v>
      </c>
      <c r="E6" t="s">
        <v>36056</v>
      </c>
    </row>
    <row r="7" spans="1:10">
      <c r="A7" t="s">
        <v>164</v>
      </c>
      <c r="B7" t="s">
        <v>1028</v>
      </c>
      <c r="C7" t="s">
        <v>36057</v>
      </c>
      <c r="D7" t="s">
        <v>36058</v>
      </c>
      <c r="E7" t="s">
        <v>36059</v>
      </c>
    </row>
    <row r="8" spans="1:10">
      <c r="A8" t="s">
        <v>164</v>
      </c>
      <c r="B8" t="s">
        <v>451</v>
      </c>
      <c r="C8" t="s">
        <v>36060</v>
      </c>
      <c r="D8" t="s">
        <v>451</v>
      </c>
      <c r="E8" t="s">
        <v>36061</v>
      </c>
    </row>
    <row r="9" spans="1:10">
      <c r="A9" t="s">
        <v>164</v>
      </c>
      <c r="B9" t="s">
        <v>36062</v>
      </c>
      <c r="C9" t="s">
        <v>36063</v>
      </c>
      <c r="D9" t="s">
        <v>36064</v>
      </c>
      <c r="E9" t="s">
        <v>36065</v>
      </c>
    </row>
    <row r="10" spans="1:10">
      <c r="A10" t="s">
        <v>164</v>
      </c>
      <c r="B10" t="s">
        <v>36066</v>
      </c>
      <c r="C10" t="s">
        <v>36067</v>
      </c>
      <c r="D10" t="s">
        <v>36068</v>
      </c>
      <c r="E10" t="s">
        <v>36069</v>
      </c>
    </row>
    <row r="11" spans="1:10">
      <c r="A11" t="s">
        <v>164</v>
      </c>
      <c r="B11" t="s">
        <v>36070</v>
      </c>
      <c r="C11" t="s">
        <v>36071</v>
      </c>
      <c r="D11" t="s">
        <v>36072</v>
      </c>
      <c r="E11" t="s">
        <v>36073</v>
      </c>
    </row>
    <row r="12" spans="1:10">
      <c r="A12" t="s">
        <v>164</v>
      </c>
      <c r="B12" t="s">
        <v>36070</v>
      </c>
      <c r="C12" t="s">
        <v>36074</v>
      </c>
      <c r="D12" t="s">
        <v>36075</v>
      </c>
      <c r="E12" t="s">
        <v>36076</v>
      </c>
    </row>
    <row r="13" spans="1:10">
      <c r="A13" t="s">
        <v>164</v>
      </c>
      <c r="B13" t="s">
        <v>690</v>
      </c>
      <c r="C13" t="s">
        <v>36077</v>
      </c>
      <c r="D13" t="s">
        <v>36078</v>
      </c>
      <c r="E13" t="s">
        <v>36079</v>
      </c>
    </row>
    <row r="14" spans="1:10">
      <c r="A14" t="s">
        <v>164</v>
      </c>
      <c r="B14" t="s">
        <v>705</v>
      </c>
      <c r="C14" t="s">
        <v>36080</v>
      </c>
      <c r="D14" t="s">
        <v>36081</v>
      </c>
      <c r="E14" t="s">
        <v>36082</v>
      </c>
    </row>
    <row r="16" spans="1:10">
      <c r="A16" s="3"/>
      <c r="B16" s="3"/>
      <c r="C16" s="42"/>
      <c r="D16" s="42"/>
    </row>
    <row r="17" spans="1:5">
      <c r="A17" s="153" t="s">
        <v>984</v>
      </c>
      <c r="B17" s="153"/>
      <c r="C17" s="153"/>
      <c r="D17" s="153"/>
    </row>
    <row r="18" spans="1:5">
      <c r="A18" s="43" t="s">
        <v>444</v>
      </c>
      <c r="B18" s="44" t="s">
        <v>985</v>
      </c>
      <c r="C18" s="43" t="s">
        <v>986</v>
      </c>
      <c r="D18" t="s">
        <v>987</v>
      </c>
    </row>
    <row r="19" spans="1:5">
      <c r="A19" s="1"/>
      <c r="B19" s="1"/>
    </row>
    <row r="20" spans="1:5">
      <c r="A20" s="3"/>
      <c r="B20" s="3"/>
      <c r="C20" s="42"/>
      <c r="D20" s="42"/>
    </row>
    <row r="21" spans="1:5">
      <c r="A21" s="153" t="s">
        <v>988</v>
      </c>
      <c r="B21" s="153"/>
      <c r="C21" s="153"/>
      <c r="D21" s="153"/>
    </row>
    <row r="22" spans="1:5">
      <c r="A22" s="43" t="s">
        <v>444</v>
      </c>
      <c r="B22" s="44" t="s">
        <v>989</v>
      </c>
      <c r="C22" s="43" t="s">
        <v>990</v>
      </c>
      <c r="D22" s="43" t="s">
        <v>986</v>
      </c>
      <c r="E22" s="43" t="s">
        <v>987</v>
      </c>
    </row>
  </sheetData>
  <mergeCells count="2">
    <mergeCell ref="A17:D17"/>
    <mergeCell ref="A21:D21"/>
  </mergeCell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55BA4-6357-4ADD-AFFA-8A1100330626}">
  <dimension ref="A1:J28"/>
  <sheetViews>
    <sheetView workbookViewId="0"/>
  </sheetViews>
  <sheetFormatPr defaultRowHeight="15"/>
  <cols>
    <col min="1" max="1" width="11.28515625" bestFit="1" customWidth="1"/>
    <col min="2" max="2" width="12.42578125" bestFit="1" customWidth="1"/>
    <col min="3" max="3" width="34" bestFit="1" customWidth="1"/>
    <col min="4" max="4" width="56.85546875" bestFit="1" customWidth="1"/>
    <col min="5" max="5" width="42.71093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165</v>
      </c>
      <c r="B2" t="s">
        <v>786</v>
      </c>
      <c r="C2" t="s">
        <v>1369</v>
      </c>
      <c r="D2" t="s">
        <v>36083</v>
      </c>
      <c r="E2" t="s">
        <v>36084</v>
      </c>
    </row>
    <row r="3" spans="1:10">
      <c r="A3" t="s">
        <v>165</v>
      </c>
      <c r="B3" t="s">
        <v>778</v>
      </c>
      <c r="C3" t="s">
        <v>36085</v>
      </c>
      <c r="D3" t="s">
        <v>36086</v>
      </c>
      <c r="E3" t="s">
        <v>36087</v>
      </c>
    </row>
    <row r="4" spans="1:10">
      <c r="A4" t="s">
        <v>165</v>
      </c>
      <c r="B4" t="s">
        <v>774</v>
      </c>
      <c r="C4" t="s">
        <v>36088</v>
      </c>
      <c r="D4" t="s">
        <v>36089</v>
      </c>
      <c r="E4" t="s">
        <v>36090</v>
      </c>
    </row>
    <row r="5" spans="1:10">
      <c r="A5" t="s">
        <v>165</v>
      </c>
      <c r="B5" t="s">
        <v>782</v>
      </c>
      <c r="C5" t="s">
        <v>36091</v>
      </c>
      <c r="D5" t="s">
        <v>36092</v>
      </c>
      <c r="E5" t="s">
        <v>36093</v>
      </c>
    </row>
    <row r="6" spans="1:10">
      <c r="A6" t="s">
        <v>165</v>
      </c>
      <c r="B6" t="s">
        <v>1005</v>
      </c>
      <c r="C6" t="s">
        <v>36094</v>
      </c>
      <c r="D6" t="s">
        <v>36095</v>
      </c>
      <c r="E6" t="s">
        <v>36096</v>
      </c>
    </row>
    <row r="7" spans="1:10">
      <c r="A7" t="s">
        <v>165</v>
      </c>
      <c r="B7" t="s">
        <v>1005</v>
      </c>
      <c r="C7" t="s">
        <v>36097</v>
      </c>
      <c r="D7" t="s">
        <v>36098</v>
      </c>
      <c r="E7" t="s">
        <v>36099</v>
      </c>
    </row>
    <row r="8" spans="1:10">
      <c r="A8" t="s">
        <v>165</v>
      </c>
      <c r="B8" t="s">
        <v>690</v>
      </c>
      <c r="C8" t="s">
        <v>36100</v>
      </c>
      <c r="D8" t="s">
        <v>36101</v>
      </c>
      <c r="E8" t="s">
        <v>36102</v>
      </c>
    </row>
    <row r="9" spans="1:10">
      <c r="A9" t="s">
        <v>165</v>
      </c>
      <c r="B9" t="s">
        <v>1286</v>
      </c>
      <c r="C9" t="s">
        <v>36103</v>
      </c>
      <c r="D9" t="s">
        <v>36104</v>
      </c>
      <c r="E9" t="s">
        <v>36105</v>
      </c>
    </row>
    <row r="10" spans="1:10">
      <c r="A10" t="s">
        <v>165</v>
      </c>
      <c r="B10" t="s">
        <v>1359</v>
      </c>
      <c r="C10" t="s">
        <v>1365</v>
      </c>
      <c r="D10" t="s">
        <v>36106</v>
      </c>
      <c r="E10" t="s">
        <v>36107</v>
      </c>
    </row>
    <row r="11" spans="1:10">
      <c r="A11" t="s">
        <v>165</v>
      </c>
      <c r="B11" t="s">
        <v>1343</v>
      </c>
      <c r="C11" t="s">
        <v>36108</v>
      </c>
      <c r="D11" t="s">
        <v>36109</v>
      </c>
      <c r="E11" t="s">
        <v>36110</v>
      </c>
    </row>
    <row r="12" spans="1:10">
      <c r="A12" t="s">
        <v>165</v>
      </c>
      <c r="B12" t="s">
        <v>8599</v>
      </c>
      <c r="C12" t="s">
        <v>36111</v>
      </c>
      <c r="D12" t="s">
        <v>36112</v>
      </c>
      <c r="E12" t="s">
        <v>36113</v>
      </c>
    </row>
    <row r="13" spans="1:10">
      <c r="A13" t="s">
        <v>165</v>
      </c>
      <c r="B13" t="s">
        <v>709</v>
      </c>
      <c r="C13" t="s">
        <v>36114</v>
      </c>
      <c r="D13" t="s">
        <v>36115</v>
      </c>
      <c r="E13" t="s">
        <v>36116</v>
      </c>
    </row>
    <row r="14" spans="1:10">
      <c r="A14" t="s">
        <v>165</v>
      </c>
      <c r="B14" t="s">
        <v>1038</v>
      </c>
      <c r="C14" t="s">
        <v>36117</v>
      </c>
      <c r="D14" t="s">
        <v>36118</v>
      </c>
      <c r="E14" t="s">
        <v>36119</v>
      </c>
    </row>
    <row r="15" spans="1:10">
      <c r="A15" t="s">
        <v>165</v>
      </c>
      <c r="B15" t="s">
        <v>1023</v>
      </c>
      <c r="C15" t="s">
        <v>36120</v>
      </c>
      <c r="D15" t="s">
        <v>36121</v>
      </c>
      <c r="E15" t="s">
        <v>36122</v>
      </c>
    </row>
    <row r="16" spans="1:10">
      <c r="A16" t="s">
        <v>165</v>
      </c>
      <c r="B16" t="s">
        <v>724</v>
      </c>
      <c r="C16" t="s">
        <v>36123</v>
      </c>
      <c r="D16" t="s">
        <v>36124</v>
      </c>
      <c r="E16" t="s">
        <v>36125</v>
      </c>
    </row>
    <row r="17" spans="1:5">
      <c r="A17" t="s">
        <v>165</v>
      </c>
      <c r="B17" t="s">
        <v>1033</v>
      </c>
      <c r="C17" t="s">
        <v>36126</v>
      </c>
      <c r="D17" t="s">
        <v>36127</v>
      </c>
      <c r="E17" t="s">
        <v>36128</v>
      </c>
    </row>
    <row r="18" spans="1:5">
      <c r="A18" t="s">
        <v>165</v>
      </c>
      <c r="B18" t="s">
        <v>705</v>
      </c>
      <c r="C18" t="s">
        <v>36129</v>
      </c>
      <c r="D18" t="s">
        <v>36130</v>
      </c>
      <c r="E18" t="s">
        <v>36131</v>
      </c>
    </row>
    <row r="19" spans="1:5">
      <c r="A19" t="s">
        <v>165</v>
      </c>
      <c r="B19" t="s">
        <v>8603</v>
      </c>
      <c r="C19" t="s">
        <v>36132</v>
      </c>
      <c r="D19" t="s">
        <v>36133</v>
      </c>
      <c r="E19" t="s">
        <v>36134</v>
      </c>
    </row>
    <row r="20" spans="1:5">
      <c r="A20" t="s">
        <v>165</v>
      </c>
      <c r="B20" t="s">
        <v>713</v>
      </c>
      <c r="C20" t="s">
        <v>36135</v>
      </c>
      <c r="D20" t="s">
        <v>36136</v>
      </c>
      <c r="E20" t="s">
        <v>36137</v>
      </c>
    </row>
    <row r="21" spans="1:5">
      <c r="A21" t="s">
        <v>165</v>
      </c>
      <c r="B21" t="s">
        <v>451</v>
      </c>
      <c r="C21" t="s">
        <v>3396</v>
      </c>
      <c r="D21" t="s">
        <v>443</v>
      </c>
      <c r="E21" t="s">
        <v>36138</v>
      </c>
    </row>
    <row r="22" spans="1:5">
      <c r="A22" t="s">
        <v>165</v>
      </c>
      <c r="B22" t="s">
        <v>451</v>
      </c>
      <c r="C22" t="s">
        <v>1200</v>
      </c>
      <c r="D22" t="s">
        <v>36139</v>
      </c>
      <c r="E22" t="s">
        <v>36140</v>
      </c>
    </row>
    <row r="23" spans="1:5">
      <c r="A23" t="s">
        <v>165</v>
      </c>
      <c r="B23" t="s">
        <v>743</v>
      </c>
      <c r="C23" t="s">
        <v>16668</v>
      </c>
      <c r="D23" t="s">
        <v>16669</v>
      </c>
      <c r="E23" t="s">
        <v>36141</v>
      </c>
    </row>
    <row r="24" spans="1:5">
      <c r="A24" t="s">
        <v>165</v>
      </c>
      <c r="B24" t="s">
        <v>1028</v>
      </c>
      <c r="C24" t="s">
        <v>36142</v>
      </c>
      <c r="D24" t="s">
        <v>36143</v>
      </c>
      <c r="E24" t="s">
        <v>36144</v>
      </c>
    </row>
    <row r="25" spans="1:5">
      <c r="A25" t="s">
        <v>165</v>
      </c>
      <c r="B25" t="s">
        <v>717</v>
      </c>
      <c r="C25" t="s">
        <v>36145</v>
      </c>
      <c r="D25" t="s">
        <v>36146</v>
      </c>
      <c r="E25" t="s">
        <v>36147</v>
      </c>
    </row>
    <row r="26" spans="1:5">
      <c r="A26" t="s">
        <v>165</v>
      </c>
      <c r="B26" t="s">
        <v>728</v>
      </c>
      <c r="C26" t="s">
        <v>36148</v>
      </c>
      <c r="D26" t="s">
        <v>36149</v>
      </c>
      <c r="E26" t="s">
        <v>36150</v>
      </c>
    </row>
    <row r="27" spans="1:5">
      <c r="A27" t="s">
        <v>165</v>
      </c>
      <c r="B27" t="s">
        <v>8611</v>
      </c>
      <c r="C27" t="s">
        <v>36151</v>
      </c>
      <c r="D27" t="s">
        <v>36152</v>
      </c>
      <c r="E27" t="s">
        <v>36153</v>
      </c>
    </row>
    <row r="28" spans="1:5">
      <c r="A28" t="s">
        <v>165</v>
      </c>
      <c r="B28" t="s">
        <v>736</v>
      </c>
      <c r="C28" t="s">
        <v>36154</v>
      </c>
      <c r="D28" t="s">
        <v>36155</v>
      </c>
      <c r="E28" t="s">
        <v>36156</v>
      </c>
    </row>
  </sheetData>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DDF98-89E6-4DC9-8FFB-77004DDA0EE5}">
  <dimension ref="A1:J11"/>
  <sheetViews>
    <sheetView workbookViewId="0"/>
  </sheetViews>
  <sheetFormatPr defaultRowHeight="15"/>
  <cols>
    <col min="1" max="1" width="11.28515625" bestFit="1" customWidth="1"/>
    <col min="2" max="2" width="12.42578125" bestFit="1" customWidth="1"/>
    <col min="3" max="3" width="33" bestFit="1" customWidth="1"/>
    <col min="4" max="4" width="71.7109375" bestFit="1" customWidth="1"/>
    <col min="5" max="5" width="41.71093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166</v>
      </c>
      <c r="B2" t="s">
        <v>22047</v>
      </c>
      <c r="C2" t="s">
        <v>36157</v>
      </c>
      <c r="D2" t="s">
        <v>36158</v>
      </c>
      <c r="E2" t="s">
        <v>36159</v>
      </c>
    </row>
    <row r="3" spans="1:10">
      <c r="A3" t="s">
        <v>166</v>
      </c>
      <c r="B3" t="s">
        <v>25439</v>
      </c>
      <c r="C3" t="s">
        <v>36160</v>
      </c>
      <c r="D3" t="s">
        <v>21650</v>
      </c>
      <c r="E3" t="s">
        <v>36161</v>
      </c>
    </row>
    <row r="4" spans="1:10">
      <c r="A4" t="s">
        <v>166</v>
      </c>
      <c r="B4" t="s">
        <v>4707</v>
      </c>
      <c r="C4" t="s">
        <v>36162</v>
      </c>
      <c r="D4" t="s">
        <v>36163</v>
      </c>
      <c r="E4" t="s">
        <v>36164</v>
      </c>
    </row>
    <row r="5" spans="1:10">
      <c r="A5" t="s">
        <v>166</v>
      </c>
      <c r="B5" t="s">
        <v>4531</v>
      </c>
      <c r="C5" t="s">
        <v>36165</v>
      </c>
      <c r="D5" t="s">
        <v>36166</v>
      </c>
      <c r="E5" t="s">
        <v>36167</v>
      </c>
    </row>
    <row r="6" spans="1:10">
      <c r="A6" t="s">
        <v>166</v>
      </c>
      <c r="B6" t="s">
        <v>4658</v>
      </c>
      <c r="C6" t="s">
        <v>36168</v>
      </c>
      <c r="D6" t="s">
        <v>36169</v>
      </c>
      <c r="E6" t="s">
        <v>36170</v>
      </c>
    </row>
    <row r="7" spans="1:10">
      <c r="A7" t="s">
        <v>166</v>
      </c>
      <c r="B7" t="s">
        <v>4698</v>
      </c>
      <c r="C7" t="s">
        <v>36171</v>
      </c>
      <c r="D7" t="s">
        <v>36172</v>
      </c>
      <c r="E7" t="s">
        <v>36173</v>
      </c>
    </row>
    <row r="8" spans="1:10">
      <c r="A8" t="s">
        <v>166</v>
      </c>
      <c r="B8" t="s">
        <v>4713</v>
      </c>
      <c r="C8" t="s">
        <v>36174</v>
      </c>
      <c r="D8" t="s">
        <v>26930</v>
      </c>
      <c r="E8" t="s">
        <v>36175</v>
      </c>
    </row>
    <row r="9" spans="1:10">
      <c r="A9" t="s">
        <v>166</v>
      </c>
      <c r="B9" t="s">
        <v>25434</v>
      </c>
      <c r="C9" t="s">
        <v>36176</v>
      </c>
      <c r="D9" t="s">
        <v>27844</v>
      </c>
      <c r="E9" t="s">
        <v>36177</v>
      </c>
    </row>
    <row r="10" spans="1:10">
      <c r="A10" t="s">
        <v>166</v>
      </c>
      <c r="B10" t="s">
        <v>4675</v>
      </c>
      <c r="C10" t="s">
        <v>36178</v>
      </c>
      <c r="D10" t="s">
        <v>36179</v>
      </c>
      <c r="E10" t="s">
        <v>36180</v>
      </c>
    </row>
    <row r="11" spans="1:10">
      <c r="A11" t="s">
        <v>166</v>
      </c>
      <c r="B11" t="s">
        <v>4691</v>
      </c>
      <c r="C11" t="s">
        <v>36181</v>
      </c>
      <c r="D11" t="s">
        <v>36182</v>
      </c>
      <c r="E11" t="s">
        <v>36183</v>
      </c>
    </row>
  </sheetData>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94DC8-C29A-4776-913D-E8872ACE7B9C}">
  <dimension ref="A1:J11"/>
  <sheetViews>
    <sheetView workbookViewId="0"/>
  </sheetViews>
  <sheetFormatPr defaultRowHeight="15"/>
  <cols>
    <col min="1" max="1" width="11.28515625" bestFit="1" customWidth="1"/>
    <col min="2" max="2" width="12.42578125" bestFit="1" customWidth="1"/>
    <col min="3" max="3" width="32.5703125" bestFit="1" customWidth="1"/>
    <col min="4" max="4" width="62.85546875" bestFit="1" customWidth="1"/>
    <col min="5" max="5" width="41.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167</v>
      </c>
      <c r="B2" t="s">
        <v>1028</v>
      </c>
      <c r="C2" t="s">
        <v>36184</v>
      </c>
      <c r="D2" t="s">
        <v>36185</v>
      </c>
      <c r="E2" t="s">
        <v>36186</v>
      </c>
    </row>
    <row r="3" spans="1:10">
      <c r="A3" t="s">
        <v>167</v>
      </c>
      <c r="B3" t="s">
        <v>690</v>
      </c>
      <c r="C3" t="s">
        <v>24878</v>
      </c>
      <c r="D3" t="s">
        <v>27832</v>
      </c>
      <c r="E3" t="s">
        <v>36187</v>
      </c>
    </row>
    <row r="4" spans="1:10">
      <c r="A4" t="s">
        <v>167</v>
      </c>
      <c r="B4" t="s">
        <v>637</v>
      </c>
      <c r="C4" t="s">
        <v>36188</v>
      </c>
      <c r="D4" t="s">
        <v>36189</v>
      </c>
      <c r="E4" t="s">
        <v>36190</v>
      </c>
    </row>
    <row r="5" spans="1:10">
      <c r="A5" t="s">
        <v>167</v>
      </c>
      <c r="B5" t="s">
        <v>625</v>
      </c>
      <c r="C5" t="s">
        <v>36191</v>
      </c>
      <c r="D5" t="s">
        <v>36192</v>
      </c>
      <c r="E5" t="s">
        <v>36193</v>
      </c>
    </row>
    <row r="6" spans="1:10">
      <c r="A6" t="s">
        <v>167</v>
      </c>
      <c r="B6" t="s">
        <v>8212</v>
      </c>
      <c r="C6" t="s">
        <v>36194</v>
      </c>
      <c r="D6" t="s">
        <v>36195</v>
      </c>
      <c r="E6" t="s">
        <v>36196</v>
      </c>
    </row>
    <row r="7" spans="1:10">
      <c r="A7" t="s">
        <v>167</v>
      </c>
      <c r="B7" t="s">
        <v>1005</v>
      </c>
      <c r="C7" t="s">
        <v>36197</v>
      </c>
      <c r="D7" t="s">
        <v>36198</v>
      </c>
      <c r="E7" t="s">
        <v>36199</v>
      </c>
    </row>
    <row r="8" spans="1:10">
      <c r="A8" t="s">
        <v>167</v>
      </c>
      <c r="B8" t="s">
        <v>1033</v>
      </c>
      <c r="C8" t="s">
        <v>36200</v>
      </c>
      <c r="D8" t="s">
        <v>36201</v>
      </c>
      <c r="E8" t="s">
        <v>36202</v>
      </c>
    </row>
    <row r="9" spans="1:10">
      <c r="A9" t="s">
        <v>167</v>
      </c>
      <c r="B9" t="s">
        <v>1038</v>
      </c>
      <c r="C9" t="s">
        <v>36203</v>
      </c>
      <c r="D9" t="s">
        <v>36204</v>
      </c>
      <c r="E9" t="s">
        <v>36205</v>
      </c>
    </row>
    <row r="10" spans="1:10">
      <c r="A10" t="s">
        <v>167</v>
      </c>
      <c r="B10" t="s">
        <v>1286</v>
      </c>
      <c r="C10" t="s">
        <v>36206</v>
      </c>
      <c r="D10" t="s">
        <v>36207</v>
      </c>
      <c r="E10" t="s">
        <v>36208</v>
      </c>
    </row>
    <row r="11" spans="1:10">
      <c r="A11" t="s">
        <v>167</v>
      </c>
      <c r="B11" t="s">
        <v>8216</v>
      </c>
      <c r="C11" t="s">
        <v>36209</v>
      </c>
      <c r="D11" t="s">
        <v>430</v>
      </c>
      <c r="E11" t="s">
        <v>36210</v>
      </c>
    </row>
  </sheetData>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63A7-6816-4E28-B375-24648A407C16}">
  <dimension ref="A1:J13"/>
  <sheetViews>
    <sheetView workbookViewId="0"/>
  </sheetViews>
  <sheetFormatPr defaultRowHeight="15"/>
  <cols>
    <col min="1" max="1" width="11.28515625" bestFit="1" customWidth="1"/>
    <col min="2" max="2" width="12.42578125" style="1" bestFit="1" customWidth="1"/>
    <col min="3" max="3" width="32.85546875" bestFit="1" customWidth="1"/>
    <col min="4" max="4" width="47.85546875" bestFit="1" customWidth="1"/>
    <col min="5" max="5" width="41.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s="1" t="s">
        <v>442</v>
      </c>
      <c r="C1" t="s">
        <v>443</v>
      </c>
      <c r="D1" t="s">
        <v>444</v>
      </c>
      <c r="E1" t="s">
        <v>445</v>
      </c>
      <c r="F1" s="37" t="s">
        <v>446</v>
      </c>
      <c r="G1" s="37" t="s">
        <v>447</v>
      </c>
      <c r="H1" s="37" t="s">
        <v>448</v>
      </c>
      <c r="I1" s="37" t="s">
        <v>449</v>
      </c>
      <c r="J1" s="38" t="s">
        <v>450</v>
      </c>
    </row>
    <row r="2" spans="1:10">
      <c r="A2" t="s">
        <v>168</v>
      </c>
      <c r="B2" s="1" t="s">
        <v>1005</v>
      </c>
      <c r="C2" t="s">
        <v>36211</v>
      </c>
      <c r="D2" t="s">
        <v>36212</v>
      </c>
      <c r="E2" t="s">
        <v>36213</v>
      </c>
      <c r="F2" t="s">
        <v>36214</v>
      </c>
    </row>
    <row r="3" spans="1:10">
      <c r="A3" t="s">
        <v>168</v>
      </c>
      <c r="B3" s="1">
        <v>2</v>
      </c>
      <c r="E3" t="s">
        <v>36215</v>
      </c>
    </row>
    <row r="4" spans="1:10">
      <c r="A4" t="s">
        <v>168</v>
      </c>
      <c r="B4" s="1" t="s">
        <v>1023</v>
      </c>
      <c r="C4" t="s">
        <v>36216</v>
      </c>
      <c r="D4" t="s">
        <v>36217</v>
      </c>
      <c r="E4" t="s">
        <v>36218</v>
      </c>
    </row>
    <row r="5" spans="1:10">
      <c r="A5" t="s">
        <v>168</v>
      </c>
      <c r="B5" s="1" t="s">
        <v>1028</v>
      </c>
      <c r="C5" t="s">
        <v>36219</v>
      </c>
      <c r="D5" t="s">
        <v>36220</v>
      </c>
      <c r="E5" t="s">
        <v>36221</v>
      </c>
      <c r="F5" t="s">
        <v>36222</v>
      </c>
    </row>
    <row r="6" spans="1:10">
      <c r="A6" t="s">
        <v>168</v>
      </c>
      <c r="B6" s="1" t="s">
        <v>1033</v>
      </c>
      <c r="C6" t="s">
        <v>36223</v>
      </c>
      <c r="D6" t="s">
        <v>36224</v>
      </c>
      <c r="E6" t="s">
        <v>36225</v>
      </c>
    </row>
    <row r="8" spans="1:10">
      <c r="A8" s="153" t="s">
        <v>984</v>
      </c>
      <c r="B8" s="153"/>
      <c r="C8" s="153"/>
      <c r="D8" s="153"/>
    </row>
    <row r="9" spans="1:10">
      <c r="A9" s="43" t="s">
        <v>444</v>
      </c>
      <c r="B9" s="62" t="s">
        <v>985</v>
      </c>
      <c r="C9" s="43" t="s">
        <v>986</v>
      </c>
      <c r="D9" t="s">
        <v>987</v>
      </c>
    </row>
    <row r="10" spans="1:10">
      <c r="A10" s="1"/>
      <c r="B10" s="13"/>
    </row>
    <row r="11" spans="1:10">
      <c r="A11" s="3"/>
      <c r="B11" s="61"/>
      <c r="C11" s="42"/>
      <c r="D11" s="42"/>
    </row>
    <row r="12" spans="1:10">
      <c r="A12" s="153" t="s">
        <v>988</v>
      </c>
      <c r="B12" s="153"/>
      <c r="C12" s="153"/>
      <c r="D12" s="153"/>
    </row>
    <row r="13" spans="1:10">
      <c r="A13" s="43" t="s">
        <v>444</v>
      </c>
      <c r="B13" s="62" t="s">
        <v>989</v>
      </c>
      <c r="C13" s="43" t="s">
        <v>990</v>
      </c>
      <c r="D13" s="43" t="s">
        <v>986</v>
      </c>
      <c r="E13" s="43" t="s">
        <v>987</v>
      </c>
    </row>
  </sheetData>
  <mergeCells count="2">
    <mergeCell ref="A8:D8"/>
    <mergeCell ref="A12:D12"/>
  </mergeCell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7382-5BF2-4C74-9AE3-7952C79F26A1}">
  <dimension ref="A1:J22"/>
  <sheetViews>
    <sheetView workbookViewId="0"/>
  </sheetViews>
  <sheetFormatPr defaultRowHeight="15"/>
  <cols>
    <col min="1" max="1" width="11.28515625" bestFit="1" customWidth="1"/>
    <col min="2" max="2" width="12.42578125" bestFit="1" customWidth="1"/>
    <col min="3" max="3" width="32.28515625" bestFit="1" customWidth="1"/>
    <col min="4" max="4" width="68.42578125" bestFit="1" customWidth="1"/>
    <col min="5" max="5" width="41"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169</v>
      </c>
      <c r="B2" t="s">
        <v>22036</v>
      </c>
      <c r="C2" t="s">
        <v>36226</v>
      </c>
      <c r="D2" t="s">
        <v>36227</v>
      </c>
      <c r="E2" t="s">
        <v>36228</v>
      </c>
      <c r="F2" t="s">
        <v>36229</v>
      </c>
    </row>
    <row r="3" spans="1:10">
      <c r="A3" t="s">
        <v>169</v>
      </c>
      <c r="B3" t="s">
        <v>22041</v>
      </c>
      <c r="C3" t="s">
        <v>36230</v>
      </c>
      <c r="D3" t="s">
        <v>36231</v>
      </c>
      <c r="E3" t="s">
        <v>36232</v>
      </c>
    </row>
    <row r="4" spans="1:10">
      <c r="A4" t="s">
        <v>169</v>
      </c>
      <c r="B4" t="s">
        <v>4592</v>
      </c>
      <c r="C4" t="s">
        <v>36233</v>
      </c>
      <c r="D4" t="s">
        <v>36234</v>
      </c>
      <c r="E4" t="s">
        <v>36235</v>
      </c>
      <c r="F4" t="s">
        <v>36236</v>
      </c>
    </row>
    <row r="5" spans="1:10">
      <c r="A5" t="s">
        <v>169</v>
      </c>
      <c r="B5" t="s">
        <v>4599</v>
      </c>
      <c r="C5" t="s">
        <v>36237</v>
      </c>
      <c r="D5" t="s">
        <v>36238</v>
      </c>
      <c r="E5" t="s">
        <v>36239</v>
      </c>
    </row>
    <row r="6" spans="1:10">
      <c r="A6" t="s">
        <v>169</v>
      </c>
      <c r="B6" t="s">
        <v>27334</v>
      </c>
      <c r="C6" t="s">
        <v>36240</v>
      </c>
      <c r="D6" t="s">
        <v>36241</v>
      </c>
      <c r="E6" t="s">
        <v>36242</v>
      </c>
      <c r="F6" t="s">
        <v>36243</v>
      </c>
    </row>
    <row r="7" spans="1:10">
      <c r="A7" t="s">
        <v>169</v>
      </c>
      <c r="B7" t="s">
        <v>27336</v>
      </c>
      <c r="C7" t="s">
        <v>36244</v>
      </c>
      <c r="D7" t="s">
        <v>36245</v>
      </c>
      <c r="E7" t="s">
        <v>36246</v>
      </c>
    </row>
    <row r="8" spans="1:10">
      <c r="A8" t="s">
        <v>169</v>
      </c>
      <c r="B8" t="s">
        <v>28556</v>
      </c>
      <c r="C8" t="s">
        <v>36247</v>
      </c>
      <c r="D8" t="s">
        <v>36248</v>
      </c>
      <c r="E8" t="s">
        <v>36249</v>
      </c>
      <c r="F8" t="s">
        <v>36250</v>
      </c>
    </row>
    <row r="9" spans="1:10">
      <c r="A9" t="s">
        <v>169</v>
      </c>
      <c r="B9" t="s">
        <v>28580</v>
      </c>
      <c r="C9" t="s">
        <v>36251</v>
      </c>
      <c r="D9" t="s">
        <v>36252</v>
      </c>
      <c r="E9" t="s">
        <v>36253</v>
      </c>
    </row>
    <row r="10" spans="1:10">
      <c r="A10" t="s">
        <v>169</v>
      </c>
      <c r="B10" t="s">
        <v>36254</v>
      </c>
      <c r="C10" t="s">
        <v>36255</v>
      </c>
      <c r="D10" t="s">
        <v>36256</v>
      </c>
      <c r="E10" t="s">
        <v>36257</v>
      </c>
      <c r="F10" t="s">
        <v>36258</v>
      </c>
    </row>
    <row r="11" spans="1:10">
      <c r="A11" t="s">
        <v>169</v>
      </c>
      <c r="B11" t="s">
        <v>36259</v>
      </c>
      <c r="C11" t="s">
        <v>36260</v>
      </c>
      <c r="D11" t="s">
        <v>36261</v>
      </c>
      <c r="E11" t="s">
        <v>36262</v>
      </c>
    </row>
    <row r="12" spans="1:10">
      <c r="A12" t="s">
        <v>169</v>
      </c>
      <c r="B12" t="s">
        <v>35426</v>
      </c>
      <c r="C12" t="s">
        <v>36263</v>
      </c>
      <c r="D12" t="s">
        <v>36264</v>
      </c>
      <c r="E12" t="s">
        <v>36265</v>
      </c>
      <c r="F12" t="s">
        <v>36266</v>
      </c>
    </row>
    <row r="13" spans="1:10">
      <c r="A13" t="s">
        <v>169</v>
      </c>
      <c r="B13" t="s">
        <v>35430</v>
      </c>
      <c r="C13" t="s">
        <v>36267</v>
      </c>
      <c r="D13" t="s">
        <v>36268</v>
      </c>
      <c r="E13" t="s">
        <v>36269</v>
      </c>
    </row>
    <row r="14" spans="1:10">
      <c r="A14" t="s">
        <v>169</v>
      </c>
      <c r="B14" t="s">
        <v>4707</v>
      </c>
      <c r="C14" t="s">
        <v>36270</v>
      </c>
      <c r="D14" t="s">
        <v>372</v>
      </c>
      <c r="E14" t="s">
        <v>36271</v>
      </c>
    </row>
    <row r="15" spans="1:10">
      <c r="A15" t="s">
        <v>169</v>
      </c>
      <c r="B15" t="s">
        <v>4713</v>
      </c>
      <c r="C15" t="s">
        <v>22516</v>
      </c>
      <c r="D15" t="s">
        <v>36272</v>
      </c>
      <c r="E15" t="s">
        <v>36273</v>
      </c>
      <c r="F15" t="s">
        <v>36274</v>
      </c>
    </row>
    <row r="17" spans="1:5">
      <c r="A17" s="153" t="s">
        <v>984</v>
      </c>
      <c r="B17" s="153"/>
      <c r="C17" s="153"/>
      <c r="D17" s="153"/>
    </row>
    <row r="18" spans="1:5">
      <c r="A18" s="43" t="s">
        <v>444</v>
      </c>
      <c r="B18" s="62" t="s">
        <v>985</v>
      </c>
      <c r="C18" s="43" t="s">
        <v>986</v>
      </c>
      <c r="D18" t="s">
        <v>987</v>
      </c>
    </row>
    <row r="19" spans="1:5">
      <c r="A19" s="1"/>
      <c r="B19" s="13"/>
    </row>
    <row r="20" spans="1:5">
      <c r="A20" s="3"/>
      <c r="B20" s="61"/>
      <c r="C20" s="42"/>
      <c r="D20" s="42"/>
    </row>
    <row r="21" spans="1:5">
      <c r="A21" s="153" t="s">
        <v>988</v>
      </c>
      <c r="B21" s="153"/>
      <c r="C21" s="153"/>
      <c r="D21" s="153"/>
    </row>
    <row r="22" spans="1:5">
      <c r="A22" s="43" t="s">
        <v>444</v>
      </c>
      <c r="B22" s="62" t="s">
        <v>989</v>
      </c>
      <c r="C22" s="43" t="s">
        <v>990</v>
      </c>
      <c r="D22" s="43" t="s">
        <v>986</v>
      </c>
      <c r="E22" s="43" t="s">
        <v>987</v>
      </c>
    </row>
  </sheetData>
  <autoFilter ref="A1:J1" xr:uid="{CD6008BA-2888-40A1-8BC8-08E4A6474E1C}">
    <sortState xmlns:xlrd2="http://schemas.microsoft.com/office/spreadsheetml/2017/richdata2" ref="A2:J15">
      <sortCondition ref="B1"/>
    </sortState>
  </autoFilter>
  <mergeCells count="2">
    <mergeCell ref="A17:D17"/>
    <mergeCell ref="A21:D21"/>
  </mergeCell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7D0BD-E1E1-4864-BE7B-CB2380206E3C}">
  <dimension ref="A1:J29"/>
  <sheetViews>
    <sheetView topLeftCell="A12" workbookViewId="0"/>
  </sheetViews>
  <sheetFormatPr defaultRowHeight="15"/>
  <cols>
    <col min="1" max="1" width="15.5703125" bestFit="1" customWidth="1"/>
    <col min="2" max="2" width="14.28515625" style="13" bestFit="1" customWidth="1"/>
    <col min="3" max="3" width="32.5703125" bestFit="1" customWidth="1"/>
    <col min="4" max="4" width="62.140625" customWidth="1"/>
    <col min="5" max="5" width="77.5703125" bestFit="1" customWidth="1"/>
    <col min="6" max="6" width="17" bestFit="1" customWidth="1"/>
    <col min="7" max="7" width="11" bestFit="1" customWidth="1"/>
    <col min="9" max="9" width="16.85546875" bestFit="1" customWidth="1"/>
    <col min="10" max="12" width="35.140625" customWidth="1"/>
  </cols>
  <sheetData>
    <row r="1" spans="1:10">
      <c r="A1" t="s">
        <v>271</v>
      </c>
      <c r="B1" s="13" t="s">
        <v>442</v>
      </c>
      <c r="C1" t="s">
        <v>443</v>
      </c>
      <c r="D1" t="s">
        <v>444</v>
      </c>
      <c r="E1" t="s">
        <v>445</v>
      </c>
      <c r="F1" s="37" t="s">
        <v>446</v>
      </c>
      <c r="G1" s="37" t="s">
        <v>447</v>
      </c>
      <c r="H1" s="37" t="s">
        <v>448</v>
      </c>
      <c r="I1" s="37" t="s">
        <v>449</v>
      </c>
      <c r="J1" s="38" t="s">
        <v>450</v>
      </c>
    </row>
    <row r="2" spans="1:10">
      <c r="A2" t="s">
        <v>170</v>
      </c>
      <c r="B2" s="13" t="s">
        <v>451</v>
      </c>
      <c r="C2" t="s">
        <v>36275</v>
      </c>
      <c r="D2" t="s">
        <v>451</v>
      </c>
      <c r="E2" t="s">
        <v>36276</v>
      </c>
    </row>
    <row r="3" spans="1:10" ht="15.75">
      <c r="A3" t="s">
        <v>170</v>
      </c>
      <c r="C3" t="s">
        <v>36277</v>
      </c>
      <c r="D3" t="s">
        <v>36278</v>
      </c>
      <c r="E3" t="s">
        <v>36279</v>
      </c>
      <c r="F3" s="45" t="s">
        <v>36280</v>
      </c>
    </row>
    <row r="4" spans="1:10" ht="15.75">
      <c r="A4" t="s">
        <v>170</v>
      </c>
      <c r="C4" t="s">
        <v>36281</v>
      </c>
      <c r="D4" t="s">
        <v>36282</v>
      </c>
      <c r="E4" t="s">
        <v>36283</v>
      </c>
      <c r="F4" s="45" t="s">
        <v>36284</v>
      </c>
    </row>
    <row r="5" spans="1:10" ht="15.75">
      <c r="A5" t="s">
        <v>170</v>
      </c>
      <c r="B5" s="13" t="s">
        <v>451</v>
      </c>
      <c r="C5" t="s">
        <v>36285</v>
      </c>
      <c r="D5" t="s">
        <v>36286</v>
      </c>
      <c r="E5" t="s">
        <v>36287</v>
      </c>
      <c r="F5" s="45" t="s">
        <v>36288</v>
      </c>
    </row>
    <row r="6" spans="1:10" ht="15.75">
      <c r="A6" t="s">
        <v>170</v>
      </c>
      <c r="B6" s="13" t="s">
        <v>2812</v>
      </c>
      <c r="C6" t="s">
        <v>24051</v>
      </c>
      <c r="D6" t="s">
        <v>24052</v>
      </c>
      <c r="E6" t="s">
        <v>36289</v>
      </c>
      <c r="F6" s="45" t="s">
        <v>36290</v>
      </c>
    </row>
    <row r="7" spans="1:10" ht="15.75">
      <c r="A7" t="s">
        <v>170</v>
      </c>
      <c r="B7" s="13" t="s">
        <v>9503</v>
      </c>
      <c r="C7" t="s">
        <v>2123</v>
      </c>
      <c r="D7" t="s">
        <v>36291</v>
      </c>
      <c r="E7" t="s">
        <v>36292</v>
      </c>
      <c r="F7" s="45" t="s">
        <v>36293</v>
      </c>
    </row>
    <row r="8" spans="1:10" ht="15.75">
      <c r="A8" t="s">
        <v>170</v>
      </c>
      <c r="B8" s="13" t="s">
        <v>22490</v>
      </c>
      <c r="C8" t="s">
        <v>36294</v>
      </c>
      <c r="D8" t="s">
        <v>36295</v>
      </c>
      <c r="E8" t="s">
        <v>36296</v>
      </c>
      <c r="F8" s="45" t="s">
        <v>36297</v>
      </c>
    </row>
    <row r="9" spans="1:10" ht="15.75">
      <c r="A9" t="s">
        <v>170</v>
      </c>
      <c r="B9" s="13" t="s">
        <v>10109</v>
      </c>
      <c r="C9" t="s">
        <v>14827</v>
      </c>
      <c r="D9" t="s">
        <v>36298</v>
      </c>
      <c r="E9" t="s">
        <v>36299</v>
      </c>
      <c r="F9" s="45" t="s">
        <v>36300</v>
      </c>
    </row>
    <row r="10" spans="1:10">
      <c r="A10" t="s">
        <v>170</v>
      </c>
      <c r="B10" s="13" t="s">
        <v>25145</v>
      </c>
      <c r="C10" t="s">
        <v>36301</v>
      </c>
      <c r="D10" t="s">
        <v>36302</v>
      </c>
      <c r="E10" t="s">
        <v>36303</v>
      </c>
    </row>
    <row r="11" spans="1:10">
      <c r="A11" t="s">
        <v>170</v>
      </c>
      <c r="B11" s="13" t="s">
        <v>451</v>
      </c>
      <c r="C11" t="s">
        <v>36304</v>
      </c>
      <c r="D11" t="s">
        <v>451</v>
      </c>
      <c r="E11" t="s">
        <v>36305</v>
      </c>
    </row>
    <row r="12" spans="1:10">
      <c r="A12" t="s">
        <v>170</v>
      </c>
      <c r="B12" s="13" t="s">
        <v>23002</v>
      </c>
      <c r="C12" t="s">
        <v>36306</v>
      </c>
      <c r="D12" t="s">
        <v>36307</v>
      </c>
      <c r="E12" t="s">
        <v>36308</v>
      </c>
    </row>
    <row r="13" spans="1:10" ht="30">
      <c r="A13" t="s">
        <v>170</v>
      </c>
      <c r="B13" s="13" t="s">
        <v>25324</v>
      </c>
      <c r="C13" t="s">
        <v>36309</v>
      </c>
      <c r="D13" t="s">
        <v>36310</v>
      </c>
      <c r="E13" t="s">
        <v>36311</v>
      </c>
      <c r="F13" s="45" t="s">
        <v>36312</v>
      </c>
      <c r="J13" s="22" t="s">
        <v>36313</v>
      </c>
    </row>
    <row r="14" spans="1:10">
      <c r="A14" t="s">
        <v>170</v>
      </c>
      <c r="B14" s="13" t="s">
        <v>25316</v>
      </c>
      <c r="C14" t="s">
        <v>36314</v>
      </c>
      <c r="D14" t="s">
        <v>36315</v>
      </c>
      <c r="E14" t="s">
        <v>36316</v>
      </c>
    </row>
    <row r="15" spans="1:10">
      <c r="A15" t="s">
        <v>170</v>
      </c>
      <c r="B15" s="13" t="s">
        <v>451</v>
      </c>
      <c r="C15" t="s">
        <v>36317</v>
      </c>
      <c r="D15" t="s">
        <v>451</v>
      </c>
      <c r="E15" t="s">
        <v>36318</v>
      </c>
    </row>
    <row r="16" spans="1:10">
      <c r="A16" t="s">
        <v>170</v>
      </c>
      <c r="B16" s="13" t="s">
        <v>26719</v>
      </c>
      <c r="C16" t="s">
        <v>1526</v>
      </c>
      <c r="D16" t="s">
        <v>36319</v>
      </c>
      <c r="E16" t="s">
        <v>36320</v>
      </c>
    </row>
    <row r="17" spans="1:5">
      <c r="A17" t="s">
        <v>170</v>
      </c>
      <c r="B17" s="13" t="s">
        <v>36321</v>
      </c>
      <c r="C17" t="s">
        <v>36322</v>
      </c>
      <c r="D17" t="s">
        <v>36323</v>
      </c>
      <c r="E17" t="s">
        <v>36324</v>
      </c>
    </row>
    <row r="18" spans="1:5">
      <c r="A18" t="s">
        <v>170</v>
      </c>
      <c r="B18" s="13" t="s">
        <v>36325</v>
      </c>
      <c r="C18" t="s">
        <v>36326</v>
      </c>
      <c r="D18" t="s">
        <v>36327</v>
      </c>
      <c r="E18" t="s">
        <v>36328</v>
      </c>
    </row>
    <row r="19" spans="1:5">
      <c r="A19" t="s">
        <v>170</v>
      </c>
      <c r="B19" s="13" t="s">
        <v>26705</v>
      </c>
      <c r="C19" t="s">
        <v>775</v>
      </c>
      <c r="D19" t="s">
        <v>36329</v>
      </c>
      <c r="E19" t="s">
        <v>36330</v>
      </c>
    </row>
    <row r="20" spans="1:5">
      <c r="A20" t="s">
        <v>170</v>
      </c>
      <c r="B20" s="13" t="s">
        <v>26710</v>
      </c>
      <c r="C20" t="s">
        <v>36331</v>
      </c>
      <c r="D20" t="s">
        <v>36332</v>
      </c>
      <c r="E20" t="s">
        <v>36333</v>
      </c>
    </row>
    <row r="21" spans="1:5">
      <c r="A21" t="s">
        <v>170</v>
      </c>
      <c r="B21" s="13" t="s">
        <v>26715</v>
      </c>
      <c r="C21" t="s">
        <v>36334</v>
      </c>
      <c r="D21" t="s">
        <v>36335</v>
      </c>
      <c r="E21" t="s">
        <v>36336</v>
      </c>
    </row>
    <row r="23" spans="1:5">
      <c r="A23" s="153" t="s">
        <v>984</v>
      </c>
      <c r="B23" s="153"/>
      <c r="C23" s="153"/>
      <c r="D23" s="153"/>
    </row>
    <row r="24" spans="1:5">
      <c r="A24" s="43" t="s">
        <v>444</v>
      </c>
      <c r="B24" s="62" t="s">
        <v>985</v>
      </c>
      <c r="C24" s="43" t="s">
        <v>986</v>
      </c>
      <c r="D24" t="s">
        <v>987</v>
      </c>
    </row>
    <row r="25" spans="1:5">
      <c r="A25" s="1"/>
    </row>
    <row r="26" spans="1:5">
      <c r="A26" s="3"/>
      <c r="B26" s="61"/>
      <c r="C26" s="42"/>
      <c r="D26" s="42"/>
    </row>
    <row r="27" spans="1:5">
      <c r="A27" s="153" t="s">
        <v>988</v>
      </c>
      <c r="B27" s="153"/>
      <c r="C27" s="153"/>
      <c r="D27" s="153"/>
    </row>
    <row r="28" spans="1:5">
      <c r="A28" s="43" t="s">
        <v>444</v>
      </c>
      <c r="B28" s="62" t="s">
        <v>989</v>
      </c>
      <c r="C28" s="43" t="s">
        <v>990</v>
      </c>
      <c r="D28" s="43" t="s">
        <v>986</v>
      </c>
      <c r="E28" s="43" t="s">
        <v>987</v>
      </c>
    </row>
    <row r="29" spans="1:5" ht="15.75">
      <c r="A29" t="s">
        <v>36337</v>
      </c>
      <c r="B29" s="13" t="s">
        <v>36338</v>
      </c>
      <c r="C29" t="s">
        <v>36339</v>
      </c>
      <c r="D29" s="45" t="s">
        <v>36340</v>
      </c>
      <c r="E29" t="s">
        <v>36341</v>
      </c>
    </row>
  </sheetData>
  <mergeCells count="2">
    <mergeCell ref="A23:D23"/>
    <mergeCell ref="A27:D27"/>
  </mergeCell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7E6E5-00C9-47D6-9D3D-07AF4C014E99}">
  <dimension ref="A1:J32"/>
  <sheetViews>
    <sheetView workbookViewId="0"/>
  </sheetViews>
  <sheetFormatPr defaultRowHeight="15"/>
  <cols>
    <col min="1" max="1" width="11.28515625" bestFit="1" customWidth="1"/>
    <col min="2" max="2" width="12.42578125" bestFit="1" customWidth="1"/>
    <col min="3" max="3" width="31.5703125" bestFit="1" customWidth="1"/>
    <col min="4" max="4" width="105.42578125" customWidth="1"/>
    <col min="5" max="5" width="40.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171</v>
      </c>
      <c r="B2" t="s">
        <v>4531</v>
      </c>
      <c r="C2" t="s">
        <v>36342</v>
      </c>
      <c r="D2" t="s">
        <v>36343</v>
      </c>
      <c r="E2" t="s">
        <v>36344</v>
      </c>
      <c r="F2" t="s">
        <v>36345</v>
      </c>
    </row>
    <row r="3" spans="1:10">
      <c r="A3" t="s">
        <v>171</v>
      </c>
      <c r="B3" t="s">
        <v>22047</v>
      </c>
      <c r="C3" t="s">
        <v>36346</v>
      </c>
      <c r="D3" t="s">
        <v>36347</v>
      </c>
      <c r="E3" t="s">
        <v>36348</v>
      </c>
      <c r="F3" t="s">
        <v>36349</v>
      </c>
    </row>
    <row r="4" spans="1:10">
      <c r="A4" t="s">
        <v>171</v>
      </c>
      <c r="B4" t="s">
        <v>4658</v>
      </c>
      <c r="C4" t="s">
        <v>2554</v>
      </c>
      <c r="D4" t="s">
        <v>15049</v>
      </c>
      <c r="E4" t="s">
        <v>36350</v>
      </c>
      <c r="F4" t="s">
        <v>36351</v>
      </c>
    </row>
    <row r="5" spans="1:10">
      <c r="A5" t="s">
        <v>171</v>
      </c>
      <c r="B5" t="s">
        <v>28556</v>
      </c>
      <c r="C5" t="s">
        <v>36352</v>
      </c>
      <c r="D5" t="s">
        <v>22084</v>
      </c>
      <c r="E5" t="s">
        <v>36353</v>
      </c>
    </row>
    <row r="6" spans="1:10" ht="30">
      <c r="A6" t="s">
        <v>171</v>
      </c>
      <c r="B6" t="s">
        <v>28580</v>
      </c>
      <c r="C6" t="s">
        <v>36354</v>
      </c>
      <c r="D6" s="22" t="s">
        <v>36355</v>
      </c>
      <c r="E6" t="s">
        <v>36356</v>
      </c>
      <c r="F6" t="s">
        <v>36357</v>
      </c>
    </row>
    <row r="7" spans="1:10">
      <c r="A7" t="s">
        <v>171</v>
      </c>
      <c r="B7" t="s">
        <v>28566</v>
      </c>
      <c r="C7" t="s">
        <v>36358</v>
      </c>
      <c r="D7" t="s">
        <v>36359</v>
      </c>
      <c r="E7" t="s">
        <v>36360</v>
      </c>
    </row>
    <row r="8" spans="1:10">
      <c r="A8" t="s">
        <v>171</v>
      </c>
      <c r="B8" t="s">
        <v>36254</v>
      </c>
      <c r="C8" t="s">
        <v>36361</v>
      </c>
      <c r="D8" t="s">
        <v>36362</v>
      </c>
      <c r="E8" t="s">
        <v>36363</v>
      </c>
    </row>
    <row r="9" spans="1:10">
      <c r="A9" t="s">
        <v>171</v>
      </c>
      <c r="B9" t="s">
        <v>36259</v>
      </c>
      <c r="C9" t="s">
        <v>36364</v>
      </c>
      <c r="D9" t="s">
        <v>36365</v>
      </c>
      <c r="E9" t="s">
        <v>36366</v>
      </c>
    </row>
    <row r="10" spans="1:10">
      <c r="A10" t="s">
        <v>171</v>
      </c>
      <c r="B10" t="s">
        <v>36367</v>
      </c>
      <c r="C10" t="s">
        <v>36368</v>
      </c>
      <c r="D10" t="s">
        <v>36369</v>
      </c>
      <c r="E10" t="s">
        <v>36370</v>
      </c>
    </row>
    <row r="11" spans="1:10">
      <c r="A11" t="s">
        <v>171</v>
      </c>
      <c r="B11" t="s">
        <v>4698</v>
      </c>
      <c r="C11" t="s">
        <v>36371</v>
      </c>
      <c r="D11" t="s">
        <v>36372</v>
      </c>
      <c r="E11" t="s">
        <v>36373</v>
      </c>
      <c r="F11" t="s">
        <v>36374</v>
      </c>
    </row>
    <row r="12" spans="1:10">
      <c r="A12" t="s">
        <v>171</v>
      </c>
      <c r="B12" t="s">
        <v>4707</v>
      </c>
      <c r="C12" t="s">
        <v>36375</v>
      </c>
      <c r="D12" t="s">
        <v>36376</v>
      </c>
      <c r="E12" t="s">
        <v>36377</v>
      </c>
    </row>
    <row r="13" spans="1:10">
      <c r="A13" t="s">
        <v>171</v>
      </c>
      <c r="B13" t="s">
        <v>4713</v>
      </c>
      <c r="C13" t="s">
        <v>36378</v>
      </c>
      <c r="D13" t="s">
        <v>36379</v>
      </c>
      <c r="E13" t="s">
        <v>36380</v>
      </c>
      <c r="F13" t="s">
        <v>36381</v>
      </c>
    </row>
    <row r="14" spans="1:10">
      <c r="A14" t="s">
        <v>171</v>
      </c>
      <c r="B14" t="s">
        <v>25434</v>
      </c>
      <c r="C14" t="s">
        <v>36314</v>
      </c>
      <c r="D14" t="s">
        <v>36315</v>
      </c>
      <c r="E14" t="s">
        <v>36382</v>
      </c>
    </row>
    <row r="15" spans="1:10">
      <c r="A15" t="s">
        <v>171</v>
      </c>
      <c r="B15" t="s">
        <v>25448</v>
      </c>
      <c r="C15" t="s">
        <v>36383</v>
      </c>
      <c r="D15" t="s">
        <v>36384</v>
      </c>
      <c r="E15" t="s">
        <v>36385</v>
      </c>
      <c r="F15" t="s">
        <v>36386</v>
      </c>
    </row>
    <row r="16" spans="1:10">
      <c r="A16" t="s">
        <v>171</v>
      </c>
      <c r="B16" t="s">
        <v>19137</v>
      </c>
      <c r="C16" t="s">
        <v>36387</v>
      </c>
      <c r="D16" t="s">
        <v>36388</v>
      </c>
      <c r="E16" t="s">
        <v>36389</v>
      </c>
    </row>
    <row r="17" spans="1:6">
      <c r="A17" t="s">
        <v>171</v>
      </c>
      <c r="B17" t="s">
        <v>19159</v>
      </c>
      <c r="C17" t="s">
        <v>11250</v>
      </c>
      <c r="D17" t="s">
        <v>11251</v>
      </c>
      <c r="E17" t="s">
        <v>36390</v>
      </c>
    </row>
    <row r="18" spans="1:6">
      <c r="A18" t="s">
        <v>171</v>
      </c>
      <c r="B18" t="s">
        <v>36391</v>
      </c>
      <c r="C18" t="s">
        <v>1479</v>
      </c>
      <c r="D18" t="s">
        <v>11132</v>
      </c>
      <c r="E18" t="s">
        <v>36392</v>
      </c>
      <c r="F18" t="s">
        <v>36393</v>
      </c>
    </row>
    <row r="19" spans="1:6">
      <c r="A19" t="s">
        <v>171</v>
      </c>
      <c r="B19" t="s">
        <v>36394</v>
      </c>
      <c r="C19" t="s">
        <v>11135</v>
      </c>
      <c r="D19" t="s">
        <v>11136</v>
      </c>
      <c r="E19" t="s">
        <v>36395</v>
      </c>
    </row>
    <row r="20" spans="1:6">
      <c r="A20" t="s">
        <v>171</v>
      </c>
      <c r="B20" t="s">
        <v>36396</v>
      </c>
      <c r="C20" t="s">
        <v>11139</v>
      </c>
      <c r="D20" t="s">
        <v>36397</v>
      </c>
      <c r="E20" t="s">
        <v>36398</v>
      </c>
    </row>
    <row r="21" spans="1:6">
      <c r="A21" t="s">
        <v>171</v>
      </c>
      <c r="B21" t="s">
        <v>19105</v>
      </c>
      <c r="C21" t="s">
        <v>11147</v>
      </c>
      <c r="D21" t="s">
        <v>36399</v>
      </c>
      <c r="E21" t="s">
        <v>36400</v>
      </c>
    </row>
    <row r="22" spans="1:6">
      <c r="A22" t="s">
        <v>171</v>
      </c>
      <c r="B22" t="s">
        <v>19218</v>
      </c>
      <c r="C22" t="s">
        <v>11155</v>
      </c>
      <c r="D22" t="s">
        <v>11156</v>
      </c>
      <c r="E22" t="s">
        <v>36401</v>
      </c>
      <c r="F22" t="s">
        <v>36402</v>
      </c>
    </row>
    <row r="23" spans="1:6">
      <c r="A23" t="s">
        <v>171</v>
      </c>
      <c r="B23" t="s">
        <v>19184</v>
      </c>
      <c r="C23" t="s">
        <v>21829</v>
      </c>
      <c r="D23" t="s">
        <v>36403</v>
      </c>
      <c r="E23" t="s">
        <v>36404</v>
      </c>
    </row>
    <row r="24" spans="1:6">
      <c r="A24" t="s">
        <v>171</v>
      </c>
      <c r="B24" t="s">
        <v>19168</v>
      </c>
      <c r="C24" t="s">
        <v>1566</v>
      </c>
      <c r="D24" t="s">
        <v>36319</v>
      </c>
      <c r="E24" t="s">
        <v>36405</v>
      </c>
    </row>
    <row r="26" spans="1:6">
      <c r="A26" s="3"/>
      <c r="B26" s="3"/>
      <c r="C26" s="42"/>
      <c r="D26" s="42"/>
    </row>
    <row r="27" spans="1:6">
      <c r="A27" s="153" t="s">
        <v>984</v>
      </c>
      <c r="B27" s="153"/>
      <c r="C27" s="153"/>
      <c r="D27" s="153"/>
    </row>
    <row r="28" spans="1:6">
      <c r="A28" s="43" t="s">
        <v>444</v>
      </c>
      <c r="B28" s="44" t="s">
        <v>985</v>
      </c>
      <c r="C28" s="43" t="s">
        <v>986</v>
      </c>
      <c r="D28" t="s">
        <v>987</v>
      </c>
    </row>
    <row r="29" spans="1:6">
      <c r="A29" s="1"/>
      <c r="B29" s="1"/>
    </row>
    <row r="30" spans="1:6">
      <c r="A30" s="3"/>
      <c r="B30" s="3"/>
      <c r="C30" s="42"/>
      <c r="D30" s="42"/>
    </row>
    <row r="31" spans="1:6">
      <c r="A31" s="153" t="s">
        <v>988</v>
      </c>
      <c r="B31" s="153"/>
      <c r="C31" s="153"/>
      <c r="D31" s="153"/>
    </row>
    <row r="32" spans="1:6">
      <c r="A32" s="43" t="s">
        <v>444</v>
      </c>
      <c r="B32" s="44" t="s">
        <v>989</v>
      </c>
      <c r="C32" s="43" t="s">
        <v>990</v>
      </c>
      <c r="D32" s="43" t="s">
        <v>986</v>
      </c>
      <c r="E32" s="43" t="s">
        <v>987</v>
      </c>
    </row>
  </sheetData>
  <autoFilter ref="A1:J1" xr:uid="{0E91D135-3616-4D1B-929E-739BA344809B}">
    <sortState xmlns:xlrd2="http://schemas.microsoft.com/office/spreadsheetml/2017/richdata2" ref="A2:J26">
      <sortCondition ref="B1"/>
    </sortState>
  </autoFilter>
  <mergeCells count="2">
    <mergeCell ref="A27:D27"/>
    <mergeCell ref="A31:D31"/>
  </mergeCell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E2B16-23BB-494B-BBC3-2545EE87F61F}">
  <dimension ref="A1:J65"/>
  <sheetViews>
    <sheetView workbookViewId="0"/>
  </sheetViews>
  <sheetFormatPr defaultRowHeight="15"/>
  <cols>
    <col min="1" max="1" width="11.28515625" bestFit="1" customWidth="1"/>
    <col min="2" max="2" width="15.28515625" bestFit="1" customWidth="1"/>
    <col min="3" max="3" width="31.140625" bestFit="1" customWidth="1"/>
    <col min="4" max="4" width="53.28515625" bestFit="1" customWidth="1"/>
    <col min="5" max="5" width="94.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172</v>
      </c>
      <c r="B2" t="s">
        <v>22436</v>
      </c>
      <c r="C2" t="s">
        <v>36406</v>
      </c>
      <c r="D2" t="s">
        <v>36407</v>
      </c>
      <c r="E2" t="s">
        <v>36408</v>
      </c>
    </row>
    <row r="3" spans="1:10">
      <c r="A3" t="s">
        <v>172</v>
      </c>
      <c r="B3" t="s">
        <v>2812</v>
      </c>
      <c r="C3" t="s">
        <v>36409</v>
      </c>
      <c r="D3" t="s">
        <v>36410</v>
      </c>
      <c r="E3" t="s">
        <v>36411</v>
      </c>
    </row>
    <row r="4" spans="1:10">
      <c r="A4" t="s">
        <v>172</v>
      </c>
      <c r="B4" t="s">
        <v>26176</v>
      </c>
      <c r="C4" t="s">
        <v>36412</v>
      </c>
      <c r="D4" t="s">
        <v>36413</v>
      </c>
      <c r="E4" t="s">
        <v>36414</v>
      </c>
      <c r="F4" t="s">
        <v>36415</v>
      </c>
    </row>
    <row r="5" spans="1:10">
      <c r="A5" t="s">
        <v>172</v>
      </c>
      <c r="B5" t="s">
        <v>26182</v>
      </c>
      <c r="C5" t="s">
        <v>22516</v>
      </c>
      <c r="D5" t="s">
        <v>22517</v>
      </c>
      <c r="E5" t="s">
        <v>36416</v>
      </c>
    </row>
    <row r="6" spans="1:10">
      <c r="A6" t="s">
        <v>172</v>
      </c>
      <c r="B6" t="s">
        <v>36417</v>
      </c>
      <c r="C6" t="s">
        <v>22235</v>
      </c>
      <c r="D6" t="s">
        <v>36418</v>
      </c>
      <c r="E6" t="s">
        <v>36419</v>
      </c>
      <c r="F6" t="s">
        <v>36420</v>
      </c>
    </row>
    <row r="7" spans="1:10">
      <c r="A7" t="s">
        <v>172</v>
      </c>
      <c r="B7" t="s">
        <v>36421</v>
      </c>
      <c r="C7" t="s">
        <v>36422</v>
      </c>
      <c r="D7" t="s">
        <v>36423</v>
      </c>
      <c r="E7" t="s">
        <v>36424</v>
      </c>
    </row>
    <row r="8" spans="1:10">
      <c r="A8" t="s">
        <v>172</v>
      </c>
      <c r="B8" t="s">
        <v>36425</v>
      </c>
      <c r="C8" t="s">
        <v>36426</v>
      </c>
      <c r="D8" t="s">
        <v>36427</v>
      </c>
      <c r="E8" t="s">
        <v>36428</v>
      </c>
    </row>
    <row r="9" spans="1:10">
      <c r="A9" t="s">
        <v>172</v>
      </c>
      <c r="B9" t="s">
        <v>36429</v>
      </c>
      <c r="C9" t="s">
        <v>1283</v>
      </c>
      <c r="D9" t="s">
        <v>21832</v>
      </c>
      <c r="E9" t="s">
        <v>36430</v>
      </c>
    </row>
    <row r="10" spans="1:10">
      <c r="A10" t="s">
        <v>172</v>
      </c>
      <c r="B10" t="s">
        <v>36431</v>
      </c>
      <c r="C10" t="s">
        <v>36432</v>
      </c>
      <c r="D10" t="s">
        <v>36433</v>
      </c>
      <c r="E10" t="s">
        <v>36434</v>
      </c>
    </row>
    <row r="11" spans="1:10">
      <c r="A11" t="s">
        <v>172</v>
      </c>
      <c r="B11" t="s">
        <v>36435</v>
      </c>
      <c r="C11" t="s">
        <v>1479</v>
      </c>
      <c r="D11" t="s">
        <v>1480</v>
      </c>
      <c r="E11" t="s">
        <v>36436</v>
      </c>
    </row>
    <row r="12" spans="1:10">
      <c r="A12" t="s">
        <v>172</v>
      </c>
      <c r="B12" t="s">
        <v>36437</v>
      </c>
      <c r="C12" t="s">
        <v>11135</v>
      </c>
      <c r="D12" t="s">
        <v>36438</v>
      </c>
      <c r="E12" t="s">
        <v>36439</v>
      </c>
    </row>
    <row r="13" spans="1:10">
      <c r="A13" t="s">
        <v>172</v>
      </c>
      <c r="B13" t="s">
        <v>36440</v>
      </c>
      <c r="C13" t="s">
        <v>36441</v>
      </c>
      <c r="D13" t="s">
        <v>36442</v>
      </c>
      <c r="E13" t="s">
        <v>36443</v>
      </c>
    </row>
    <row r="14" spans="1:10">
      <c r="A14" t="s">
        <v>172</v>
      </c>
      <c r="B14" t="s">
        <v>36444</v>
      </c>
      <c r="C14" t="s">
        <v>36445</v>
      </c>
      <c r="D14" t="s">
        <v>36446</v>
      </c>
      <c r="E14" t="s">
        <v>36447</v>
      </c>
    </row>
    <row r="15" spans="1:10">
      <c r="A15" t="s">
        <v>172</v>
      </c>
      <c r="B15" t="s">
        <v>36448</v>
      </c>
      <c r="C15" t="s">
        <v>787</v>
      </c>
      <c r="D15" t="s">
        <v>36449</v>
      </c>
      <c r="E15" t="s">
        <v>36450</v>
      </c>
    </row>
    <row r="16" spans="1:10">
      <c r="A16" t="s">
        <v>172</v>
      </c>
      <c r="B16" t="s">
        <v>36451</v>
      </c>
      <c r="C16" t="s">
        <v>11143</v>
      </c>
      <c r="D16" t="s">
        <v>36452</v>
      </c>
      <c r="E16" t="s">
        <v>36453</v>
      </c>
    </row>
    <row r="17" spans="1:6">
      <c r="A17" t="s">
        <v>172</v>
      </c>
      <c r="B17" t="s">
        <v>36454</v>
      </c>
      <c r="C17" t="s">
        <v>1456</v>
      </c>
      <c r="D17" t="s">
        <v>1457</v>
      </c>
      <c r="E17" t="s">
        <v>36455</v>
      </c>
    </row>
    <row r="18" spans="1:6">
      <c r="A18" t="s">
        <v>172</v>
      </c>
      <c r="B18" t="s">
        <v>451</v>
      </c>
      <c r="C18" t="s">
        <v>36456</v>
      </c>
      <c r="D18" t="s">
        <v>451</v>
      </c>
      <c r="E18" t="s">
        <v>36457</v>
      </c>
    </row>
    <row r="19" spans="1:6">
      <c r="A19" t="s">
        <v>172</v>
      </c>
      <c r="B19" t="s">
        <v>36458</v>
      </c>
      <c r="C19" t="s">
        <v>36459</v>
      </c>
      <c r="D19" t="s">
        <v>36460</v>
      </c>
      <c r="E19" t="s">
        <v>36461</v>
      </c>
    </row>
    <row r="20" spans="1:6">
      <c r="A20" t="s">
        <v>172</v>
      </c>
      <c r="B20" t="s">
        <v>451</v>
      </c>
      <c r="C20" t="s">
        <v>1818</v>
      </c>
      <c r="D20" t="s">
        <v>2598</v>
      </c>
      <c r="E20" t="s">
        <v>36462</v>
      </c>
      <c r="F20" t="s">
        <v>36463</v>
      </c>
    </row>
    <row r="21" spans="1:6">
      <c r="A21" t="s">
        <v>172</v>
      </c>
      <c r="B21" t="s">
        <v>451</v>
      </c>
      <c r="C21" t="s">
        <v>1820</v>
      </c>
      <c r="D21" t="s">
        <v>2600</v>
      </c>
      <c r="E21" t="s">
        <v>36464</v>
      </c>
    </row>
    <row r="22" spans="1:6">
      <c r="A22" t="s">
        <v>172</v>
      </c>
      <c r="B22" t="s">
        <v>36465</v>
      </c>
      <c r="C22" t="s">
        <v>36466</v>
      </c>
      <c r="D22" t="s">
        <v>36467</v>
      </c>
      <c r="E22" t="s">
        <v>36468</v>
      </c>
      <c r="F22" t="s">
        <v>36469</v>
      </c>
    </row>
    <row r="23" spans="1:6">
      <c r="A23" t="s">
        <v>172</v>
      </c>
      <c r="B23" t="s">
        <v>36470</v>
      </c>
      <c r="C23" t="s">
        <v>36471</v>
      </c>
      <c r="D23" t="s">
        <v>36472</v>
      </c>
      <c r="E23" t="s">
        <v>36473</v>
      </c>
      <c r="F23" t="s">
        <v>36474</v>
      </c>
    </row>
    <row r="24" spans="1:6">
      <c r="A24" t="s">
        <v>172</v>
      </c>
      <c r="B24" t="s">
        <v>36475</v>
      </c>
      <c r="C24" t="s">
        <v>36476</v>
      </c>
      <c r="D24" t="s">
        <v>36477</v>
      </c>
      <c r="E24" t="s">
        <v>36478</v>
      </c>
      <c r="F24" t="s">
        <v>36479</v>
      </c>
    </row>
    <row r="25" spans="1:6">
      <c r="A25" t="s">
        <v>172</v>
      </c>
      <c r="B25" t="s">
        <v>36480</v>
      </c>
      <c r="C25" t="s">
        <v>36406</v>
      </c>
      <c r="D25" t="s">
        <v>36481</v>
      </c>
      <c r="E25" t="s">
        <v>36482</v>
      </c>
    </row>
    <row r="26" spans="1:6">
      <c r="A26" t="s">
        <v>172</v>
      </c>
      <c r="B26" t="s">
        <v>451</v>
      </c>
      <c r="C26" t="s">
        <v>36483</v>
      </c>
      <c r="D26" t="s">
        <v>451</v>
      </c>
      <c r="E26" t="s">
        <v>36484</v>
      </c>
    </row>
    <row r="27" spans="1:6">
      <c r="A27" t="s">
        <v>172</v>
      </c>
      <c r="B27" t="s">
        <v>451</v>
      </c>
      <c r="C27" t="s">
        <v>36485</v>
      </c>
      <c r="D27" t="s">
        <v>451</v>
      </c>
      <c r="E27" t="s">
        <v>36486</v>
      </c>
    </row>
    <row r="28" spans="1:6">
      <c r="A28" t="s">
        <v>172</v>
      </c>
      <c r="B28" t="s">
        <v>36487</v>
      </c>
      <c r="C28" t="s">
        <v>36459</v>
      </c>
      <c r="D28" t="s">
        <v>36488</v>
      </c>
      <c r="E28" t="s">
        <v>36489</v>
      </c>
      <c r="F28" t="s">
        <v>36490</v>
      </c>
    </row>
    <row r="29" spans="1:6">
      <c r="A29" t="s">
        <v>172</v>
      </c>
      <c r="B29" t="s">
        <v>36487</v>
      </c>
      <c r="C29" t="s">
        <v>1806</v>
      </c>
      <c r="D29" t="s">
        <v>36491</v>
      </c>
      <c r="E29" t="s">
        <v>36492</v>
      </c>
      <c r="F29" t="s">
        <v>36493</v>
      </c>
    </row>
    <row r="30" spans="1:6">
      <c r="A30" t="s">
        <v>172</v>
      </c>
      <c r="B30" t="s">
        <v>36487</v>
      </c>
      <c r="C30" t="s">
        <v>1808</v>
      </c>
      <c r="D30" t="s">
        <v>36494</v>
      </c>
      <c r="E30" t="s">
        <v>36495</v>
      </c>
      <c r="F30" t="s">
        <v>36496</v>
      </c>
    </row>
    <row r="31" spans="1:6">
      <c r="A31" t="s">
        <v>172</v>
      </c>
      <c r="B31" t="s">
        <v>36497</v>
      </c>
      <c r="C31" t="s">
        <v>36466</v>
      </c>
      <c r="D31" t="s">
        <v>36467</v>
      </c>
      <c r="E31" t="s">
        <v>36498</v>
      </c>
      <c r="F31" t="s">
        <v>36499</v>
      </c>
    </row>
    <row r="32" spans="1:6">
      <c r="A32" t="s">
        <v>172</v>
      </c>
      <c r="B32" t="s">
        <v>36500</v>
      </c>
      <c r="C32" t="s">
        <v>36501</v>
      </c>
      <c r="D32" t="s">
        <v>36502</v>
      </c>
      <c r="E32" t="s">
        <v>36503</v>
      </c>
      <c r="F32" t="s">
        <v>36504</v>
      </c>
    </row>
    <row r="33" spans="1:6">
      <c r="A33" t="s">
        <v>172</v>
      </c>
      <c r="B33" t="s">
        <v>36505</v>
      </c>
      <c r="C33" t="s">
        <v>36506</v>
      </c>
      <c r="D33" t="s">
        <v>36507</v>
      </c>
      <c r="E33" t="s">
        <v>36508</v>
      </c>
      <c r="F33" t="s">
        <v>36509</v>
      </c>
    </row>
    <row r="34" spans="1:6">
      <c r="A34" t="s">
        <v>172</v>
      </c>
      <c r="B34" t="s">
        <v>36510</v>
      </c>
      <c r="C34" t="s">
        <v>36511</v>
      </c>
      <c r="D34" t="s">
        <v>36512</v>
      </c>
      <c r="E34" t="s">
        <v>36513</v>
      </c>
      <c r="F34" t="s">
        <v>36514</v>
      </c>
    </row>
    <row r="35" spans="1:6">
      <c r="A35" t="s">
        <v>172</v>
      </c>
      <c r="B35" t="s">
        <v>36515</v>
      </c>
      <c r="C35" t="s">
        <v>25399</v>
      </c>
      <c r="D35" t="s">
        <v>36516</v>
      </c>
      <c r="E35" t="s">
        <v>36517</v>
      </c>
    </row>
    <row r="36" spans="1:6">
      <c r="A36" t="s">
        <v>172</v>
      </c>
      <c r="B36" t="s">
        <v>36515</v>
      </c>
      <c r="C36" t="s">
        <v>36518</v>
      </c>
      <c r="D36" t="s">
        <v>36519</v>
      </c>
      <c r="E36" t="s">
        <v>36520</v>
      </c>
    </row>
    <row r="37" spans="1:6">
      <c r="A37" t="s">
        <v>172</v>
      </c>
      <c r="B37" t="s">
        <v>36515</v>
      </c>
      <c r="C37" t="s">
        <v>36521</v>
      </c>
      <c r="D37" t="s">
        <v>36522</v>
      </c>
      <c r="E37" t="s">
        <v>36523</v>
      </c>
    </row>
    <row r="38" spans="1:6">
      <c r="A38" t="s">
        <v>172</v>
      </c>
      <c r="B38" t="s">
        <v>36524</v>
      </c>
      <c r="C38" t="s">
        <v>36525</v>
      </c>
      <c r="D38" t="s">
        <v>36526</v>
      </c>
      <c r="E38" t="s">
        <v>36527</v>
      </c>
    </row>
    <row r="39" spans="1:6">
      <c r="A39" t="s">
        <v>172</v>
      </c>
      <c r="B39" t="s">
        <v>36524</v>
      </c>
      <c r="C39" t="s">
        <v>36528</v>
      </c>
      <c r="D39" t="s">
        <v>36529</v>
      </c>
      <c r="E39" t="s">
        <v>36530</v>
      </c>
    </row>
    <row r="40" spans="1:6">
      <c r="A40" t="s">
        <v>172</v>
      </c>
      <c r="B40" t="s">
        <v>36531</v>
      </c>
      <c r="C40" t="s">
        <v>14372</v>
      </c>
      <c r="D40" t="s">
        <v>36532</v>
      </c>
      <c r="E40" t="s">
        <v>36533</v>
      </c>
    </row>
    <row r="41" spans="1:6">
      <c r="A41" t="s">
        <v>172</v>
      </c>
      <c r="B41" t="s">
        <v>36534</v>
      </c>
      <c r="C41" t="s">
        <v>36535</v>
      </c>
      <c r="D41" t="s">
        <v>36536</v>
      </c>
      <c r="E41" t="s">
        <v>36537</v>
      </c>
    </row>
    <row r="42" spans="1:6">
      <c r="A42" t="s">
        <v>172</v>
      </c>
      <c r="B42" t="s">
        <v>36538</v>
      </c>
      <c r="C42" t="s">
        <v>36539</v>
      </c>
      <c r="D42" t="s">
        <v>36540</v>
      </c>
      <c r="E42" t="s">
        <v>36541</v>
      </c>
    </row>
    <row r="43" spans="1:6">
      <c r="A43" t="s">
        <v>172</v>
      </c>
      <c r="B43" t="s">
        <v>36542</v>
      </c>
      <c r="C43" t="s">
        <v>36543</v>
      </c>
      <c r="D43" t="s">
        <v>36544</v>
      </c>
      <c r="E43" t="s">
        <v>36545</v>
      </c>
    </row>
    <row r="44" spans="1:6">
      <c r="A44" t="s">
        <v>172</v>
      </c>
      <c r="B44" t="s">
        <v>36546</v>
      </c>
      <c r="C44" t="s">
        <v>36547</v>
      </c>
      <c r="D44" t="s">
        <v>36548</v>
      </c>
      <c r="E44" t="s">
        <v>36549</v>
      </c>
    </row>
    <row r="45" spans="1:6">
      <c r="A45" t="s">
        <v>172</v>
      </c>
      <c r="B45" t="s">
        <v>36550</v>
      </c>
      <c r="C45" t="s">
        <v>36409</v>
      </c>
      <c r="D45" t="s">
        <v>36551</v>
      </c>
      <c r="E45" t="s">
        <v>36552</v>
      </c>
    </row>
    <row r="47" spans="1:6">
      <c r="A47" s="3"/>
      <c r="B47" s="3"/>
      <c r="C47" s="42"/>
      <c r="D47" s="42"/>
    </row>
    <row r="48" spans="1:6">
      <c r="A48" s="153" t="s">
        <v>984</v>
      </c>
      <c r="B48" s="153"/>
      <c r="C48" s="153"/>
      <c r="D48" s="153"/>
    </row>
    <row r="49" spans="1:5">
      <c r="A49" s="43" t="s">
        <v>444</v>
      </c>
      <c r="B49" s="44" t="s">
        <v>985</v>
      </c>
      <c r="C49" s="43" t="s">
        <v>986</v>
      </c>
      <c r="D49" t="s">
        <v>987</v>
      </c>
    </row>
    <row r="50" spans="1:5">
      <c r="A50" s="1"/>
      <c r="B50" s="1"/>
    </row>
    <row r="51" spans="1:5">
      <c r="A51" s="3"/>
      <c r="B51" s="3"/>
      <c r="C51" s="42"/>
      <c r="D51" s="42"/>
    </row>
    <row r="52" spans="1:5">
      <c r="A52" s="153" t="s">
        <v>988</v>
      </c>
      <c r="B52" s="153"/>
      <c r="C52" s="153"/>
      <c r="D52" s="153"/>
    </row>
    <row r="53" spans="1:5">
      <c r="A53" s="43" t="s">
        <v>444</v>
      </c>
      <c r="B53" s="44" t="s">
        <v>989</v>
      </c>
      <c r="C53" s="43" t="s">
        <v>990</v>
      </c>
      <c r="D53" s="43" t="s">
        <v>986</v>
      </c>
      <c r="E53" s="43" t="s">
        <v>987</v>
      </c>
    </row>
    <row r="63" spans="1:5">
      <c r="A63" t="s">
        <v>172</v>
      </c>
      <c r="B63" t="s">
        <v>451</v>
      </c>
      <c r="C63" t="s">
        <v>1818</v>
      </c>
      <c r="D63" t="s">
        <v>2598</v>
      </c>
      <c r="E63" t="s">
        <v>36553</v>
      </c>
    </row>
    <row r="64" spans="1:5">
      <c r="A64" t="s">
        <v>172</v>
      </c>
      <c r="B64" t="s">
        <v>451</v>
      </c>
      <c r="C64" t="s">
        <v>1820</v>
      </c>
      <c r="D64" t="s">
        <v>2600</v>
      </c>
      <c r="E64" t="s">
        <v>36554</v>
      </c>
    </row>
    <row r="65" spans="1:5">
      <c r="A65" t="s">
        <v>172</v>
      </c>
      <c r="B65" t="s">
        <v>451</v>
      </c>
      <c r="C65" t="s">
        <v>36555</v>
      </c>
      <c r="D65" t="s">
        <v>451</v>
      </c>
      <c r="E65" t="s">
        <v>36556</v>
      </c>
    </row>
  </sheetData>
  <autoFilter ref="A1:J1" xr:uid="{E17DDD65-49AE-4A16-8072-EFF3463879BC}">
    <sortState xmlns:xlrd2="http://schemas.microsoft.com/office/spreadsheetml/2017/richdata2" ref="A2:J48">
      <sortCondition ref="B1"/>
    </sortState>
  </autoFilter>
  <mergeCells count="2">
    <mergeCell ref="A48:D48"/>
    <mergeCell ref="A52:D5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A438E-9055-4564-A940-47B435E8EAA5}">
  <dimension ref="A1:J77"/>
  <sheetViews>
    <sheetView topLeftCell="C19" workbookViewId="0">
      <selection activeCell="F65" sqref="F65"/>
    </sheetView>
  </sheetViews>
  <sheetFormatPr defaultRowHeight="15"/>
  <cols>
    <col min="1" max="1" width="17.42578125" bestFit="1" customWidth="1"/>
    <col min="2" max="2" width="12.42578125" bestFit="1" customWidth="1"/>
    <col min="3" max="3" width="35.28515625" bestFit="1" customWidth="1"/>
    <col min="4" max="4" width="59.42578125" style="22" customWidth="1"/>
    <col min="5" max="5" width="85.140625" style="22" customWidth="1"/>
    <col min="6" max="6" width="15.28515625" bestFit="1" customWidth="1"/>
    <col min="7" max="7" width="11" bestFit="1" customWidth="1"/>
    <col min="9" max="9" width="16.85546875" bestFit="1" customWidth="1"/>
    <col min="10" max="10" width="20.7109375" bestFit="1" customWidth="1"/>
  </cols>
  <sheetData>
    <row r="1" spans="1:10">
      <c r="A1" t="s">
        <v>271</v>
      </c>
      <c r="B1" t="s">
        <v>442</v>
      </c>
      <c r="C1" t="s">
        <v>443</v>
      </c>
      <c r="D1" s="22" t="s">
        <v>444</v>
      </c>
      <c r="E1" s="22" t="s">
        <v>445</v>
      </c>
      <c r="F1" s="37" t="s">
        <v>446</v>
      </c>
      <c r="G1" s="37" t="s">
        <v>447</v>
      </c>
      <c r="H1" s="37" t="s">
        <v>448</v>
      </c>
      <c r="I1" s="37" t="s">
        <v>449</v>
      </c>
      <c r="J1" s="38" t="s">
        <v>450</v>
      </c>
    </row>
    <row r="2" spans="1:10">
      <c r="A2" t="s">
        <v>22</v>
      </c>
      <c r="B2" t="s">
        <v>451</v>
      </c>
      <c r="C2" t="s">
        <v>3095</v>
      </c>
      <c r="D2" s="22" t="s">
        <v>3096</v>
      </c>
      <c r="E2" s="22" t="s">
        <v>3097</v>
      </c>
    </row>
    <row r="3" spans="1:10">
      <c r="A3" t="s">
        <v>22</v>
      </c>
      <c r="B3" t="s">
        <v>451</v>
      </c>
      <c r="C3" t="s">
        <v>3098</v>
      </c>
      <c r="D3" s="22" t="s">
        <v>3099</v>
      </c>
      <c r="E3" s="22" t="s">
        <v>3100</v>
      </c>
    </row>
    <row r="4" spans="1:10" ht="15.75">
      <c r="A4" t="s">
        <v>22</v>
      </c>
      <c r="B4" t="s">
        <v>451</v>
      </c>
      <c r="C4" t="s">
        <v>1890</v>
      </c>
      <c r="D4" s="22" t="s">
        <v>1890</v>
      </c>
      <c r="E4" s="22" t="s">
        <v>3101</v>
      </c>
      <c r="F4" s="45" t="s">
        <v>3102</v>
      </c>
      <c r="J4" t="s">
        <v>3103</v>
      </c>
    </row>
    <row r="5" spans="1:10" ht="15.75">
      <c r="A5" t="s">
        <v>22</v>
      </c>
      <c r="B5" t="s">
        <v>451</v>
      </c>
      <c r="C5" t="s">
        <v>3104</v>
      </c>
      <c r="D5" s="22" t="s">
        <v>3105</v>
      </c>
      <c r="E5" s="22" t="s">
        <v>3106</v>
      </c>
      <c r="F5" s="45" t="s">
        <v>3102</v>
      </c>
      <c r="J5" t="s">
        <v>3103</v>
      </c>
    </row>
    <row r="6" spans="1:10">
      <c r="A6" t="s">
        <v>22</v>
      </c>
      <c r="B6" t="s">
        <v>451</v>
      </c>
      <c r="C6" t="s">
        <v>3107</v>
      </c>
      <c r="D6" s="22" t="s">
        <v>3108</v>
      </c>
      <c r="E6" s="22" t="s">
        <v>3109</v>
      </c>
    </row>
    <row r="7" spans="1:10" ht="30">
      <c r="A7" t="s">
        <v>22</v>
      </c>
      <c r="B7" t="s">
        <v>1892</v>
      </c>
      <c r="C7" t="s">
        <v>3110</v>
      </c>
      <c r="D7" s="22" t="s">
        <v>3111</v>
      </c>
      <c r="E7" s="22" t="s">
        <v>3112</v>
      </c>
      <c r="F7" s="45" t="s">
        <v>3113</v>
      </c>
    </row>
    <row r="8" spans="1:10" ht="15.75">
      <c r="A8" t="s">
        <v>22</v>
      </c>
      <c r="B8" t="s">
        <v>1895</v>
      </c>
      <c r="C8" t="s">
        <v>3114</v>
      </c>
      <c r="D8" s="22" t="s">
        <v>3115</v>
      </c>
      <c r="E8" s="22" t="s">
        <v>3116</v>
      </c>
      <c r="F8" s="45" t="s">
        <v>3117</v>
      </c>
    </row>
    <row r="9" spans="1:10" ht="30">
      <c r="A9" t="s">
        <v>22</v>
      </c>
      <c r="B9" t="s">
        <v>1899</v>
      </c>
      <c r="C9" t="s">
        <v>3118</v>
      </c>
      <c r="D9" s="22" t="s">
        <v>3119</v>
      </c>
      <c r="E9" s="22" t="s">
        <v>3120</v>
      </c>
      <c r="F9" s="45" t="s">
        <v>3121</v>
      </c>
    </row>
    <row r="10" spans="1:10">
      <c r="A10" t="s">
        <v>22</v>
      </c>
      <c r="B10" t="s">
        <v>451</v>
      </c>
      <c r="C10" t="s">
        <v>3122</v>
      </c>
      <c r="D10" s="22" t="s">
        <v>451</v>
      </c>
      <c r="E10" s="22" t="s">
        <v>3123</v>
      </c>
    </row>
    <row r="11" spans="1:10" ht="15.75">
      <c r="A11" t="s">
        <v>22</v>
      </c>
      <c r="B11" t="s">
        <v>574</v>
      </c>
      <c r="C11" t="s">
        <v>3124</v>
      </c>
      <c r="D11" s="22" t="s">
        <v>3125</v>
      </c>
      <c r="E11" s="22" t="s">
        <v>3126</v>
      </c>
      <c r="F11" s="45" t="s">
        <v>3127</v>
      </c>
    </row>
    <row r="12" spans="1:10" ht="30">
      <c r="A12" t="s">
        <v>22</v>
      </c>
      <c r="B12" t="s">
        <v>578</v>
      </c>
      <c r="C12" t="s">
        <v>3128</v>
      </c>
      <c r="D12" s="22" t="s">
        <v>3129</v>
      </c>
      <c r="E12" s="22" t="s">
        <v>3130</v>
      </c>
    </row>
    <row r="13" spans="1:10">
      <c r="A13" t="s">
        <v>22</v>
      </c>
      <c r="B13" t="s">
        <v>615</v>
      </c>
      <c r="C13" t="s">
        <v>3131</v>
      </c>
      <c r="D13" s="22" t="s">
        <v>3132</v>
      </c>
      <c r="E13" s="22" t="s">
        <v>3133</v>
      </c>
    </row>
    <row r="14" spans="1:10" ht="45">
      <c r="A14" t="s">
        <v>22</v>
      </c>
      <c r="B14" t="s">
        <v>620</v>
      </c>
      <c r="C14" t="s">
        <v>3134</v>
      </c>
      <c r="D14" s="22" t="s">
        <v>3135</v>
      </c>
      <c r="E14" s="22" t="s">
        <v>3136</v>
      </c>
    </row>
    <row r="15" spans="1:10">
      <c r="A15" t="s">
        <v>22</v>
      </c>
      <c r="B15" t="s">
        <v>1576</v>
      </c>
      <c r="C15" t="s">
        <v>3137</v>
      </c>
      <c r="D15" s="22" t="s">
        <v>3138</v>
      </c>
      <c r="E15" s="22" t="s">
        <v>3139</v>
      </c>
    </row>
    <row r="16" spans="1:10">
      <c r="A16" t="s">
        <v>22</v>
      </c>
      <c r="B16" t="s">
        <v>1023</v>
      </c>
      <c r="C16" t="s">
        <v>3140</v>
      </c>
      <c r="D16" s="22" t="s">
        <v>3141</v>
      </c>
      <c r="E16" s="22" t="s">
        <v>3142</v>
      </c>
    </row>
    <row r="17" spans="1:6" ht="15.75">
      <c r="A17" t="s">
        <v>22</v>
      </c>
      <c r="B17" t="s">
        <v>1028</v>
      </c>
      <c r="C17" t="s">
        <v>3143</v>
      </c>
      <c r="D17" s="22" t="s">
        <v>3144</v>
      </c>
      <c r="E17" s="22" t="s">
        <v>3145</v>
      </c>
      <c r="F17" s="45" t="s">
        <v>3146</v>
      </c>
    </row>
    <row r="18" spans="1:6" ht="30">
      <c r="A18" t="s">
        <v>22</v>
      </c>
      <c r="B18" t="s">
        <v>1033</v>
      </c>
      <c r="C18" t="s">
        <v>3147</v>
      </c>
      <c r="D18" s="22" t="s">
        <v>3148</v>
      </c>
      <c r="E18" s="22" t="s">
        <v>3149</v>
      </c>
    </row>
    <row r="19" spans="1:6">
      <c r="A19" t="s">
        <v>22</v>
      </c>
      <c r="B19" t="s">
        <v>1038</v>
      </c>
      <c r="C19" t="s">
        <v>3150</v>
      </c>
      <c r="D19" s="22" t="s">
        <v>3151</v>
      </c>
      <c r="E19" s="22" t="s">
        <v>3152</v>
      </c>
    </row>
    <row r="20" spans="1:6" ht="15.75">
      <c r="A20" t="s">
        <v>22</v>
      </c>
      <c r="B20" t="s">
        <v>690</v>
      </c>
      <c r="C20" t="s">
        <v>3153</v>
      </c>
      <c r="D20" s="22" t="s">
        <v>3154</v>
      </c>
      <c r="E20" s="22" t="s">
        <v>3155</v>
      </c>
      <c r="F20" s="45" t="s">
        <v>3156</v>
      </c>
    </row>
    <row r="21" spans="1:6">
      <c r="A21" t="s">
        <v>22</v>
      </c>
      <c r="B21" t="s">
        <v>1047</v>
      </c>
      <c r="C21" t="s">
        <v>3157</v>
      </c>
      <c r="D21" s="22" t="s">
        <v>3158</v>
      </c>
      <c r="E21" s="22" t="s">
        <v>3159</v>
      </c>
    </row>
    <row r="22" spans="1:6">
      <c r="A22" t="s">
        <v>22</v>
      </c>
      <c r="B22" t="s">
        <v>1047</v>
      </c>
      <c r="C22" t="s">
        <v>3160</v>
      </c>
      <c r="D22" s="22" t="s">
        <v>3161</v>
      </c>
      <c r="E22" s="22" t="s">
        <v>3162</v>
      </c>
    </row>
    <row r="23" spans="1:6">
      <c r="A23" t="s">
        <v>22</v>
      </c>
      <c r="B23" t="s">
        <v>1047</v>
      </c>
      <c r="C23" t="s">
        <v>3163</v>
      </c>
      <c r="D23" s="22" t="s">
        <v>3164</v>
      </c>
      <c r="E23" s="22" t="s">
        <v>3165</v>
      </c>
    </row>
    <row r="24" spans="1:6" ht="30">
      <c r="A24" t="s">
        <v>22</v>
      </c>
      <c r="B24" t="s">
        <v>1051</v>
      </c>
      <c r="C24" t="s">
        <v>3166</v>
      </c>
      <c r="D24" s="22" t="s">
        <v>3167</v>
      </c>
      <c r="E24" s="22" t="s">
        <v>3168</v>
      </c>
    </row>
    <row r="25" spans="1:6" ht="45">
      <c r="A25" t="s">
        <v>22</v>
      </c>
      <c r="B25" t="s">
        <v>1056</v>
      </c>
      <c r="C25" t="s">
        <v>3169</v>
      </c>
      <c r="D25" s="22" t="s">
        <v>3170</v>
      </c>
      <c r="E25" s="22" t="s">
        <v>3171</v>
      </c>
    </row>
    <row r="26" spans="1:6" ht="30">
      <c r="A26" t="s">
        <v>22</v>
      </c>
      <c r="B26" t="s">
        <v>1061</v>
      </c>
      <c r="C26" t="s">
        <v>3172</v>
      </c>
      <c r="D26" s="22" t="s">
        <v>3173</v>
      </c>
      <c r="E26" s="22" t="s">
        <v>3174</v>
      </c>
    </row>
    <row r="27" spans="1:6" ht="30">
      <c r="A27" t="s">
        <v>22</v>
      </c>
      <c r="B27" t="s">
        <v>1066</v>
      </c>
      <c r="C27" t="s">
        <v>3175</v>
      </c>
      <c r="D27" s="22" t="s">
        <v>3176</v>
      </c>
      <c r="E27" s="22" t="s">
        <v>3177</v>
      </c>
    </row>
    <row r="28" spans="1:6" ht="45">
      <c r="A28" t="s">
        <v>22</v>
      </c>
      <c r="B28" t="s">
        <v>1071</v>
      </c>
      <c r="C28" t="s">
        <v>3178</v>
      </c>
      <c r="D28" s="22" t="s">
        <v>3179</v>
      </c>
      <c r="E28" s="22" t="s">
        <v>3180</v>
      </c>
    </row>
    <row r="29" spans="1:6">
      <c r="A29" t="s">
        <v>22</v>
      </c>
      <c r="B29" t="s">
        <v>1076</v>
      </c>
      <c r="C29" t="s">
        <v>3181</v>
      </c>
      <c r="D29" s="22" t="s">
        <v>3182</v>
      </c>
      <c r="E29" s="22" t="s">
        <v>3183</v>
      </c>
      <c r="F29" t="s">
        <v>3184</v>
      </c>
    </row>
    <row r="30" spans="1:6" ht="30">
      <c r="A30" t="s">
        <v>22</v>
      </c>
      <c r="B30" t="s">
        <v>1081</v>
      </c>
      <c r="C30" t="s">
        <v>3185</v>
      </c>
      <c r="D30" s="22" t="s">
        <v>3186</v>
      </c>
      <c r="E30" s="22" t="s">
        <v>3187</v>
      </c>
      <c r="F30" s="45" t="s">
        <v>3188</v>
      </c>
    </row>
    <row r="31" spans="1:6" ht="30">
      <c r="A31" t="s">
        <v>22</v>
      </c>
      <c r="B31" t="s">
        <v>1086</v>
      </c>
      <c r="C31" t="s">
        <v>3189</v>
      </c>
      <c r="D31" s="22" t="s">
        <v>3190</v>
      </c>
      <c r="E31" s="22" t="s">
        <v>3191</v>
      </c>
      <c r="F31" s="45" t="s">
        <v>3192</v>
      </c>
    </row>
    <row r="32" spans="1:6" ht="30">
      <c r="A32" t="s">
        <v>22</v>
      </c>
      <c r="B32" t="s">
        <v>1091</v>
      </c>
      <c r="C32" t="s">
        <v>3193</v>
      </c>
      <c r="D32" s="22" t="s">
        <v>3194</v>
      </c>
      <c r="E32" s="22" t="s">
        <v>3195</v>
      </c>
      <c r="F32" s="45" t="s">
        <v>3196</v>
      </c>
    </row>
    <row r="33" spans="1:6" ht="45.75">
      <c r="A33" t="s">
        <v>22</v>
      </c>
      <c r="B33" t="s">
        <v>1096</v>
      </c>
      <c r="C33" t="s">
        <v>3197</v>
      </c>
      <c r="D33" s="22" t="s">
        <v>3198</v>
      </c>
      <c r="E33" s="22" t="s">
        <v>3199</v>
      </c>
      <c r="F33" s="55" t="s">
        <v>3200</v>
      </c>
    </row>
    <row r="34" spans="1:6" ht="30">
      <c r="A34" s="48" t="s">
        <v>22</v>
      </c>
      <c r="B34" s="48" t="s">
        <v>1101</v>
      </c>
      <c r="C34" s="48" t="s">
        <v>3201</v>
      </c>
      <c r="D34" s="135" t="s">
        <v>3202</v>
      </c>
      <c r="E34" s="135" t="s">
        <v>3203</v>
      </c>
      <c r="F34" s="134" t="s">
        <v>3204</v>
      </c>
    </row>
    <row r="35" spans="1:6" ht="30">
      <c r="A35" s="48" t="s">
        <v>22</v>
      </c>
      <c r="B35" s="48" t="s">
        <v>1106</v>
      </c>
      <c r="C35" s="48" t="s">
        <v>3205</v>
      </c>
      <c r="D35" s="135" t="s">
        <v>3206</v>
      </c>
      <c r="E35" s="135" t="s">
        <v>3207</v>
      </c>
      <c r="F35" s="134" t="s">
        <v>3208</v>
      </c>
    </row>
    <row r="36" spans="1:6" ht="30">
      <c r="A36" t="s">
        <v>22</v>
      </c>
      <c r="B36" t="s">
        <v>1111</v>
      </c>
      <c r="C36" t="s">
        <v>3209</v>
      </c>
      <c r="D36" s="22" t="s">
        <v>3210</v>
      </c>
      <c r="E36" s="22" t="s">
        <v>3211</v>
      </c>
      <c r="F36" s="45" t="s">
        <v>3212</v>
      </c>
    </row>
    <row r="37" spans="1:6" ht="30">
      <c r="A37" t="s">
        <v>22</v>
      </c>
      <c r="B37" t="s">
        <v>709</v>
      </c>
      <c r="C37" t="s">
        <v>3213</v>
      </c>
      <c r="D37" s="22" t="s">
        <v>3214</v>
      </c>
      <c r="E37" s="22" t="s">
        <v>3215</v>
      </c>
    </row>
    <row r="38" spans="1:6" ht="15.75">
      <c r="A38" t="s">
        <v>22</v>
      </c>
      <c r="B38" t="s">
        <v>713</v>
      </c>
      <c r="C38" t="s">
        <v>3216</v>
      </c>
      <c r="D38" s="22" t="s">
        <v>3217</v>
      </c>
      <c r="E38" s="22" t="s">
        <v>3218</v>
      </c>
      <c r="F38" s="45" t="s">
        <v>3219</v>
      </c>
    </row>
    <row r="39" spans="1:6" ht="15.75">
      <c r="A39" t="s">
        <v>22</v>
      </c>
      <c r="B39" t="s">
        <v>717</v>
      </c>
      <c r="C39" t="s">
        <v>3220</v>
      </c>
      <c r="D39" s="22" t="s">
        <v>3221</v>
      </c>
      <c r="E39" s="22" t="s">
        <v>3222</v>
      </c>
      <c r="F39" s="45" t="s">
        <v>3223</v>
      </c>
    </row>
    <row r="40" spans="1:6" ht="15.75">
      <c r="A40" t="s">
        <v>22</v>
      </c>
      <c r="B40" t="s">
        <v>724</v>
      </c>
      <c r="C40" t="s">
        <v>3224</v>
      </c>
      <c r="D40" s="22" t="s">
        <v>3225</v>
      </c>
      <c r="E40" s="22" t="s">
        <v>3226</v>
      </c>
      <c r="F40" s="45" t="s">
        <v>3227</v>
      </c>
    </row>
    <row r="41" spans="1:6">
      <c r="A41" t="s">
        <v>22</v>
      </c>
      <c r="B41" t="s">
        <v>451</v>
      </c>
      <c r="C41" t="s">
        <v>3228</v>
      </c>
      <c r="D41" s="22" t="s">
        <v>451</v>
      </c>
      <c r="E41" s="22" t="s">
        <v>3229</v>
      </c>
    </row>
    <row r="42" spans="1:6">
      <c r="A42" t="s">
        <v>22</v>
      </c>
      <c r="B42" t="s">
        <v>728</v>
      </c>
      <c r="C42" t="s">
        <v>3230</v>
      </c>
      <c r="D42" s="22" t="s">
        <v>3231</v>
      </c>
      <c r="E42" s="22" t="s">
        <v>3232</v>
      </c>
    </row>
    <row r="43" spans="1:6" ht="15.75">
      <c r="A43" t="s">
        <v>22</v>
      </c>
      <c r="B43" t="s">
        <v>732</v>
      </c>
      <c r="C43" t="s">
        <v>3233</v>
      </c>
      <c r="D43" s="22" t="s">
        <v>3234</v>
      </c>
      <c r="E43" s="22" t="s">
        <v>3235</v>
      </c>
      <c r="F43" s="45" t="s">
        <v>3236</v>
      </c>
    </row>
    <row r="44" spans="1:6">
      <c r="A44" t="s">
        <v>22</v>
      </c>
      <c r="B44" t="s">
        <v>732</v>
      </c>
      <c r="C44" t="s">
        <v>3237</v>
      </c>
      <c r="D44" s="22" t="s">
        <v>3238</v>
      </c>
      <c r="E44" s="22" t="s">
        <v>3239</v>
      </c>
    </row>
    <row r="45" spans="1:6" ht="15.75">
      <c r="A45" t="s">
        <v>22</v>
      </c>
      <c r="B45" t="s">
        <v>736</v>
      </c>
      <c r="C45" t="s">
        <v>3240</v>
      </c>
      <c r="D45" s="22" t="s">
        <v>3241</v>
      </c>
      <c r="E45" s="22" t="s">
        <v>3242</v>
      </c>
      <c r="F45" s="45" t="s">
        <v>3243</v>
      </c>
    </row>
    <row r="46" spans="1:6">
      <c r="A46" t="s">
        <v>22</v>
      </c>
      <c r="B46" t="s">
        <v>743</v>
      </c>
      <c r="C46" t="s">
        <v>3244</v>
      </c>
      <c r="D46" s="22" t="s">
        <v>3245</v>
      </c>
      <c r="E46" s="22" t="s">
        <v>3246</v>
      </c>
    </row>
    <row r="47" spans="1:6">
      <c r="A47" t="s">
        <v>22</v>
      </c>
      <c r="B47" t="s">
        <v>451</v>
      </c>
      <c r="C47" t="s">
        <v>3247</v>
      </c>
      <c r="D47" s="22" t="s">
        <v>451</v>
      </c>
      <c r="E47" s="22" t="s">
        <v>3248</v>
      </c>
    </row>
    <row r="48" spans="1:6">
      <c r="A48" t="s">
        <v>22</v>
      </c>
      <c r="B48" t="s">
        <v>451</v>
      </c>
      <c r="C48" t="s">
        <v>3249</v>
      </c>
      <c r="D48" s="22" t="s">
        <v>451</v>
      </c>
      <c r="E48" s="22" t="s">
        <v>3250</v>
      </c>
    </row>
    <row r="49" spans="1:6" ht="15.75">
      <c r="A49" t="s">
        <v>22</v>
      </c>
      <c r="B49" t="s">
        <v>3251</v>
      </c>
      <c r="C49" t="s">
        <v>3230</v>
      </c>
      <c r="D49" s="22" t="s">
        <v>3231</v>
      </c>
      <c r="E49" s="22" t="s">
        <v>3252</v>
      </c>
      <c r="F49" s="45" t="s">
        <v>3253</v>
      </c>
    </row>
    <row r="50" spans="1:6" ht="30">
      <c r="A50" t="s">
        <v>22</v>
      </c>
      <c r="B50" t="s">
        <v>3254</v>
      </c>
      <c r="C50" t="s">
        <v>3255</v>
      </c>
      <c r="D50" s="22" t="s">
        <v>3256</v>
      </c>
      <c r="E50" s="22" t="s">
        <v>3257</v>
      </c>
      <c r="F50" s="45" t="s">
        <v>3258</v>
      </c>
    </row>
    <row r="51" spans="1:6" ht="30">
      <c r="A51" t="s">
        <v>22</v>
      </c>
      <c r="B51" t="s">
        <v>3259</v>
      </c>
      <c r="C51" t="s">
        <v>3260</v>
      </c>
      <c r="D51" s="22" t="s">
        <v>3261</v>
      </c>
      <c r="E51" s="22" t="s">
        <v>3262</v>
      </c>
      <c r="F51" s="45" t="s">
        <v>3263</v>
      </c>
    </row>
    <row r="52" spans="1:6" ht="30">
      <c r="A52" t="s">
        <v>22</v>
      </c>
      <c r="B52" t="s">
        <v>3259</v>
      </c>
      <c r="C52" t="s">
        <v>3264</v>
      </c>
      <c r="D52" s="22" t="s">
        <v>3265</v>
      </c>
      <c r="E52" s="22" t="s">
        <v>3266</v>
      </c>
      <c r="F52" s="45" t="s">
        <v>3267</v>
      </c>
    </row>
    <row r="53" spans="1:6" ht="30">
      <c r="A53" t="s">
        <v>22</v>
      </c>
      <c r="B53" t="s">
        <v>3268</v>
      </c>
      <c r="C53" t="s">
        <v>3269</v>
      </c>
      <c r="D53" s="22" t="s">
        <v>3270</v>
      </c>
      <c r="E53" s="22" t="s">
        <v>3271</v>
      </c>
      <c r="F53" s="45" t="s">
        <v>3272</v>
      </c>
    </row>
    <row r="54" spans="1:6" ht="30">
      <c r="A54" t="s">
        <v>22</v>
      </c>
      <c r="B54" t="s">
        <v>3273</v>
      </c>
      <c r="C54" t="s">
        <v>3274</v>
      </c>
      <c r="D54" s="22" t="s">
        <v>3275</v>
      </c>
      <c r="E54" s="22" t="s">
        <v>3276</v>
      </c>
    </row>
    <row r="55" spans="1:6" ht="30">
      <c r="A55" t="s">
        <v>22</v>
      </c>
      <c r="B55" t="s">
        <v>3277</v>
      </c>
      <c r="C55" t="s">
        <v>3278</v>
      </c>
      <c r="D55" s="22" t="s">
        <v>3279</v>
      </c>
      <c r="E55" s="22" t="s">
        <v>3280</v>
      </c>
    </row>
    <row r="56" spans="1:6" ht="30">
      <c r="A56" t="s">
        <v>22</v>
      </c>
      <c r="B56" t="s">
        <v>3281</v>
      </c>
      <c r="C56" t="s">
        <v>3282</v>
      </c>
      <c r="D56" s="22" t="s">
        <v>3283</v>
      </c>
      <c r="E56" s="22" t="s">
        <v>3284</v>
      </c>
    </row>
    <row r="57" spans="1:6" ht="30">
      <c r="A57" t="s">
        <v>22</v>
      </c>
      <c r="B57" t="s">
        <v>3285</v>
      </c>
      <c r="C57" t="s">
        <v>3233</v>
      </c>
      <c r="D57" s="22" t="s">
        <v>3286</v>
      </c>
      <c r="E57" s="22" t="s">
        <v>3287</v>
      </c>
      <c r="F57" s="45" t="s">
        <v>3288</v>
      </c>
    </row>
    <row r="58" spans="1:6">
      <c r="A58" t="s">
        <v>22</v>
      </c>
      <c r="B58" t="s">
        <v>3289</v>
      </c>
      <c r="C58" t="s">
        <v>3290</v>
      </c>
      <c r="D58" s="22" t="s">
        <v>3291</v>
      </c>
      <c r="E58" s="22" t="s">
        <v>3292</v>
      </c>
    </row>
    <row r="59" spans="1:6">
      <c r="A59" t="s">
        <v>22</v>
      </c>
      <c r="B59" t="s">
        <v>3293</v>
      </c>
      <c r="C59" t="s">
        <v>3294</v>
      </c>
      <c r="D59" s="22" t="s">
        <v>3295</v>
      </c>
      <c r="E59" s="22" t="s">
        <v>3296</v>
      </c>
    </row>
    <row r="60" spans="1:6">
      <c r="A60" t="s">
        <v>22</v>
      </c>
      <c r="B60" t="s">
        <v>778</v>
      </c>
      <c r="C60" t="s">
        <v>3297</v>
      </c>
      <c r="D60" s="22" t="s">
        <v>3298</v>
      </c>
      <c r="E60" s="22" t="s">
        <v>3299</v>
      </c>
    </row>
    <row r="61" spans="1:6">
      <c r="A61" t="s">
        <v>22</v>
      </c>
      <c r="B61" t="s">
        <v>782</v>
      </c>
      <c r="C61" t="s">
        <v>3240</v>
      </c>
      <c r="D61" s="22" t="s">
        <v>3300</v>
      </c>
      <c r="E61" s="22" t="s">
        <v>3301</v>
      </c>
    </row>
    <row r="62" spans="1:6">
      <c r="A62" t="s">
        <v>22</v>
      </c>
      <c r="B62" t="s">
        <v>786</v>
      </c>
      <c r="C62" t="s">
        <v>3302</v>
      </c>
      <c r="D62" s="22" t="s">
        <v>3303</v>
      </c>
      <c r="E62" s="22" t="s">
        <v>3304</v>
      </c>
    </row>
    <row r="63" spans="1:6">
      <c r="A63" t="s">
        <v>22</v>
      </c>
      <c r="B63" t="s">
        <v>790</v>
      </c>
      <c r="C63" t="s">
        <v>3305</v>
      </c>
      <c r="D63" s="22" t="s">
        <v>3306</v>
      </c>
      <c r="E63" s="22" t="s">
        <v>3307</v>
      </c>
    </row>
    <row r="64" spans="1:6">
      <c r="A64" t="s">
        <v>22</v>
      </c>
      <c r="B64" t="s">
        <v>794</v>
      </c>
      <c r="C64" t="s">
        <v>3308</v>
      </c>
      <c r="D64" s="22" t="s">
        <v>3309</v>
      </c>
      <c r="E64" s="22" t="s">
        <v>3310</v>
      </c>
    </row>
    <row r="65" spans="1:5">
      <c r="A65" t="s">
        <v>22</v>
      </c>
      <c r="B65" t="s">
        <v>794</v>
      </c>
      <c r="C65" t="s">
        <v>3311</v>
      </c>
      <c r="D65" s="22" t="s">
        <v>3312</v>
      </c>
      <c r="E65" s="22" t="s">
        <v>3313</v>
      </c>
    </row>
    <row r="66" spans="1:5">
      <c r="A66" t="s">
        <v>22</v>
      </c>
      <c r="B66" t="s">
        <v>804</v>
      </c>
      <c r="C66" t="s">
        <v>3244</v>
      </c>
      <c r="D66" s="22" t="s">
        <v>3245</v>
      </c>
      <c r="E66" s="22" t="s">
        <v>3314</v>
      </c>
    </row>
    <row r="67" spans="1:5">
      <c r="A67" t="s">
        <v>22</v>
      </c>
      <c r="B67" t="s">
        <v>1274</v>
      </c>
      <c r="C67" t="s">
        <v>3315</v>
      </c>
      <c r="D67" s="22" t="s">
        <v>3316</v>
      </c>
      <c r="E67" s="22" t="s">
        <v>3317</v>
      </c>
    </row>
    <row r="68" spans="1:5">
      <c r="A68" t="s">
        <v>22</v>
      </c>
      <c r="B68" t="s">
        <v>824</v>
      </c>
      <c r="C68" t="s">
        <v>3318</v>
      </c>
      <c r="D68" s="22" t="s">
        <v>3319</v>
      </c>
      <c r="E68" s="22" t="s">
        <v>3320</v>
      </c>
    </row>
    <row r="69" spans="1:5">
      <c r="A69" t="s">
        <v>22</v>
      </c>
      <c r="B69" t="s">
        <v>829</v>
      </c>
      <c r="C69" t="s">
        <v>3321</v>
      </c>
      <c r="D69" s="22" t="s">
        <v>3322</v>
      </c>
      <c r="E69" s="22" t="s">
        <v>3323</v>
      </c>
    </row>
    <row r="71" spans="1:5">
      <c r="A71" s="3"/>
      <c r="B71" s="42"/>
      <c r="C71" s="42"/>
      <c r="D71" s="42"/>
      <c r="E71" s="56"/>
    </row>
    <row r="72" spans="1:5">
      <c r="A72" s="153" t="s">
        <v>984</v>
      </c>
      <c r="B72" s="153"/>
      <c r="C72" s="153"/>
      <c r="D72" s="153"/>
    </row>
    <row r="73" spans="1:5">
      <c r="A73" s="149"/>
      <c r="B73" s="149"/>
      <c r="C73" s="149"/>
      <c r="D73" s="149"/>
    </row>
    <row r="74" spans="1:5">
      <c r="A74" s="1"/>
      <c r="D74"/>
    </row>
    <row r="75" spans="1:5">
      <c r="A75" s="3"/>
      <c r="B75" s="42"/>
      <c r="C75" s="42"/>
      <c r="D75" s="42"/>
      <c r="E75" s="56"/>
    </row>
    <row r="76" spans="1:5">
      <c r="A76" s="153" t="s">
        <v>988</v>
      </c>
      <c r="B76" s="153"/>
      <c r="C76" s="153"/>
      <c r="D76" s="153"/>
    </row>
    <row r="77" spans="1:5">
      <c r="A77" s="43" t="s">
        <v>444</v>
      </c>
      <c r="B77" s="44" t="s">
        <v>989</v>
      </c>
      <c r="C77" s="43" t="s">
        <v>990</v>
      </c>
      <c r="D77" s="43" t="s">
        <v>450</v>
      </c>
    </row>
  </sheetData>
  <autoFilter ref="A1:J1" xr:uid="{118A013C-7538-4F71-AAB5-77C97D194A42}">
    <sortState xmlns:xlrd2="http://schemas.microsoft.com/office/spreadsheetml/2017/richdata2" ref="A2:J69">
      <sortCondition ref="B1"/>
    </sortState>
  </autoFilter>
  <mergeCells count="2">
    <mergeCell ref="A72:D72"/>
    <mergeCell ref="A76:D76"/>
  </mergeCell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FD31D-3517-45AC-AD03-9EDD2E34979D}">
  <dimension ref="A1:J72"/>
  <sheetViews>
    <sheetView workbookViewId="0"/>
  </sheetViews>
  <sheetFormatPr defaultRowHeight="15"/>
  <cols>
    <col min="1" max="1" width="11.28515625" bestFit="1" customWidth="1"/>
    <col min="2" max="2" width="17.7109375" bestFit="1" customWidth="1"/>
    <col min="3" max="3" width="31.7109375" bestFit="1" customWidth="1"/>
    <col min="4" max="4" width="134.28515625" bestFit="1" customWidth="1"/>
    <col min="5" max="5" width="92.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173</v>
      </c>
      <c r="B2" t="s">
        <v>790</v>
      </c>
      <c r="C2" t="s">
        <v>36557</v>
      </c>
      <c r="D2" t="s">
        <v>36558</v>
      </c>
      <c r="E2" t="s">
        <v>36559</v>
      </c>
    </row>
    <row r="3" spans="1:10">
      <c r="A3" t="s">
        <v>173</v>
      </c>
      <c r="B3" t="s">
        <v>717</v>
      </c>
      <c r="C3" t="s">
        <v>36557</v>
      </c>
      <c r="D3" t="s">
        <v>36560</v>
      </c>
      <c r="E3" t="s">
        <v>36561</v>
      </c>
    </row>
    <row r="4" spans="1:10">
      <c r="A4" t="s">
        <v>173</v>
      </c>
      <c r="B4" t="s">
        <v>736</v>
      </c>
      <c r="C4" t="s">
        <v>36562</v>
      </c>
      <c r="D4" t="s">
        <v>36563</v>
      </c>
      <c r="E4" t="s">
        <v>36564</v>
      </c>
    </row>
    <row r="5" spans="1:10">
      <c r="A5" t="s">
        <v>173</v>
      </c>
      <c r="B5" t="s">
        <v>824</v>
      </c>
      <c r="C5" t="s">
        <v>36562</v>
      </c>
      <c r="D5" t="s">
        <v>36565</v>
      </c>
      <c r="E5" t="s">
        <v>36566</v>
      </c>
    </row>
    <row r="6" spans="1:10">
      <c r="A6" t="s">
        <v>173</v>
      </c>
      <c r="B6" t="s">
        <v>36567</v>
      </c>
      <c r="C6" t="s">
        <v>36568</v>
      </c>
      <c r="D6" t="s">
        <v>36569</v>
      </c>
      <c r="E6" t="s">
        <v>36570</v>
      </c>
    </row>
    <row r="7" spans="1:10">
      <c r="A7" t="s">
        <v>173</v>
      </c>
      <c r="B7" t="s">
        <v>36567</v>
      </c>
      <c r="C7" t="s">
        <v>36568</v>
      </c>
      <c r="D7" t="s">
        <v>36569</v>
      </c>
      <c r="E7" t="s">
        <v>36571</v>
      </c>
    </row>
    <row r="8" spans="1:10">
      <c r="A8" t="s">
        <v>173</v>
      </c>
      <c r="B8" t="s">
        <v>36567</v>
      </c>
      <c r="C8" t="s">
        <v>36568</v>
      </c>
      <c r="D8" t="s">
        <v>36569</v>
      </c>
      <c r="E8" t="s">
        <v>36572</v>
      </c>
    </row>
    <row r="9" spans="1:10">
      <c r="A9" t="s">
        <v>173</v>
      </c>
      <c r="B9" t="s">
        <v>36567</v>
      </c>
      <c r="C9" t="s">
        <v>36568</v>
      </c>
      <c r="D9" t="s">
        <v>36569</v>
      </c>
      <c r="E9" t="s">
        <v>36573</v>
      </c>
    </row>
    <row r="10" spans="1:10">
      <c r="A10" t="s">
        <v>173</v>
      </c>
      <c r="B10" t="s">
        <v>1895</v>
      </c>
      <c r="C10" t="s">
        <v>36574</v>
      </c>
      <c r="D10" t="s">
        <v>36575</v>
      </c>
      <c r="E10" t="s">
        <v>36576</v>
      </c>
    </row>
    <row r="11" spans="1:10">
      <c r="A11" t="s">
        <v>173</v>
      </c>
      <c r="B11" t="s">
        <v>1903</v>
      </c>
      <c r="C11" t="s">
        <v>36577</v>
      </c>
      <c r="D11" t="s">
        <v>36578</v>
      </c>
      <c r="E11" t="s">
        <v>36579</v>
      </c>
    </row>
    <row r="12" spans="1:10">
      <c r="A12" t="s">
        <v>173</v>
      </c>
      <c r="B12" t="s">
        <v>451</v>
      </c>
      <c r="C12" t="s">
        <v>36580</v>
      </c>
      <c r="D12" t="s">
        <v>36581</v>
      </c>
      <c r="E12" t="s">
        <v>36582</v>
      </c>
    </row>
    <row r="13" spans="1:10">
      <c r="A13" t="s">
        <v>173</v>
      </c>
      <c r="B13" t="s">
        <v>451</v>
      </c>
      <c r="C13" t="s">
        <v>36580</v>
      </c>
      <c r="D13" t="s">
        <v>36581</v>
      </c>
      <c r="E13" t="s">
        <v>36583</v>
      </c>
    </row>
    <row r="14" spans="1:10">
      <c r="A14" t="s">
        <v>173</v>
      </c>
      <c r="B14" t="s">
        <v>451</v>
      </c>
      <c r="C14" t="s">
        <v>36584</v>
      </c>
      <c r="D14" t="s">
        <v>36585</v>
      </c>
      <c r="E14" t="s">
        <v>36586</v>
      </c>
    </row>
    <row r="15" spans="1:10">
      <c r="A15" t="s">
        <v>173</v>
      </c>
      <c r="B15" t="s">
        <v>451</v>
      </c>
      <c r="C15" t="s">
        <v>36584</v>
      </c>
      <c r="D15" t="s">
        <v>36585</v>
      </c>
      <c r="E15" t="s">
        <v>36587</v>
      </c>
    </row>
    <row r="16" spans="1:10">
      <c r="A16" t="s">
        <v>173</v>
      </c>
      <c r="B16" t="s">
        <v>451</v>
      </c>
      <c r="C16" t="s">
        <v>36588</v>
      </c>
      <c r="D16" t="s">
        <v>36589</v>
      </c>
      <c r="E16" t="s">
        <v>36590</v>
      </c>
    </row>
    <row r="17" spans="1:5">
      <c r="A17" t="s">
        <v>173</v>
      </c>
      <c r="B17" t="s">
        <v>36591</v>
      </c>
      <c r="C17" t="s">
        <v>36592</v>
      </c>
      <c r="D17" t="s">
        <v>36593</v>
      </c>
      <c r="E17" t="s">
        <v>36594</v>
      </c>
    </row>
    <row r="18" spans="1:5">
      <c r="A18" t="s">
        <v>173</v>
      </c>
      <c r="B18" t="s">
        <v>36595</v>
      </c>
      <c r="C18" t="s">
        <v>36596</v>
      </c>
      <c r="D18" t="s">
        <v>36597</v>
      </c>
      <c r="E18" t="s">
        <v>36598</v>
      </c>
    </row>
    <row r="19" spans="1:5">
      <c r="A19" t="s">
        <v>173</v>
      </c>
      <c r="B19" t="s">
        <v>451</v>
      </c>
      <c r="C19" t="s">
        <v>20781</v>
      </c>
      <c r="D19" t="s">
        <v>36599</v>
      </c>
      <c r="E19" t="s">
        <v>36600</v>
      </c>
    </row>
    <row r="20" spans="1:5">
      <c r="A20" t="s">
        <v>173</v>
      </c>
      <c r="B20" t="s">
        <v>709</v>
      </c>
      <c r="C20" t="s">
        <v>36601</v>
      </c>
      <c r="D20" t="s">
        <v>36602</v>
      </c>
      <c r="E20" t="s">
        <v>36603</v>
      </c>
    </row>
    <row r="21" spans="1:5">
      <c r="A21" t="s">
        <v>173</v>
      </c>
      <c r="B21" t="s">
        <v>840</v>
      </c>
      <c r="C21" t="s">
        <v>36601</v>
      </c>
      <c r="D21" t="s">
        <v>36602</v>
      </c>
      <c r="E21" t="s">
        <v>36604</v>
      </c>
    </row>
    <row r="22" spans="1:5">
      <c r="A22" t="s">
        <v>173</v>
      </c>
      <c r="B22" t="s">
        <v>36605</v>
      </c>
      <c r="C22" t="s">
        <v>36606</v>
      </c>
      <c r="D22" t="s">
        <v>36607</v>
      </c>
      <c r="E22" t="s">
        <v>36608</v>
      </c>
    </row>
    <row r="23" spans="1:5">
      <c r="A23" t="s">
        <v>173</v>
      </c>
      <c r="B23" t="s">
        <v>451</v>
      </c>
      <c r="C23" t="s">
        <v>36609</v>
      </c>
      <c r="D23" t="s">
        <v>36610</v>
      </c>
      <c r="E23" t="s">
        <v>36611</v>
      </c>
    </row>
    <row r="24" spans="1:5">
      <c r="A24" t="s">
        <v>173</v>
      </c>
      <c r="B24" t="s">
        <v>1899</v>
      </c>
      <c r="C24" t="s">
        <v>15266</v>
      </c>
      <c r="D24" t="s">
        <v>36612</v>
      </c>
      <c r="E24" t="s">
        <v>36613</v>
      </c>
    </row>
    <row r="25" spans="1:5">
      <c r="A25" t="s">
        <v>173</v>
      </c>
      <c r="B25" t="s">
        <v>451</v>
      </c>
      <c r="C25" t="s">
        <v>15266</v>
      </c>
      <c r="D25" t="s">
        <v>36612</v>
      </c>
      <c r="E25" t="s">
        <v>36614</v>
      </c>
    </row>
    <row r="26" spans="1:5">
      <c r="A26" t="s">
        <v>173</v>
      </c>
      <c r="B26" t="s">
        <v>451</v>
      </c>
      <c r="C26" t="s">
        <v>15266</v>
      </c>
      <c r="D26" t="s">
        <v>36612</v>
      </c>
      <c r="E26" t="s">
        <v>36615</v>
      </c>
    </row>
    <row r="27" spans="1:5">
      <c r="A27" t="s">
        <v>173</v>
      </c>
      <c r="B27" t="s">
        <v>451</v>
      </c>
      <c r="C27" t="s">
        <v>36616</v>
      </c>
      <c r="D27" t="s">
        <v>36617</v>
      </c>
      <c r="E27" t="s">
        <v>36618</v>
      </c>
    </row>
    <row r="28" spans="1:5">
      <c r="A28" t="s">
        <v>173</v>
      </c>
      <c r="B28" t="s">
        <v>36619</v>
      </c>
      <c r="C28" t="s">
        <v>36620</v>
      </c>
      <c r="D28" t="s">
        <v>36621</v>
      </c>
      <c r="E28" t="s">
        <v>36622</v>
      </c>
    </row>
    <row r="29" spans="1:5">
      <c r="A29" t="s">
        <v>173</v>
      </c>
      <c r="B29" t="s">
        <v>451</v>
      </c>
      <c r="C29" t="s">
        <v>36623</v>
      </c>
      <c r="D29" t="s">
        <v>36624</v>
      </c>
      <c r="E29" t="s">
        <v>36625</v>
      </c>
    </row>
    <row r="30" spans="1:5">
      <c r="A30" t="s">
        <v>173</v>
      </c>
      <c r="B30" t="s">
        <v>852</v>
      </c>
      <c r="C30" t="s">
        <v>36626</v>
      </c>
      <c r="D30" t="s">
        <v>36627</v>
      </c>
      <c r="E30" t="s">
        <v>36628</v>
      </c>
    </row>
    <row r="31" spans="1:5">
      <c r="A31" t="s">
        <v>173</v>
      </c>
      <c r="B31" t="s">
        <v>451</v>
      </c>
      <c r="C31" t="s">
        <v>36629</v>
      </c>
      <c r="D31" t="s">
        <v>36630</v>
      </c>
      <c r="E31" t="s">
        <v>36631</v>
      </c>
    </row>
    <row r="32" spans="1:5">
      <c r="A32" t="s">
        <v>173</v>
      </c>
      <c r="B32" t="s">
        <v>774</v>
      </c>
      <c r="C32" t="s">
        <v>25218</v>
      </c>
      <c r="D32" t="s">
        <v>36632</v>
      </c>
      <c r="E32" t="s">
        <v>36633</v>
      </c>
    </row>
    <row r="33" spans="1:5">
      <c r="A33" t="s">
        <v>173</v>
      </c>
      <c r="B33" t="s">
        <v>790</v>
      </c>
      <c r="C33" t="s">
        <v>36634</v>
      </c>
      <c r="D33" t="s">
        <v>36635</v>
      </c>
      <c r="E33" t="s">
        <v>36636</v>
      </c>
    </row>
    <row r="34" spans="1:5">
      <c r="A34" t="s">
        <v>173</v>
      </c>
      <c r="B34" t="s">
        <v>717</v>
      </c>
      <c r="C34" t="s">
        <v>36634</v>
      </c>
      <c r="D34" t="s">
        <v>36635</v>
      </c>
      <c r="E34" t="s">
        <v>36637</v>
      </c>
    </row>
    <row r="35" spans="1:5">
      <c r="A35" t="s">
        <v>173</v>
      </c>
      <c r="B35" t="s">
        <v>1895</v>
      </c>
      <c r="C35" t="s">
        <v>36638</v>
      </c>
      <c r="D35" t="s">
        <v>36639</v>
      </c>
      <c r="E35" t="s">
        <v>36640</v>
      </c>
    </row>
    <row r="36" spans="1:5">
      <c r="A36" t="s">
        <v>173</v>
      </c>
      <c r="B36" t="s">
        <v>1892</v>
      </c>
      <c r="C36" t="s">
        <v>36641</v>
      </c>
      <c r="D36" t="s">
        <v>36642</v>
      </c>
      <c r="E36" t="s">
        <v>36643</v>
      </c>
    </row>
    <row r="37" spans="1:5">
      <c r="A37" t="s">
        <v>173</v>
      </c>
      <c r="B37" t="s">
        <v>451</v>
      </c>
      <c r="C37" t="s">
        <v>3396</v>
      </c>
      <c r="D37" t="s">
        <v>36644</v>
      </c>
      <c r="E37" t="s">
        <v>36645</v>
      </c>
    </row>
    <row r="38" spans="1:5">
      <c r="A38" t="s">
        <v>173</v>
      </c>
      <c r="B38" t="s">
        <v>36646</v>
      </c>
      <c r="C38" t="s">
        <v>36647</v>
      </c>
      <c r="D38" t="s">
        <v>36648</v>
      </c>
      <c r="E38" t="s">
        <v>36649</v>
      </c>
    </row>
    <row r="39" spans="1:5">
      <c r="A39" t="s">
        <v>173</v>
      </c>
      <c r="B39" t="s">
        <v>36650</v>
      </c>
      <c r="C39" t="s">
        <v>36651</v>
      </c>
      <c r="D39" t="s">
        <v>36652</v>
      </c>
      <c r="E39" t="s">
        <v>36653</v>
      </c>
    </row>
    <row r="40" spans="1:5">
      <c r="A40" t="s">
        <v>173</v>
      </c>
      <c r="B40" t="s">
        <v>36654</v>
      </c>
      <c r="C40" t="s">
        <v>36655</v>
      </c>
      <c r="D40" t="s">
        <v>36656</v>
      </c>
      <c r="E40" t="s">
        <v>36657</v>
      </c>
    </row>
    <row r="41" spans="1:5">
      <c r="A41" t="s">
        <v>173</v>
      </c>
      <c r="B41" t="s">
        <v>794</v>
      </c>
      <c r="C41" t="s">
        <v>36658</v>
      </c>
      <c r="D41" t="s">
        <v>36659</v>
      </c>
      <c r="E41" t="s">
        <v>36660</v>
      </c>
    </row>
    <row r="42" spans="1:5">
      <c r="A42" t="s">
        <v>173</v>
      </c>
      <c r="B42" t="s">
        <v>724</v>
      </c>
      <c r="C42" t="s">
        <v>36658</v>
      </c>
      <c r="D42" t="s">
        <v>36661</v>
      </c>
      <c r="E42" t="s">
        <v>36662</v>
      </c>
    </row>
    <row r="43" spans="1:5">
      <c r="A43" t="s">
        <v>173</v>
      </c>
      <c r="B43" t="s">
        <v>836</v>
      </c>
      <c r="C43" t="s">
        <v>36663</v>
      </c>
      <c r="D43" t="s">
        <v>36664</v>
      </c>
      <c r="E43" t="s">
        <v>36665</v>
      </c>
    </row>
    <row r="44" spans="1:5">
      <c r="A44" t="s">
        <v>173</v>
      </c>
      <c r="B44" t="s">
        <v>713</v>
      </c>
      <c r="C44" t="s">
        <v>36666</v>
      </c>
      <c r="D44" t="s">
        <v>36667</v>
      </c>
      <c r="E44" t="s">
        <v>36668</v>
      </c>
    </row>
    <row r="45" spans="1:5">
      <c r="A45" t="s">
        <v>173</v>
      </c>
      <c r="B45" t="s">
        <v>844</v>
      </c>
      <c r="C45" t="s">
        <v>36666</v>
      </c>
      <c r="D45" t="s">
        <v>36669</v>
      </c>
      <c r="E45" t="s">
        <v>36670</v>
      </c>
    </row>
    <row r="46" spans="1:5">
      <c r="A46" t="s">
        <v>173</v>
      </c>
      <c r="B46" t="s">
        <v>705</v>
      </c>
      <c r="C46" t="s">
        <v>36671</v>
      </c>
      <c r="D46" t="s">
        <v>36672</v>
      </c>
      <c r="E46" t="s">
        <v>36673</v>
      </c>
    </row>
    <row r="47" spans="1:5">
      <c r="A47" t="s">
        <v>173</v>
      </c>
      <c r="B47" t="s">
        <v>782</v>
      </c>
      <c r="C47" t="s">
        <v>36671</v>
      </c>
      <c r="D47" t="s">
        <v>36674</v>
      </c>
      <c r="E47" t="s">
        <v>36675</v>
      </c>
    </row>
    <row r="48" spans="1:5">
      <c r="A48" t="s">
        <v>173</v>
      </c>
      <c r="B48" t="s">
        <v>829</v>
      </c>
      <c r="C48" t="s">
        <v>36676</v>
      </c>
      <c r="D48" t="s">
        <v>36677</v>
      </c>
      <c r="E48" t="s">
        <v>36678</v>
      </c>
    </row>
    <row r="49" spans="1:5">
      <c r="A49" t="s">
        <v>173</v>
      </c>
      <c r="B49" t="s">
        <v>770</v>
      </c>
      <c r="C49" t="s">
        <v>36676</v>
      </c>
      <c r="D49" t="s">
        <v>36677</v>
      </c>
      <c r="E49" t="s">
        <v>36679</v>
      </c>
    </row>
    <row r="50" spans="1:5">
      <c r="A50" t="s">
        <v>173</v>
      </c>
      <c r="B50" t="s">
        <v>36680</v>
      </c>
      <c r="C50" t="s">
        <v>36681</v>
      </c>
      <c r="D50" t="s">
        <v>36682</v>
      </c>
      <c r="E50" t="s">
        <v>36683</v>
      </c>
    </row>
    <row r="51" spans="1:5">
      <c r="A51" t="s">
        <v>173</v>
      </c>
      <c r="B51" t="s">
        <v>743</v>
      </c>
      <c r="C51" t="s">
        <v>36684</v>
      </c>
      <c r="D51" t="s">
        <v>36685</v>
      </c>
      <c r="E51" t="s">
        <v>36686</v>
      </c>
    </row>
    <row r="52" spans="1:5">
      <c r="A52" t="s">
        <v>173</v>
      </c>
      <c r="B52" t="s">
        <v>36687</v>
      </c>
      <c r="C52" t="s">
        <v>36688</v>
      </c>
      <c r="D52" t="s">
        <v>36689</v>
      </c>
      <c r="E52" t="s">
        <v>36690</v>
      </c>
    </row>
    <row r="53" spans="1:5">
      <c r="A53" t="s">
        <v>173</v>
      </c>
      <c r="B53" t="s">
        <v>705</v>
      </c>
      <c r="C53" t="s">
        <v>36691</v>
      </c>
      <c r="D53" t="s">
        <v>36692</v>
      </c>
      <c r="E53" t="s">
        <v>36693</v>
      </c>
    </row>
    <row r="54" spans="1:5">
      <c r="A54" t="s">
        <v>173</v>
      </c>
      <c r="B54" t="s">
        <v>36694</v>
      </c>
      <c r="C54" t="s">
        <v>36695</v>
      </c>
      <c r="D54" t="s">
        <v>36696</v>
      </c>
      <c r="E54" t="s">
        <v>36697</v>
      </c>
    </row>
    <row r="55" spans="1:5">
      <c r="A55" t="s">
        <v>173</v>
      </c>
      <c r="B55" t="s">
        <v>451</v>
      </c>
      <c r="C55" t="s">
        <v>36698</v>
      </c>
      <c r="D55" t="s">
        <v>36699</v>
      </c>
      <c r="E55" t="s">
        <v>36700</v>
      </c>
    </row>
    <row r="56" spans="1:5">
      <c r="A56" t="s">
        <v>173</v>
      </c>
      <c r="B56" t="s">
        <v>36701</v>
      </c>
      <c r="C56" t="s">
        <v>36702</v>
      </c>
      <c r="D56" t="s">
        <v>36703</v>
      </c>
      <c r="E56" t="s">
        <v>36704</v>
      </c>
    </row>
    <row r="57" spans="1:5">
      <c r="A57" t="s">
        <v>173</v>
      </c>
      <c r="B57" t="s">
        <v>36701</v>
      </c>
      <c r="C57" t="s">
        <v>36702</v>
      </c>
      <c r="D57" t="s">
        <v>36703</v>
      </c>
      <c r="E57" t="s">
        <v>36705</v>
      </c>
    </row>
    <row r="58" spans="1:5">
      <c r="A58" t="s">
        <v>173</v>
      </c>
      <c r="B58" t="s">
        <v>36701</v>
      </c>
      <c r="C58" t="s">
        <v>36702</v>
      </c>
      <c r="D58" t="s">
        <v>36703</v>
      </c>
      <c r="E58" t="s">
        <v>36706</v>
      </c>
    </row>
    <row r="59" spans="1:5">
      <c r="A59" t="s">
        <v>173</v>
      </c>
      <c r="B59" t="s">
        <v>36701</v>
      </c>
      <c r="C59" t="s">
        <v>36702</v>
      </c>
      <c r="D59" t="s">
        <v>36703</v>
      </c>
      <c r="E59" t="s">
        <v>36707</v>
      </c>
    </row>
    <row r="60" spans="1:5">
      <c r="A60" t="s">
        <v>173</v>
      </c>
      <c r="B60" t="s">
        <v>778</v>
      </c>
      <c r="C60" t="s">
        <v>25253</v>
      </c>
      <c r="D60" t="s">
        <v>36708</v>
      </c>
      <c r="E60" t="s">
        <v>36709</v>
      </c>
    </row>
    <row r="61" spans="1:5">
      <c r="A61" t="s">
        <v>173</v>
      </c>
      <c r="B61" t="s">
        <v>451</v>
      </c>
      <c r="C61" t="s">
        <v>1890</v>
      </c>
      <c r="D61" t="s">
        <v>36710</v>
      </c>
      <c r="E61" t="s">
        <v>36711</v>
      </c>
    </row>
    <row r="62" spans="1:5">
      <c r="A62" t="s">
        <v>173</v>
      </c>
      <c r="B62" t="s">
        <v>786</v>
      </c>
      <c r="C62" t="s">
        <v>36712</v>
      </c>
      <c r="D62" t="s">
        <v>36713</v>
      </c>
      <c r="E62" t="s">
        <v>36714</v>
      </c>
    </row>
    <row r="63" spans="1:5">
      <c r="A63" t="s">
        <v>173</v>
      </c>
      <c r="B63" t="s">
        <v>804</v>
      </c>
      <c r="C63" t="s">
        <v>36715</v>
      </c>
      <c r="D63" t="s">
        <v>36716</v>
      </c>
      <c r="E63" t="s">
        <v>36717</v>
      </c>
    </row>
    <row r="64" spans="1:5">
      <c r="A64" t="s">
        <v>173</v>
      </c>
      <c r="B64" t="s">
        <v>728</v>
      </c>
      <c r="C64" t="s">
        <v>36715</v>
      </c>
      <c r="D64" t="s">
        <v>36718</v>
      </c>
      <c r="E64" t="s">
        <v>36719</v>
      </c>
    </row>
    <row r="65" spans="1:5">
      <c r="A65" t="s">
        <v>173</v>
      </c>
      <c r="B65" t="s">
        <v>1892</v>
      </c>
      <c r="C65" t="s">
        <v>36720</v>
      </c>
      <c r="D65" t="s">
        <v>36721</v>
      </c>
      <c r="E65" t="s">
        <v>36722</v>
      </c>
    </row>
    <row r="66" spans="1:5">
      <c r="A66" t="s">
        <v>173</v>
      </c>
      <c r="B66" t="s">
        <v>36723</v>
      </c>
      <c r="C66" t="s">
        <v>36724</v>
      </c>
      <c r="D66" t="s">
        <v>36725</v>
      </c>
      <c r="E66" t="s">
        <v>36726</v>
      </c>
    </row>
    <row r="67" spans="1:5">
      <c r="A67" t="s">
        <v>173</v>
      </c>
      <c r="B67" t="s">
        <v>36727</v>
      </c>
      <c r="C67" t="s">
        <v>36728</v>
      </c>
      <c r="D67" t="s">
        <v>36729</v>
      </c>
      <c r="E67" t="s">
        <v>36730</v>
      </c>
    </row>
    <row r="68" spans="1:5">
      <c r="A68" t="s">
        <v>173</v>
      </c>
      <c r="B68" t="s">
        <v>451</v>
      </c>
      <c r="C68" t="s">
        <v>36731</v>
      </c>
      <c r="D68" t="s">
        <v>36732</v>
      </c>
      <c r="E68" t="s">
        <v>36733</v>
      </c>
    </row>
    <row r="69" spans="1:5">
      <c r="A69" t="s">
        <v>173</v>
      </c>
      <c r="B69" t="s">
        <v>36734</v>
      </c>
      <c r="C69" t="s">
        <v>36735</v>
      </c>
      <c r="D69" t="s">
        <v>36736</v>
      </c>
      <c r="E69" t="s">
        <v>36737</v>
      </c>
    </row>
    <row r="70" spans="1:5">
      <c r="A70" t="s">
        <v>173</v>
      </c>
      <c r="B70" t="s">
        <v>848</v>
      </c>
      <c r="C70" t="s">
        <v>36738</v>
      </c>
      <c r="D70" t="s">
        <v>36739</v>
      </c>
      <c r="E70" t="s">
        <v>36740</v>
      </c>
    </row>
    <row r="71" spans="1:5">
      <c r="A71" t="s">
        <v>173</v>
      </c>
      <c r="B71" t="s">
        <v>1274</v>
      </c>
      <c r="C71" t="s">
        <v>36741</v>
      </c>
      <c r="D71" t="s">
        <v>36742</v>
      </c>
      <c r="E71" t="s">
        <v>36743</v>
      </c>
    </row>
    <row r="72" spans="1:5">
      <c r="A72" t="s">
        <v>173</v>
      </c>
      <c r="B72" t="s">
        <v>732</v>
      </c>
      <c r="C72" t="s">
        <v>36744</v>
      </c>
      <c r="D72" t="s">
        <v>36745</v>
      </c>
      <c r="E72" t="s">
        <v>36746</v>
      </c>
    </row>
  </sheetData>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A3202-EBCA-4399-A791-EED74B970BC1}">
  <dimension ref="A1:J23"/>
  <sheetViews>
    <sheetView workbookViewId="0"/>
  </sheetViews>
  <sheetFormatPr defaultRowHeight="15"/>
  <cols>
    <col min="1" max="1" width="11.28515625" bestFit="1" customWidth="1"/>
    <col min="2" max="2" width="12.42578125" bestFit="1" customWidth="1"/>
    <col min="3" max="3" width="32.85546875" bestFit="1" customWidth="1"/>
    <col min="4" max="4" width="51.140625" bestFit="1" customWidth="1"/>
    <col min="5" max="5" width="46.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174</v>
      </c>
      <c r="B2" t="s">
        <v>574</v>
      </c>
      <c r="C2" t="s">
        <v>486</v>
      </c>
      <c r="D2" t="s">
        <v>36747</v>
      </c>
      <c r="E2" t="s">
        <v>36748</v>
      </c>
      <c r="F2" t="s">
        <v>36749</v>
      </c>
    </row>
    <row r="3" spans="1:10">
      <c r="A3" t="s">
        <v>174</v>
      </c>
      <c r="B3" t="s">
        <v>574</v>
      </c>
      <c r="C3" t="s">
        <v>489</v>
      </c>
      <c r="D3" t="s">
        <v>36750</v>
      </c>
      <c r="E3" t="s">
        <v>36751</v>
      </c>
    </row>
    <row r="4" spans="1:10">
      <c r="A4" t="s">
        <v>174</v>
      </c>
      <c r="B4" t="s">
        <v>451</v>
      </c>
      <c r="C4" t="s">
        <v>36752</v>
      </c>
      <c r="D4" t="s">
        <v>451</v>
      </c>
      <c r="E4" t="s">
        <v>36753</v>
      </c>
    </row>
    <row r="5" spans="1:10">
      <c r="A5" t="s">
        <v>174</v>
      </c>
      <c r="B5" t="s">
        <v>451</v>
      </c>
      <c r="C5" t="s">
        <v>29404</v>
      </c>
      <c r="D5" t="s">
        <v>451</v>
      </c>
      <c r="E5" t="s">
        <v>36754</v>
      </c>
    </row>
    <row r="6" spans="1:10">
      <c r="A6" t="s">
        <v>174</v>
      </c>
      <c r="B6" t="s">
        <v>574</v>
      </c>
      <c r="C6" t="s">
        <v>29468</v>
      </c>
      <c r="D6" t="s">
        <v>36755</v>
      </c>
      <c r="E6" t="s">
        <v>36756</v>
      </c>
    </row>
    <row r="7" spans="1:10">
      <c r="A7" t="s">
        <v>174</v>
      </c>
      <c r="B7" t="s">
        <v>578</v>
      </c>
      <c r="C7" t="s">
        <v>29473</v>
      </c>
      <c r="D7" t="s">
        <v>36757</v>
      </c>
      <c r="E7" t="s">
        <v>36758</v>
      </c>
    </row>
    <row r="8" spans="1:10">
      <c r="A8" t="s">
        <v>174</v>
      </c>
      <c r="B8" t="s">
        <v>582</v>
      </c>
      <c r="C8" t="s">
        <v>36759</v>
      </c>
      <c r="D8" t="s">
        <v>8986</v>
      </c>
      <c r="E8" t="s">
        <v>36760</v>
      </c>
    </row>
    <row r="9" spans="1:10">
      <c r="A9" t="s">
        <v>174</v>
      </c>
      <c r="B9" t="s">
        <v>1286</v>
      </c>
      <c r="C9" t="s">
        <v>8985</v>
      </c>
      <c r="D9" t="s">
        <v>8986</v>
      </c>
      <c r="E9" t="s">
        <v>36761</v>
      </c>
    </row>
    <row r="10" spans="1:10">
      <c r="A10" t="s">
        <v>174</v>
      </c>
      <c r="B10" t="s">
        <v>1023</v>
      </c>
      <c r="C10" t="s">
        <v>710</v>
      </c>
      <c r="D10" t="s">
        <v>711</v>
      </c>
      <c r="E10" t="s">
        <v>36762</v>
      </c>
    </row>
    <row r="11" spans="1:10">
      <c r="A11" t="s">
        <v>174</v>
      </c>
      <c r="B11" t="s">
        <v>1028</v>
      </c>
      <c r="C11" t="s">
        <v>36763</v>
      </c>
      <c r="D11" t="s">
        <v>36764</v>
      </c>
      <c r="E11" t="s">
        <v>36765</v>
      </c>
    </row>
    <row r="12" spans="1:10">
      <c r="A12" t="s">
        <v>174</v>
      </c>
      <c r="B12" t="s">
        <v>1033</v>
      </c>
      <c r="C12" t="s">
        <v>36766</v>
      </c>
      <c r="D12" t="s">
        <v>36767</v>
      </c>
      <c r="E12" t="s">
        <v>36768</v>
      </c>
    </row>
    <row r="13" spans="1:10">
      <c r="A13" t="s">
        <v>174</v>
      </c>
      <c r="B13" t="s">
        <v>1038</v>
      </c>
      <c r="C13" t="s">
        <v>1220</v>
      </c>
      <c r="D13" t="s">
        <v>36769</v>
      </c>
      <c r="E13" t="s">
        <v>36770</v>
      </c>
    </row>
    <row r="15" spans="1:10">
      <c r="A15" t="s">
        <v>174</v>
      </c>
      <c r="B15" t="s">
        <v>1038</v>
      </c>
      <c r="C15" t="s">
        <v>36771</v>
      </c>
      <c r="D15" t="s">
        <v>36772</v>
      </c>
      <c r="E15" t="s">
        <v>36773</v>
      </c>
    </row>
    <row r="17" spans="1:5">
      <c r="A17" s="3"/>
      <c r="B17" s="3"/>
      <c r="C17" s="42"/>
      <c r="D17" s="42"/>
    </row>
    <row r="18" spans="1:5">
      <c r="A18" s="153" t="s">
        <v>984</v>
      </c>
      <c r="B18" s="153"/>
      <c r="C18" s="153"/>
      <c r="D18" s="153"/>
    </row>
    <row r="19" spans="1:5">
      <c r="A19" s="43" t="s">
        <v>444</v>
      </c>
      <c r="B19" s="44" t="s">
        <v>985</v>
      </c>
      <c r="C19" s="43" t="s">
        <v>986</v>
      </c>
      <c r="D19" t="s">
        <v>987</v>
      </c>
    </row>
    <row r="20" spans="1:5">
      <c r="A20" s="1"/>
      <c r="B20" s="1"/>
    </row>
    <row r="21" spans="1:5">
      <c r="A21" s="3"/>
      <c r="B21" s="3"/>
      <c r="C21" s="42"/>
      <c r="D21" s="42"/>
    </row>
    <row r="22" spans="1:5">
      <c r="A22" s="153" t="s">
        <v>988</v>
      </c>
      <c r="B22" s="153"/>
      <c r="C22" s="153"/>
      <c r="D22" s="153"/>
    </row>
    <row r="23" spans="1:5">
      <c r="A23" s="43" t="s">
        <v>444</v>
      </c>
      <c r="B23" s="44" t="s">
        <v>989</v>
      </c>
      <c r="C23" s="43" t="s">
        <v>990</v>
      </c>
      <c r="D23" s="43" t="s">
        <v>986</v>
      </c>
      <c r="E23" s="43" t="s">
        <v>987</v>
      </c>
    </row>
  </sheetData>
  <mergeCells count="2">
    <mergeCell ref="A18:D18"/>
    <mergeCell ref="A22:D22"/>
  </mergeCell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DD0E0-0EAF-45E2-85C3-FB2374726C8E}">
  <dimension ref="A1:J53"/>
  <sheetViews>
    <sheetView workbookViewId="0"/>
  </sheetViews>
  <sheetFormatPr defaultRowHeight="15"/>
  <cols>
    <col min="1" max="1" width="27.140625" bestFit="1" customWidth="1"/>
    <col min="2" max="2" width="13.5703125" style="13" bestFit="1" customWidth="1"/>
    <col min="3" max="3" width="33.5703125" bestFit="1" customWidth="1"/>
    <col min="4" max="4" width="49.42578125" bestFit="1" customWidth="1"/>
    <col min="5" max="5" width="78.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s="13" t="s">
        <v>442</v>
      </c>
      <c r="C1" t="s">
        <v>443</v>
      </c>
      <c r="D1" t="s">
        <v>444</v>
      </c>
      <c r="E1" t="s">
        <v>445</v>
      </c>
      <c r="F1" s="37" t="s">
        <v>446</v>
      </c>
      <c r="G1" s="37" t="s">
        <v>447</v>
      </c>
      <c r="H1" s="37" t="s">
        <v>448</v>
      </c>
      <c r="I1" s="37" t="s">
        <v>449</v>
      </c>
      <c r="J1" s="38" t="s">
        <v>450</v>
      </c>
    </row>
    <row r="2" spans="1:10">
      <c r="A2" t="s">
        <v>175</v>
      </c>
      <c r="B2" s="13" t="s">
        <v>451</v>
      </c>
      <c r="C2" t="s">
        <v>3396</v>
      </c>
      <c r="D2" t="s">
        <v>443</v>
      </c>
      <c r="E2" t="s">
        <v>36774</v>
      </c>
    </row>
    <row r="3" spans="1:10">
      <c r="A3" t="s">
        <v>175</v>
      </c>
      <c r="B3" s="13" t="s">
        <v>451</v>
      </c>
      <c r="C3" t="s">
        <v>1890</v>
      </c>
      <c r="D3" t="s">
        <v>1890</v>
      </c>
      <c r="E3" t="s">
        <v>36775</v>
      </c>
    </row>
    <row r="4" spans="1:10">
      <c r="A4" t="s">
        <v>175</v>
      </c>
      <c r="B4" s="13" t="s">
        <v>451</v>
      </c>
      <c r="C4" t="s">
        <v>36776</v>
      </c>
      <c r="D4" t="s">
        <v>451</v>
      </c>
      <c r="E4" t="s">
        <v>36777</v>
      </c>
    </row>
    <row r="5" spans="1:10">
      <c r="A5" t="s">
        <v>175</v>
      </c>
      <c r="B5" s="13" t="s">
        <v>36778</v>
      </c>
      <c r="C5" t="s">
        <v>9048</v>
      </c>
      <c r="D5" t="s">
        <v>14606</v>
      </c>
      <c r="E5" t="s">
        <v>36779</v>
      </c>
    </row>
    <row r="6" spans="1:10">
      <c r="A6" t="s">
        <v>175</v>
      </c>
      <c r="B6" s="13" t="s">
        <v>451</v>
      </c>
      <c r="C6" t="s">
        <v>1818</v>
      </c>
      <c r="D6" t="s">
        <v>2598</v>
      </c>
      <c r="E6" t="s">
        <v>36780</v>
      </c>
      <c r="F6" t="s">
        <v>36781</v>
      </c>
    </row>
    <row r="7" spans="1:10">
      <c r="A7" t="s">
        <v>175</v>
      </c>
      <c r="B7" s="13" t="s">
        <v>451</v>
      </c>
      <c r="C7" t="s">
        <v>1820</v>
      </c>
      <c r="D7" t="s">
        <v>2600</v>
      </c>
      <c r="E7" t="s">
        <v>36782</v>
      </c>
    </row>
    <row r="8" spans="1:10">
      <c r="A8" t="s">
        <v>175</v>
      </c>
      <c r="B8" s="13" t="s">
        <v>36783</v>
      </c>
      <c r="C8" t="s">
        <v>3104</v>
      </c>
      <c r="D8" t="s">
        <v>36784</v>
      </c>
      <c r="E8" t="s">
        <v>36785</v>
      </c>
      <c r="F8" t="s">
        <v>36786</v>
      </c>
    </row>
    <row r="9" spans="1:10">
      <c r="A9" t="s">
        <v>175</v>
      </c>
      <c r="B9" s="13" t="s">
        <v>36783</v>
      </c>
      <c r="C9" t="s">
        <v>1890</v>
      </c>
      <c r="D9" t="s">
        <v>36787</v>
      </c>
      <c r="E9" t="s">
        <v>36788</v>
      </c>
      <c r="F9" t="s">
        <v>36789</v>
      </c>
    </row>
    <row r="10" spans="1:10">
      <c r="A10" t="s">
        <v>175</v>
      </c>
      <c r="B10" s="13" t="s">
        <v>36783</v>
      </c>
      <c r="C10" t="s">
        <v>36790</v>
      </c>
      <c r="D10" t="s">
        <v>36791</v>
      </c>
      <c r="E10" t="s">
        <v>36792</v>
      </c>
    </row>
    <row r="11" spans="1:10">
      <c r="A11" t="s">
        <v>175</v>
      </c>
      <c r="B11" s="13" t="s">
        <v>36793</v>
      </c>
      <c r="C11" t="s">
        <v>36794</v>
      </c>
      <c r="D11" t="s">
        <v>36795</v>
      </c>
      <c r="E11" t="s">
        <v>36796</v>
      </c>
      <c r="F11" t="s">
        <v>36797</v>
      </c>
    </row>
    <row r="12" spans="1:10">
      <c r="A12" t="s">
        <v>175</v>
      </c>
      <c r="B12" s="13" t="s">
        <v>36798</v>
      </c>
      <c r="C12" t="s">
        <v>36799</v>
      </c>
      <c r="D12" t="s">
        <v>36800</v>
      </c>
      <c r="E12" t="s">
        <v>36801</v>
      </c>
      <c r="F12" t="s">
        <v>36802</v>
      </c>
    </row>
    <row r="13" spans="1:10">
      <c r="A13" t="s">
        <v>175</v>
      </c>
      <c r="B13" s="13" t="s">
        <v>36803</v>
      </c>
      <c r="C13" t="s">
        <v>36804</v>
      </c>
      <c r="D13" t="s">
        <v>36805</v>
      </c>
      <c r="E13" t="s">
        <v>36806</v>
      </c>
      <c r="F13" t="s">
        <v>36807</v>
      </c>
    </row>
    <row r="14" spans="1:10">
      <c r="A14" t="s">
        <v>175</v>
      </c>
      <c r="B14" s="13" t="s">
        <v>36808</v>
      </c>
      <c r="C14" t="s">
        <v>36809</v>
      </c>
      <c r="D14" t="s">
        <v>36810</v>
      </c>
      <c r="E14" t="s">
        <v>36811</v>
      </c>
      <c r="F14" t="s">
        <v>36812</v>
      </c>
    </row>
    <row r="15" spans="1:10" ht="15.75">
      <c r="A15" t="s">
        <v>175</v>
      </c>
      <c r="B15" s="13" t="s">
        <v>1038</v>
      </c>
      <c r="C15" t="s">
        <v>599</v>
      </c>
      <c r="D15" t="s">
        <v>36813</v>
      </c>
      <c r="E15" t="s">
        <v>36814</v>
      </c>
      <c r="F15" s="45"/>
    </row>
    <row r="16" spans="1:10">
      <c r="B16" s="13">
        <v>7</v>
      </c>
      <c r="E16" t="s">
        <v>36815</v>
      </c>
    </row>
    <row r="17" spans="1:5">
      <c r="A17" t="s">
        <v>175</v>
      </c>
      <c r="B17" s="13" t="s">
        <v>705</v>
      </c>
      <c r="C17" t="s">
        <v>3521</v>
      </c>
      <c r="D17" t="s">
        <v>36816</v>
      </c>
      <c r="E17" t="s">
        <v>36817</v>
      </c>
    </row>
    <row r="18" spans="1:5">
      <c r="A18" t="s">
        <v>175</v>
      </c>
      <c r="B18" s="13" t="s">
        <v>709</v>
      </c>
      <c r="C18" t="s">
        <v>36818</v>
      </c>
      <c r="D18" t="s">
        <v>36819</v>
      </c>
      <c r="E18" t="s">
        <v>36820</v>
      </c>
    </row>
    <row r="19" spans="1:5">
      <c r="A19" t="s">
        <v>175</v>
      </c>
      <c r="B19" s="13" t="s">
        <v>713</v>
      </c>
      <c r="C19" t="s">
        <v>3519</v>
      </c>
      <c r="D19" t="s">
        <v>36821</v>
      </c>
      <c r="E19" t="s">
        <v>36822</v>
      </c>
    </row>
    <row r="20" spans="1:5">
      <c r="A20" t="s">
        <v>175</v>
      </c>
      <c r="B20" s="13" t="s">
        <v>717</v>
      </c>
      <c r="C20" t="s">
        <v>36823</v>
      </c>
      <c r="D20" t="s">
        <v>36824</v>
      </c>
      <c r="E20" t="s">
        <v>36825</v>
      </c>
    </row>
    <row r="21" spans="1:5">
      <c r="A21" t="s">
        <v>175</v>
      </c>
      <c r="B21" s="13" t="s">
        <v>724</v>
      </c>
      <c r="C21" t="s">
        <v>36826</v>
      </c>
      <c r="D21" t="s">
        <v>36827</v>
      </c>
      <c r="E21" t="s">
        <v>36828</v>
      </c>
    </row>
    <row r="22" spans="1:5">
      <c r="A22" t="s">
        <v>175</v>
      </c>
      <c r="B22" s="13" t="s">
        <v>728</v>
      </c>
      <c r="C22" t="s">
        <v>1297</v>
      </c>
      <c r="D22" t="s">
        <v>36829</v>
      </c>
      <c r="E22" t="s">
        <v>36830</v>
      </c>
    </row>
    <row r="25" spans="1:5">
      <c r="A25" s="3"/>
      <c r="B25" s="3"/>
      <c r="C25" s="42"/>
      <c r="D25" s="42"/>
    </row>
    <row r="26" spans="1:5">
      <c r="A26" s="153" t="s">
        <v>984</v>
      </c>
      <c r="B26" s="153"/>
      <c r="C26" s="153"/>
      <c r="D26" s="153"/>
    </row>
    <row r="27" spans="1:5">
      <c r="A27" s="43" t="s">
        <v>444</v>
      </c>
      <c r="B27" s="44" t="s">
        <v>985</v>
      </c>
      <c r="C27" s="43" t="s">
        <v>986</v>
      </c>
      <c r="D27" t="s">
        <v>987</v>
      </c>
    </row>
    <row r="28" spans="1:5">
      <c r="A28" s="1"/>
      <c r="B28" s="1"/>
    </row>
    <row r="29" spans="1:5">
      <c r="A29" s="1"/>
      <c r="B29" s="1"/>
    </row>
    <row r="30" spans="1:5">
      <c r="A30" s="1"/>
      <c r="B30" s="1"/>
    </row>
    <row r="31" spans="1:5">
      <c r="A31" s="1"/>
      <c r="B31" s="1"/>
    </row>
    <row r="32" spans="1:5">
      <c r="A32" s="1"/>
      <c r="B32" s="1"/>
    </row>
    <row r="33" spans="1:4">
      <c r="A33" s="1"/>
      <c r="B33" s="1"/>
    </row>
    <row r="34" spans="1:4">
      <c r="A34" s="1"/>
      <c r="B34" s="1"/>
    </row>
    <row r="35" spans="1:4">
      <c r="A35" s="3"/>
      <c r="B35" s="3"/>
      <c r="C35" s="42"/>
      <c r="D35" s="42"/>
    </row>
    <row r="36" spans="1:4">
      <c r="A36" s="153" t="s">
        <v>988</v>
      </c>
      <c r="B36" s="153"/>
      <c r="C36" s="153"/>
      <c r="D36" s="153"/>
    </row>
    <row r="37" spans="1:4">
      <c r="A37" s="43" t="s">
        <v>444</v>
      </c>
      <c r="B37" s="44" t="s">
        <v>989</v>
      </c>
      <c r="C37" s="43" t="s">
        <v>990</v>
      </c>
      <c r="D37" s="43" t="s">
        <v>986</v>
      </c>
    </row>
    <row r="38" spans="1:4" ht="15.75">
      <c r="A38" t="s">
        <v>36831</v>
      </c>
      <c r="D38" s="45" t="s">
        <v>36789</v>
      </c>
    </row>
    <row r="53" spans="3:3">
      <c r="C53" s="13"/>
    </row>
  </sheetData>
  <mergeCells count="2">
    <mergeCell ref="A26:D26"/>
    <mergeCell ref="A36:D36"/>
  </mergeCell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D584D-0AEC-4857-A531-1C400E9F9535}">
  <dimension ref="A1:J7"/>
  <sheetViews>
    <sheetView workbookViewId="0"/>
  </sheetViews>
  <sheetFormatPr defaultRowHeight="15"/>
  <cols>
    <col min="1" max="1" width="11.28515625" bestFit="1" customWidth="1"/>
    <col min="2" max="2" width="12.42578125" bestFit="1" customWidth="1"/>
    <col min="3" max="3" width="29.7109375" bestFit="1" customWidth="1"/>
    <col min="4" max="4" width="25.7109375" bestFit="1" customWidth="1"/>
    <col min="5" max="5" width="38.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176</v>
      </c>
      <c r="B2" t="s">
        <v>22047</v>
      </c>
      <c r="C2" t="s">
        <v>36832</v>
      </c>
      <c r="D2" t="s">
        <v>36833</v>
      </c>
      <c r="E2" t="s">
        <v>36834</v>
      </c>
    </row>
    <row r="3" spans="1:10">
      <c r="A3" t="s">
        <v>176</v>
      </c>
      <c r="B3" t="s">
        <v>451</v>
      </c>
      <c r="C3" t="s">
        <v>28656</v>
      </c>
      <c r="D3" t="s">
        <v>36835</v>
      </c>
      <c r="E3" t="s">
        <v>36836</v>
      </c>
    </row>
    <row r="4" spans="1:10">
      <c r="A4" t="s">
        <v>176</v>
      </c>
      <c r="B4" t="s">
        <v>451</v>
      </c>
      <c r="C4" t="s">
        <v>28666</v>
      </c>
      <c r="D4" t="s">
        <v>36837</v>
      </c>
      <c r="E4" t="s">
        <v>36838</v>
      </c>
    </row>
    <row r="5" spans="1:10">
      <c r="A5" t="s">
        <v>176</v>
      </c>
      <c r="B5" t="s">
        <v>4658</v>
      </c>
      <c r="C5" t="s">
        <v>36839</v>
      </c>
      <c r="D5" t="s">
        <v>36840</v>
      </c>
      <c r="E5" t="s">
        <v>36841</v>
      </c>
    </row>
    <row r="6" spans="1:10">
      <c r="A6" t="s">
        <v>176</v>
      </c>
      <c r="B6" t="s">
        <v>4675</v>
      </c>
      <c r="C6" t="s">
        <v>36842</v>
      </c>
      <c r="D6" t="s">
        <v>36843</v>
      </c>
      <c r="E6" t="s">
        <v>36844</v>
      </c>
    </row>
    <row r="7" spans="1:10">
      <c r="A7" t="s">
        <v>176</v>
      </c>
      <c r="B7" t="s">
        <v>4531</v>
      </c>
      <c r="C7" t="s">
        <v>36845</v>
      </c>
      <c r="D7" t="s">
        <v>36846</v>
      </c>
      <c r="E7" t="s">
        <v>36847</v>
      </c>
    </row>
  </sheetData>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7A502-896F-4856-A287-9292A5250612}">
  <dimension ref="A1:J13"/>
  <sheetViews>
    <sheetView workbookViewId="0"/>
  </sheetViews>
  <sheetFormatPr defaultRowHeight="15"/>
  <cols>
    <col min="1" max="1" width="11.28515625" bestFit="1" customWidth="1"/>
    <col min="2" max="2" width="12.42578125" bestFit="1" customWidth="1"/>
    <col min="3" max="3" width="32.140625" bestFit="1" customWidth="1"/>
    <col min="4" max="4" width="41.42578125" bestFit="1" customWidth="1"/>
    <col min="5" max="5" width="40.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177</v>
      </c>
      <c r="B2" t="s">
        <v>36848</v>
      </c>
      <c r="C2" t="s">
        <v>36849</v>
      </c>
      <c r="D2" t="s">
        <v>36850</v>
      </c>
      <c r="E2" t="s">
        <v>36851</v>
      </c>
    </row>
    <row r="3" spans="1:10">
      <c r="A3" t="s">
        <v>177</v>
      </c>
      <c r="B3" t="s">
        <v>22047</v>
      </c>
      <c r="C3" t="s">
        <v>36852</v>
      </c>
      <c r="D3" t="s">
        <v>36853</v>
      </c>
      <c r="E3" t="s">
        <v>36854</v>
      </c>
    </row>
    <row r="4" spans="1:10">
      <c r="A4" t="s">
        <v>177</v>
      </c>
      <c r="B4" t="s">
        <v>4531</v>
      </c>
      <c r="C4" t="s">
        <v>36855</v>
      </c>
      <c r="D4" t="s">
        <v>36856</v>
      </c>
      <c r="E4" t="s">
        <v>36857</v>
      </c>
    </row>
    <row r="5" spans="1:10">
      <c r="A5" t="s">
        <v>177</v>
      </c>
      <c r="B5" t="s">
        <v>451</v>
      </c>
      <c r="C5" t="s">
        <v>28656</v>
      </c>
      <c r="D5" t="s">
        <v>36835</v>
      </c>
      <c r="E5" t="s">
        <v>36858</v>
      </c>
    </row>
    <row r="6" spans="1:10">
      <c r="A6" t="s">
        <v>177</v>
      </c>
      <c r="B6" t="s">
        <v>451</v>
      </c>
      <c r="C6" t="s">
        <v>28666</v>
      </c>
      <c r="D6" t="s">
        <v>36837</v>
      </c>
      <c r="E6" t="s">
        <v>36859</v>
      </c>
    </row>
    <row r="7" spans="1:10">
      <c r="A7" t="s">
        <v>177</v>
      </c>
      <c r="B7" t="s">
        <v>451</v>
      </c>
      <c r="C7" t="s">
        <v>36860</v>
      </c>
      <c r="D7" t="s">
        <v>36861</v>
      </c>
      <c r="E7" t="s">
        <v>36862</v>
      </c>
    </row>
    <row r="8" spans="1:10">
      <c r="A8" t="s">
        <v>177</v>
      </c>
      <c r="B8" t="s">
        <v>451</v>
      </c>
      <c r="C8" t="s">
        <v>36863</v>
      </c>
      <c r="D8" t="s">
        <v>36864</v>
      </c>
      <c r="E8" t="s">
        <v>36865</v>
      </c>
    </row>
    <row r="9" spans="1:10">
      <c r="A9" t="s">
        <v>177</v>
      </c>
      <c r="B9" t="s">
        <v>451</v>
      </c>
      <c r="C9" t="s">
        <v>36866</v>
      </c>
      <c r="D9" t="s">
        <v>36867</v>
      </c>
      <c r="E9" t="s">
        <v>36868</v>
      </c>
    </row>
    <row r="10" spans="1:10">
      <c r="A10" t="s">
        <v>177</v>
      </c>
      <c r="B10" t="s">
        <v>451</v>
      </c>
      <c r="C10" t="s">
        <v>36869</v>
      </c>
      <c r="D10" t="s">
        <v>36870</v>
      </c>
      <c r="E10" t="s">
        <v>36871</v>
      </c>
    </row>
    <row r="11" spans="1:10">
      <c r="A11" t="s">
        <v>177</v>
      </c>
      <c r="B11" t="s">
        <v>4658</v>
      </c>
      <c r="C11" t="s">
        <v>36872</v>
      </c>
      <c r="D11" t="s">
        <v>36873</v>
      </c>
      <c r="E11" t="s">
        <v>36874</v>
      </c>
    </row>
    <row r="12" spans="1:10">
      <c r="A12" t="s">
        <v>177</v>
      </c>
      <c r="B12" t="s">
        <v>451</v>
      </c>
      <c r="C12" t="s">
        <v>36875</v>
      </c>
      <c r="D12" t="s">
        <v>36876</v>
      </c>
      <c r="E12" t="s">
        <v>36877</v>
      </c>
    </row>
    <row r="13" spans="1:10">
      <c r="A13" t="s">
        <v>177</v>
      </c>
      <c r="B13" t="s">
        <v>36878</v>
      </c>
      <c r="C13" t="s">
        <v>36879</v>
      </c>
      <c r="D13" t="s">
        <v>36880</v>
      </c>
      <c r="E13" t="s">
        <v>36881</v>
      </c>
    </row>
  </sheetData>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48E07-51E7-4D4B-A833-BBC85A713E60}">
  <dimension ref="A1:J15"/>
  <sheetViews>
    <sheetView workbookViewId="0"/>
  </sheetViews>
  <sheetFormatPr defaultRowHeight="15"/>
  <cols>
    <col min="1" max="1" width="11.28515625" bestFit="1" customWidth="1"/>
    <col min="2" max="2" width="12.42578125" bestFit="1" customWidth="1"/>
    <col min="3" max="3" width="31.85546875" bestFit="1" customWidth="1"/>
    <col min="4" max="4" width="51.28515625" bestFit="1" customWidth="1"/>
    <col min="5" max="5" width="40.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178</v>
      </c>
      <c r="B2" t="s">
        <v>1005</v>
      </c>
      <c r="C2" t="s">
        <v>36882</v>
      </c>
      <c r="D2" t="s">
        <v>36883</v>
      </c>
      <c r="E2" t="s">
        <v>36884</v>
      </c>
      <c r="F2" t="s">
        <v>36885</v>
      </c>
    </row>
    <row r="3" spans="1:10">
      <c r="A3" t="s">
        <v>178</v>
      </c>
      <c r="B3" t="s">
        <v>1286</v>
      </c>
      <c r="C3" t="s">
        <v>36886</v>
      </c>
      <c r="D3" t="s">
        <v>36887</v>
      </c>
      <c r="E3" t="s">
        <v>36888</v>
      </c>
    </row>
    <row r="4" spans="1:10">
      <c r="A4" t="s">
        <v>178</v>
      </c>
      <c r="B4" t="s">
        <v>1023</v>
      </c>
      <c r="C4" t="s">
        <v>36889</v>
      </c>
      <c r="D4" t="s">
        <v>36890</v>
      </c>
      <c r="E4" t="s">
        <v>36891</v>
      </c>
    </row>
    <row r="5" spans="1:10">
      <c r="A5" t="s">
        <v>178</v>
      </c>
      <c r="B5" t="s">
        <v>1028</v>
      </c>
      <c r="C5" t="s">
        <v>36892</v>
      </c>
      <c r="D5" t="s">
        <v>36893</v>
      </c>
      <c r="E5" t="s">
        <v>36894</v>
      </c>
    </row>
    <row r="6" spans="1:10">
      <c r="A6" t="s">
        <v>178</v>
      </c>
      <c r="B6" t="s">
        <v>1033</v>
      </c>
      <c r="C6" t="s">
        <v>36895</v>
      </c>
      <c r="D6" t="s">
        <v>36896</v>
      </c>
      <c r="E6" t="s">
        <v>36897</v>
      </c>
    </row>
    <row r="7" spans="1:10">
      <c r="A7" t="s">
        <v>178</v>
      </c>
      <c r="B7" t="s">
        <v>1038</v>
      </c>
      <c r="C7" t="s">
        <v>36898</v>
      </c>
      <c r="D7" t="s">
        <v>36899</v>
      </c>
      <c r="E7" t="s">
        <v>36900</v>
      </c>
    </row>
    <row r="9" spans="1:10">
      <c r="A9" s="3"/>
      <c r="B9" s="3"/>
      <c r="C9" s="42"/>
      <c r="D9" s="42"/>
    </row>
    <row r="10" spans="1:10">
      <c r="A10" s="153" t="s">
        <v>984</v>
      </c>
      <c r="B10" s="153"/>
      <c r="C10" s="153"/>
      <c r="D10" s="153"/>
    </row>
    <row r="11" spans="1:10">
      <c r="A11" s="43" t="s">
        <v>444</v>
      </c>
      <c r="B11" s="44" t="s">
        <v>985</v>
      </c>
      <c r="C11" s="43" t="s">
        <v>986</v>
      </c>
      <c r="D11" t="s">
        <v>987</v>
      </c>
    </row>
    <row r="12" spans="1:10">
      <c r="A12" s="1"/>
      <c r="B12" s="1"/>
    </row>
    <row r="13" spans="1:10">
      <c r="A13" s="3"/>
      <c r="B13" s="3"/>
      <c r="C13" s="42"/>
      <c r="D13" s="42"/>
    </row>
    <row r="14" spans="1:10">
      <c r="A14" s="153" t="s">
        <v>988</v>
      </c>
      <c r="B14" s="153"/>
      <c r="C14" s="153"/>
      <c r="D14" s="153"/>
    </row>
    <row r="15" spans="1:10">
      <c r="A15" s="43" t="s">
        <v>444</v>
      </c>
      <c r="B15" s="44" t="s">
        <v>989</v>
      </c>
      <c r="C15" s="43" t="s">
        <v>990</v>
      </c>
      <c r="D15" s="43" t="s">
        <v>986</v>
      </c>
    </row>
  </sheetData>
  <mergeCells count="2">
    <mergeCell ref="A10:D10"/>
    <mergeCell ref="A14:D14"/>
  </mergeCell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C58A9-D73E-422E-A3E9-CB2A1BEF1DD0}">
  <dimension ref="A1:J94"/>
  <sheetViews>
    <sheetView topLeftCell="A67" workbookViewId="0"/>
  </sheetViews>
  <sheetFormatPr defaultRowHeight="15"/>
  <cols>
    <col min="1" max="1" width="11.28515625" bestFit="1" customWidth="1"/>
    <col min="2" max="2" width="29.42578125" bestFit="1" customWidth="1"/>
    <col min="3" max="3" width="33.140625" bestFit="1" customWidth="1"/>
    <col min="4" max="4" width="217.42578125" bestFit="1" customWidth="1"/>
    <col min="5" max="5" width="73.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179</v>
      </c>
      <c r="B2" t="s">
        <v>451</v>
      </c>
      <c r="C2" t="s">
        <v>1802</v>
      </c>
      <c r="D2" t="s">
        <v>2347</v>
      </c>
      <c r="E2" t="s">
        <v>36901</v>
      </c>
    </row>
    <row r="3" spans="1:10">
      <c r="A3" t="s">
        <v>179</v>
      </c>
      <c r="B3" t="s">
        <v>451</v>
      </c>
      <c r="C3" t="s">
        <v>1804</v>
      </c>
      <c r="D3" t="s">
        <v>2350</v>
      </c>
      <c r="E3" t="s">
        <v>36902</v>
      </c>
    </row>
    <row r="4" spans="1:10">
      <c r="A4" t="s">
        <v>179</v>
      </c>
      <c r="B4" t="s">
        <v>36903</v>
      </c>
      <c r="C4" t="s">
        <v>36904</v>
      </c>
      <c r="D4" t="s">
        <v>36905</v>
      </c>
      <c r="E4" t="s">
        <v>36906</v>
      </c>
    </row>
    <row r="5" spans="1:10">
      <c r="A5" t="s">
        <v>179</v>
      </c>
      <c r="B5" t="s">
        <v>36907</v>
      </c>
      <c r="C5" t="s">
        <v>36908</v>
      </c>
      <c r="D5" t="s">
        <v>36909</v>
      </c>
      <c r="E5" t="s">
        <v>36910</v>
      </c>
    </row>
    <row r="6" spans="1:10">
      <c r="A6" t="s">
        <v>179</v>
      </c>
      <c r="B6" t="s">
        <v>36911</v>
      </c>
      <c r="C6" t="s">
        <v>36912</v>
      </c>
      <c r="D6" t="s">
        <v>36913</v>
      </c>
      <c r="E6" t="s">
        <v>36914</v>
      </c>
    </row>
    <row r="7" spans="1:10">
      <c r="A7" t="s">
        <v>179</v>
      </c>
      <c r="B7" t="s">
        <v>36915</v>
      </c>
      <c r="C7" t="s">
        <v>36916</v>
      </c>
      <c r="D7" t="s">
        <v>36917</v>
      </c>
      <c r="E7" t="s">
        <v>36918</v>
      </c>
    </row>
    <row r="8" spans="1:10">
      <c r="A8" t="s">
        <v>179</v>
      </c>
      <c r="B8" t="s">
        <v>31986</v>
      </c>
      <c r="C8" t="s">
        <v>36919</v>
      </c>
      <c r="D8" t="s">
        <v>36920</v>
      </c>
      <c r="E8" t="s">
        <v>36921</v>
      </c>
    </row>
    <row r="9" spans="1:10">
      <c r="A9" t="s">
        <v>179</v>
      </c>
      <c r="B9" t="s">
        <v>451</v>
      </c>
      <c r="C9" t="s">
        <v>1806</v>
      </c>
      <c r="D9" t="s">
        <v>2353</v>
      </c>
      <c r="E9" t="s">
        <v>36922</v>
      </c>
    </row>
    <row r="10" spans="1:10">
      <c r="A10" t="s">
        <v>179</v>
      </c>
      <c r="B10" t="s">
        <v>36923</v>
      </c>
      <c r="C10" t="s">
        <v>36924</v>
      </c>
      <c r="D10" t="s">
        <v>36925</v>
      </c>
      <c r="E10" t="s">
        <v>36926</v>
      </c>
    </row>
    <row r="11" spans="1:10">
      <c r="A11" t="s">
        <v>179</v>
      </c>
      <c r="B11" t="s">
        <v>36927</v>
      </c>
      <c r="C11" t="s">
        <v>36928</v>
      </c>
      <c r="D11" t="s">
        <v>36929</v>
      </c>
      <c r="E11" t="s">
        <v>36930</v>
      </c>
    </row>
    <row r="12" spans="1:10">
      <c r="A12" t="s">
        <v>179</v>
      </c>
      <c r="B12" t="s">
        <v>36931</v>
      </c>
      <c r="C12" t="s">
        <v>36932</v>
      </c>
      <c r="D12" t="s">
        <v>36933</v>
      </c>
      <c r="E12" t="s">
        <v>36934</v>
      </c>
    </row>
    <row r="13" spans="1:10">
      <c r="A13" t="s">
        <v>179</v>
      </c>
      <c r="B13" t="s">
        <v>36935</v>
      </c>
      <c r="C13" t="s">
        <v>36936</v>
      </c>
      <c r="D13" t="s">
        <v>36937</v>
      </c>
      <c r="E13" t="s">
        <v>36938</v>
      </c>
    </row>
    <row r="14" spans="1:10">
      <c r="A14" t="s">
        <v>179</v>
      </c>
      <c r="B14" t="s">
        <v>36939</v>
      </c>
      <c r="C14" t="s">
        <v>36940</v>
      </c>
      <c r="D14" t="s">
        <v>36941</v>
      </c>
      <c r="E14" t="s">
        <v>36942</v>
      </c>
    </row>
    <row r="15" spans="1:10">
      <c r="A15" t="s">
        <v>179</v>
      </c>
      <c r="B15" t="s">
        <v>36943</v>
      </c>
      <c r="C15" t="s">
        <v>36944</v>
      </c>
      <c r="D15" t="s">
        <v>36945</v>
      </c>
      <c r="E15" t="s">
        <v>36946</v>
      </c>
    </row>
    <row r="16" spans="1:10">
      <c r="A16" t="s">
        <v>179</v>
      </c>
      <c r="B16" t="s">
        <v>36947</v>
      </c>
      <c r="C16" t="s">
        <v>36948</v>
      </c>
      <c r="D16" t="s">
        <v>36949</v>
      </c>
      <c r="E16" t="s">
        <v>36950</v>
      </c>
    </row>
    <row r="17" spans="1:5">
      <c r="A17" t="s">
        <v>179</v>
      </c>
      <c r="B17" t="s">
        <v>36951</v>
      </c>
      <c r="C17" t="s">
        <v>36952</v>
      </c>
      <c r="D17" t="s">
        <v>36953</v>
      </c>
      <c r="E17" t="s">
        <v>36954</v>
      </c>
    </row>
    <row r="18" spans="1:5">
      <c r="A18" t="s">
        <v>179</v>
      </c>
      <c r="B18" t="s">
        <v>36955</v>
      </c>
      <c r="C18" t="s">
        <v>36956</v>
      </c>
      <c r="D18" t="s">
        <v>36957</v>
      </c>
      <c r="E18" t="s">
        <v>36958</v>
      </c>
    </row>
    <row r="19" spans="1:5">
      <c r="A19" t="s">
        <v>179</v>
      </c>
      <c r="B19" t="s">
        <v>36959</v>
      </c>
      <c r="C19" t="s">
        <v>36960</v>
      </c>
      <c r="D19" t="s">
        <v>36961</v>
      </c>
      <c r="E19" t="s">
        <v>36962</v>
      </c>
    </row>
    <row r="20" spans="1:5">
      <c r="A20" t="s">
        <v>179</v>
      </c>
      <c r="B20" t="s">
        <v>36963</v>
      </c>
      <c r="C20" t="s">
        <v>23103</v>
      </c>
      <c r="D20" t="s">
        <v>36964</v>
      </c>
      <c r="E20" t="s">
        <v>36965</v>
      </c>
    </row>
    <row r="21" spans="1:5">
      <c r="A21" t="s">
        <v>179</v>
      </c>
      <c r="B21" t="s">
        <v>36966</v>
      </c>
      <c r="C21" t="s">
        <v>36967</v>
      </c>
      <c r="D21" t="s">
        <v>36968</v>
      </c>
      <c r="E21" t="s">
        <v>36969</v>
      </c>
    </row>
    <row r="22" spans="1:5">
      <c r="A22" t="s">
        <v>179</v>
      </c>
      <c r="B22" t="s">
        <v>36970</v>
      </c>
      <c r="C22" t="s">
        <v>36971</v>
      </c>
      <c r="D22" t="s">
        <v>35319</v>
      </c>
      <c r="E22" t="s">
        <v>36972</v>
      </c>
    </row>
    <row r="23" spans="1:5">
      <c r="A23" t="s">
        <v>179</v>
      </c>
      <c r="B23" t="s">
        <v>36973</v>
      </c>
      <c r="C23" t="s">
        <v>36974</v>
      </c>
      <c r="D23" t="s">
        <v>36975</v>
      </c>
      <c r="E23" t="s">
        <v>36976</v>
      </c>
    </row>
    <row r="24" spans="1:5">
      <c r="A24" t="s">
        <v>179</v>
      </c>
      <c r="B24" t="s">
        <v>36977</v>
      </c>
      <c r="C24" t="s">
        <v>36978</v>
      </c>
      <c r="D24" t="s">
        <v>36979</v>
      </c>
      <c r="E24" t="s">
        <v>36980</v>
      </c>
    </row>
    <row r="25" spans="1:5">
      <c r="A25" t="s">
        <v>179</v>
      </c>
      <c r="B25" t="s">
        <v>36981</v>
      </c>
      <c r="C25" t="s">
        <v>36982</v>
      </c>
      <c r="D25" t="s">
        <v>36983</v>
      </c>
      <c r="E25" t="s">
        <v>36984</v>
      </c>
    </row>
    <row r="26" spans="1:5">
      <c r="A26" t="s">
        <v>179</v>
      </c>
      <c r="B26" t="s">
        <v>36985</v>
      </c>
      <c r="C26" t="s">
        <v>36986</v>
      </c>
      <c r="D26" t="s">
        <v>36987</v>
      </c>
      <c r="E26" t="s">
        <v>36988</v>
      </c>
    </row>
    <row r="27" spans="1:5">
      <c r="A27" t="s">
        <v>179</v>
      </c>
      <c r="B27" t="s">
        <v>36989</v>
      </c>
      <c r="C27" t="s">
        <v>36990</v>
      </c>
      <c r="D27" t="s">
        <v>36987</v>
      </c>
      <c r="E27" t="s">
        <v>36991</v>
      </c>
    </row>
    <row r="28" spans="1:5">
      <c r="A28" t="s">
        <v>179</v>
      </c>
      <c r="B28" t="s">
        <v>36992</v>
      </c>
      <c r="C28" t="s">
        <v>36993</v>
      </c>
      <c r="D28" t="s">
        <v>36987</v>
      </c>
      <c r="E28" t="s">
        <v>36994</v>
      </c>
    </row>
    <row r="29" spans="1:5">
      <c r="A29" t="s">
        <v>179</v>
      </c>
      <c r="B29" t="s">
        <v>36995</v>
      </c>
      <c r="C29" t="s">
        <v>36996</v>
      </c>
      <c r="D29" t="s">
        <v>36997</v>
      </c>
      <c r="E29" t="s">
        <v>36998</v>
      </c>
    </row>
    <row r="30" spans="1:5">
      <c r="A30" t="s">
        <v>179</v>
      </c>
      <c r="B30" t="s">
        <v>36999</v>
      </c>
      <c r="C30" t="s">
        <v>37000</v>
      </c>
      <c r="D30" t="s">
        <v>37001</v>
      </c>
      <c r="E30" t="s">
        <v>37002</v>
      </c>
    </row>
    <row r="31" spans="1:5">
      <c r="A31" t="s">
        <v>179</v>
      </c>
      <c r="B31" t="s">
        <v>37003</v>
      </c>
      <c r="C31" t="s">
        <v>37004</v>
      </c>
      <c r="D31" t="s">
        <v>37005</v>
      </c>
      <c r="E31" t="s">
        <v>37006</v>
      </c>
    </row>
    <row r="32" spans="1:5">
      <c r="A32" t="s">
        <v>179</v>
      </c>
      <c r="B32" t="s">
        <v>37007</v>
      </c>
      <c r="C32" t="s">
        <v>1904</v>
      </c>
      <c r="D32" t="s">
        <v>37008</v>
      </c>
      <c r="E32" t="s">
        <v>37009</v>
      </c>
    </row>
    <row r="33" spans="1:5">
      <c r="A33" t="s">
        <v>179</v>
      </c>
      <c r="B33" t="s">
        <v>10629</v>
      </c>
      <c r="C33" t="s">
        <v>37010</v>
      </c>
      <c r="D33" t="s">
        <v>37011</v>
      </c>
      <c r="E33" t="s">
        <v>37012</v>
      </c>
    </row>
    <row r="34" spans="1:5">
      <c r="A34" t="s">
        <v>179</v>
      </c>
      <c r="B34" t="s">
        <v>37013</v>
      </c>
      <c r="C34" t="s">
        <v>10630</v>
      </c>
      <c r="D34" t="s">
        <v>37014</v>
      </c>
      <c r="E34" t="s">
        <v>37015</v>
      </c>
    </row>
    <row r="35" spans="1:5">
      <c r="A35" t="s">
        <v>179</v>
      </c>
      <c r="B35" t="s">
        <v>37016</v>
      </c>
      <c r="C35" t="s">
        <v>10634</v>
      </c>
      <c r="D35" t="s">
        <v>37017</v>
      </c>
      <c r="E35" t="s">
        <v>37018</v>
      </c>
    </row>
    <row r="36" spans="1:5">
      <c r="A36" t="s">
        <v>179</v>
      </c>
      <c r="B36" t="s">
        <v>37019</v>
      </c>
      <c r="C36" t="s">
        <v>37020</v>
      </c>
      <c r="D36" t="s">
        <v>37021</v>
      </c>
      <c r="E36" t="s">
        <v>37022</v>
      </c>
    </row>
    <row r="37" spans="1:5">
      <c r="A37" t="s">
        <v>179</v>
      </c>
      <c r="B37" t="s">
        <v>37023</v>
      </c>
      <c r="C37" t="s">
        <v>10638</v>
      </c>
      <c r="D37" t="s">
        <v>10639</v>
      </c>
      <c r="E37" t="s">
        <v>37024</v>
      </c>
    </row>
    <row r="38" spans="1:5">
      <c r="A38" t="s">
        <v>179</v>
      </c>
      <c r="B38" t="s">
        <v>10453</v>
      </c>
      <c r="C38" t="s">
        <v>10642</v>
      </c>
      <c r="D38" t="s">
        <v>10643</v>
      </c>
      <c r="E38" t="s">
        <v>37025</v>
      </c>
    </row>
    <row r="39" spans="1:5">
      <c r="A39" t="s">
        <v>179</v>
      </c>
      <c r="B39" t="s">
        <v>10453</v>
      </c>
      <c r="C39" t="s">
        <v>10645</v>
      </c>
      <c r="D39" t="s">
        <v>10646</v>
      </c>
      <c r="E39" t="s">
        <v>37026</v>
      </c>
    </row>
    <row r="40" spans="1:5">
      <c r="A40" t="s">
        <v>179</v>
      </c>
      <c r="B40" t="s">
        <v>11079</v>
      </c>
      <c r="C40" t="s">
        <v>10649</v>
      </c>
      <c r="D40" t="s">
        <v>10650</v>
      </c>
      <c r="E40" t="s">
        <v>37027</v>
      </c>
    </row>
    <row r="41" spans="1:5">
      <c r="A41" t="s">
        <v>179</v>
      </c>
      <c r="B41" t="s">
        <v>10861</v>
      </c>
      <c r="C41" t="s">
        <v>10661</v>
      </c>
      <c r="D41" t="s">
        <v>10662</v>
      </c>
      <c r="E41" t="s">
        <v>37028</v>
      </c>
    </row>
    <row r="42" spans="1:5">
      <c r="A42" t="s">
        <v>179</v>
      </c>
      <c r="B42" t="s">
        <v>37029</v>
      </c>
      <c r="C42" t="s">
        <v>37030</v>
      </c>
      <c r="D42" t="s">
        <v>37031</v>
      </c>
      <c r="E42" t="s">
        <v>37032</v>
      </c>
    </row>
    <row r="43" spans="1:5">
      <c r="A43" t="s">
        <v>179</v>
      </c>
      <c r="B43" t="s">
        <v>37033</v>
      </c>
      <c r="C43" t="s">
        <v>37034</v>
      </c>
      <c r="D43" t="s">
        <v>37031</v>
      </c>
      <c r="E43" t="s">
        <v>37035</v>
      </c>
    </row>
    <row r="44" spans="1:5">
      <c r="A44" t="s">
        <v>179</v>
      </c>
      <c r="B44" t="s">
        <v>37036</v>
      </c>
      <c r="C44" t="s">
        <v>37037</v>
      </c>
      <c r="D44" t="s">
        <v>37031</v>
      </c>
      <c r="E44" t="s">
        <v>37038</v>
      </c>
    </row>
    <row r="45" spans="1:5">
      <c r="A45" t="s">
        <v>179</v>
      </c>
      <c r="B45" t="s">
        <v>10633</v>
      </c>
      <c r="C45" t="s">
        <v>37039</v>
      </c>
      <c r="D45" t="s">
        <v>37040</v>
      </c>
      <c r="E45" t="s">
        <v>37041</v>
      </c>
    </row>
    <row r="46" spans="1:5">
      <c r="A46" t="s">
        <v>179</v>
      </c>
      <c r="B46" t="s">
        <v>37042</v>
      </c>
      <c r="C46" t="s">
        <v>37043</v>
      </c>
      <c r="D46" t="s">
        <v>37044</v>
      </c>
      <c r="E46" t="s">
        <v>37045</v>
      </c>
    </row>
    <row r="47" spans="1:5">
      <c r="A47" t="s">
        <v>179</v>
      </c>
      <c r="B47" t="s">
        <v>37046</v>
      </c>
      <c r="C47" t="s">
        <v>37047</v>
      </c>
      <c r="D47" t="s">
        <v>37048</v>
      </c>
      <c r="E47" t="s">
        <v>37049</v>
      </c>
    </row>
    <row r="48" spans="1:5">
      <c r="A48" t="s">
        <v>179</v>
      </c>
      <c r="B48" t="s">
        <v>37050</v>
      </c>
      <c r="C48" t="s">
        <v>37051</v>
      </c>
      <c r="D48" t="s">
        <v>37052</v>
      </c>
      <c r="E48" t="s">
        <v>37053</v>
      </c>
    </row>
    <row r="49" spans="1:5">
      <c r="A49" t="s">
        <v>179</v>
      </c>
      <c r="B49" t="s">
        <v>37054</v>
      </c>
      <c r="C49" t="s">
        <v>37055</v>
      </c>
      <c r="D49" t="s">
        <v>37052</v>
      </c>
      <c r="E49" t="s">
        <v>37056</v>
      </c>
    </row>
    <row r="50" spans="1:5">
      <c r="A50" t="s">
        <v>179</v>
      </c>
      <c r="B50" t="s">
        <v>37057</v>
      </c>
      <c r="C50" t="s">
        <v>37058</v>
      </c>
      <c r="D50" t="s">
        <v>37052</v>
      </c>
      <c r="E50" t="s">
        <v>37059</v>
      </c>
    </row>
    <row r="51" spans="1:5">
      <c r="A51" t="s">
        <v>179</v>
      </c>
      <c r="B51" t="s">
        <v>37060</v>
      </c>
      <c r="C51" t="s">
        <v>37061</v>
      </c>
      <c r="D51" t="s">
        <v>37062</v>
      </c>
      <c r="E51" t="s">
        <v>37063</v>
      </c>
    </row>
    <row r="52" spans="1:5">
      <c r="A52" t="s">
        <v>179</v>
      </c>
      <c r="B52" t="s">
        <v>37064</v>
      </c>
      <c r="C52" t="s">
        <v>37065</v>
      </c>
      <c r="D52" t="s">
        <v>37066</v>
      </c>
      <c r="E52" t="s">
        <v>37067</v>
      </c>
    </row>
    <row r="53" spans="1:5">
      <c r="A53" t="s">
        <v>179</v>
      </c>
      <c r="B53" t="s">
        <v>37068</v>
      </c>
      <c r="C53" t="s">
        <v>37069</v>
      </c>
      <c r="D53" t="s">
        <v>37052</v>
      </c>
      <c r="E53" t="s">
        <v>37070</v>
      </c>
    </row>
    <row r="54" spans="1:5">
      <c r="A54" t="s">
        <v>179</v>
      </c>
      <c r="B54" t="s">
        <v>37071</v>
      </c>
      <c r="C54" t="s">
        <v>37072</v>
      </c>
      <c r="D54" t="s">
        <v>37062</v>
      </c>
      <c r="E54" t="s">
        <v>37073</v>
      </c>
    </row>
    <row r="55" spans="1:5">
      <c r="A55" t="s">
        <v>179</v>
      </c>
      <c r="B55" t="s">
        <v>37074</v>
      </c>
      <c r="C55" t="s">
        <v>37075</v>
      </c>
      <c r="D55" t="s">
        <v>37076</v>
      </c>
      <c r="E55" t="s">
        <v>37077</v>
      </c>
    </row>
    <row r="56" spans="1:5">
      <c r="A56" t="s">
        <v>179</v>
      </c>
      <c r="B56" t="s">
        <v>37078</v>
      </c>
      <c r="C56" t="s">
        <v>37079</v>
      </c>
      <c r="D56" t="s">
        <v>37062</v>
      </c>
      <c r="E56" t="s">
        <v>37080</v>
      </c>
    </row>
    <row r="57" spans="1:5">
      <c r="A57" t="s">
        <v>179</v>
      </c>
      <c r="B57" t="s">
        <v>26579</v>
      </c>
      <c r="C57" t="s">
        <v>37081</v>
      </c>
      <c r="D57" t="s">
        <v>37082</v>
      </c>
      <c r="E57" t="s">
        <v>37083</v>
      </c>
    </row>
    <row r="58" spans="1:5">
      <c r="A58" t="s">
        <v>179</v>
      </c>
      <c r="B58" t="s">
        <v>37084</v>
      </c>
      <c r="C58" t="s">
        <v>37085</v>
      </c>
      <c r="D58" t="s">
        <v>37086</v>
      </c>
      <c r="E58" t="s">
        <v>37087</v>
      </c>
    </row>
    <row r="59" spans="1:5">
      <c r="A59" t="s">
        <v>179</v>
      </c>
      <c r="B59" t="s">
        <v>37088</v>
      </c>
      <c r="C59" t="s">
        <v>37089</v>
      </c>
      <c r="D59" t="s">
        <v>37090</v>
      </c>
      <c r="E59" t="s">
        <v>37091</v>
      </c>
    </row>
    <row r="60" spans="1:5">
      <c r="A60" t="s">
        <v>179</v>
      </c>
      <c r="B60" t="s">
        <v>37092</v>
      </c>
      <c r="C60" t="s">
        <v>37093</v>
      </c>
      <c r="D60" t="s">
        <v>37094</v>
      </c>
      <c r="E60" t="s">
        <v>37095</v>
      </c>
    </row>
    <row r="61" spans="1:5">
      <c r="A61" t="s">
        <v>179</v>
      </c>
      <c r="B61" t="s">
        <v>37096</v>
      </c>
      <c r="C61" t="s">
        <v>37097</v>
      </c>
      <c r="D61" t="s">
        <v>37098</v>
      </c>
      <c r="E61" t="s">
        <v>37099</v>
      </c>
    </row>
    <row r="62" spans="1:5">
      <c r="A62" t="s">
        <v>179</v>
      </c>
      <c r="B62" t="s">
        <v>37100</v>
      </c>
      <c r="C62" t="s">
        <v>37101</v>
      </c>
      <c r="D62" t="s">
        <v>37102</v>
      </c>
      <c r="E62" t="s">
        <v>37103</v>
      </c>
    </row>
    <row r="63" spans="1:5">
      <c r="A63" t="s">
        <v>179</v>
      </c>
      <c r="B63" t="s">
        <v>37104</v>
      </c>
      <c r="C63" t="s">
        <v>37105</v>
      </c>
      <c r="D63" t="s">
        <v>37102</v>
      </c>
      <c r="E63" t="s">
        <v>37106</v>
      </c>
    </row>
    <row r="64" spans="1:5">
      <c r="A64" t="s">
        <v>179</v>
      </c>
      <c r="B64" t="s">
        <v>37107</v>
      </c>
      <c r="C64" t="s">
        <v>37108</v>
      </c>
      <c r="D64" t="s">
        <v>37109</v>
      </c>
      <c r="E64" t="s">
        <v>37110</v>
      </c>
    </row>
    <row r="65" spans="1:5">
      <c r="A65" t="s">
        <v>179</v>
      </c>
      <c r="B65" t="s">
        <v>37111</v>
      </c>
      <c r="C65" t="s">
        <v>37112</v>
      </c>
      <c r="D65" t="s">
        <v>37113</v>
      </c>
      <c r="E65" t="s">
        <v>37114</v>
      </c>
    </row>
    <row r="66" spans="1:5">
      <c r="A66" t="s">
        <v>179</v>
      </c>
      <c r="B66" t="s">
        <v>37115</v>
      </c>
      <c r="C66" t="s">
        <v>37116</v>
      </c>
      <c r="D66" t="s">
        <v>37113</v>
      </c>
      <c r="E66" t="s">
        <v>37117</v>
      </c>
    </row>
    <row r="67" spans="1:5">
      <c r="A67" t="s">
        <v>179</v>
      </c>
      <c r="B67" t="s">
        <v>451</v>
      </c>
      <c r="C67" t="s">
        <v>1808</v>
      </c>
      <c r="D67" t="s">
        <v>2374</v>
      </c>
      <c r="E67" t="s">
        <v>37118</v>
      </c>
    </row>
    <row r="68" spans="1:5">
      <c r="A68" t="s">
        <v>179</v>
      </c>
      <c r="B68" t="s">
        <v>37119</v>
      </c>
      <c r="C68" t="s">
        <v>37120</v>
      </c>
      <c r="D68" t="s">
        <v>37121</v>
      </c>
      <c r="E68" t="s">
        <v>37122</v>
      </c>
    </row>
    <row r="69" spans="1:5">
      <c r="A69" t="s">
        <v>179</v>
      </c>
      <c r="B69" t="s">
        <v>37123</v>
      </c>
      <c r="C69" t="s">
        <v>37124</v>
      </c>
      <c r="D69" t="s">
        <v>37125</v>
      </c>
      <c r="E69" t="s">
        <v>37126</v>
      </c>
    </row>
    <row r="70" spans="1:5">
      <c r="A70" t="s">
        <v>179</v>
      </c>
      <c r="B70" t="s">
        <v>37127</v>
      </c>
      <c r="C70" t="s">
        <v>37128</v>
      </c>
      <c r="D70" t="s">
        <v>37129</v>
      </c>
      <c r="E70" t="s">
        <v>37130</v>
      </c>
    </row>
    <row r="71" spans="1:5">
      <c r="A71" t="s">
        <v>179</v>
      </c>
      <c r="B71" t="s">
        <v>37131</v>
      </c>
      <c r="C71" t="s">
        <v>37132</v>
      </c>
      <c r="D71" t="s">
        <v>37133</v>
      </c>
      <c r="E71" t="s">
        <v>37134</v>
      </c>
    </row>
    <row r="72" spans="1:5">
      <c r="A72" t="s">
        <v>179</v>
      </c>
      <c r="B72" t="s">
        <v>37135</v>
      </c>
      <c r="C72" t="s">
        <v>37136</v>
      </c>
      <c r="D72" t="s">
        <v>37133</v>
      </c>
      <c r="E72" t="s">
        <v>37137</v>
      </c>
    </row>
    <row r="73" spans="1:5">
      <c r="A73" t="s">
        <v>179</v>
      </c>
      <c r="B73" t="s">
        <v>37138</v>
      </c>
      <c r="C73" t="s">
        <v>37139</v>
      </c>
      <c r="D73" t="s">
        <v>37133</v>
      </c>
      <c r="E73" t="s">
        <v>37140</v>
      </c>
    </row>
    <row r="74" spans="1:5">
      <c r="A74" t="s">
        <v>179</v>
      </c>
      <c r="B74" t="s">
        <v>37141</v>
      </c>
      <c r="C74" t="s">
        <v>37142</v>
      </c>
      <c r="D74" t="s">
        <v>37143</v>
      </c>
      <c r="E74" t="s">
        <v>37144</v>
      </c>
    </row>
    <row r="75" spans="1:5">
      <c r="A75" t="s">
        <v>179</v>
      </c>
      <c r="B75" t="s">
        <v>37145</v>
      </c>
      <c r="C75" t="s">
        <v>37146</v>
      </c>
      <c r="D75" t="s">
        <v>37147</v>
      </c>
      <c r="E75" t="s">
        <v>37148</v>
      </c>
    </row>
    <row r="76" spans="1:5">
      <c r="A76" t="s">
        <v>179</v>
      </c>
      <c r="B76" t="s">
        <v>37149</v>
      </c>
      <c r="C76" t="s">
        <v>37150</v>
      </c>
      <c r="D76" t="s">
        <v>37147</v>
      </c>
      <c r="E76" t="s">
        <v>37151</v>
      </c>
    </row>
    <row r="77" spans="1:5">
      <c r="A77" t="s">
        <v>179</v>
      </c>
      <c r="B77" t="s">
        <v>10648</v>
      </c>
      <c r="C77" t="s">
        <v>37152</v>
      </c>
      <c r="D77" t="s">
        <v>37153</v>
      </c>
      <c r="E77" t="s">
        <v>37154</v>
      </c>
    </row>
    <row r="78" spans="1:5">
      <c r="A78" t="s">
        <v>179</v>
      </c>
      <c r="B78" t="s">
        <v>37155</v>
      </c>
      <c r="C78" t="s">
        <v>37156</v>
      </c>
      <c r="D78" t="s">
        <v>37157</v>
      </c>
      <c r="E78" t="s">
        <v>37158</v>
      </c>
    </row>
    <row r="79" spans="1:5">
      <c r="A79" t="s">
        <v>179</v>
      </c>
      <c r="B79" t="s">
        <v>37159</v>
      </c>
      <c r="C79" t="s">
        <v>37160</v>
      </c>
      <c r="D79" t="s">
        <v>37157</v>
      </c>
      <c r="E79" t="s">
        <v>37161</v>
      </c>
    </row>
    <row r="80" spans="1:5">
      <c r="A80" t="s">
        <v>179</v>
      </c>
      <c r="B80" t="s">
        <v>37162</v>
      </c>
      <c r="C80" t="s">
        <v>37163</v>
      </c>
      <c r="D80" t="s">
        <v>37164</v>
      </c>
      <c r="E80" t="s">
        <v>37165</v>
      </c>
    </row>
    <row r="81" spans="1:5">
      <c r="A81" t="s">
        <v>179</v>
      </c>
      <c r="B81" t="s">
        <v>37166</v>
      </c>
      <c r="C81" t="s">
        <v>37167</v>
      </c>
      <c r="D81" t="s">
        <v>37168</v>
      </c>
      <c r="E81" t="s">
        <v>37169</v>
      </c>
    </row>
    <row r="82" spans="1:5">
      <c r="A82" t="s">
        <v>179</v>
      </c>
      <c r="B82" t="s">
        <v>37170</v>
      </c>
      <c r="C82" t="s">
        <v>37171</v>
      </c>
      <c r="D82" t="s">
        <v>37172</v>
      </c>
      <c r="E82" t="s">
        <v>37173</v>
      </c>
    </row>
    <row r="83" spans="1:5">
      <c r="A83" t="s">
        <v>179</v>
      </c>
      <c r="B83" t="s">
        <v>37174</v>
      </c>
      <c r="C83" t="s">
        <v>37175</v>
      </c>
      <c r="D83" t="s">
        <v>37176</v>
      </c>
      <c r="E83" t="s">
        <v>37177</v>
      </c>
    </row>
    <row r="84" spans="1:5">
      <c r="A84" t="s">
        <v>179</v>
      </c>
      <c r="B84" t="s">
        <v>37178</v>
      </c>
      <c r="C84" t="s">
        <v>37179</v>
      </c>
      <c r="D84" t="s">
        <v>37180</v>
      </c>
      <c r="E84" t="s">
        <v>37181</v>
      </c>
    </row>
    <row r="85" spans="1:5">
      <c r="A85" t="s">
        <v>179</v>
      </c>
      <c r="B85" t="s">
        <v>37182</v>
      </c>
      <c r="C85" t="s">
        <v>37183</v>
      </c>
      <c r="D85" t="s">
        <v>37184</v>
      </c>
      <c r="E85" t="s">
        <v>37185</v>
      </c>
    </row>
    <row r="86" spans="1:5">
      <c r="A86" t="s">
        <v>179</v>
      </c>
      <c r="B86" t="s">
        <v>37186</v>
      </c>
      <c r="C86" t="s">
        <v>37187</v>
      </c>
      <c r="D86" t="s">
        <v>37176</v>
      </c>
      <c r="E86" t="s">
        <v>37188</v>
      </c>
    </row>
    <row r="87" spans="1:5">
      <c r="A87" t="s">
        <v>179</v>
      </c>
      <c r="B87" t="s">
        <v>37189</v>
      </c>
      <c r="C87" t="s">
        <v>37190</v>
      </c>
      <c r="D87" t="s">
        <v>37191</v>
      </c>
      <c r="E87" t="s">
        <v>37192</v>
      </c>
    </row>
    <row r="88" spans="1:5">
      <c r="A88" t="s">
        <v>179</v>
      </c>
      <c r="B88" t="s">
        <v>37193</v>
      </c>
      <c r="C88" t="s">
        <v>37194</v>
      </c>
      <c r="D88" t="s">
        <v>37195</v>
      </c>
      <c r="E88" t="s">
        <v>37196</v>
      </c>
    </row>
    <row r="89" spans="1:5">
      <c r="A89" t="s">
        <v>179</v>
      </c>
      <c r="B89" t="s">
        <v>37197</v>
      </c>
      <c r="C89" t="s">
        <v>37198</v>
      </c>
      <c r="D89" t="s">
        <v>37199</v>
      </c>
      <c r="E89" t="s">
        <v>37200</v>
      </c>
    </row>
    <row r="90" spans="1:5">
      <c r="A90" t="s">
        <v>179</v>
      </c>
      <c r="B90" t="s">
        <v>37201</v>
      </c>
      <c r="C90" t="s">
        <v>37202</v>
      </c>
      <c r="D90" t="s">
        <v>37203</v>
      </c>
      <c r="E90" t="s">
        <v>37204</v>
      </c>
    </row>
    <row r="91" spans="1:5">
      <c r="A91" t="s">
        <v>179</v>
      </c>
      <c r="B91" t="s">
        <v>37205</v>
      </c>
      <c r="C91" t="s">
        <v>4589</v>
      </c>
      <c r="D91" t="s">
        <v>37206</v>
      </c>
      <c r="E91" t="s">
        <v>37207</v>
      </c>
    </row>
    <row r="92" spans="1:5">
      <c r="A92" t="s">
        <v>179</v>
      </c>
      <c r="B92" t="s">
        <v>37208</v>
      </c>
      <c r="C92" t="s">
        <v>37209</v>
      </c>
      <c r="D92" t="s">
        <v>37210</v>
      </c>
      <c r="E92" t="s">
        <v>37211</v>
      </c>
    </row>
    <row r="93" spans="1:5">
      <c r="A93" t="s">
        <v>179</v>
      </c>
      <c r="B93" t="s">
        <v>10988</v>
      </c>
      <c r="C93" t="s">
        <v>37212</v>
      </c>
      <c r="D93" t="s">
        <v>37213</v>
      </c>
      <c r="E93" t="s">
        <v>37214</v>
      </c>
    </row>
    <row r="94" spans="1:5">
      <c r="A94" t="s">
        <v>179</v>
      </c>
      <c r="B94" t="s">
        <v>451</v>
      </c>
      <c r="C94" t="s">
        <v>1886</v>
      </c>
      <c r="D94" t="s">
        <v>2377</v>
      </c>
      <c r="E94" t="s">
        <v>37215</v>
      </c>
    </row>
  </sheetData>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E7859-01F4-4C81-A0F3-8997FE40453E}">
  <dimension ref="A1:J43"/>
  <sheetViews>
    <sheetView topLeftCell="A7" workbookViewId="0">
      <selection activeCell="E11" sqref="E11"/>
    </sheetView>
  </sheetViews>
  <sheetFormatPr defaultRowHeight="15"/>
  <cols>
    <col min="1" max="1" width="11.28515625" bestFit="1" customWidth="1"/>
    <col min="2" max="2" width="14.5703125" bestFit="1" customWidth="1"/>
    <col min="3" max="3" width="32.5703125" bestFit="1" customWidth="1"/>
    <col min="4" max="4" width="83.28515625" bestFit="1" customWidth="1"/>
    <col min="5" max="5" width="81.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180</v>
      </c>
      <c r="B2" t="s">
        <v>4749</v>
      </c>
      <c r="C2" t="s">
        <v>37216</v>
      </c>
      <c r="D2" t="s">
        <v>37217</v>
      </c>
      <c r="E2" t="s">
        <v>37218</v>
      </c>
    </row>
    <row r="3" spans="1:10">
      <c r="A3" t="s">
        <v>180</v>
      </c>
      <c r="B3" t="s">
        <v>4749</v>
      </c>
      <c r="C3" t="s">
        <v>37219</v>
      </c>
      <c r="D3" t="s">
        <v>37220</v>
      </c>
      <c r="E3" t="s">
        <v>37221</v>
      </c>
    </row>
    <row r="4" spans="1:10">
      <c r="A4" t="s">
        <v>180</v>
      </c>
      <c r="B4" t="s">
        <v>37222</v>
      </c>
      <c r="C4" t="s">
        <v>718</v>
      </c>
      <c r="D4" t="s">
        <v>1569</v>
      </c>
      <c r="E4" t="s">
        <v>37223</v>
      </c>
    </row>
    <row r="5" spans="1:10">
      <c r="A5" t="s">
        <v>180</v>
      </c>
      <c r="B5" t="s">
        <v>37224</v>
      </c>
      <c r="C5" t="s">
        <v>721</v>
      </c>
      <c r="D5" t="s">
        <v>722</v>
      </c>
      <c r="E5" t="s">
        <v>37225</v>
      </c>
    </row>
    <row r="6" spans="1:10">
      <c r="A6" t="s">
        <v>180</v>
      </c>
      <c r="B6" t="s">
        <v>37226</v>
      </c>
      <c r="C6" t="s">
        <v>1062</v>
      </c>
      <c r="D6" t="s">
        <v>9445</v>
      </c>
      <c r="E6" t="s">
        <v>37227</v>
      </c>
    </row>
    <row r="7" spans="1:10">
      <c r="A7" t="s">
        <v>180</v>
      </c>
      <c r="B7" t="s">
        <v>37228</v>
      </c>
      <c r="C7" t="s">
        <v>1263</v>
      </c>
      <c r="D7" t="s">
        <v>9464</v>
      </c>
      <c r="E7" t="s">
        <v>37229</v>
      </c>
    </row>
    <row r="8" spans="1:10">
      <c r="A8" t="s">
        <v>180</v>
      </c>
      <c r="B8" t="s">
        <v>37230</v>
      </c>
      <c r="C8" t="s">
        <v>1577</v>
      </c>
      <c r="D8" t="s">
        <v>1578</v>
      </c>
      <c r="E8" t="s">
        <v>37231</v>
      </c>
    </row>
    <row r="9" spans="1:10">
      <c r="A9" t="s">
        <v>180</v>
      </c>
      <c r="B9" t="s">
        <v>37232</v>
      </c>
      <c r="C9" t="s">
        <v>3338</v>
      </c>
      <c r="D9" t="s">
        <v>3339</v>
      </c>
      <c r="E9" t="s">
        <v>37233</v>
      </c>
    </row>
    <row r="10" spans="1:10">
      <c r="A10" t="s">
        <v>180</v>
      </c>
      <c r="B10" t="s">
        <v>4749</v>
      </c>
      <c r="C10" t="s">
        <v>37234</v>
      </c>
      <c r="D10" t="s">
        <v>37235</v>
      </c>
      <c r="E10" t="s">
        <v>37236</v>
      </c>
    </row>
    <row r="11" spans="1:10">
      <c r="A11" t="s">
        <v>180</v>
      </c>
      <c r="B11" t="s">
        <v>37222</v>
      </c>
      <c r="C11" t="s">
        <v>718</v>
      </c>
      <c r="D11" t="s">
        <v>1569</v>
      </c>
      <c r="E11" t="s">
        <v>37237</v>
      </c>
      <c r="F11" t="s">
        <v>37238</v>
      </c>
    </row>
    <row r="12" spans="1:10">
      <c r="A12" t="s">
        <v>180</v>
      </c>
      <c r="B12" t="s">
        <v>37224</v>
      </c>
      <c r="C12" t="s">
        <v>721</v>
      </c>
      <c r="D12" t="s">
        <v>722</v>
      </c>
      <c r="E12" t="s">
        <v>37239</v>
      </c>
      <c r="F12" t="s">
        <v>37240</v>
      </c>
    </row>
    <row r="13" spans="1:10">
      <c r="A13" t="s">
        <v>180</v>
      </c>
      <c r="B13" t="s">
        <v>37226</v>
      </c>
      <c r="C13" t="s">
        <v>1062</v>
      </c>
      <c r="D13" t="s">
        <v>9445</v>
      </c>
      <c r="E13" t="s">
        <v>37241</v>
      </c>
      <c r="F13" t="s">
        <v>37242</v>
      </c>
    </row>
    <row r="14" spans="1:10">
      <c r="A14" t="s">
        <v>180</v>
      </c>
      <c r="B14" t="s">
        <v>37228</v>
      </c>
      <c r="C14" t="s">
        <v>1263</v>
      </c>
      <c r="D14" t="s">
        <v>9464</v>
      </c>
      <c r="E14" t="s">
        <v>37243</v>
      </c>
      <c r="F14" t="s">
        <v>37244</v>
      </c>
    </row>
    <row r="15" spans="1:10">
      <c r="A15" t="s">
        <v>180</v>
      </c>
      <c r="B15" t="s">
        <v>37230</v>
      </c>
      <c r="C15" t="s">
        <v>1577</v>
      </c>
      <c r="D15" t="s">
        <v>1578</v>
      </c>
      <c r="E15" t="s">
        <v>37245</v>
      </c>
      <c r="F15" t="s">
        <v>37246</v>
      </c>
    </row>
    <row r="16" spans="1:10">
      <c r="A16" t="s">
        <v>180</v>
      </c>
      <c r="B16" t="s">
        <v>37232</v>
      </c>
      <c r="C16" t="s">
        <v>3338</v>
      </c>
      <c r="D16" t="s">
        <v>3339</v>
      </c>
      <c r="E16" t="s">
        <v>37247</v>
      </c>
    </row>
    <row r="17" spans="1:7">
      <c r="A17" t="s">
        <v>180</v>
      </c>
      <c r="B17" t="s">
        <v>4691</v>
      </c>
      <c r="C17" t="s">
        <v>37248</v>
      </c>
      <c r="D17" t="s">
        <v>37249</v>
      </c>
      <c r="E17" t="s">
        <v>37250</v>
      </c>
    </row>
    <row r="18" spans="1:7">
      <c r="A18" t="s">
        <v>180</v>
      </c>
      <c r="B18" t="s">
        <v>4698</v>
      </c>
      <c r="C18" t="s">
        <v>36301</v>
      </c>
      <c r="D18" t="s">
        <v>37251</v>
      </c>
      <c r="E18" t="s">
        <v>37252</v>
      </c>
      <c r="F18" t="s">
        <v>37253</v>
      </c>
    </row>
    <row r="19" spans="1:7">
      <c r="A19" t="s">
        <v>180</v>
      </c>
      <c r="B19" t="s">
        <v>4707</v>
      </c>
      <c r="C19" t="s">
        <v>37254</v>
      </c>
      <c r="D19" t="s">
        <v>37255</v>
      </c>
      <c r="E19" t="s">
        <v>37256</v>
      </c>
      <c r="F19" t="s">
        <v>37257</v>
      </c>
      <c r="G19" t="s">
        <v>4366</v>
      </c>
    </row>
    <row r="20" spans="1:7">
      <c r="A20" t="s">
        <v>180</v>
      </c>
      <c r="B20" t="s">
        <v>4713</v>
      </c>
      <c r="C20" t="s">
        <v>36314</v>
      </c>
      <c r="D20" t="s">
        <v>37258</v>
      </c>
      <c r="E20" t="s">
        <v>37259</v>
      </c>
    </row>
    <row r="21" spans="1:7">
      <c r="A21" t="s">
        <v>180</v>
      </c>
      <c r="B21" t="s">
        <v>4922</v>
      </c>
      <c r="C21" t="s">
        <v>37260</v>
      </c>
      <c r="D21" t="s">
        <v>37261</v>
      </c>
      <c r="E21" t="s">
        <v>37262</v>
      </c>
    </row>
    <row r="22" spans="1:7">
      <c r="A22" t="s">
        <v>180</v>
      </c>
      <c r="B22" t="s">
        <v>25434</v>
      </c>
      <c r="C22" t="s">
        <v>37263</v>
      </c>
      <c r="D22" t="s">
        <v>37264</v>
      </c>
      <c r="E22" t="s">
        <v>37265</v>
      </c>
      <c r="F22" t="s">
        <v>37253</v>
      </c>
    </row>
    <row r="23" spans="1:7">
      <c r="A23" t="s">
        <v>180</v>
      </c>
      <c r="B23" t="s">
        <v>25439</v>
      </c>
      <c r="C23" t="s">
        <v>775</v>
      </c>
      <c r="D23" t="s">
        <v>37266</v>
      </c>
      <c r="E23" t="s">
        <v>37267</v>
      </c>
    </row>
    <row r="24" spans="1:7">
      <c r="A24" t="s">
        <v>180</v>
      </c>
      <c r="B24" t="s">
        <v>25443</v>
      </c>
      <c r="C24" t="s">
        <v>37268</v>
      </c>
      <c r="D24" t="s">
        <v>37269</v>
      </c>
      <c r="E24" t="s">
        <v>37270</v>
      </c>
    </row>
    <row r="25" spans="1:7">
      <c r="A25" t="s">
        <v>180</v>
      </c>
      <c r="B25" t="s">
        <v>25448</v>
      </c>
      <c r="C25" t="s">
        <v>37271</v>
      </c>
      <c r="D25" t="s">
        <v>37272</v>
      </c>
      <c r="E25" t="s">
        <v>37273</v>
      </c>
    </row>
    <row r="26" spans="1:7">
      <c r="A26" t="s">
        <v>180</v>
      </c>
      <c r="B26" t="s">
        <v>19137</v>
      </c>
      <c r="C26" t="s">
        <v>1441</v>
      </c>
      <c r="D26" t="s">
        <v>1442</v>
      </c>
      <c r="E26" t="s">
        <v>37274</v>
      </c>
    </row>
    <row r="27" spans="1:7">
      <c r="A27" t="s">
        <v>180</v>
      </c>
      <c r="B27" t="s">
        <v>4950</v>
      </c>
      <c r="C27" t="s">
        <v>37275</v>
      </c>
      <c r="D27" t="s">
        <v>37276</v>
      </c>
      <c r="E27" t="s">
        <v>37277</v>
      </c>
    </row>
    <row r="28" spans="1:7">
      <c r="A28" t="s">
        <v>180</v>
      </c>
      <c r="B28" t="s">
        <v>19159</v>
      </c>
      <c r="C28" t="s">
        <v>37278</v>
      </c>
      <c r="D28" t="s">
        <v>37279</v>
      </c>
      <c r="E28" t="s">
        <v>37280</v>
      </c>
      <c r="F28" t="s">
        <v>37253</v>
      </c>
    </row>
    <row r="29" spans="1:7">
      <c r="A29" t="s">
        <v>180</v>
      </c>
      <c r="B29" t="s">
        <v>19250</v>
      </c>
      <c r="C29" t="s">
        <v>775</v>
      </c>
      <c r="D29" t="s">
        <v>37266</v>
      </c>
      <c r="E29" t="s">
        <v>37281</v>
      </c>
    </row>
    <row r="30" spans="1:7">
      <c r="A30" t="s">
        <v>180</v>
      </c>
      <c r="B30" t="s">
        <v>19105</v>
      </c>
      <c r="C30" t="s">
        <v>37268</v>
      </c>
      <c r="D30" t="s">
        <v>37269</v>
      </c>
      <c r="E30" t="s">
        <v>37282</v>
      </c>
    </row>
    <row r="31" spans="1:7">
      <c r="A31" t="s">
        <v>180</v>
      </c>
      <c r="B31" t="s">
        <v>19218</v>
      </c>
      <c r="C31" t="s">
        <v>37271</v>
      </c>
      <c r="D31" t="s">
        <v>37272</v>
      </c>
      <c r="E31" t="s">
        <v>37283</v>
      </c>
    </row>
    <row r="32" spans="1:7">
      <c r="A32" t="s">
        <v>180</v>
      </c>
      <c r="B32" t="s">
        <v>19184</v>
      </c>
      <c r="C32" t="s">
        <v>1483</v>
      </c>
      <c r="D32" t="s">
        <v>37284</v>
      </c>
      <c r="E32" t="s">
        <v>37285</v>
      </c>
    </row>
    <row r="33" spans="1:6">
      <c r="A33" t="s">
        <v>180</v>
      </c>
      <c r="B33" t="s">
        <v>19168</v>
      </c>
      <c r="C33" t="s">
        <v>37286</v>
      </c>
      <c r="D33" t="s">
        <v>37287</v>
      </c>
      <c r="E33" t="s">
        <v>37288</v>
      </c>
      <c r="F33" t="s">
        <v>37253</v>
      </c>
    </row>
    <row r="34" spans="1:6">
      <c r="A34" t="s">
        <v>180</v>
      </c>
      <c r="B34" t="s">
        <v>19012</v>
      </c>
      <c r="C34" t="s">
        <v>37289</v>
      </c>
      <c r="D34" t="s">
        <v>37290</v>
      </c>
      <c r="E34" t="s">
        <v>37291</v>
      </c>
    </row>
    <row r="35" spans="1:6">
      <c r="A35" t="s">
        <v>180</v>
      </c>
      <c r="B35" t="s">
        <v>18996</v>
      </c>
      <c r="C35" t="s">
        <v>37292</v>
      </c>
      <c r="D35" t="s">
        <v>37293</v>
      </c>
      <c r="E35" t="s">
        <v>37294</v>
      </c>
    </row>
    <row r="37" spans="1:6">
      <c r="A37" s="3"/>
      <c r="B37" s="3"/>
      <c r="C37" s="42"/>
      <c r="D37" s="42"/>
    </row>
    <row r="38" spans="1:6">
      <c r="A38" s="153" t="s">
        <v>984</v>
      </c>
      <c r="B38" s="153"/>
      <c r="C38" s="153"/>
      <c r="D38" s="153"/>
    </row>
    <row r="39" spans="1:6">
      <c r="A39" s="43" t="s">
        <v>444</v>
      </c>
      <c r="B39" s="44" t="s">
        <v>985</v>
      </c>
      <c r="C39" s="43" t="s">
        <v>986</v>
      </c>
      <c r="D39" t="s">
        <v>987</v>
      </c>
    </row>
    <row r="40" spans="1:6">
      <c r="A40" s="1"/>
      <c r="B40" s="1"/>
    </row>
    <row r="41" spans="1:6">
      <c r="A41" s="3"/>
      <c r="B41" s="3"/>
      <c r="C41" s="42"/>
      <c r="D41" s="42"/>
    </row>
    <row r="42" spans="1:6">
      <c r="A42" s="153" t="s">
        <v>988</v>
      </c>
      <c r="B42" s="153"/>
      <c r="C42" s="153"/>
      <c r="D42" s="153"/>
    </row>
    <row r="43" spans="1:6">
      <c r="A43" s="43" t="s">
        <v>444</v>
      </c>
      <c r="B43" s="44" t="s">
        <v>989</v>
      </c>
      <c r="C43" s="43" t="s">
        <v>990</v>
      </c>
      <c r="D43" s="43" t="s">
        <v>986</v>
      </c>
      <c r="E43" s="43" t="s">
        <v>987</v>
      </c>
    </row>
  </sheetData>
  <autoFilter ref="A1:J1" xr:uid="{1D6CC47C-3CDD-4C8F-B259-EAC7BA5D74C5}">
    <sortState xmlns:xlrd2="http://schemas.microsoft.com/office/spreadsheetml/2017/richdata2" ref="A2:J35">
      <sortCondition ref="B1"/>
    </sortState>
  </autoFilter>
  <mergeCells count="2">
    <mergeCell ref="A38:D38"/>
    <mergeCell ref="A42:D42"/>
  </mergeCell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33CCB-66D5-43FB-9897-7E1BCBAED7C1}">
  <dimension ref="A1:J43"/>
  <sheetViews>
    <sheetView topLeftCell="B15" workbookViewId="0">
      <selection activeCell="D30" sqref="D30"/>
    </sheetView>
  </sheetViews>
  <sheetFormatPr defaultRowHeight="15"/>
  <cols>
    <col min="1" max="1" width="17.42578125" bestFit="1" customWidth="1"/>
    <col min="2" max="2" width="12.42578125" bestFit="1" customWidth="1"/>
    <col min="3" max="3" width="32.5703125" bestFit="1" customWidth="1"/>
    <col min="4" max="4" width="73.7109375" style="22" customWidth="1"/>
    <col min="5" max="5" width="61.85546875" bestFit="1" customWidth="1"/>
    <col min="6" max="6" width="17.5703125" bestFit="1" customWidth="1"/>
    <col min="7" max="7" width="40.140625" bestFit="1" customWidth="1"/>
    <col min="9" max="9" width="16.85546875" bestFit="1" customWidth="1"/>
    <col min="10" max="10" width="5.42578125" bestFit="1" customWidth="1"/>
  </cols>
  <sheetData>
    <row r="1" spans="1:10">
      <c r="A1" t="s">
        <v>271</v>
      </c>
      <c r="B1" t="s">
        <v>442</v>
      </c>
      <c r="C1" t="s">
        <v>443</v>
      </c>
      <c r="D1" s="22" t="s">
        <v>444</v>
      </c>
      <c r="E1" t="s">
        <v>445</v>
      </c>
      <c r="F1" s="37" t="s">
        <v>446</v>
      </c>
      <c r="G1" s="37" t="s">
        <v>447</v>
      </c>
      <c r="H1" s="37" t="s">
        <v>448</v>
      </c>
      <c r="I1" s="37" t="s">
        <v>449</v>
      </c>
      <c r="J1" s="38" t="s">
        <v>450</v>
      </c>
    </row>
    <row r="2" spans="1:10">
      <c r="A2" t="s">
        <v>181</v>
      </c>
      <c r="B2" t="s">
        <v>451</v>
      </c>
      <c r="C2" t="s">
        <v>36275</v>
      </c>
      <c r="D2" s="22" t="s">
        <v>451</v>
      </c>
      <c r="E2" t="s">
        <v>37295</v>
      </c>
    </row>
    <row r="3" spans="1:10" ht="15.75">
      <c r="A3" t="s">
        <v>181</v>
      </c>
      <c r="B3" t="s">
        <v>574</v>
      </c>
      <c r="C3" t="s">
        <v>36285</v>
      </c>
      <c r="D3" s="22" t="s">
        <v>36286</v>
      </c>
      <c r="E3" t="s">
        <v>37296</v>
      </c>
      <c r="F3" s="45" t="s">
        <v>37297</v>
      </c>
    </row>
    <row r="4" spans="1:10" ht="15.75">
      <c r="A4" t="s">
        <v>181</v>
      </c>
      <c r="B4" t="s">
        <v>578</v>
      </c>
      <c r="C4" t="s">
        <v>36277</v>
      </c>
      <c r="D4" s="22" t="s">
        <v>36278</v>
      </c>
      <c r="E4" t="s">
        <v>37298</v>
      </c>
      <c r="F4" s="45" t="s">
        <v>37299</v>
      </c>
    </row>
    <row r="5" spans="1:10" ht="15.75">
      <c r="A5" t="s">
        <v>181</v>
      </c>
      <c r="B5" t="s">
        <v>582</v>
      </c>
      <c r="C5" t="s">
        <v>36281</v>
      </c>
      <c r="D5" s="22" t="s">
        <v>36282</v>
      </c>
      <c r="E5" t="s">
        <v>37300</v>
      </c>
      <c r="F5" s="45" t="s">
        <v>37301</v>
      </c>
    </row>
    <row r="6" spans="1:10" ht="15.75">
      <c r="A6" t="s">
        <v>181</v>
      </c>
      <c r="B6" t="s">
        <v>1286</v>
      </c>
      <c r="C6" t="s">
        <v>24051</v>
      </c>
      <c r="D6" s="22" t="s">
        <v>24052</v>
      </c>
      <c r="E6" t="s">
        <v>37302</v>
      </c>
      <c r="F6" s="45" t="s">
        <v>37303</v>
      </c>
    </row>
    <row r="7" spans="1:10" ht="15.75">
      <c r="A7" t="s">
        <v>181</v>
      </c>
      <c r="B7" t="s">
        <v>1023</v>
      </c>
      <c r="C7" t="s">
        <v>2123</v>
      </c>
      <c r="D7" s="22" t="s">
        <v>37304</v>
      </c>
      <c r="E7" t="s">
        <v>37305</v>
      </c>
      <c r="F7" s="45" t="s">
        <v>37306</v>
      </c>
    </row>
    <row r="8" spans="1:10" ht="30">
      <c r="A8" t="s">
        <v>181</v>
      </c>
      <c r="B8" t="s">
        <v>1028</v>
      </c>
      <c r="C8" t="s">
        <v>37307</v>
      </c>
      <c r="D8" s="22" t="s">
        <v>37308</v>
      </c>
      <c r="E8" t="s">
        <v>37309</v>
      </c>
      <c r="F8" s="45" t="s">
        <v>37310</v>
      </c>
    </row>
    <row r="9" spans="1:10" ht="30">
      <c r="A9" t="s">
        <v>181</v>
      </c>
      <c r="B9" t="s">
        <v>1033</v>
      </c>
      <c r="C9" t="s">
        <v>37311</v>
      </c>
      <c r="D9" s="22" t="s">
        <v>37312</v>
      </c>
      <c r="E9" t="s">
        <v>37313</v>
      </c>
      <c r="F9" s="45" t="s">
        <v>37314</v>
      </c>
    </row>
    <row r="10" spans="1:10" ht="30">
      <c r="A10" t="s">
        <v>181</v>
      </c>
      <c r="B10" t="s">
        <v>1038</v>
      </c>
      <c r="C10" t="s">
        <v>37315</v>
      </c>
      <c r="D10" s="22" t="s">
        <v>37316</v>
      </c>
      <c r="E10" t="s">
        <v>37317</v>
      </c>
      <c r="F10" s="45" t="s">
        <v>37318</v>
      </c>
    </row>
    <row r="11" spans="1:10" ht="30">
      <c r="A11" t="s">
        <v>181</v>
      </c>
      <c r="B11" t="s">
        <v>690</v>
      </c>
      <c r="C11" t="s">
        <v>37319</v>
      </c>
      <c r="D11" s="22" t="s">
        <v>37320</v>
      </c>
      <c r="E11" t="s">
        <v>37321</v>
      </c>
      <c r="F11" s="45" t="s">
        <v>37322</v>
      </c>
    </row>
    <row r="12" spans="1:10" ht="30">
      <c r="A12" t="s">
        <v>181</v>
      </c>
      <c r="B12" t="s">
        <v>705</v>
      </c>
      <c r="C12" t="s">
        <v>37323</v>
      </c>
      <c r="D12" s="22" t="s">
        <v>37324</v>
      </c>
      <c r="E12" t="s">
        <v>37325</v>
      </c>
      <c r="F12" s="45" t="s">
        <v>37326</v>
      </c>
    </row>
    <row r="13" spans="1:10" ht="15.75">
      <c r="A13" t="s">
        <v>181</v>
      </c>
      <c r="B13" t="s">
        <v>709</v>
      </c>
      <c r="C13" t="s">
        <v>37327</v>
      </c>
      <c r="D13" s="22" t="s">
        <v>37328</v>
      </c>
      <c r="E13" t="s">
        <v>37329</v>
      </c>
      <c r="F13" s="45" t="s">
        <v>37330</v>
      </c>
    </row>
    <row r="14" spans="1:10" ht="15.75">
      <c r="A14" t="s">
        <v>181</v>
      </c>
      <c r="B14" t="s">
        <v>713</v>
      </c>
      <c r="C14" t="s">
        <v>14827</v>
      </c>
      <c r="D14" s="22" t="s">
        <v>37331</v>
      </c>
      <c r="E14" t="s">
        <v>37332</v>
      </c>
      <c r="F14" s="45" t="s">
        <v>37333</v>
      </c>
    </row>
    <row r="15" spans="1:10">
      <c r="A15" t="s">
        <v>181</v>
      </c>
      <c r="B15" t="s">
        <v>717</v>
      </c>
      <c r="C15" t="s">
        <v>36301</v>
      </c>
      <c r="D15" s="22" t="s">
        <v>37334</v>
      </c>
      <c r="E15" t="s">
        <v>37335</v>
      </c>
    </row>
    <row r="16" spans="1:10">
      <c r="A16" t="s">
        <v>181</v>
      </c>
      <c r="B16" t="s">
        <v>724</v>
      </c>
      <c r="C16" t="s">
        <v>37263</v>
      </c>
      <c r="D16" s="22" t="s">
        <v>724</v>
      </c>
      <c r="E16" t="s">
        <v>37336</v>
      </c>
    </row>
    <row r="17" spans="1:6" ht="15.75">
      <c r="A17" t="s">
        <v>181</v>
      </c>
      <c r="B17" t="s">
        <v>1545</v>
      </c>
      <c r="C17" t="s">
        <v>37337</v>
      </c>
      <c r="D17" s="22" t="s">
        <v>37338</v>
      </c>
      <c r="E17" t="s">
        <v>37339</v>
      </c>
      <c r="F17" s="45" t="s">
        <v>37340</v>
      </c>
    </row>
    <row r="18" spans="1:6" ht="30">
      <c r="A18" t="s">
        <v>181</v>
      </c>
      <c r="B18" t="s">
        <v>1451</v>
      </c>
      <c r="C18" t="s">
        <v>37341</v>
      </c>
      <c r="D18" s="22" t="s">
        <v>37342</v>
      </c>
      <c r="E18" t="s">
        <v>37343</v>
      </c>
      <c r="F18" s="45" t="s">
        <v>37344</v>
      </c>
    </row>
    <row r="19" spans="1:6" ht="30">
      <c r="A19" t="s">
        <v>181</v>
      </c>
      <c r="B19" t="s">
        <v>1472</v>
      </c>
      <c r="C19" t="s">
        <v>37345</v>
      </c>
      <c r="D19" s="22" t="s">
        <v>37346</v>
      </c>
      <c r="E19" t="s">
        <v>37347</v>
      </c>
      <c r="F19" s="45" t="s">
        <v>37348</v>
      </c>
    </row>
    <row r="20" spans="1:6" ht="15.75">
      <c r="A20" t="s">
        <v>181</v>
      </c>
      <c r="B20" t="s">
        <v>1493</v>
      </c>
      <c r="C20" t="s">
        <v>37349</v>
      </c>
      <c r="D20" s="22" t="s">
        <v>37350</v>
      </c>
      <c r="E20" t="s">
        <v>37351</v>
      </c>
      <c r="F20" s="45" t="s">
        <v>37352</v>
      </c>
    </row>
    <row r="21" spans="1:6" ht="15.75">
      <c r="A21" t="s">
        <v>181</v>
      </c>
      <c r="B21" t="s">
        <v>732</v>
      </c>
      <c r="C21" t="s">
        <v>37353</v>
      </c>
      <c r="D21" s="22" t="s">
        <v>37354</v>
      </c>
      <c r="E21" t="s">
        <v>37355</v>
      </c>
      <c r="F21" s="45" t="s">
        <v>37356</v>
      </c>
    </row>
    <row r="22" spans="1:6">
      <c r="A22" t="s">
        <v>181</v>
      </c>
      <c r="B22" t="s">
        <v>736</v>
      </c>
      <c r="C22" t="s">
        <v>37357</v>
      </c>
      <c r="D22" s="22" t="s">
        <v>37358</v>
      </c>
      <c r="E22" t="s">
        <v>37359</v>
      </c>
    </row>
    <row r="23" spans="1:6">
      <c r="B23">
        <v>16</v>
      </c>
      <c r="E23" t="s">
        <v>37360</v>
      </c>
    </row>
    <row r="24" spans="1:6">
      <c r="A24" t="s">
        <v>181</v>
      </c>
      <c r="B24" t="s">
        <v>770</v>
      </c>
      <c r="C24" t="s">
        <v>37278</v>
      </c>
      <c r="D24" s="22" t="s">
        <v>37361</v>
      </c>
      <c r="E24" t="s">
        <v>37362</v>
      </c>
    </row>
    <row r="25" spans="1:6" ht="45">
      <c r="A25" t="s">
        <v>181</v>
      </c>
      <c r="B25" t="s">
        <v>1642</v>
      </c>
      <c r="C25" t="s">
        <v>37363</v>
      </c>
      <c r="D25" s="22" t="s">
        <v>37364</v>
      </c>
      <c r="E25" t="s">
        <v>37365</v>
      </c>
      <c r="F25" s="45" t="s">
        <v>37366</v>
      </c>
    </row>
    <row r="26" spans="1:6" ht="30">
      <c r="A26" t="s">
        <v>181</v>
      </c>
      <c r="B26" t="s">
        <v>1647</v>
      </c>
      <c r="C26" t="s">
        <v>37367</v>
      </c>
      <c r="D26" s="22" t="s">
        <v>37368</v>
      </c>
      <c r="E26" t="s">
        <v>37369</v>
      </c>
      <c r="F26" s="45" t="s">
        <v>37370</v>
      </c>
    </row>
    <row r="27" spans="1:6" ht="15.75">
      <c r="A27" t="s">
        <v>181</v>
      </c>
      <c r="B27" t="s">
        <v>8195</v>
      </c>
      <c r="C27" t="s">
        <v>37371</v>
      </c>
      <c r="D27" s="22" t="s">
        <v>37372</v>
      </c>
      <c r="E27" t="s">
        <v>37373</v>
      </c>
      <c r="F27" s="45" t="s">
        <v>37374</v>
      </c>
    </row>
    <row r="28" spans="1:6" ht="15.75">
      <c r="A28" t="s">
        <v>181</v>
      </c>
      <c r="B28" t="s">
        <v>778</v>
      </c>
      <c r="C28" t="s">
        <v>37375</v>
      </c>
      <c r="D28" s="22" t="s">
        <v>37376</v>
      </c>
      <c r="E28" t="s">
        <v>37377</v>
      </c>
      <c r="F28" s="45" t="s">
        <v>37378</v>
      </c>
    </row>
    <row r="29" spans="1:6" ht="15.75">
      <c r="A29" t="s">
        <v>181</v>
      </c>
      <c r="B29" t="s">
        <v>782</v>
      </c>
      <c r="C29" t="s">
        <v>2554</v>
      </c>
      <c r="D29" s="22" t="s">
        <v>15049</v>
      </c>
      <c r="E29" t="s">
        <v>37379</v>
      </c>
      <c r="F29" s="45" t="s">
        <v>37380</v>
      </c>
    </row>
    <row r="30" spans="1:6">
      <c r="A30" t="s">
        <v>181</v>
      </c>
      <c r="B30" t="s">
        <v>786</v>
      </c>
      <c r="C30" t="s">
        <v>37381</v>
      </c>
      <c r="D30" s="22" t="s">
        <v>37382</v>
      </c>
      <c r="E30" t="s">
        <v>37383</v>
      </c>
    </row>
    <row r="31" spans="1:6">
      <c r="A31" t="s">
        <v>181</v>
      </c>
      <c r="B31" t="s">
        <v>790</v>
      </c>
      <c r="C31" t="s">
        <v>37384</v>
      </c>
      <c r="D31" s="22" t="s">
        <v>35447</v>
      </c>
      <c r="E31" t="s">
        <v>37385</v>
      </c>
    </row>
    <row r="32" spans="1:6" ht="15.75">
      <c r="A32" t="s">
        <v>181</v>
      </c>
      <c r="B32" t="s">
        <v>794</v>
      </c>
      <c r="C32" t="s">
        <v>37386</v>
      </c>
      <c r="D32" s="22" t="s">
        <v>37387</v>
      </c>
      <c r="E32" t="s">
        <v>37388</v>
      </c>
      <c r="F32" s="45" t="s">
        <v>37389</v>
      </c>
    </row>
    <row r="33" spans="1:7">
      <c r="A33" t="s">
        <v>181</v>
      </c>
      <c r="B33" t="s">
        <v>804</v>
      </c>
      <c r="C33" t="s">
        <v>37390</v>
      </c>
      <c r="D33" s="22" t="s">
        <v>37391</v>
      </c>
      <c r="E33" t="s">
        <v>37392</v>
      </c>
    </row>
    <row r="34" spans="1:7" ht="60">
      <c r="A34" t="s">
        <v>181</v>
      </c>
      <c r="B34" t="s">
        <v>1274</v>
      </c>
      <c r="C34" t="s">
        <v>37393</v>
      </c>
      <c r="D34" s="22" t="s">
        <v>37394</v>
      </c>
      <c r="E34" t="s">
        <v>37395</v>
      </c>
      <c r="F34" s="45" t="s">
        <v>37396</v>
      </c>
      <c r="G34" s="22" t="s">
        <v>37397</v>
      </c>
    </row>
    <row r="35" spans="1:7">
      <c r="A35" t="s">
        <v>181</v>
      </c>
      <c r="B35" t="s">
        <v>824</v>
      </c>
      <c r="C35" t="s">
        <v>37286</v>
      </c>
      <c r="D35" s="22" t="s">
        <v>37398</v>
      </c>
      <c r="E35" t="s">
        <v>37399</v>
      </c>
    </row>
    <row r="37" spans="1:7">
      <c r="A37" s="3"/>
      <c r="B37" s="3"/>
      <c r="C37" s="42"/>
      <c r="D37" s="42"/>
    </row>
    <row r="38" spans="1:7">
      <c r="A38" s="153" t="s">
        <v>984</v>
      </c>
      <c r="B38" s="153"/>
      <c r="C38" s="153"/>
      <c r="D38" s="153"/>
    </row>
    <row r="39" spans="1:7">
      <c r="A39" s="43" t="s">
        <v>444</v>
      </c>
      <c r="B39" s="44" t="s">
        <v>985</v>
      </c>
      <c r="C39" s="43" t="s">
        <v>986</v>
      </c>
      <c r="D39" t="s">
        <v>987</v>
      </c>
    </row>
    <row r="40" spans="1:7">
      <c r="A40" s="1"/>
      <c r="B40" s="1"/>
      <c r="D40"/>
    </row>
    <row r="41" spans="1:7">
      <c r="A41" s="3"/>
      <c r="B41" s="3"/>
      <c r="C41" s="42"/>
      <c r="D41" s="42"/>
    </row>
    <row r="42" spans="1:7">
      <c r="A42" s="153" t="s">
        <v>988</v>
      </c>
      <c r="B42" s="153"/>
      <c r="C42" s="153"/>
      <c r="D42" s="153"/>
    </row>
    <row r="43" spans="1:7">
      <c r="A43" s="43" t="s">
        <v>444</v>
      </c>
      <c r="B43" s="44" t="s">
        <v>989</v>
      </c>
      <c r="C43" s="43" t="s">
        <v>990</v>
      </c>
      <c r="D43" s="43" t="s">
        <v>986</v>
      </c>
      <c r="E43" s="43" t="s">
        <v>987</v>
      </c>
    </row>
  </sheetData>
  <autoFilter ref="A1:J1" xr:uid="{4B4F37B1-4330-401C-A9A2-7F200174C519}">
    <sortState xmlns:xlrd2="http://schemas.microsoft.com/office/spreadsheetml/2017/richdata2" ref="A2:J34">
      <sortCondition ref="B1"/>
    </sortState>
  </autoFilter>
  <mergeCells count="2">
    <mergeCell ref="A38:D38"/>
    <mergeCell ref="A42:D42"/>
  </mergeCell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17471-B87E-4147-805D-AFEFDD5CB19D}">
  <dimension ref="A1:J195"/>
  <sheetViews>
    <sheetView topLeftCell="A10" zoomScaleNormal="100" workbookViewId="0"/>
  </sheetViews>
  <sheetFormatPr defaultRowHeight="15"/>
  <cols>
    <col min="1" max="1" width="11.28515625" bestFit="1" customWidth="1"/>
    <col min="2" max="2" width="32.42578125" bestFit="1" customWidth="1"/>
    <col min="3" max="3" width="32.7109375" bestFit="1" customWidth="1"/>
    <col min="4" max="4" width="68.42578125" bestFit="1" customWidth="1"/>
    <col min="5" max="5" width="96"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182</v>
      </c>
      <c r="B2" t="s">
        <v>451</v>
      </c>
      <c r="C2" t="s">
        <v>8109</v>
      </c>
      <c r="D2" t="s">
        <v>8110</v>
      </c>
      <c r="E2" t="s">
        <v>37400</v>
      </c>
      <c r="F2" t="s">
        <v>37401</v>
      </c>
    </row>
    <row r="3" spans="1:10">
      <c r="A3" t="s">
        <v>182</v>
      </c>
      <c r="B3" t="s">
        <v>451</v>
      </c>
      <c r="C3" t="s">
        <v>37402</v>
      </c>
      <c r="D3" t="s">
        <v>451</v>
      </c>
      <c r="E3" t="s">
        <v>37403</v>
      </c>
    </row>
    <row r="4" spans="1:10">
      <c r="A4" t="s">
        <v>182</v>
      </c>
      <c r="B4" t="s">
        <v>451</v>
      </c>
      <c r="C4" t="s">
        <v>37404</v>
      </c>
      <c r="D4" t="s">
        <v>37405</v>
      </c>
      <c r="E4" t="s">
        <v>37406</v>
      </c>
    </row>
    <row r="5" spans="1:10">
      <c r="A5" t="s">
        <v>182</v>
      </c>
      <c r="B5" t="s">
        <v>451</v>
      </c>
      <c r="C5" t="s">
        <v>37407</v>
      </c>
      <c r="D5" t="s">
        <v>37408</v>
      </c>
      <c r="E5" t="s">
        <v>37409</v>
      </c>
    </row>
    <row r="6" spans="1:10">
      <c r="A6" t="s">
        <v>182</v>
      </c>
      <c r="B6" t="s">
        <v>451</v>
      </c>
      <c r="C6" t="s">
        <v>37410</v>
      </c>
      <c r="D6" t="s">
        <v>37411</v>
      </c>
      <c r="E6" t="s">
        <v>37412</v>
      </c>
    </row>
    <row r="7" spans="1:10">
      <c r="A7" t="s">
        <v>182</v>
      </c>
      <c r="B7" t="s">
        <v>451</v>
      </c>
      <c r="C7" t="s">
        <v>37413</v>
      </c>
      <c r="D7" t="s">
        <v>37414</v>
      </c>
      <c r="E7" t="s">
        <v>37415</v>
      </c>
    </row>
    <row r="8" spans="1:10">
      <c r="A8" t="s">
        <v>182</v>
      </c>
      <c r="B8" t="s">
        <v>451</v>
      </c>
      <c r="C8" t="s">
        <v>37416</v>
      </c>
      <c r="D8" t="s">
        <v>37417</v>
      </c>
      <c r="E8" t="s">
        <v>37418</v>
      </c>
    </row>
    <row r="9" spans="1:10">
      <c r="A9" t="s">
        <v>182</v>
      </c>
      <c r="B9" t="s">
        <v>451</v>
      </c>
      <c r="C9" t="s">
        <v>37419</v>
      </c>
      <c r="D9" t="s">
        <v>37420</v>
      </c>
      <c r="E9" t="s">
        <v>37421</v>
      </c>
    </row>
    <row r="10" spans="1:10">
      <c r="A10" t="s">
        <v>182</v>
      </c>
      <c r="B10" t="s">
        <v>451</v>
      </c>
      <c r="C10" t="s">
        <v>37422</v>
      </c>
      <c r="D10" t="s">
        <v>37423</v>
      </c>
      <c r="E10" t="s">
        <v>37424</v>
      </c>
    </row>
    <row r="11" spans="1:10">
      <c r="A11" t="s">
        <v>182</v>
      </c>
      <c r="B11" t="s">
        <v>451</v>
      </c>
      <c r="C11" t="s">
        <v>37425</v>
      </c>
      <c r="D11" t="s">
        <v>451</v>
      </c>
      <c r="E11" t="s">
        <v>37426</v>
      </c>
    </row>
    <row r="12" spans="1:10">
      <c r="A12" t="s">
        <v>182</v>
      </c>
      <c r="B12" t="s">
        <v>451</v>
      </c>
      <c r="C12" t="s">
        <v>37427</v>
      </c>
      <c r="D12" t="s">
        <v>451</v>
      </c>
      <c r="E12" t="s">
        <v>37428</v>
      </c>
    </row>
    <row r="13" spans="1:10">
      <c r="A13" t="s">
        <v>182</v>
      </c>
      <c r="B13" t="s">
        <v>451</v>
      </c>
      <c r="C13" t="s">
        <v>37404</v>
      </c>
      <c r="D13" t="s">
        <v>37405</v>
      </c>
      <c r="E13" t="s">
        <v>37429</v>
      </c>
    </row>
    <row r="14" spans="1:10">
      <c r="A14" t="s">
        <v>182</v>
      </c>
      <c r="B14" t="s">
        <v>451</v>
      </c>
      <c r="C14" t="s">
        <v>37407</v>
      </c>
      <c r="D14" t="s">
        <v>37408</v>
      </c>
      <c r="E14" t="s">
        <v>37430</v>
      </c>
    </row>
    <row r="15" spans="1:10">
      <c r="A15" t="s">
        <v>182</v>
      </c>
      <c r="B15" t="s">
        <v>451</v>
      </c>
      <c r="C15" t="s">
        <v>37410</v>
      </c>
      <c r="D15" t="s">
        <v>37411</v>
      </c>
      <c r="E15" t="s">
        <v>37431</v>
      </c>
    </row>
    <row r="16" spans="1:10">
      <c r="A16" t="s">
        <v>182</v>
      </c>
      <c r="B16" t="s">
        <v>451</v>
      </c>
      <c r="C16" t="s">
        <v>37413</v>
      </c>
      <c r="D16" t="s">
        <v>37414</v>
      </c>
      <c r="E16" t="s">
        <v>37432</v>
      </c>
    </row>
    <row r="17" spans="1:5">
      <c r="A17" t="s">
        <v>182</v>
      </c>
      <c r="B17" t="s">
        <v>451</v>
      </c>
      <c r="C17" t="s">
        <v>37416</v>
      </c>
      <c r="D17" t="s">
        <v>37417</v>
      </c>
      <c r="E17" t="s">
        <v>37433</v>
      </c>
    </row>
    <row r="18" spans="1:5">
      <c r="A18" t="s">
        <v>182</v>
      </c>
      <c r="B18" t="s">
        <v>451</v>
      </c>
      <c r="C18" t="s">
        <v>37419</v>
      </c>
      <c r="D18" t="s">
        <v>37420</v>
      </c>
      <c r="E18" t="s">
        <v>37434</v>
      </c>
    </row>
    <row r="19" spans="1:5">
      <c r="A19" t="s">
        <v>182</v>
      </c>
      <c r="B19" t="s">
        <v>451</v>
      </c>
      <c r="C19" t="s">
        <v>37422</v>
      </c>
      <c r="D19" t="s">
        <v>37423</v>
      </c>
      <c r="E19" t="s">
        <v>37435</v>
      </c>
    </row>
    <row r="20" spans="1:5">
      <c r="A20" t="s">
        <v>182</v>
      </c>
      <c r="B20" t="s">
        <v>625</v>
      </c>
      <c r="C20" t="s">
        <v>37436</v>
      </c>
      <c r="D20" t="s">
        <v>37437</v>
      </c>
      <c r="E20" t="s">
        <v>37438</v>
      </c>
    </row>
    <row r="21" spans="1:5">
      <c r="A21" t="s">
        <v>182</v>
      </c>
      <c r="B21" t="s">
        <v>637</v>
      </c>
      <c r="C21" t="s">
        <v>9952</v>
      </c>
      <c r="D21" t="s">
        <v>37439</v>
      </c>
      <c r="E21" t="s">
        <v>37440</v>
      </c>
    </row>
    <row r="22" spans="1:5">
      <c r="A22" t="s">
        <v>182</v>
      </c>
      <c r="B22" t="s">
        <v>8212</v>
      </c>
      <c r="C22" t="s">
        <v>9612</v>
      </c>
      <c r="D22" t="s">
        <v>37441</v>
      </c>
      <c r="E22" t="s">
        <v>37442</v>
      </c>
    </row>
    <row r="23" spans="1:5">
      <c r="A23" t="s">
        <v>182</v>
      </c>
      <c r="B23" t="s">
        <v>8216</v>
      </c>
      <c r="C23" t="s">
        <v>21349</v>
      </c>
      <c r="D23" t="s">
        <v>37443</v>
      </c>
      <c r="E23" t="s">
        <v>37444</v>
      </c>
    </row>
    <row r="24" spans="1:5">
      <c r="A24" t="s">
        <v>182</v>
      </c>
      <c r="B24" t="s">
        <v>4675</v>
      </c>
      <c r="C24" t="s">
        <v>37445</v>
      </c>
      <c r="D24" t="s">
        <v>37446</v>
      </c>
      <c r="E24" t="s">
        <v>37447</v>
      </c>
    </row>
    <row r="25" spans="1:5">
      <c r="A25" t="s">
        <v>182</v>
      </c>
      <c r="B25" t="s">
        <v>28556</v>
      </c>
      <c r="C25" t="s">
        <v>3396</v>
      </c>
      <c r="D25" t="s">
        <v>3397</v>
      </c>
      <c r="E25" t="s">
        <v>37448</v>
      </c>
    </row>
    <row r="26" spans="1:5">
      <c r="A26" t="s">
        <v>182</v>
      </c>
      <c r="B26" t="s">
        <v>28556</v>
      </c>
      <c r="C26" t="s">
        <v>37449</v>
      </c>
      <c r="D26" t="s">
        <v>15508</v>
      </c>
      <c r="E26" t="s">
        <v>37450</v>
      </c>
    </row>
    <row r="27" spans="1:5">
      <c r="A27" t="s">
        <v>182</v>
      </c>
      <c r="B27" t="s">
        <v>451</v>
      </c>
      <c r="C27" t="s">
        <v>1818</v>
      </c>
      <c r="D27" t="s">
        <v>2598</v>
      </c>
      <c r="E27" t="s">
        <v>37451</v>
      </c>
    </row>
    <row r="28" spans="1:5">
      <c r="A28" t="s">
        <v>182</v>
      </c>
      <c r="B28" t="s">
        <v>451</v>
      </c>
      <c r="C28" t="s">
        <v>1820</v>
      </c>
      <c r="D28" t="s">
        <v>2600</v>
      </c>
      <c r="E28" t="s">
        <v>37452</v>
      </c>
    </row>
    <row r="29" spans="1:5">
      <c r="A29" t="s">
        <v>182</v>
      </c>
      <c r="B29" t="s">
        <v>28580</v>
      </c>
      <c r="C29" t="s">
        <v>1890</v>
      </c>
      <c r="D29" t="s">
        <v>1890</v>
      </c>
      <c r="E29" t="s">
        <v>37453</v>
      </c>
    </row>
    <row r="30" spans="1:5">
      <c r="A30" t="s">
        <v>182</v>
      </c>
      <c r="B30" t="s">
        <v>451</v>
      </c>
      <c r="C30" t="s">
        <v>10174</v>
      </c>
      <c r="D30" t="s">
        <v>37454</v>
      </c>
      <c r="E30" t="s">
        <v>37455</v>
      </c>
    </row>
    <row r="31" spans="1:5">
      <c r="A31" t="s">
        <v>182</v>
      </c>
      <c r="B31" t="s">
        <v>451</v>
      </c>
      <c r="C31" t="s">
        <v>10177</v>
      </c>
      <c r="D31" t="s">
        <v>37456</v>
      </c>
      <c r="E31" t="s">
        <v>37457</v>
      </c>
    </row>
    <row r="32" spans="1:5">
      <c r="A32" t="s">
        <v>182</v>
      </c>
      <c r="B32" t="s">
        <v>28580</v>
      </c>
      <c r="C32" t="s">
        <v>1904</v>
      </c>
      <c r="D32" t="s">
        <v>1904</v>
      </c>
      <c r="E32" t="s">
        <v>37458</v>
      </c>
    </row>
    <row r="33" spans="1:5">
      <c r="A33" t="s">
        <v>182</v>
      </c>
      <c r="B33" t="s">
        <v>28580</v>
      </c>
      <c r="C33" t="s">
        <v>2781</v>
      </c>
      <c r="D33" t="s">
        <v>2782</v>
      </c>
      <c r="E33" t="s">
        <v>37459</v>
      </c>
    </row>
    <row r="34" spans="1:5">
      <c r="A34" t="s">
        <v>182</v>
      </c>
      <c r="B34" t="s">
        <v>22494</v>
      </c>
      <c r="C34" t="s">
        <v>37460</v>
      </c>
      <c r="D34" t="s">
        <v>37461</v>
      </c>
      <c r="E34" t="s">
        <v>37462</v>
      </c>
    </row>
    <row r="35" spans="1:5">
      <c r="A35" t="s">
        <v>182</v>
      </c>
      <c r="B35" t="s">
        <v>22498</v>
      </c>
      <c r="C35" t="s">
        <v>37463</v>
      </c>
      <c r="D35" t="s">
        <v>37464</v>
      </c>
      <c r="E35" t="s">
        <v>37465</v>
      </c>
    </row>
    <row r="36" spans="1:5">
      <c r="A36" t="s">
        <v>182</v>
      </c>
      <c r="B36" t="s">
        <v>2872</v>
      </c>
      <c r="C36" t="s">
        <v>37466</v>
      </c>
      <c r="D36" t="s">
        <v>37467</v>
      </c>
      <c r="E36" t="s">
        <v>37468</v>
      </c>
    </row>
    <row r="37" spans="1:5">
      <c r="A37" t="s">
        <v>182</v>
      </c>
      <c r="B37" t="s">
        <v>2877</v>
      </c>
      <c r="C37" t="s">
        <v>37469</v>
      </c>
      <c r="D37" t="s">
        <v>37470</v>
      </c>
      <c r="E37" t="s">
        <v>37471</v>
      </c>
    </row>
    <row r="38" spans="1:5">
      <c r="A38" t="s">
        <v>182</v>
      </c>
      <c r="B38" t="s">
        <v>2880</v>
      </c>
      <c r="C38" t="s">
        <v>37472</v>
      </c>
      <c r="D38" t="s">
        <v>37473</v>
      </c>
      <c r="E38" t="s">
        <v>37474</v>
      </c>
    </row>
    <row r="39" spans="1:5">
      <c r="A39" t="s">
        <v>182</v>
      </c>
      <c r="B39" t="s">
        <v>2885</v>
      </c>
      <c r="C39" t="s">
        <v>37475</v>
      </c>
      <c r="D39" t="s">
        <v>37476</v>
      </c>
      <c r="E39" t="s">
        <v>37477</v>
      </c>
    </row>
    <row r="40" spans="1:5">
      <c r="A40" t="s">
        <v>182</v>
      </c>
      <c r="B40" t="s">
        <v>2889</v>
      </c>
      <c r="C40" t="s">
        <v>37478</v>
      </c>
      <c r="D40" t="s">
        <v>37479</v>
      </c>
      <c r="E40" t="s">
        <v>37480</v>
      </c>
    </row>
    <row r="41" spans="1:5">
      <c r="A41" t="s">
        <v>182</v>
      </c>
      <c r="B41" t="s">
        <v>2894</v>
      </c>
      <c r="C41" t="s">
        <v>37481</v>
      </c>
      <c r="D41" t="s">
        <v>37482</v>
      </c>
      <c r="E41" t="s">
        <v>37483</v>
      </c>
    </row>
    <row r="42" spans="1:5">
      <c r="A42" t="s">
        <v>182</v>
      </c>
      <c r="B42" t="s">
        <v>37484</v>
      </c>
      <c r="C42" t="s">
        <v>37485</v>
      </c>
      <c r="D42" t="s">
        <v>37486</v>
      </c>
      <c r="E42" t="s">
        <v>37487</v>
      </c>
    </row>
    <row r="43" spans="1:5">
      <c r="A43" t="s">
        <v>182</v>
      </c>
      <c r="B43" t="s">
        <v>37484</v>
      </c>
      <c r="C43" t="s">
        <v>37485</v>
      </c>
      <c r="D43" t="s">
        <v>37486</v>
      </c>
      <c r="E43" t="s">
        <v>37488</v>
      </c>
    </row>
    <row r="44" spans="1:5">
      <c r="A44" t="s">
        <v>182</v>
      </c>
      <c r="B44" t="s">
        <v>37484</v>
      </c>
      <c r="C44" t="s">
        <v>37485</v>
      </c>
      <c r="D44" t="s">
        <v>37486</v>
      </c>
      <c r="E44" t="s">
        <v>37489</v>
      </c>
    </row>
    <row r="45" spans="1:5">
      <c r="A45" t="s">
        <v>182</v>
      </c>
      <c r="B45" t="s">
        <v>37484</v>
      </c>
      <c r="C45" t="s">
        <v>37485</v>
      </c>
      <c r="D45" t="s">
        <v>37486</v>
      </c>
      <c r="E45" t="s">
        <v>37490</v>
      </c>
    </row>
    <row r="46" spans="1:5">
      <c r="A46" t="s">
        <v>182</v>
      </c>
      <c r="B46" t="s">
        <v>37484</v>
      </c>
      <c r="C46" t="s">
        <v>37485</v>
      </c>
      <c r="D46" t="s">
        <v>37486</v>
      </c>
      <c r="E46" t="s">
        <v>37491</v>
      </c>
    </row>
    <row r="47" spans="1:5">
      <c r="A47" t="s">
        <v>182</v>
      </c>
      <c r="B47" t="s">
        <v>37484</v>
      </c>
      <c r="C47" t="s">
        <v>37485</v>
      </c>
      <c r="D47" t="s">
        <v>37486</v>
      </c>
      <c r="E47" t="s">
        <v>37492</v>
      </c>
    </row>
    <row r="48" spans="1:5">
      <c r="A48" t="s">
        <v>182</v>
      </c>
      <c r="B48" t="s">
        <v>37484</v>
      </c>
      <c r="C48" t="s">
        <v>37485</v>
      </c>
      <c r="D48" t="s">
        <v>37486</v>
      </c>
      <c r="E48" t="s">
        <v>37493</v>
      </c>
    </row>
    <row r="49" spans="1:5">
      <c r="A49" t="s">
        <v>182</v>
      </c>
      <c r="B49" t="s">
        <v>37484</v>
      </c>
      <c r="C49" t="s">
        <v>37485</v>
      </c>
      <c r="D49" t="s">
        <v>37486</v>
      </c>
      <c r="E49" t="s">
        <v>37494</v>
      </c>
    </row>
    <row r="50" spans="1:5">
      <c r="A50" t="s">
        <v>182</v>
      </c>
      <c r="B50" t="s">
        <v>37484</v>
      </c>
      <c r="C50" t="s">
        <v>37485</v>
      </c>
      <c r="D50" t="s">
        <v>37486</v>
      </c>
      <c r="E50" t="s">
        <v>37495</v>
      </c>
    </row>
    <row r="51" spans="1:5">
      <c r="A51" t="s">
        <v>182</v>
      </c>
      <c r="B51" t="s">
        <v>37484</v>
      </c>
      <c r="C51" t="s">
        <v>37485</v>
      </c>
      <c r="D51" t="s">
        <v>37486</v>
      </c>
      <c r="E51" t="s">
        <v>37496</v>
      </c>
    </row>
    <row r="52" spans="1:5">
      <c r="A52" t="s">
        <v>182</v>
      </c>
      <c r="B52" t="s">
        <v>37484</v>
      </c>
      <c r="C52" t="s">
        <v>37485</v>
      </c>
      <c r="D52" t="s">
        <v>37486</v>
      </c>
      <c r="E52" t="s">
        <v>37497</v>
      </c>
    </row>
    <row r="53" spans="1:5">
      <c r="A53" t="s">
        <v>182</v>
      </c>
      <c r="B53" t="s">
        <v>37484</v>
      </c>
      <c r="C53" t="s">
        <v>37485</v>
      </c>
      <c r="D53" t="s">
        <v>37486</v>
      </c>
      <c r="E53" t="s">
        <v>37498</v>
      </c>
    </row>
    <row r="54" spans="1:5">
      <c r="A54" t="s">
        <v>182</v>
      </c>
      <c r="B54" t="s">
        <v>37484</v>
      </c>
      <c r="C54" t="s">
        <v>37485</v>
      </c>
      <c r="D54" t="s">
        <v>37486</v>
      </c>
      <c r="E54" t="s">
        <v>37499</v>
      </c>
    </row>
    <row r="55" spans="1:5">
      <c r="A55" t="s">
        <v>182</v>
      </c>
      <c r="B55" t="s">
        <v>37484</v>
      </c>
      <c r="C55" t="s">
        <v>37485</v>
      </c>
      <c r="D55" t="s">
        <v>37486</v>
      </c>
      <c r="E55" t="s">
        <v>37500</v>
      </c>
    </row>
    <row r="56" spans="1:5">
      <c r="A56" t="s">
        <v>182</v>
      </c>
      <c r="B56" t="s">
        <v>37501</v>
      </c>
      <c r="C56" t="s">
        <v>37502</v>
      </c>
      <c r="D56" t="s">
        <v>37503</v>
      </c>
      <c r="E56" t="s">
        <v>37504</v>
      </c>
    </row>
    <row r="57" spans="1:5">
      <c r="A57" t="s">
        <v>182</v>
      </c>
      <c r="B57" t="s">
        <v>37501</v>
      </c>
      <c r="C57" t="s">
        <v>37502</v>
      </c>
      <c r="D57" t="s">
        <v>37503</v>
      </c>
      <c r="E57" t="s">
        <v>37505</v>
      </c>
    </row>
    <row r="58" spans="1:5">
      <c r="A58" t="s">
        <v>182</v>
      </c>
      <c r="B58" t="s">
        <v>37501</v>
      </c>
      <c r="C58" t="s">
        <v>37502</v>
      </c>
      <c r="D58" t="s">
        <v>37503</v>
      </c>
      <c r="E58" t="s">
        <v>37506</v>
      </c>
    </row>
    <row r="59" spans="1:5">
      <c r="A59" t="s">
        <v>182</v>
      </c>
      <c r="B59" t="s">
        <v>37501</v>
      </c>
      <c r="C59" t="s">
        <v>37502</v>
      </c>
      <c r="D59" t="s">
        <v>37503</v>
      </c>
      <c r="E59" t="s">
        <v>37507</v>
      </c>
    </row>
    <row r="60" spans="1:5">
      <c r="A60" t="s">
        <v>182</v>
      </c>
      <c r="B60" t="s">
        <v>37501</v>
      </c>
      <c r="C60" t="s">
        <v>37502</v>
      </c>
      <c r="D60" t="s">
        <v>37503</v>
      </c>
      <c r="E60" t="s">
        <v>37508</v>
      </c>
    </row>
    <row r="61" spans="1:5">
      <c r="A61" t="s">
        <v>182</v>
      </c>
      <c r="B61" t="s">
        <v>37501</v>
      </c>
      <c r="C61" t="s">
        <v>37502</v>
      </c>
      <c r="D61" t="s">
        <v>37503</v>
      </c>
      <c r="E61" t="s">
        <v>37509</v>
      </c>
    </row>
    <row r="62" spans="1:5">
      <c r="A62" t="s">
        <v>182</v>
      </c>
      <c r="B62" t="s">
        <v>37501</v>
      </c>
      <c r="C62" t="s">
        <v>37502</v>
      </c>
      <c r="D62" t="s">
        <v>37503</v>
      </c>
      <c r="E62" t="s">
        <v>37510</v>
      </c>
    </row>
    <row r="63" spans="1:5">
      <c r="A63" t="s">
        <v>182</v>
      </c>
      <c r="B63" t="s">
        <v>37501</v>
      </c>
      <c r="C63" t="s">
        <v>37502</v>
      </c>
      <c r="D63" t="s">
        <v>37503</v>
      </c>
      <c r="E63" t="s">
        <v>37511</v>
      </c>
    </row>
    <row r="64" spans="1:5">
      <c r="A64" t="s">
        <v>182</v>
      </c>
      <c r="B64" t="s">
        <v>37501</v>
      </c>
      <c r="C64" t="s">
        <v>37502</v>
      </c>
      <c r="D64" t="s">
        <v>37503</v>
      </c>
      <c r="E64" t="s">
        <v>37512</v>
      </c>
    </row>
    <row r="65" spans="1:5">
      <c r="A65" t="s">
        <v>182</v>
      </c>
      <c r="B65" t="s">
        <v>37501</v>
      </c>
      <c r="C65" t="s">
        <v>37502</v>
      </c>
      <c r="D65" t="s">
        <v>37503</v>
      </c>
      <c r="E65" t="s">
        <v>37513</v>
      </c>
    </row>
    <row r="66" spans="1:5">
      <c r="A66" t="s">
        <v>182</v>
      </c>
      <c r="B66" t="s">
        <v>37501</v>
      </c>
      <c r="C66" t="s">
        <v>37502</v>
      </c>
      <c r="D66" t="s">
        <v>37503</v>
      </c>
      <c r="E66" t="s">
        <v>37514</v>
      </c>
    </row>
    <row r="67" spans="1:5">
      <c r="A67" t="s">
        <v>182</v>
      </c>
      <c r="B67" t="s">
        <v>37501</v>
      </c>
      <c r="C67" t="s">
        <v>37502</v>
      </c>
      <c r="D67" t="s">
        <v>37503</v>
      </c>
      <c r="E67" t="s">
        <v>37515</v>
      </c>
    </row>
    <row r="68" spans="1:5">
      <c r="A68" t="s">
        <v>182</v>
      </c>
      <c r="B68" t="s">
        <v>37501</v>
      </c>
      <c r="C68" t="s">
        <v>37502</v>
      </c>
      <c r="D68" t="s">
        <v>37503</v>
      </c>
      <c r="E68" t="s">
        <v>37516</v>
      </c>
    </row>
    <row r="69" spans="1:5">
      <c r="A69" t="s">
        <v>182</v>
      </c>
      <c r="B69" t="s">
        <v>37501</v>
      </c>
      <c r="C69" t="s">
        <v>37502</v>
      </c>
      <c r="D69" t="s">
        <v>37503</v>
      </c>
      <c r="E69" t="s">
        <v>37517</v>
      </c>
    </row>
    <row r="70" spans="1:5">
      <c r="A70" t="s">
        <v>182</v>
      </c>
      <c r="B70" t="s">
        <v>37518</v>
      </c>
      <c r="C70" t="s">
        <v>37519</v>
      </c>
      <c r="D70" t="s">
        <v>37520</v>
      </c>
      <c r="E70" t="s">
        <v>37521</v>
      </c>
    </row>
    <row r="71" spans="1:5">
      <c r="A71" t="s">
        <v>182</v>
      </c>
      <c r="B71" t="s">
        <v>37518</v>
      </c>
      <c r="C71" t="s">
        <v>37519</v>
      </c>
      <c r="D71" t="s">
        <v>37520</v>
      </c>
      <c r="E71" t="s">
        <v>37522</v>
      </c>
    </row>
    <row r="72" spans="1:5">
      <c r="A72" t="s">
        <v>182</v>
      </c>
      <c r="B72" t="s">
        <v>37518</v>
      </c>
      <c r="C72" t="s">
        <v>37519</v>
      </c>
      <c r="D72" t="s">
        <v>37520</v>
      </c>
      <c r="E72" t="s">
        <v>37523</v>
      </c>
    </row>
    <row r="73" spans="1:5">
      <c r="A73" t="s">
        <v>182</v>
      </c>
      <c r="B73" t="s">
        <v>37518</v>
      </c>
      <c r="C73" t="s">
        <v>37519</v>
      </c>
      <c r="D73" t="s">
        <v>37520</v>
      </c>
      <c r="E73" t="s">
        <v>37524</v>
      </c>
    </row>
    <row r="74" spans="1:5">
      <c r="A74" t="s">
        <v>182</v>
      </c>
      <c r="B74" t="s">
        <v>37518</v>
      </c>
      <c r="C74" t="s">
        <v>37519</v>
      </c>
      <c r="D74" t="s">
        <v>37520</v>
      </c>
      <c r="E74" t="s">
        <v>37525</v>
      </c>
    </row>
    <row r="75" spans="1:5">
      <c r="A75" t="s">
        <v>182</v>
      </c>
      <c r="B75" t="s">
        <v>37518</v>
      </c>
      <c r="C75" t="s">
        <v>37519</v>
      </c>
      <c r="D75" t="s">
        <v>37520</v>
      </c>
      <c r="E75" t="s">
        <v>37526</v>
      </c>
    </row>
    <row r="76" spans="1:5">
      <c r="A76" t="s">
        <v>182</v>
      </c>
      <c r="B76" t="s">
        <v>37518</v>
      </c>
      <c r="C76" t="s">
        <v>37519</v>
      </c>
      <c r="D76" t="s">
        <v>37520</v>
      </c>
      <c r="E76" t="s">
        <v>37527</v>
      </c>
    </row>
    <row r="77" spans="1:5">
      <c r="A77" t="s">
        <v>182</v>
      </c>
      <c r="B77" t="s">
        <v>37518</v>
      </c>
      <c r="C77" t="s">
        <v>37519</v>
      </c>
      <c r="D77" t="s">
        <v>37520</v>
      </c>
      <c r="E77" t="s">
        <v>37528</v>
      </c>
    </row>
    <row r="78" spans="1:5">
      <c r="A78" t="s">
        <v>182</v>
      </c>
      <c r="B78" t="s">
        <v>37518</v>
      </c>
      <c r="C78" t="s">
        <v>37519</v>
      </c>
      <c r="D78" t="s">
        <v>37520</v>
      </c>
      <c r="E78" t="s">
        <v>37529</v>
      </c>
    </row>
    <row r="79" spans="1:5">
      <c r="A79" t="s">
        <v>182</v>
      </c>
      <c r="B79" t="s">
        <v>37518</v>
      </c>
      <c r="C79" t="s">
        <v>37519</v>
      </c>
      <c r="D79" t="s">
        <v>37520</v>
      </c>
      <c r="E79" t="s">
        <v>37530</v>
      </c>
    </row>
    <row r="80" spans="1:5">
      <c r="A80" t="s">
        <v>182</v>
      </c>
      <c r="B80" t="s">
        <v>37518</v>
      </c>
      <c r="C80" t="s">
        <v>37519</v>
      </c>
      <c r="D80" t="s">
        <v>37520</v>
      </c>
      <c r="E80" t="s">
        <v>37531</v>
      </c>
    </row>
    <row r="81" spans="1:5">
      <c r="A81" t="s">
        <v>182</v>
      </c>
      <c r="B81" t="s">
        <v>37518</v>
      </c>
      <c r="C81" t="s">
        <v>37519</v>
      </c>
      <c r="D81" t="s">
        <v>37520</v>
      </c>
      <c r="E81" t="s">
        <v>37532</v>
      </c>
    </row>
    <row r="82" spans="1:5">
      <c r="A82" t="s">
        <v>182</v>
      </c>
      <c r="B82" t="s">
        <v>37518</v>
      </c>
      <c r="C82" t="s">
        <v>37519</v>
      </c>
      <c r="D82" t="s">
        <v>37520</v>
      </c>
      <c r="E82" t="s">
        <v>37533</v>
      </c>
    </row>
    <row r="83" spans="1:5">
      <c r="A83" t="s">
        <v>182</v>
      </c>
      <c r="B83" t="s">
        <v>37518</v>
      </c>
      <c r="C83" t="s">
        <v>37519</v>
      </c>
      <c r="D83" t="s">
        <v>37520</v>
      </c>
      <c r="E83" t="s">
        <v>37534</v>
      </c>
    </row>
    <row r="84" spans="1:5">
      <c r="A84" t="s">
        <v>182</v>
      </c>
      <c r="B84" t="s">
        <v>37535</v>
      </c>
      <c r="C84" t="s">
        <v>37536</v>
      </c>
      <c r="D84" t="s">
        <v>37537</v>
      </c>
      <c r="E84" t="s">
        <v>37538</v>
      </c>
    </row>
    <row r="85" spans="1:5">
      <c r="A85" t="s">
        <v>182</v>
      </c>
      <c r="B85" t="s">
        <v>37539</v>
      </c>
      <c r="C85" t="s">
        <v>37540</v>
      </c>
      <c r="D85" t="s">
        <v>37541</v>
      </c>
      <c r="E85" t="s">
        <v>37542</v>
      </c>
    </row>
    <row r="86" spans="1:5">
      <c r="A86" t="s">
        <v>182</v>
      </c>
      <c r="B86" t="s">
        <v>37543</v>
      </c>
      <c r="C86" t="s">
        <v>37544</v>
      </c>
      <c r="D86" t="s">
        <v>37545</v>
      </c>
      <c r="E86" t="s">
        <v>37546</v>
      </c>
    </row>
    <row r="87" spans="1:5">
      <c r="A87" t="s">
        <v>182</v>
      </c>
      <c r="B87" t="s">
        <v>37547</v>
      </c>
      <c r="C87" t="s">
        <v>37548</v>
      </c>
      <c r="D87" t="s">
        <v>37549</v>
      </c>
      <c r="E87" t="s">
        <v>37550</v>
      </c>
    </row>
    <row r="88" spans="1:5">
      <c r="A88" t="s">
        <v>182</v>
      </c>
      <c r="B88" t="s">
        <v>37551</v>
      </c>
      <c r="C88" t="s">
        <v>37552</v>
      </c>
      <c r="D88" t="s">
        <v>37553</v>
      </c>
      <c r="E88" t="s">
        <v>37554</v>
      </c>
    </row>
    <row r="89" spans="1:5">
      <c r="A89" t="s">
        <v>182</v>
      </c>
      <c r="B89" t="s">
        <v>37555</v>
      </c>
      <c r="C89" t="s">
        <v>37556</v>
      </c>
      <c r="D89" t="s">
        <v>37557</v>
      </c>
      <c r="E89" t="s">
        <v>37558</v>
      </c>
    </row>
    <row r="90" spans="1:5">
      <c r="A90" t="s">
        <v>182</v>
      </c>
      <c r="B90" t="s">
        <v>37559</v>
      </c>
      <c r="C90" t="s">
        <v>37560</v>
      </c>
      <c r="D90" t="s">
        <v>37561</v>
      </c>
      <c r="E90" t="s">
        <v>37562</v>
      </c>
    </row>
    <row r="91" spans="1:5">
      <c r="A91" t="s">
        <v>182</v>
      </c>
      <c r="B91" t="s">
        <v>37563</v>
      </c>
      <c r="C91" t="s">
        <v>37564</v>
      </c>
      <c r="D91" t="s">
        <v>37565</v>
      </c>
      <c r="E91" t="s">
        <v>37566</v>
      </c>
    </row>
    <row r="92" spans="1:5">
      <c r="A92" t="s">
        <v>182</v>
      </c>
      <c r="B92" t="s">
        <v>37567</v>
      </c>
      <c r="C92" t="s">
        <v>37568</v>
      </c>
      <c r="D92" t="s">
        <v>37569</v>
      </c>
      <c r="E92" t="s">
        <v>37570</v>
      </c>
    </row>
    <row r="93" spans="1:5">
      <c r="A93" t="s">
        <v>182</v>
      </c>
      <c r="B93" t="s">
        <v>37571</v>
      </c>
      <c r="C93" t="s">
        <v>37572</v>
      </c>
      <c r="D93" t="s">
        <v>37573</v>
      </c>
      <c r="E93" t="s">
        <v>37574</v>
      </c>
    </row>
    <row r="94" spans="1:5">
      <c r="A94" t="s">
        <v>182</v>
      </c>
      <c r="B94" t="s">
        <v>37571</v>
      </c>
      <c r="C94" t="s">
        <v>37575</v>
      </c>
      <c r="D94" t="s">
        <v>37576</v>
      </c>
      <c r="E94" t="s">
        <v>37577</v>
      </c>
    </row>
    <row r="95" spans="1:5">
      <c r="A95" t="s">
        <v>182</v>
      </c>
      <c r="B95" t="s">
        <v>37578</v>
      </c>
      <c r="C95" t="s">
        <v>37579</v>
      </c>
      <c r="D95" t="s">
        <v>37580</v>
      </c>
      <c r="E95" t="s">
        <v>37581</v>
      </c>
    </row>
    <row r="96" spans="1:5">
      <c r="A96" t="s">
        <v>182</v>
      </c>
      <c r="B96" t="s">
        <v>37582</v>
      </c>
      <c r="C96" t="s">
        <v>37583</v>
      </c>
      <c r="D96" t="s">
        <v>37584</v>
      </c>
      <c r="E96" t="s">
        <v>37585</v>
      </c>
    </row>
    <row r="97" spans="1:5">
      <c r="A97" t="s">
        <v>182</v>
      </c>
      <c r="B97" t="s">
        <v>37586</v>
      </c>
      <c r="C97" t="s">
        <v>25668</v>
      </c>
      <c r="D97" t="s">
        <v>37587</v>
      </c>
      <c r="E97" t="s">
        <v>37588</v>
      </c>
    </row>
    <row r="98" spans="1:5">
      <c r="A98" t="s">
        <v>182</v>
      </c>
      <c r="B98" t="s">
        <v>37589</v>
      </c>
      <c r="C98" t="s">
        <v>37590</v>
      </c>
      <c r="D98" t="s">
        <v>37591</v>
      </c>
      <c r="E98" t="s">
        <v>37592</v>
      </c>
    </row>
    <row r="99" spans="1:5">
      <c r="A99" t="s">
        <v>182</v>
      </c>
      <c r="B99" t="s">
        <v>37593</v>
      </c>
      <c r="C99" t="s">
        <v>37594</v>
      </c>
      <c r="D99" t="s">
        <v>37595</v>
      </c>
      <c r="E99" t="s">
        <v>37596</v>
      </c>
    </row>
    <row r="100" spans="1:5">
      <c r="A100" t="s">
        <v>182</v>
      </c>
      <c r="B100" t="s">
        <v>37597</v>
      </c>
      <c r="C100" t="s">
        <v>37598</v>
      </c>
      <c r="D100" t="s">
        <v>37599</v>
      </c>
      <c r="E100" t="s">
        <v>37600</v>
      </c>
    </row>
    <row r="101" spans="1:5">
      <c r="A101" t="s">
        <v>182</v>
      </c>
      <c r="B101" t="s">
        <v>37601</v>
      </c>
      <c r="C101" t="s">
        <v>37602</v>
      </c>
      <c r="D101" t="s">
        <v>37603</v>
      </c>
      <c r="E101" t="s">
        <v>37604</v>
      </c>
    </row>
    <row r="102" spans="1:5">
      <c r="A102" t="s">
        <v>182</v>
      </c>
      <c r="B102" t="s">
        <v>37605</v>
      </c>
      <c r="C102" t="s">
        <v>18411</v>
      </c>
      <c r="D102" t="s">
        <v>37606</v>
      </c>
      <c r="E102" t="s">
        <v>37607</v>
      </c>
    </row>
    <row r="103" spans="1:5">
      <c r="A103" t="s">
        <v>182</v>
      </c>
      <c r="B103" t="s">
        <v>37608</v>
      </c>
      <c r="C103" t="s">
        <v>37609</v>
      </c>
      <c r="D103" t="s">
        <v>37610</v>
      </c>
      <c r="E103" t="s">
        <v>37611</v>
      </c>
    </row>
    <row r="104" spans="1:5">
      <c r="A104" t="s">
        <v>182</v>
      </c>
      <c r="B104" t="s">
        <v>37612</v>
      </c>
      <c r="C104" t="s">
        <v>9547</v>
      </c>
      <c r="D104" t="s">
        <v>15508</v>
      </c>
      <c r="E104" t="s">
        <v>37613</v>
      </c>
    </row>
    <row r="105" spans="1:5">
      <c r="A105" t="s">
        <v>182</v>
      </c>
      <c r="B105" t="s">
        <v>451</v>
      </c>
      <c r="C105" t="s">
        <v>1818</v>
      </c>
      <c r="D105" t="s">
        <v>2598</v>
      </c>
      <c r="E105" t="s">
        <v>37614</v>
      </c>
    </row>
    <row r="106" spans="1:5">
      <c r="A106" t="s">
        <v>182</v>
      </c>
      <c r="B106" t="s">
        <v>451</v>
      </c>
      <c r="C106" t="s">
        <v>1820</v>
      </c>
      <c r="D106" t="s">
        <v>2600</v>
      </c>
      <c r="E106" t="s">
        <v>37615</v>
      </c>
    </row>
    <row r="107" spans="1:5">
      <c r="A107" t="s">
        <v>182</v>
      </c>
      <c r="B107" t="s">
        <v>37616</v>
      </c>
      <c r="C107" t="s">
        <v>37617</v>
      </c>
      <c r="D107" t="s">
        <v>37617</v>
      </c>
      <c r="E107" t="s">
        <v>37618</v>
      </c>
    </row>
    <row r="108" spans="1:5">
      <c r="A108" t="s">
        <v>182</v>
      </c>
      <c r="B108" t="s">
        <v>37619</v>
      </c>
      <c r="C108" t="s">
        <v>3799</v>
      </c>
      <c r="D108" t="s">
        <v>3800</v>
      </c>
      <c r="E108" t="s">
        <v>37620</v>
      </c>
    </row>
    <row r="109" spans="1:5">
      <c r="A109" t="s">
        <v>182</v>
      </c>
      <c r="B109" t="s">
        <v>451</v>
      </c>
      <c r="C109" t="s">
        <v>1802</v>
      </c>
      <c r="D109" t="s">
        <v>2347</v>
      </c>
      <c r="E109" t="s">
        <v>37621</v>
      </c>
    </row>
    <row r="110" spans="1:5">
      <c r="A110" t="s">
        <v>182</v>
      </c>
      <c r="B110" t="s">
        <v>451</v>
      </c>
      <c r="C110" t="s">
        <v>1804</v>
      </c>
      <c r="D110" t="s">
        <v>2350</v>
      </c>
      <c r="E110" t="s">
        <v>37622</v>
      </c>
    </row>
    <row r="111" spans="1:5">
      <c r="A111" t="s">
        <v>182</v>
      </c>
      <c r="B111" t="s">
        <v>451</v>
      </c>
      <c r="C111" t="s">
        <v>1806</v>
      </c>
      <c r="D111" t="s">
        <v>2353</v>
      </c>
      <c r="E111" t="s">
        <v>37623</v>
      </c>
    </row>
    <row r="112" spans="1:5">
      <c r="A112" t="s">
        <v>182</v>
      </c>
      <c r="B112" t="s">
        <v>451</v>
      </c>
      <c r="C112" t="s">
        <v>1813</v>
      </c>
      <c r="D112" t="s">
        <v>2356</v>
      </c>
      <c r="E112" t="s">
        <v>37624</v>
      </c>
    </row>
    <row r="113" spans="1:5">
      <c r="A113" t="s">
        <v>182</v>
      </c>
      <c r="B113" t="s">
        <v>451</v>
      </c>
      <c r="C113" t="s">
        <v>1918</v>
      </c>
      <c r="D113" t="s">
        <v>2359</v>
      </c>
      <c r="E113" t="s">
        <v>37625</v>
      </c>
    </row>
    <row r="114" spans="1:5">
      <c r="A114" t="s">
        <v>182</v>
      </c>
      <c r="B114" t="s">
        <v>451</v>
      </c>
      <c r="C114" t="s">
        <v>1921</v>
      </c>
      <c r="D114" t="s">
        <v>2362</v>
      </c>
      <c r="E114" t="s">
        <v>37626</v>
      </c>
    </row>
    <row r="115" spans="1:5">
      <c r="A115" t="s">
        <v>182</v>
      </c>
      <c r="B115" t="s">
        <v>37619</v>
      </c>
      <c r="C115" t="s">
        <v>3791</v>
      </c>
      <c r="D115" t="s">
        <v>3792</v>
      </c>
      <c r="E115" t="s">
        <v>37627</v>
      </c>
    </row>
    <row r="116" spans="1:5">
      <c r="A116" t="s">
        <v>182</v>
      </c>
      <c r="B116" t="s">
        <v>451</v>
      </c>
      <c r="C116" t="s">
        <v>1802</v>
      </c>
      <c r="D116" t="s">
        <v>2347</v>
      </c>
      <c r="E116" t="s">
        <v>37628</v>
      </c>
    </row>
    <row r="117" spans="1:5">
      <c r="A117" t="s">
        <v>182</v>
      </c>
      <c r="B117" t="s">
        <v>451</v>
      </c>
      <c r="C117" t="s">
        <v>1804</v>
      </c>
      <c r="D117" t="s">
        <v>2350</v>
      </c>
      <c r="E117" t="s">
        <v>37629</v>
      </c>
    </row>
    <row r="118" spans="1:5">
      <c r="A118" t="s">
        <v>182</v>
      </c>
      <c r="B118" t="s">
        <v>451</v>
      </c>
      <c r="C118" t="s">
        <v>1806</v>
      </c>
      <c r="D118" t="s">
        <v>2353</v>
      </c>
      <c r="E118" t="s">
        <v>37630</v>
      </c>
    </row>
    <row r="119" spans="1:5">
      <c r="A119" t="s">
        <v>182</v>
      </c>
      <c r="B119" t="s">
        <v>451</v>
      </c>
      <c r="C119" t="s">
        <v>1808</v>
      </c>
      <c r="D119" t="s">
        <v>2374</v>
      </c>
      <c r="E119" t="s">
        <v>37631</v>
      </c>
    </row>
    <row r="120" spans="1:5">
      <c r="A120" t="s">
        <v>182</v>
      </c>
      <c r="B120" t="s">
        <v>451</v>
      </c>
      <c r="C120" t="s">
        <v>1886</v>
      </c>
      <c r="D120" t="s">
        <v>2377</v>
      </c>
      <c r="E120" t="s">
        <v>37632</v>
      </c>
    </row>
    <row r="121" spans="1:5">
      <c r="A121" t="s">
        <v>182</v>
      </c>
      <c r="B121" t="s">
        <v>37633</v>
      </c>
      <c r="C121" t="s">
        <v>19302</v>
      </c>
      <c r="D121" t="s">
        <v>37634</v>
      </c>
      <c r="E121" t="s">
        <v>37635</v>
      </c>
    </row>
    <row r="122" spans="1:5">
      <c r="A122" t="s">
        <v>182</v>
      </c>
      <c r="B122" t="s">
        <v>37636</v>
      </c>
      <c r="C122" t="s">
        <v>37572</v>
      </c>
      <c r="D122" t="s">
        <v>37573</v>
      </c>
      <c r="E122" t="s">
        <v>37637</v>
      </c>
    </row>
    <row r="123" spans="1:5">
      <c r="A123" t="s">
        <v>182</v>
      </c>
      <c r="B123" t="s">
        <v>37636</v>
      </c>
      <c r="C123" t="s">
        <v>37575</v>
      </c>
      <c r="D123" t="s">
        <v>37576</v>
      </c>
      <c r="E123" t="s">
        <v>37638</v>
      </c>
    </row>
    <row r="124" spans="1:5">
      <c r="A124" t="s">
        <v>182</v>
      </c>
      <c r="B124" t="s">
        <v>37639</v>
      </c>
      <c r="C124" t="s">
        <v>37640</v>
      </c>
      <c r="D124" t="s">
        <v>37641</v>
      </c>
      <c r="E124" t="s">
        <v>37642</v>
      </c>
    </row>
    <row r="125" spans="1:5">
      <c r="A125" t="s">
        <v>182</v>
      </c>
      <c r="B125" t="s">
        <v>37639</v>
      </c>
      <c r="C125" t="s">
        <v>15286</v>
      </c>
      <c r="D125" t="s">
        <v>37643</v>
      </c>
      <c r="E125" t="s">
        <v>37644</v>
      </c>
    </row>
    <row r="126" spans="1:5">
      <c r="A126" t="s">
        <v>182</v>
      </c>
      <c r="B126" t="s">
        <v>37645</v>
      </c>
      <c r="C126" t="s">
        <v>37646</v>
      </c>
      <c r="D126" t="s">
        <v>37647</v>
      </c>
      <c r="E126" t="s">
        <v>37648</v>
      </c>
    </row>
    <row r="127" spans="1:5">
      <c r="A127" t="s">
        <v>182</v>
      </c>
      <c r="B127" t="s">
        <v>37645</v>
      </c>
      <c r="C127" t="s">
        <v>37649</v>
      </c>
      <c r="D127" t="s">
        <v>37650</v>
      </c>
      <c r="E127" t="s">
        <v>37651</v>
      </c>
    </row>
    <row r="128" spans="1:5">
      <c r="A128" t="s">
        <v>182</v>
      </c>
      <c r="B128" t="s">
        <v>37652</v>
      </c>
      <c r="C128" t="s">
        <v>25668</v>
      </c>
      <c r="D128" t="s">
        <v>37587</v>
      </c>
      <c r="E128" t="s">
        <v>37653</v>
      </c>
    </row>
    <row r="129" spans="1:5">
      <c r="A129" t="s">
        <v>182</v>
      </c>
      <c r="B129" t="s">
        <v>37654</v>
      </c>
      <c r="C129" t="s">
        <v>37590</v>
      </c>
      <c r="D129" t="s">
        <v>37591</v>
      </c>
      <c r="E129" t="s">
        <v>37655</v>
      </c>
    </row>
    <row r="130" spans="1:5">
      <c r="A130" t="s">
        <v>182</v>
      </c>
      <c r="B130" t="s">
        <v>37656</v>
      </c>
      <c r="C130" t="s">
        <v>37657</v>
      </c>
      <c r="D130" t="s">
        <v>37658</v>
      </c>
      <c r="E130" t="s">
        <v>37659</v>
      </c>
    </row>
    <row r="131" spans="1:5">
      <c r="A131" t="s">
        <v>182</v>
      </c>
      <c r="B131" t="s">
        <v>37660</v>
      </c>
      <c r="C131" t="s">
        <v>37661</v>
      </c>
      <c r="D131" t="s">
        <v>37662</v>
      </c>
      <c r="E131" t="s">
        <v>37663</v>
      </c>
    </row>
    <row r="132" spans="1:5">
      <c r="A132" t="s">
        <v>182</v>
      </c>
      <c r="B132" t="s">
        <v>37664</v>
      </c>
      <c r="C132" t="s">
        <v>37665</v>
      </c>
      <c r="D132" t="s">
        <v>37666</v>
      </c>
      <c r="E132" t="s">
        <v>37667</v>
      </c>
    </row>
    <row r="133" spans="1:5">
      <c r="A133" t="s">
        <v>182</v>
      </c>
      <c r="B133" t="s">
        <v>37668</v>
      </c>
      <c r="C133" t="s">
        <v>37669</v>
      </c>
      <c r="D133" t="s">
        <v>37670</v>
      </c>
      <c r="E133" t="s">
        <v>37671</v>
      </c>
    </row>
    <row r="134" spans="1:5">
      <c r="A134" t="s">
        <v>182</v>
      </c>
      <c r="B134" t="s">
        <v>37672</v>
      </c>
      <c r="C134" t="s">
        <v>37673</v>
      </c>
      <c r="D134" t="s">
        <v>37674</v>
      </c>
      <c r="E134" t="s">
        <v>37675</v>
      </c>
    </row>
    <row r="135" spans="1:5">
      <c r="A135" t="s">
        <v>182</v>
      </c>
      <c r="B135" t="s">
        <v>37676</v>
      </c>
      <c r="C135" t="s">
        <v>37598</v>
      </c>
      <c r="D135" t="s">
        <v>37677</v>
      </c>
      <c r="E135" t="s">
        <v>37678</v>
      </c>
    </row>
    <row r="136" spans="1:5">
      <c r="A136" t="s">
        <v>182</v>
      </c>
      <c r="B136" t="s">
        <v>37679</v>
      </c>
      <c r="C136" t="s">
        <v>37602</v>
      </c>
      <c r="D136" t="s">
        <v>37680</v>
      </c>
      <c r="E136" t="s">
        <v>37681</v>
      </c>
    </row>
    <row r="137" spans="1:5">
      <c r="A137" t="s">
        <v>182</v>
      </c>
      <c r="B137" t="s">
        <v>37682</v>
      </c>
      <c r="C137" t="s">
        <v>18411</v>
      </c>
      <c r="D137" t="s">
        <v>37683</v>
      </c>
      <c r="E137" t="s">
        <v>37684</v>
      </c>
    </row>
    <row r="138" spans="1:5">
      <c r="A138" t="s">
        <v>182</v>
      </c>
      <c r="B138" t="s">
        <v>37685</v>
      </c>
      <c r="C138" t="s">
        <v>37609</v>
      </c>
      <c r="D138" t="s">
        <v>37610</v>
      </c>
      <c r="E138" t="s">
        <v>37686</v>
      </c>
    </row>
    <row r="139" spans="1:5">
      <c r="A139" t="s">
        <v>182</v>
      </c>
      <c r="B139" t="s">
        <v>37687</v>
      </c>
      <c r="C139" t="s">
        <v>35912</v>
      </c>
      <c r="D139" t="s">
        <v>37688</v>
      </c>
      <c r="E139" t="s">
        <v>37689</v>
      </c>
    </row>
    <row r="140" spans="1:5">
      <c r="A140" t="s">
        <v>182</v>
      </c>
      <c r="B140" t="s">
        <v>451</v>
      </c>
      <c r="C140" t="s">
        <v>1818</v>
      </c>
      <c r="D140" t="s">
        <v>2598</v>
      </c>
      <c r="E140" t="s">
        <v>37690</v>
      </c>
    </row>
    <row r="141" spans="1:5">
      <c r="A141" t="s">
        <v>182</v>
      </c>
      <c r="B141" t="s">
        <v>451</v>
      </c>
      <c r="C141" t="s">
        <v>1820</v>
      </c>
      <c r="D141" t="s">
        <v>2600</v>
      </c>
      <c r="E141" t="s">
        <v>37691</v>
      </c>
    </row>
    <row r="142" spans="1:5">
      <c r="A142" t="s">
        <v>182</v>
      </c>
      <c r="B142" t="s">
        <v>37692</v>
      </c>
      <c r="C142" t="s">
        <v>37617</v>
      </c>
      <c r="D142" t="s">
        <v>37617</v>
      </c>
      <c r="E142" t="s">
        <v>37693</v>
      </c>
    </row>
    <row r="143" spans="1:5">
      <c r="A143" t="s">
        <v>182</v>
      </c>
      <c r="B143" t="s">
        <v>37694</v>
      </c>
      <c r="C143" t="s">
        <v>9952</v>
      </c>
      <c r="D143" t="s">
        <v>37695</v>
      </c>
      <c r="E143" t="s">
        <v>37696</v>
      </c>
    </row>
    <row r="144" spans="1:5">
      <c r="A144" t="s">
        <v>182</v>
      </c>
      <c r="B144" t="s">
        <v>37697</v>
      </c>
      <c r="C144" t="s">
        <v>9612</v>
      </c>
      <c r="D144" t="s">
        <v>37698</v>
      </c>
      <c r="E144" t="s">
        <v>37699</v>
      </c>
    </row>
    <row r="145" spans="1:5">
      <c r="A145" t="s">
        <v>182</v>
      </c>
      <c r="B145" t="s">
        <v>37700</v>
      </c>
      <c r="C145" t="s">
        <v>21349</v>
      </c>
      <c r="D145" t="s">
        <v>37701</v>
      </c>
      <c r="E145" t="s">
        <v>37702</v>
      </c>
    </row>
    <row r="146" spans="1:5">
      <c r="A146" t="s">
        <v>182</v>
      </c>
      <c r="B146" t="s">
        <v>37703</v>
      </c>
      <c r="C146" t="s">
        <v>21168</v>
      </c>
      <c r="D146" t="s">
        <v>37704</v>
      </c>
      <c r="E146" t="s">
        <v>37705</v>
      </c>
    </row>
    <row r="147" spans="1:5">
      <c r="A147" t="s">
        <v>182</v>
      </c>
      <c r="B147" t="s">
        <v>37706</v>
      </c>
      <c r="C147" t="s">
        <v>3791</v>
      </c>
      <c r="D147" t="s">
        <v>3792</v>
      </c>
      <c r="E147" t="s">
        <v>37707</v>
      </c>
    </row>
    <row r="148" spans="1:5">
      <c r="A148" t="s">
        <v>182</v>
      </c>
      <c r="B148" t="s">
        <v>451</v>
      </c>
      <c r="C148" t="s">
        <v>1802</v>
      </c>
      <c r="D148" t="s">
        <v>2347</v>
      </c>
      <c r="E148" t="s">
        <v>37708</v>
      </c>
    </row>
    <row r="149" spans="1:5">
      <c r="A149" t="s">
        <v>182</v>
      </c>
      <c r="B149" t="s">
        <v>451</v>
      </c>
      <c r="C149" t="s">
        <v>1804</v>
      </c>
      <c r="D149" t="s">
        <v>2350</v>
      </c>
      <c r="E149" t="s">
        <v>37709</v>
      </c>
    </row>
    <row r="150" spans="1:5">
      <c r="A150" t="s">
        <v>182</v>
      </c>
      <c r="B150" t="s">
        <v>451</v>
      </c>
      <c r="C150" t="s">
        <v>1806</v>
      </c>
      <c r="D150" t="s">
        <v>2353</v>
      </c>
      <c r="E150" t="s">
        <v>37710</v>
      </c>
    </row>
    <row r="151" spans="1:5">
      <c r="A151" t="s">
        <v>182</v>
      </c>
      <c r="B151" t="s">
        <v>451</v>
      </c>
      <c r="C151" t="s">
        <v>1808</v>
      </c>
      <c r="D151" t="s">
        <v>2374</v>
      </c>
      <c r="E151" t="s">
        <v>37711</v>
      </c>
    </row>
    <row r="152" spans="1:5">
      <c r="A152" t="s">
        <v>182</v>
      </c>
      <c r="B152" t="s">
        <v>451</v>
      </c>
      <c r="C152" t="s">
        <v>1886</v>
      </c>
      <c r="D152" t="s">
        <v>2377</v>
      </c>
      <c r="E152" t="s">
        <v>37712</v>
      </c>
    </row>
    <row r="153" spans="1:5">
      <c r="A153" t="s">
        <v>182</v>
      </c>
      <c r="B153" t="s">
        <v>37706</v>
      </c>
      <c r="C153" t="s">
        <v>3799</v>
      </c>
      <c r="D153" t="s">
        <v>3800</v>
      </c>
      <c r="E153" t="s">
        <v>37713</v>
      </c>
    </row>
    <row r="154" spans="1:5">
      <c r="A154" t="s">
        <v>182</v>
      </c>
      <c r="B154" t="s">
        <v>451</v>
      </c>
      <c r="C154" t="s">
        <v>1802</v>
      </c>
      <c r="D154" t="s">
        <v>2347</v>
      </c>
      <c r="E154" t="s">
        <v>37714</v>
      </c>
    </row>
    <row r="155" spans="1:5">
      <c r="A155" t="s">
        <v>182</v>
      </c>
      <c r="B155" t="s">
        <v>451</v>
      </c>
      <c r="C155" t="s">
        <v>1804</v>
      </c>
      <c r="D155" t="s">
        <v>2350</v>
      </c>
      <c r="E155" t="s">
        <v>37715</v>
      </c>
    </row>
    <row r="156" spans="1:5">
      <c r="A156" t="s">
        <v>182</v>
      </c>
      <c r="B156" t="s">
        <v>451</v>
      </c>
      <c r="C156" t="s">
        <v>1806</v>
      </c>
      <c r="D156" t="s">
        <v>2353</v>
      </c>
      <c r="E156" t="s">
        <v>37716</v>
      </c>
    </row>
    <row r="157" spans="1:5">
      <c r="A157" t="s">
        <v>182</v>
      </c>
      <c r="B157" t="s">
        <v>451</v>
      </c>
      <c r="C157" t="s">
        <v>1813</v>
      </c>
      <c r="D157" t="s">
        <v>2356</v>
      </c>
      <c r="E157" t="s">
        <v>37717</v>
      </c>
    </row>
    <row r="158" spans="1:5">
      <c r="A158" t="s">
        <v>182</v>
      </c>
      <c r="B158" t="s">
        <v>451</v>
      </c>
      <c r="C158" t="s">
        <v>1918</v>
      </c>
      <c r="D158" t="s">
        <v>2359</v>
      </c>
      <c r="E158" t="s">
        <v>37718</v>
      </c>
    </row>
    <row r="159" spans="1:5">
      <c r="A159" t="s">
        <v>182</v>
      </c>
      <c r="B159" t="s">
        <v>451</v>
      </c>
      <c r="C159" t="s">
        <v>1921</v>
      </c>
      <c r="D159" t="s">
        <v>2362</v>
      </c>
      <c r="E159" t="s">
        <v>37719</v>
      </c>
    </row>
    <row r="160" spans="1:5">
      <c r="A160" t="s">
        <v>182</v>
      </c>
      <c r="B160" t="s">
        <v>37720</v>
      </c>
      <c r="C160" t="s">
        <v>37721</v>
      </c>
      <c r="D160" t="s">
        <v>37722</v>
      </c>
      <c r="E160" t="s">
        <v>37723</v>
      </c>
    </row>
    <row r="161" spans="1:5">
      <c r="A161" t="s">
        <v>182</v>
      </c>
      <c r="B161" t="s">
        <v>37720</v>
      </c>
      <c r="C161" t="s">
        <v>37724</v>
      </c>
      <c r="D161" t="s">
        <v>37725</v>
      </c>
      <c r="E161" t="s">
        <v>37726</v>
      </c>
    </row>
    <row r="162" spans="1:5">
      <c r="A162" t="s">
        <v>182</v>
      </c>
      <c r="B162" t="s">
        <v>37720</v>
      </c>
      <c r="C162" t="s">
        <v>3396</v>
      </c>
      <c r="D162" t="s">
        <v>3397</v>
      </c>
      <c r="E162" t="s">
        <v>37727</v>
      </c>
    </row>
    <row r="163" spans="1:5">
      <c r="A163" t="s">
        <v>182</v>
      </c>
      <c r="B163" t="s">
        <v>37720</v>
      </c>
      <c r="C163" t="s">
        <v>9547</v>
      </c>
      <c r="D163" t="s">
        <v>15508</v>
      </c>
      <c r="E163" t="s">
        <v>37728</v>
      </c>
    </row>
    <row r="164" spans="1:5">
      <c r="A164" t="s">
        <v>182</v>
      </c>
      <c r="B164" t="s">
        <v>451</v>
      </c>
      <c r="C164" t="s">
        <v>1818</v>
      </c>
      <c r="D164" t="s">
        <v>2598</v>
      </c>
      <c r="E164" t="s">
        <v>37729</v>
      </c>
    </row>
    <row r="165" spans="1:5">
      <c r="A165" t="s">
        <v>182</v>
      </c>
      <c r="B165" t="s">
        <v>451</v>
      </c>
      <c r="C165" t="s">
        <v>1820</v>
      </c>
      <c r="D165" t="s">
        <v>2600</v>
      </c>
      <c r="E165" t="s">
        <v>37730</v>
      </c>
    </row>
    <row r="166" spans="1:5">
      <c r="A166" t="s">
        <v>182</v>
      </c>
      <c r="B166" t="s">
        <v>37731</v>
      </c>
      <c r="C166" t="s">
        <v>9798</v>
      </c>
      <c r="D166" t="s">
        <v>37732</v>
      </c>
      <c r="E166" t="s">
        <v>37733</v>
      </c>
    </row>
    <row r="167" spans="1:5">
      <c r="A167" t="s">
        <v>182</v>
      </c>
      <c r="B167" t="s">
        <v>37734</v>
      </c>
      <c r="C167" t="s">
        <v>9952</v>
      </c>
      <c r="D167" t="s">
        <v>37439</v>
      </c>
      <c r="E167" t="s">
        <v>37735</v>
      </c>
    </row>
    <row r="168" spans="1:5">
      <c r="A168" t="s">
        <v>182</v>
      </c>
      <c r="B168" t="s">
        <v>37736</v>
      </c>
      <c r="C168" t="s">
        <v>9612</v>
      </c>
      <c r="D168" t="s">
        <v>37441</v>
      </c>
      <c r="E168" t="s">
        <v>37737</v>
      </c>
    </row>
    <row r="169" spans="1:5">
      <c r="A169" t="s">
        <v>182</v>
      </c>
      <c r="B169" t="s">
        <v>37738</v>
      </c>
      <c r="C169" t="s">
        <v>21349</v>
      </c>
      <c r="D169" t="s">
        <v>37443</v>
      </c>
      <c r="E169" t="s">
        <v>37739</v>
      </c>
    </row>
    <row r="170" spans="1:5">
      <c r="A170" t="s">
        <v>182</v>
      </c>
      <c r="B170" t="s">
        <v>37740</v>
      </c>
      <c r="C170" t="s">
        <v>21168</v>
      </c>
      <c r="D170" t="s">
        <v>37741</v>
      </c>
      <c r="E170" t="s">
        <v>37742</v>
      </c>
    </row>
    <row r="171" spans="1:5">
      <c r="A171" t="s">
        <v>182</v>
      </c>
      <c r="B171" t="s">
        <v>37743</v>
      </c>
      <c r="C171" t="s">
        <v>37744</v>
      </c>
      <c r="D171" t="s">
        <v>37745</v>
      </c>
      <c r="E171" t="s">
        <v>37746</v>
      </c>
    </row>
    <row r="172" spans="1:5">
      <c r="A172" t="s">
        <v>182</v>
      </c>
      <c r="B172" t="s">
        <v>37743</v>
      </c>
      <c r="C172" t="s">
        <v>37747</v>
      </c>
      <c r="D172" t="s">
        <v>37748</v>
      </c>
      <c r="E172" t="s">
        <v>37749</v>
      </c>
    </row>
    <row r="173" spans="1:5">
      <c r="A173" t="s">
        <v>182</v>
      </c>
      <c r="B173" t="s">
        <v>37750</v>
      </c>
      <c r="C173" t="s">
        <v>3791</v>
      </c>
      <c r="D173" t="s">
        <v>3792</v>
      </c>
      <c r="E173" t="s">
        <v>37751</v>
      </c>
    </row>
    <row r="174" spans="1:5">
      <c r="A174" t="s">
        <v>182</v>
      </c>
      <c r="B174" t="s">
        <v>451</v>
      </c>
      <c r="C174" t="s">
        <v>1802</v>
      </c>
      <c r="D174" t="s">
        <v>2347</v>
      </c>
      <c r="E174" t="s">
        <v>37752</v>
      </c>
    </row>
    <row r="175" spans="1:5">
      <c r="A175" t="s">
        <v>182</v>
      </c>
      <c r="B175" t="s">
        <v>451</v>
      </c>
      <c r="C175" t="s">
        <v>1804</v>
      </c>
      <c r="D175" t="s">
        <v>2350</v>
      </c>
      <c r="E175" t="s">
        <v>37753</v>
      </c>
    </row>
    <row r="176" spans="1:5">
      <c r="A176" t="s">
        <v>182</v>
      </c>
      <c r="B176" t="s">
        <v>451</v>
      </c>
      <c r="C176" t="s">
        <v>1806</v>
      </c>
      <c r="D176" t="s">
        <v>2353</v>
      </c>
      <c r="E176" t="s">
        <v>37754</v>
      </c>
    </row>
    <row r="177" spans="1:5">
      <c r="A177" t="s">
        <v>182</v>
      </c>
      <c r="B177" t="s">
        <v>451</v>
      </c>
      <c r="C177" t="s">
        <v>1808</v>
      </c>
      <c r="D177" t="s">
        <v>2374</v>
      </c>
      <c r="E177" t="s">
        <v>37755</v>
      </c>
    </row>
    <row r="178" spans="1:5">
      <c r="A178" t="s">
        <v>182</v>
      </c>
      <c r="B178" t="s">
        <v>451</v>
      </c>
      <c r="C178" t="s">
        <v>1886</v>
      </c>
      <c r="D178" t="s">
        <v>2377</v>
      </c>
      <c r="E178" t="s">
        <v>37756</v>
      </c>
    </row>
    <row r="179" spans="1:5">
      <c r="A179" t="s">
        <v>182</v>
      </c>
      <c r="B179" t="s">
        <v>37750</v>
      </c>
      <c r="C179" t="s">
        <v>3799</v>
      </c>
      <c r="D179" t="s">
        <v>3800</v>
      </c>
      <c r="E179" t="s">
        <v>37757</v>
      </c>
    </row>
    <row r="180" spans="1:5">
      <c r="A180" t="s">
        <v>182</v>
      </c>
      <c r="B180" t="s">
        <v>451</v>
      </c>
      <c r="C180" t="s">
        <v>1802</v>
      </c>
      <c r="D180" t="s">
        <v>2347</v>
      </c>
      <c r="E180" t="s">
        <v>37758</v>
      </c>
    </row>
    <row r="181" spans="1:5">
      <c r="A181" t="s">
        <v>182</v>
      </c>
      <c r="B181" t="s">
        <v>451</v>
      </c>
      <c r="C181" t="s">
        <v>1804</v>
      </c>
      <c r="D181" t="s">
        <v>2350</v>
      </c>
      <c r="E181" t="s">
        <v>37759</v>
      </c>
    </row>
    <row r="182" spans="1:5">
      <c r="A182" t="s">
        <v>182</v>
      </c>
      <c r="B182" t="s">
        <v>451</v>
      </c>
      <c r="C182" t="s">
        <v>1806</v>
      </c>
      <c r="D182" t="s">
        <v>2353</v>
      </c>
      <c r="E182" t="s">
        <v>37760</v>
      </c>
    </row>
    <row r="183" spans="1:5">
      <c r="A183" t="s">
        <v>182</v>
      </c>
      <c r="B183" t="s">
        <v>451</v>
      </c>
      <c r="C183" t="s">
        <v>1813</v>
      </c>
      <c r="D183" t="s">
        <v>2356</v>
      </c>
      <c r="E183" t="s">
        <v>37761</v>
      </c>
    </row>
    <row r="184" spans="1:5">
      <c r="A184" t="s">
        <v>182</v>
      </c>
      <c r="B184" t="s">
        <v>451</v>
      </c>
      <c r="C184" t="s">
        <v>1918</v>
      </c>
      <c r="D184" t="s">
        <v>2359</v>
      </c>
      <c r="E184" t="s">
        <v>37762</v>
      </c>
    </row>
    <row r="185" spans="1:5">
      <c r="A185" t="s">
        <v>182</v>
      </c>
      <c r="B185" t="s">
        <v>451</v>
      </c>
      <c r="C185" t="s">
        <v>1921</v>
      </c>
      <c r="D185" t="s">
        <v>2362</v>
      </c>
      <c r="E185" t="s">
        <v>37763</v>
      </c>
    </row>
    <row r="187" spans="1:5">
      <c r="A187" s="3"/>
      <c r="B187" s="42"/>
      <c r="C187" s="42"/>
      <c r="D187" s="42"/>
      <c r="E187" s="42"/>
    </row>
    <row r="188" spans="1:5">
      <c r="A188" s="153" t="s">
        <v>984</v>
      </c>
      <c r="B188" s="153"/>
      <c r="C188" s="153"/>
      <c r="D188" s="153"/>
    </row>
    <row r="189" spans="1:5">
      <c r="A189" s="43" t="s">
        <v>444</v>
      </c>
      <c r="B189" s="44" t="s">
        <v>985</v>
      </c>
      <c r="C189" s="43" t="s">
        <v>986</v>
      </c>
      <c r="D189" t="s">
        <v>987</v>
      </c>
    </row>
    <row r="190" spans="1:5">
      <c r="A190" s="1"/>
    </row>
    <row r="191" spans="1:5">
      <c r="A191" s="1"/>
    </row>
    <row r="192" spans="1:5">
      <c r="A192" s="1"/>
    </row>
    <row r="193" spans="1:5">
      <c r="A193" s="3"/>
      <c r="B193" s="42"/>
      <c r="C193" s="42"/>
      <c r="D193" s="42"/>
      <c r="E193" s="42"/>
    </row>
    <row r="194" spans="1:5">
      <c r="A194" s="153" t="s">
        <v>988</v>
      </c>
      <c r="B194" s="153"/>
      <c r="C194" s="153"/>
      <c r="D194" s="153"/>
    </row>
    <row r="195" spans="1:5">
      <c r="A195" s="43" t="s">
        <v>444</v>
      </c>
      <c r="B195" s="44" t="s">
        <v>989</v>
      </c>
      <c r="C195" s="43" t="s">
        <v>990</v>
      </c>
      <c r="D195" s="43" t="s">
        <v>986</v>
      </c>
      <c r="E195" s="43" t="s">
        <v>987</v>
      </c>
    </row>
  </sheetData>
  <autoFilter ref="A1:J172" xr:uid="{64D4F5E3-E74F-4D47-B85D-FAAEB64D2094}">
    <sortState xmlns:xlrd2="http://schemas.microsoft.com/office/spreadsheetml/2017/richdata2" ref="A2:J172">
      <sortCondition ref="B1:B172"/>
    </sortState>
  </autoFilter>
  <mergeCells count="2">
    <mergeCell ref="A188:D188"/>
    <mergeCell ref="A194:D19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FD9B-7400-4B73-BBBF-7B9BDA4E8B37}">
  <dimension ref="A1:J35"/>
  <sheetViews>
    <sheetView zoomScale="110" zoomScaleNormal="110" workbookViewId="0">
      <selection activeCell="F65" sqref="F65"/>
    </sheetView>
  </sheetViews>
  <sheetFormatPr defaultRowHeight="15"/>
  <cols>
    <col min="1" max="1" width="16.7109375" bestFit="1" customWidth="1"/>
    <col min="2" max="2" width="12.42578125" bestFit="1" customWidth="1"/>
    <col min="3" max="3" width="30.42578125" bestFit="1" customWidth="1"/>
    <col min="4" max="4" width="49.85546875" bestFit="1" customWidth="1"/>
    <col min="5" max="5" width="64.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23</v>
      </c>
      <c r="B2" t="s">
        <v>1005</v>
      </c>
      <c r="C2" t="s">
        <v>740</v>
      </c>
      <c r="D2" t="s">
        <v>741</v>
      </c>
      <c r="E2" t="s">
        <v>3324</v>
      </c>
      <c r="F2" t="s">
        <v>3325</v>
      </c>
    </row>
    <row r="3" spans="1:10">
      <c r="A3" t="s">
        <v>23</v>
      </c>
      <c r="B3" t="s">
        <v>615</v>
      </c>
      <c r="C3" t="s">
        <v>3326</v>
      </c>
      <c r="D3" t="s">
        <v>3327</v>
      </c>
      <c r="E3" t="s">
        <v>3328</v>
      </c>
      <c r="F3" t="s">
        <v>3329</v>
      </c>
    </row>
    <row r="4" spans="1:10">
      <c r="A4" t="s">
        <v>23</v>
      </c>
      <c r="B4" t="s">
        <v>620</v>
      </c>
      <c r="C4" t="s">
        <v>3330</v>
      </c>
      <c r="D4" t="s">
        <v>3331</v>
      </c>
      <c r="E4" t="s">
        <v>3332</v>
      </c>
      <c r="F4" t="s">
        <v>3333</v>
      </c>
    </row>
    <row r="5" spans="1:10">
      <c r="A5" t="s">
        <v>23</v>
      </c>
      <c r="B5" t="s">
        <v>1576</v>
      </c>
      <c r="C5" t="s">
        <v>3334</v>
      </c>
      <c r="D5" t="s">
        <v>3335</v>
      </c>
      <c r="E5" t="s">
        <v>3336</v>
      </c>
      <c r="F5" t="s">
        <v>3337</v>
      </c>
    </row>
    <row r="6" spans="1:10">
      <c r="A6" t="s">
        <v>23</v>
      </c>
      <c r="B6" t="s">
        <v>1023</v>
      </c>
      <c r="C6" t="s">
        <v>3338</v>
      </c>
      <c r="D6" t="s">
        <v>3339</v>
      </c>
      <c r="E6" t="s">
        <v>3340</v>
      </c>
      <c r="F6" t="s">
        <v>3341</v>
      </c>
    </row>
    <row r="7" spans="1:10">
      <c r="A7" t="s">
        <v>23</v>
      </c>
      <c r="B7" t="s">
        <v>1028</v>
      </c>
      <c r="C7" t="s">
        <v>3342</v>
      </c>
      <c r="D7" t="s">
        <v>3343</v>
      </c>
      <c r="E7" t="s">
        <v>3344</v>
      </c>
      <c r="F7" t="s">
        <v>3341</v>
      </c>
    </row>
    <row r="8" spans="1:10">
      <c r="A8" t="s">
        <v>23</v>
      </c>
      <c r="B8" t="s">
        <v>451</v>
      </c>
      <c r="C8" t="s">
        <v>3345</v>
      </c>
      <c r="D8" t="s">
        <v>451</v>
      </c>
      <c r="E8" t="s">
        <v>3346</v>
      </c>
    </row>
    <row r="9" spans="1:10">
      <c r="A9" t="s">
        <v>23</v>
      </c>
      <c r="B9" t="s">
        <v>1033</v>
      </c>
      <c r="C9" t="s">
        <v>740</v>
      </c>
      <c r="D9" t="s">
        <v>741</v>
      </c>
      <c r="E9" t="s">
        <v>3347</v>
      </c>
      <c r="F9" t="s">
        <v>3348</v>
      </c>
    </row>
    <row r="10" spans="1:10">
      <c r="A10" t="s">
        <v>23</v>
      </c>
      <c r="B10" t="s">
        <v>1038</v>
      </c>
      <c r="C10" t="s">
        <v>3349</v>
      </c>
      <c r="D10" t="s">
        <v>3350</v>
      </c>
      <c r="E10" t="s">
        <v>3351</v>
      </c>
      <c r="F10" t="s">
        <v>3341</v>
      </c>
    </row>
    <row r="11" spans="1:10">
      <c r="A11" t="s">
        <v>23</v>
      </c>
      <c r="B11" t="s">
        <v>690</v>
      </c>
      <c r="C11" t="s">
        <v>3338</v>
      </c>
      <c r="D11" t="s">
        <v>3339</v>
      </c>
      <c r="E11" t="s">
        <v>3352</v>
      </c>
      <c r="F11" t="s">
        <v>3341</v>
      </c>
    </row>
    <row r="12" spans="1:10">
      <c r="A12" t="s">
        <v>23</v>
      </c>
      <c r="B12" t="s">
        <v>705</v>
      </c>
      <c r="C12" t="s">
        <v>3353</v>
      </c>
      <c r="D12" t="s">
        <v>3354</v>
      </c>
      <c r="E12" t="s">
        <v>3355</v>
      </c>
      <c r="F12" t="s">
        <v>3341</v>
      </c>
    </row>
    <row r="13" spans="1:10">
      <c r="A13" t="s">
        <v>23</v>
      </c>
      <c r="B13" t="s">
        <v>451</v>
      </c>
      <c r="C13" t="s">
        <v>3356</v>
      </c>
      <c r="D13" t="s">
        <v>451</v>
      </c>
      <c r="E13" t="s">
        <v>3357</v>
      </c>
    </row>
    <row r="14" spans="1:10">
      <c r="A14" t="s">
        <v>23</v>
      </c>
      <c r="B14" t="s">
        <v>709</v>
      </c>
      <c r="C14" t="s">
        <v>740</v>
      </c>
      <c r="D14" t="s">
        <v>741</v>
      </c>
      <c r="E14" t="s">
        <v>3358</v>
      </c>
      <c r="F14" t="s">
        <v>3359</v>
      </c>
    </row>
    <row r="15" spans="1:10">
      <c r="A15" t="s">
        <v>23</v>
      </c>
      <c r="B15" t="s">
        <v>713</v>
      </c>
      <c r="D15" t="s">
        <v>3360</v>
      </c>
    </row>
    <row r="16" spans="1:10">
      <c r="A16" t="s">
        <v>23</v>
      </c>
      <c r="B16" t="s">
        <v>717</v>
      </c>
      <c r="C16" t="s">
        <v>3338</v>
      </c>
      <c r="D16" t="s">
        <v>3339</v>
      </c>
      <c r="E16" t="s">
        <v>3361</v>
      </c>
      <c r="F16" t="s">
        <v>3341</v>
      </c>
    </row>
    <row r="17" spans="1:6">
      <c r="A17" t="s">
        <v>23</v>
      </c>
      <c r="B17" t="s">
        <v>724</v>
      </c>
      <c r="C17" t="s">
        <v>3353</v>
      </c>
      <c r="D17" t="s">
        <v>3354</v>
      </c>
      <c r="E17" t="s">
        <v>3362</v>
      </c>
      <c r="F17" t="s">
        <v>3341</v>
      </c>
    </row>
    <row r="18" spans="1:6">
      <c r="A18" t="s">
        <v>23</v>
      </c>
      <c r="B18" t="s">
        <v>451</v>
      </c>
      <c r="C18" t="s">
        <v>3363</v>
      </c>
      <c r="D18" t="s">
        <v>451</v>
      </c>
      <c r="E18" t="s">
        <v>3364</v>
      </c>
    </row>
    <row r="19" spans="1:6">
      <c r="A19" t="s">
        <v>23</v>
      </c>
      <c r="B19" t="s">
        <v>728</v>
      </c>
      <c r="C19" t="s">
        <v>740</v>
      </c>
      <c r="D19" t="s">
        <v>741</v>
      </c>
      <c r="E19" t="s">
        <v>3365</v>
      </c>
      <c r="F19" t="s">
        <v>3366</v>
      </c>
    </row>
    <row r="20" spans="1:6">
      <c r="A20" t="s">
        <v>23</v>
      </c>
      <c r="B20" s="57" t="s">
        <v>732</v>
      </c>
      <c r="D20" t="s">
        <v>3360</v>
      </c>
    </row>
    <row r="21" spans="1:6">
      <c r="A21" t="s">
        <v>23</v>
      </c>
      <c r="B21" t="s">
        <v>736</v>
      </c>
      <c r="C21" t="s">
        <v>3338</v>
      </c>
      <c r="D21" t="s">
        <v>3339</v>
      </c>
      <c r="E21" t="s">
        <v>3367</v>
      </c>
      <c r="F21" t="s">
        <v>3341</v>
      </c>
    </row>
    <row r="22" spans="1:6">
      <c r="A22" t="s">
        <v>23</v>
      </c>
      <c r="B22" t="s">
        <v>743</v>
      </c>
      <c r="C22" t="s">
        <v>3353</v>
      </c>
      <c r="D22" t="s">
        <v>3354</v>
      </c>
      <c r="E22" t="s">
        <v>3368</v>
      </c>
      <c r="F22" t="s">
        <v>3341</v>
      </c>
    </row>
    <row r="23" spans="1:6">
      <c r="A23" t="s">
        <v>23</v>
      </c>
      <c r="B23" t="s">
        <v>770</v>
      </c>
      <c r="C23" t="s">
        <v>3369</v>
      </c>
      <c r="D23" t="s">
        <v>3370</v>
      </c>
      <c r="E23" t="s">
        <v>3371</v>
      </c>
      <c r="F23" t="s">
        <v>3341</v>
      </c>
    </row>
    <row r="24" spans="1:6">
      <c r="A24" t="s">
        <v>23</v>
      </c>
      <c r="B24" s="57" t="s">
        <v>774</v>
      </c>
      <c r="D24" t="s">
        <v>3372</v>
      </c>
    </row>
    <row r="25" spans="1:6">
      <c r="A25" t="s">
        <v>23</v>
      </c>
      <c r="B25" t="s">
        <v>778</v>
      </c>
      <c r="C25" t="s">
        <v>3373</v>
      </c>
      <c r="D25" t="s">
        <v>3374</v>
      </c>
      <c r="E25" t="s">
        <v>3375</v>
      </c>
      <c r="F25" t="s">
        <v>3376</v>
      </c>
    </row>
    <row r="26" spans="1:6">
      <c r="A26" t="s">
        <v>23</v>
      </c>
      <c r="B26" t="s">
        <v>782</v>
      </c>
      <c r="C26" t="s">
        <v>3377</v>
      </c>
      <c r="D26" t="s">
        <v>3378</v>
      </c>
      <c r="E26" t="s">
        <v>3379</v>
      </c>
      <c r="F26" t="s">
        <v>3380</v>
      </c>
    </row>
    <row r="27" spans="1:6">
      <c r="A27" t="s">
        <v>23</v>
      </c>
      <c r="B27" t="s">
        <v>786</v>
      </c>
      <c r="C27" t="s">
        <v>3381</v>
      </c>
      <c r="D27" t="s">
        <v>3382</v>
      </c>
      <c r="E27" t="s">
        <v>3383</v>
      </c>
      <c r="F27" t="s">
        <v>3384</v>
      </c>
    </row>
    <row r="28" spans="1:6">
      <c r="A28" t="s">
        <v>23</v>
      </c>
      <c r="B28" t="s">
        <v>790</v>
      </c>
      <c r="C28" t="s">
        <v>3385</v>
      </c>
      <c r="D28" t="s">
        <v>3386</v>
      </c>
      <c r="E28" t="s">
        <v>3387</v>
      </c>
      <c r="F28" t="s">
        <v>3341</v>
      </c>
    </row>
    <row r="29" spans="1:6">
      <c r="A29" t="s">
        <v>23</v>
      </c>
      <c r="B29" t="s">
        <v>794</v>
      </c>
      <c r="C29" t="s">
        <v>3388</v>
      </c>
      <c r="D29" t="s">
        <v>3389</v>
      </c>
      <c r="E29" t="s">
        <v>3390</v>
      </c>
      <c r="F29" t="s">
        <v>3341</v>
      </c>
    </row>
    <row r="34" spans="1:6">
      <c r="A34" s="48"/>
      <c r="B34" s="48"/>
      <c r="C34" s="48"/>
      <c r="D34" s="48"/>
      <c r="E34" s="48"/>
      <c r="F34" s="48"/>
    </row>
    <row r="35" spans="1:6">
      <c r="A35" s="48"/>
      <c r="B35" s="48"/>
      <c r="C35" s="48"/>
      <c r="D35" s="48"/>
      <c r="E35" s="48"/>
      <c r="F35" s="48"/>
    </row>
  </sheetData>
  <pageMargins left="0.7" right="0.7" top="0.75" bottom="0.75" header="0.3" footer="0.3"/>
  <legacyDrawing r:id="rId1"/>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CBC36-F766-49D3-975F-910D6FA28FE1}">
  <dimension ref="A1:J41"/>
  <sheetViews>
    <sheetView topLeftCell="A10" workbookViewId="0"/>
  </sheetViews>
  <sheetFormatPr defaultRowHeight="15"/>
  <cols>
    <col min="1" max="1" width="11.28515625" bestFit="1" customWidth="1"/>
    <col min="2" max="2" width="12.42578125" bestFit="1" customWidth="1"/>
    <col min="3" max="3" width="33.140625" bestFit="1" customWidth="1"/>
    <col min="4" max="4" width="54.85546875" bestFit="1" customWidth="1"/>
    <col min="5" max="5" width="44.85546875" bestFit="1" customWidth="1"/>
    <col min="6" max="7" width="33.140625" bestFit="1" customWidth="1"/>
    <col min="9" max="9" width="16.85546875" bestFit="1" customWidth="1"/>
    <col min="10" max="10" width="50.5703125" bestFit="1" customWidth="1"/>
  </cols>
  <sheetData>
    <row r="1" spans="1:10">
      <c r="A1" t="s">
        <v>271</v>
      </c>
      <c r="B1" t="s">
        <v>442</v>
      </c>
      <c r="C1" t="s">
        <v>443</v>
      </c>
      <c r="D1" t="s">
        <v>444</v>
      </c>
      <c r="E1" t="s">
        <v>445</v>
      </c>
      <c r="F1" s="37" t="s">
        <v>446</v>
      </c>
      <c r="G1" s="37" t="s">
        <v>447</v>
      </c>
      <c r="H1" s="37" t="s">
        <v>448</v>
      </c>
      <c r="I1" s="37" t="s">
        <v>449</v>
      </c>
      <c r="J1" s="38" t="s">
        <v>450</v>
      </c>
    </row>
    <row r="2" spans="1:10">
      <c r="A2" t="s">
        <v>183</v>
      </c>
      <c r="B2" t="s">
        <v>451</v>
      </c>
      <c r="C2" t="s">
        <v>3396</v>
      </c>
      <c r="D2" t="s">
        <v>3397</v>
      </c>
      <c r="E2" t="s">
        <v>37764</v>
      </c>
    </row>
    <row r="3" spans="1:10">
      <c r="A3" t="s">
        <v>183</v>
      </c>
      <c r="B3" t="s">
        <v>451</v>
      </c>
      <c r="C3" t="s">
        <v>1890</v>
      </c>
      <c r="D3" t="s">
        <v>1890</v>
      </c>
      <c r="E3" t="s">
        <v>37765</v>
      </c>
    </row>
    <row r="4" spans="1:10">
      <c r="A4" t="s">
        <v>183</v>
      </c>
      <c r="C4" t="s">
        <v>1904</v>
      </c>
      <c r="D4" t="s">
        <v>1904</v>
      </c>
      <c r="E4" t="s">
        <v>37766</v>
      </c>
      <c r="F4" s="22" t="s">
        <v>37767</v>
      </c>
    </row>
    <row r="5" spans="1:10">
      <c r="A5" t="s">
        <v>183</v>
      </c>
      <c r="B5" t="s">
        <v>451</v>
      </c>
      <c r="C5" t="s">
        <v>9547</v>
      </c>
      <c r="D5" t="s">
        <v>15508</v>
      </c>
      <c r="E5" t="s">
        <v>37768</v>
      </c>
    </row>
    <row r="6" spans="1:10">
      <c r="A6" t="s">
        <v>183</v>
      </c>
      <c r="B6" t="s">
        <v>451</v>
      </c>
      <c r="C6" t="s">
        <v>1818</v>
      </c>
      <c r="D6" t="s">
        <v>2598</v>
      </c>
      <c r="E6" t="s">
        <v>37769</v>
      </c>
    </row>
    <row r="7" spans="1:10">
      <c r="A7" t="s">
        <v>183</v>
      </c>
      <c r="B7" t="s">
        <v>451</v>
      </c>
      <c r="C7" t="s">
        <v>1820</v>
      </c>
      <c r="D7" t="s">
        <v>2600</v>
      </c>
      <c r="E7" t="s">
        <v>37770</v>
      </c>
    </row>
    <row r="8" spans="1:10">
      <c r="A8" t="s">
        <v>183</v>
      </c>
      <c r="B8" t="s">
        <v>1892</v>
      </c>
      <c r="C8" t="s">
        <v>37771</v>
      </c>
      <c r="D8" t="s">
        <v>37772</v>
      </c>
      <c r="E8" t="s">
        <v>37773</v>
      </c>
    </row>
    <row r="9" spans="1:10">
      <c r="A9" t="s">
        <v>183</v>
      </c>
      <c r="B9" t="s">
        <v>1892</v>
      </c>
      <c r="C9" t="s">
        <v>37774</v>
      </c>
      <c r="D9" t="s">
        <v>37775</v>
      </c>
      <c r="E9" t="s">
        <v>37776</v>
      </c>
      <c r="F9" s="22" t="s">
        <v>37777</v>
      </c>
    </row>
    <row r="10" spans="1:10">
      <c r="A10" t="s">
        <v>183</v>
      </c>
      <c r="B10" t="s">
        <v>1895</v>
      </c>
      <c r="C10" t="s">
        <v>37778</v>
      </c>
      <c r="D10" t="s">
        <v>37779</v>
      </c>
      <c r="E10" t="s">
        <v>37780</v>
      </c>
    </row>
    <row r="11" spans="1:10" ht="30">
      <c r="A11" t="s">
        <v>183</v>
      </c>
      <c r="B11" t="s">
        <v>1899</v>
      </c>
      <c r="C11" t="s">
        <v>37781</v>
      </c>
      <c r="D11" t="s">
        <v>37782</v>
      </c>
      <c r="E11" t="s">
        <v>37783</v>
      </c>
      <c r="F11" s="22" t="s">
        <v>37784</v>
      </c>
      <c r="H11" s="22" t="s">
        <v>37785</v>
      </c>
    </row>
    <row r="12" spans="1:10">
      <c r="A12" t="s">
        <v>183</v>
      </c>
      <c r="B12">
        <v>1</v>
      </c>
      <c r="C12" t="s">
        <v>37786</v>
      </c>
      <c r="D12" t="s">
        <v>37787</v>
      </c>
      <c r="E12" t="s">
        <v>37788</v>
      </c>
      <c r="F12" s="22" t="s">
        <v>37789</v>
      </c>
      <c r="H12" t="s">
        <v>37790</v>
      </c>
    </row>
    <row r="13" spans="1:10">
      <c r="A13" t="s">
        <v>183</v>
      </c>
      <c r="B13">
        <v>2</v>
      </c>
      <c r="C13" s="102" t="s">
        <v>37791</v>
      </c>
      <c r="D13" s="102" t="s">
        <v>37792</v>
      </c>
      <c r="E13" t="s">
        <v>37793</v>
      </c>
      <c r="F13" s="22" t="s">
        <v>37794</v>
      </c>
      <c r="H13" t="s">
        <v>37795</v>
      </c>
    </row>
    <row r="14" spans="1:10">
      <c r="A14" t="s">
        <v>183</v>
      </c>
      <c r="B14">
        <v>3</v>
      </c>
      <c r="C14" t="s">
        <v>37796</v>
      </c>
      <c r="D14" t="s">
        <v>37797</v>
      </c>
      <c r="E14" t="s">
        <v>37798</v>
      </c>
      <c r="F14" s="22" t="s">
        <v>37799</v>
      </c>
      <c r="H14" t="s">
        <v>37800</v>
      </c>
    </row>
    <row r="15" spans="1:10">
      <c r="A15" t="s">
        <v>183</v>
      </c>
      <c r="B15">
        <v>4</v>
      </c>
      <c r="C15" t="s">
        <v>37801</v>
      </c>
      <c r="D15" t="s">
        <v>37802</v>
      </c>
      <c r="E15" t="s">
        <v>37803</v>
      </c>
      <c r="F15" s="22" t="s">
        <v>37804</v>
      </c>
      <c r="H15" t="s">
        <v>37805</v>
      </c>
    </row>
    <row r="16" spans="1:10">
      <c r="A16" t="s">
        <v>183</v>
      </c>
      <c r="B16">
        <v>5</v>
      </c>
      <c r="C16" t="s">
        <v>37806</v>
      </c>
      <c r="D16" t="s">
        <v>37807</v>
      </c>
      <c r="E16" t="s">
        <v>37808</v>
      </c>
      <c r="F16" s="22" t="s">
        <v>37809</v>
      </c>
      <c r="H16" t="s">
        <v>37810</v>
      </c>
    </row>
    <row r="17" spans="1:6">
      <c r="A17" t="s">
        <v>183</v>
      </c>
      <c r="B17">
        <v>6</v>
      </c>
      <c r="C17" t="s">
        <v>37811</v>
      </c>
      <c r="D17" t="s">
        <v>37812</v>
      </c>
      <c r="E17" t="s">
        <v>37813</v>
      </c>
    </row>
    <row r="18" spans="1:6">
      <c r="A18" t="s">
        <v>183</v>
      </c>
      <c r="B18">
        <v>7</v>
      </c>
      <c r="C18" t="s">
        <v>37814</v>
      </c>
      <c r="D18" t="s">
        <v>37815</v>
      </c>
      <c r="E18" t="s">
        <v>37816</v>
      </c>
      <c r="F18" s="22"/>
    </row>
    <row r="19" spans="1:6">
      <c r="A19" t="s">
        <v>183</v>
      </c>
      <c r="B19">
        <v>8</v>
      </c>
      <c r="C19" t="s">
        <v>37817</v>
      </c>
      <c r="D19" t="s">
        <v>37818</v>
      </c>
      <c r="E19" t="s">
        <v>37819</v>
      </c>
      <c r="F19" s="22"/>
    </row>
    <row r="20" spans="1:6">
      <c r="A20" t="s">
        <v>183</v>
      </c>
      <c r="B20">
        <v>9</v>
      </c>
      <c r="C20" t="s">
        <v>37820</v>
      </c>
      <c r="D20" t="s">
        <v>37821</v>
      </c>
      <c r="E20" t="s">
        <v>37822</v>
      </c>
    </row>
    <row r="21" spans="1:6">
      <c r="A21" t="s">
        <v>183</v>
      </c>
      <c r="B21">
        <v>10</v>
      </c>
      <c r="C21" t="s">
        <v>37823</v>
      </c>
      <c r="D21" t="s">
        <v>37824</v>
      </c>
      <c r="E21" t="s">
        <v>37825</v>
      </c>
      <c r="F21" s="22" t="s">
        <v>37826</v>
      </c>
    </row>
    <row r="22" spans="1:6">
      <c r="A22" t="s">
        <v>183</v>
      </c>
      <c r="B22">
        <v>11</v>
      </c>
      <c r="C22" t="s">
        <v>37827</v>
      </c>
      <c r="D22" t="s">
        <v>37828</v>
      </c>
      <c r="E22" t="s">
        <v>37829</v>
      </c>
      <c r="F22" s="22"/>
    </row>
    <row r="23" spans="1:6">
      <c r="A23" t="s">
        <v>183</v>
      </c>
      <c r="B23">
        <v>12</v>
      </c>
      <c r="C23" t="s">
        <v>37830</v>
      </c>
      <c r="D23" t="s">
        <v>37831</v>
      </c>
      <c r="E23" t="s">
        <v>37832</v>
      </c>
      <c r="F23" s="22"/>
    </row>
    <row r="24" spans="1:6">
      <c r="A24" t="s">
        <v>183</v>
      </c>
      <c r="B24">
        <v>13</v>
      </c>
      <c r="C24" t="s">
        <v>37833</v>
      </c>
      <c r="D24" t="s">
        <v>37834</v>
      </c>
      <c r="E24" t="s">
        <v>37835</v>
      </c>
      <c r="F24" s="22"/>
    </row>
    <row r="25" spans="1:6">
      <c r="A25" t="s">
        <v>183</v>
      </c>
      <c r="B25">
        <v>14</v>
      </c>
      <c r="C25" t="s">
        <v>37836</v>
      </c>
      <c r="D25" t="s">
        <v>37837</v>
      </c>
      <c r="E25" t="s">
        <v>37838</v>
      </c>
      <c r="F25" s="22"/>
    </row>
    <row r="26" spans="1:6">
      <c r="A26" t="s">
        <v>183</v>
      </c>
      <c r="B26">
        <v>15</v>
      </c>
      <c r="C26" t="s">
        <v>37839</v>
      </c>
      <c r="D26" t="s">
        <v>37840</v>
      </c>
      <c r="E26" t="s">
        <v>37841</v>
      </c>
      <c r="F26" s="22"/>
    </row>
    <row r="27" spans="1:6">
      <c r="A27" t="s">
        <v>183</v>
      </c>
      <c r="B27">
        <v>16</v>
      </c>
      <c r="C27" t="s">
        <v>37842</v>
      </c>
      <c r="D27" t="s">
        <v>37843</v>
      </c>
      <c r="E27" t="s">
        <v>37844</v>
      </c>
      <c r="F27" s="22"/>
    </row>
    <row r="28" spans="1:6">
      <c r="A28" t="s">
        <v>183</v>
      </c>
      <c r="B28">
        <v>17</v>
      </c>
      <c r="C28" t="s">
        <v>37845</v>
      </c>
      <c r="D28" t="s">
        <v>37846</v>
      </c>
      <c r="E28" t="s">
        <v>37847</v>
      </c>
      <c r="F28" s="22"/>
    </row>
    <row r="29" spans="1:6">
      <c r="A29" t="s">
        <v>183</v>
      </c>
      <c r="B29">
        <v>18</v>
      </c>
      <c r="C29" t="s">
        <v>37848</v>
      </c>
      <c r="D29" t="s">
        <v>37849</v>
      </c>
      <c r="E29" t="s">
        <v>37850</v>
      </c>
    </row>
    <row r="30" spans="1:6">
      <c r="A30" t="s">
        <v>183</v>
      </c>
      <c r="B30">
        <v>19</v>
      </c>
      <c r="C30" t="s">
        <v>37851</v>
      </c>
      <c r="D30" t="s">
        <v>37852</v>
      </c>
      <c r="E30" t="s">
        <v>37853</v>
      </c>
      <c r="F30" s="22" t="s">
        <v>37854</v>
      </c>
    </row>
    <row r="31" spans="1:6">
      <c r="A31" t="s">
        <v>183</v>
      </c>
      <c r="B31">
        <v>20</v>
      </c>
      <c r="C31" t="s">
        <v>37855</v>
      </c>
      <c r="D31" t="s">
        <v>37856</v>
      </c>
      <c r="E31" t="s">
        <v>37857</v>
      </c>
    </row>
    <row r="33" spans="1:5">
      <c r="A33" s="3"/>
      <c r="B33" s="42"/>
      <c r="C33" s="42"/>
      <c r="D33" s="42"/>
      <c r="E33" s="42"/>
    </row>
    <row r="34" spans="1:5">
      <c r="A34" s="153" t="s">
        <v>984</v>
      </c>
      <c r="B34" s="153"/>
      <c r="C34" s="153"/>
      <c r="D34" s="153"/>
    </row>
    <row r="35" spans="1:5">
      <c r="A35" s="43" t="s">
        <v>444</v>
      </c>
      <c r="B35" s="44" t="s">
        <v>985</v>
      </c>
      <c r="C35" s="43" t="s">
        <v>986</v>
      </c>
      <c r="D35" t="s">
        <v>987</v>
      </c>
    </row>
    <row r="36" spans="1:5">
      <c r="A36" s="1"/>
    </row>
    <row r="37" spans="1:5">
      <c r="A37" s="1"/>
    </row>
    <row r="38" spans="1:5">
      <c r="A38" s="1"/>
    </row>
    <row r="39" spans="1:5">
      <c r="A39" s="3"/>
      <c r="B39" s="42"/>
      <c r="C39" s="42"/>
      <c r="D39" s="42"/>
      <c r="E39" s="42"/>
    </row>
    <row r="40" spans="1:5">
      <c r="A40" s="153" t="s">
        <v>988</v>
      </c>
      <c r="B40" s="153"/>
      <c r="C40" s="153"/>
      <c r="D40" s="153"/>
    </row>
    <row r="41" spans="1:5">
      <c r="A41" s="43" t="s">
        <v>444</v>
      </c>
      <c r="B41" s="44" t="s">
        <v>989</v>
      </c>
      <c r="C41" s="43" t="s">
        <v>990</v>
      </c>
      <c r="D41" s="43" t="s">
        <v>986</v>
      </c>
      <c r="E41" s="43" t="s">
        <v>987</v>
      </c>
    </row>
  </sheetData>
  <mergeCells count="2">
    <mergeCell ref="A34:D34"/>
    <mergeCell ref="A40:D40"/>
  </mergeCell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1514C-A484-4B22-AD82-04E5AE102512}">
  <dimension ref="A1:J52"/>
  <sheetViews>
    <sheetView topLeftCell="C1" workbookViewId="0">
      <selection activeCell="F22" sqref="F22:F25"/>
    </sheetView>
  </sheetViews>
  <sheetFormatPr defaultRowHeight="15"/>
  <cols>
    <col min="1" max="1" width="18" bestFit="1" customWidth="1"/>
    <col min="2" max="2" width="30.42578125" bestFit="1" customWidth="1"/>
    <col min="3" max="3" width="32.5703125" bestFit="1" customWidth="1"/>
    <col min="4" max="4" width="42" customWidth="1"/>
    <col min="5" max="5" width="96.42578125" bestFit="1" customWidth="1"/>
    <col min="6" max="6" width="15.28515625" bestFit="1" customWidth="1"/>
    <col min="7" max="7" width="11" bestFit="1" customWidth="1"/>
    <col min="9" max="9" width="16.85546875" bestFit="1" customWidth="1"/>
    <col min="10" max="10" width="27" customWidth="1"/>
  </cols>
  <sheetData>
    <row r="1" spans="1:10">
      <c r="A1" t="s">
        <v>271</v>
      </c>
      <c r="B1" t="s">
        <v>442</v>
      </c>
      <c r="C1" t="s">
        <v>443</v>
      </c>
      <c r="D1" t="s">
        <v>444</v>
      </c>
      <c r="E1" t="s">
        <v>445</v>
      </c>
      <c r="F1" s="37" t="s">
        <v>446</v>
      </c>
      <c r="G1" s="37" t="s">
        <v>447</v>
      </c>
      <c r="H1" s="37" t="s">
        <v>448</v>
      </c>
      <c r="I1" s="37" t="s">
        <v>449</v>
      </c>
      <c r="J1" s="38" t="s">
        <v>450</v>
      </c>
    </row>
    <row r="2" spans="1:10" ht="105">
      <c r="A2" t="s">
        <v>184</v>
      </c>
      <c r="B2" s="1" t="s">
        <v>1892</v>
      </c>
      <c r="C2" t="s">
        <v>37858</v>
      </c>
      <c r="E2" t="s">
        <v>37859</v>
      </c>
      <c r="F2" t="s">
        <v>37860</v>
      </c>
      <c r="G2" t="s">
        <v>474</v>
      </c>
      <c r="J2" s="22" t="s">
        <v>37861</v>
      </c>
    </row>
    <row r="3" spans="1:10">
      <c r="A3" t="s">
        <v>184</v>
      </c>
      <c r="B3" s="1" t="s">
        <v>1895</v>
      </c>
      <c r="C3" t="s">
        <v>37862</v>
      </c>
      <c r="E3" t="s">
        <v>37863</v>
      </c>
      <c r="F3" t="s">
        <v>37860</v>
      </c>
      <c r="G3" t="s">
        <v>474</v>
      </c>
    </row>
    <row r="4" spans="1:10">
      <c r="A4" t="s">
        <v>184</v>
      </c>
      <c r="B4" s="1" t="s">
        <v>1899</v>
      </c>
      <c r="C4" t="s">
        <v>37864</v>
      </c>
      <c r="E4" t="s">
        <v>37865</v>
      </c>
      <c r="F4" t="s">
        <v>37860</v>
      </c>
      <c r="G4" t="s">
        <v>474</v>
      </c>
    </row>
    <row r="5" spans="1:10">
      <c r="A5" t="s">
        <v>184</v>
      </c>
      <c r="B5" s="1" t="s">
        <v>574</v>
      </c>
      <c r="C5" t="s">
        <v>1904</v>
      </c>
      <c r="E5" t="s">
        <v>37866</v>
      </c>
    </row>
    <row r="6" spans="1:10">
      <c r="A6" t="s">
        <v>184</v>
      </c>
      <c r="B6" s="1" t="s">
        <v>574</v>
      </c>
      <c r="C6" t="s">
        <v>2384</v>
      </c>
      <c r="E6" t="s">
        <v>37867</v>
      </c>
      <c r="F6" t="s">
        <v>37868</v>
      </c>
      <c r="G6" t="s">
        <v>474</v>
      </c>
      <c r="H6" t="s">
        <v>474</v>
      </c>
    </row>
    <row r="7" spans="1:10">
      <c r="A7" t="s">
        <v>184</v>
      </c>
      <c r="B7" s="1" t="s">
        <v>578</v>
      </c>
      <c r="C7" t="s">
        <v>15286</v>
      </c>
      <c r="E7" t="s">
        <v>37869</v>
      </c>
      <c r="F7" t="s">
        <v>37870</v>
      </c>
      <c r="G7" t="s">
        <v>474</v>
      </c>
    </row>
    <row r="8" spans="1:10">
      <c r="A8" t="s">
        <v>184</v>
      </c>
      <c r="B8" s="1" t="s">
        <v>578</v>
      </c>
      <c r="C8" t="s">
        <v>15634</v>
      </c>
      <c r="E8" t="s">
        <v>37871</v>
      </c>
    </row>
    <row r="9" spans="1:10">
      <c r="A9" t="s">
        <v>184</v>
      </c>
      <c r="B9" s="1" t="s">
        <v>582</v>
      </c>
      <c r="C9" t="s">
        <v>37872</v>
      </c>
      <c r="E9" t="s">
        <v>37873</v>
      </c>
      <c r="F9" t="s">
        <v>37874</v>
      </c>
      <c r="G9" t="s">
        <v>474</v>
      </c>
    </row>
    <row r="10" spans="1:10">
      <c r="A10" t="s">
        <v>184</v>
      </c>
      <c r="B10" s="1" t="s">
        <v>582</v>
      </c>
      <c r="C10" t="s">
        <v>37875</v>
      </c>
      <c r="E10" t="s">
        <v>37876</v>
      </c>
    </row>
    <row r="11" spans="1:10">
      <c r="A11" t="s">
        <v>184</v>
      </c>
      <c r="B11" s="1" t="s">
        <v>586</v>
      </c>
      <c r="C11" t="s">
        <v>37877</v>
      </c>
      <c r="E11" t="s">
        <v>37878</v>
      </c>
      <c r="F11" t="s">
        <v>2187</v>
      </c>
      <c r="G11" t="s">
        <v>474</v>
      </c>
    </row>
    <row r="12" spans="1:10">
      <c r="A12" t="s">
        <v>184</v>
      </c>
      <c r="B12" s="1" t="s">
        <v>586</v>
      </c>
      <c r="C12" t="s">
        <v>37879</v>
      </c>
      <c r="E12" t="s">
        <v>37880</v>
      </c>
    </row>
    <row r="13" spans="1:10">
      <c r="A13" t="s">
        <v>184</v>
      </c>
      <c r="B13" s="1" t="s">
        <v>590</v>
      </c>
      <c r="C13" t="s">
        <v>14849</v>
      </c>
      <c r="E13" t="s">
        <v>37881</v>
      </c>
      <c r="F13" t="s">
        <v>2193</v>
      </c>
      <c r="G13" t="s">
        <v>474</v>
      </c>
    </row>
    <row r="14" spans="1:10">
      <c r="A14" t="s">
        <v>184</v>
      </c>
      <c r="B14" s="1" t="s">
        <v>590</v>
      </c>
      <c r="C14" t="s">
        <v>37882</v>
      </c>
      <c r="E14" t="s">
        <v>37883</v>
      </c>
    </row>
    <row r="15" spans="1:10" ht="270">
      <c r="A15" t="s">
        <v>184</v>
      </c>
      <c r="B15" s="1" t="s">
        <v>594</v>
      </c>
      <c r="C15" t="s">
        <v>37884</v>
      </c>
      <c r="E15" t="s">
        <v>37885</v>
      </c>
      <c r="F15" s="22" t="s">
        <v>37886</v>
      </c>
    </row>
    <row r="16" spans="1:10">
      <c r="A16" t="s">
        <v>184</v>
      </c>
      <c r="B16" s="1" t="s">
        <v>598</v>
      </c>
      <c r="C16" t="s">
        <v>37887</v>
      </c>
      <c r="E16" t="s">
        <v>37888</v>
      </c>
      <c r="F16" t="s">
        <v>37889</v>
      </c>
      <c r="G16" t="s">
        <v>474</v>
      </c>
    </row>
    <row r="17" spans="1:8">
      <c r="A17" t="s">
        <v>184</v>
      </c>
      <c r="B17" s="1" t="s">
        <v>602</v>
      </c>
      <c r="C17" t="s">
        <v>15663</v>
      </c>
      <c r="E17" t="s">
        <v>37890</v>
      </c>
    </row>
    <row r="18" spans="1:8">
      <c r="A18" t="s">
        <v>184</v>
      </c>
      <c r="B18" s="1" t="s">
        <v>1580</v>
      </c>
      <c r="C18" t="s">
        <v>2184</v>
      </c>
      <c r="E18" t="s">
        <v>37891</v>
      </c>
    </row>
    <row r="19" spans="1:8">
      <c r="A19" t="s">
        <v>184</v>
      </c>
      <c r="B19" s="1" t="s">
        <v>18365</v>
      </c>
      <c r="C19" t="s">
        <v>2190</v>
      </c>
      <c r="E19" t="s">
        <v>37892</v>
      </c>
    </row>
    <row r="20" spans="1:8">
      <c r="A20" t="s">
        <v>184</v>
      </c>
      <c r="B20" s="1" t="s">
        <v>18449</v>
      </c>
      <c r="C20" t="s">
        <v>2207</v>
      </c>
      <c r="E20" t="s">
        <v>37893</v>
      </c>
    </row>
    <row r="21" spans="1:8">
      <c r="A21" t="s">
        <v>184</v>
      </c>
      <c r="B21" s="1" t="s">
        <v>18420</v>
      </c>
      <c r="C21" t="s">
        <v>2195</v>
      </c>
      <c r="E21" t="s">
        <v>37894</v>
      </c>
      <c r="F21" s="22"/>
    </row>
    <row r="22" spans="1:8">
      <c r="A22" t="s">
        <v>184</v>
      </c>
      <c r="B22" s="1" t="s">
        <v>1903</v>
      </c>
      <c r="C22" t="s">
        <v>37858</v>
      </c>
      <c r="E22" t="s">
        <v>37895</v>
      </c>
      <c r="F22" t="s">
        <v>37860</v>
      </c>
      <c r="G22" t="s">
        <v>474</v>
      </c>
    </row>
    <row r="23" spans="1:8">
      <c r="A23" t="s">
        <v>184</v>
      </c>
      <c r="B23" s="1" t="s">
        <v>1907</v>
      </c>
      <c r="C23" t="s">
        <v>37862</v>
      </c>
      <c r="E23" t="s">
        <v>37896</v>
      </c>
      <c r="F23" t="s">
        <v>37860</v>
      </c>
      <c r="G23" t="s">
        <v>474</v>
      </c>
    </row>
    <row r="24" spans="1:8">
      <c r="A24" t="s">
        <v>184</v>
      </c>
      <c r="B24" s="1" t="s">
        <v>2788</v>
      </c>
      <c r="C24" t="s">
        <v>37864</v>
      </c>
      <c r="E24" t="s">
        <v>37897</v>
      </c>
      <c r="F24" t="s">
        <v>37860</v>
      </c>
      <c r="G24" t="s">
        <v>474</v>
      </c>
    </row>
    <row r="25" spans="1:8">
      <c r="A25" t="s">
        <v>184</v>
      </c>
      <c r="B25" s="1" t="s">
        <v>574</v>
      </c>
      <c r="C25" t="s">
        <v>1904</v>
      </c>
      <c r="E25" t="s">
        <v>37898</v>
      </c>
    </row>
    <row r="26" spans="1:8">
      <c r="A26" t="s">
        <v>184</v>
      </c>
      <c r="B26" s="1" t="s">
        <v>574</v>
      </c>
      <c r="C26" t="s">
        <v>2384</v>
      </c>
      <c r="E26" t="s">
        <v>37899</v>
      </c>
      <c r="F26" t="s">
        <v>37868</v>
      </c>
      <c r="G26" t="s">
        <v>474</v>
      </c>
      <c r="H26" t="s">
        <v>474</v>
      </c>
    </row>
    <row r="27" spans="1:8">
      <c r="A27" t="s">
        <v>184</v>
      </c>
      <c r="B27" s="1" t="s">
        <v>578</v>
      </c>
      <c r="C27" t="s">
        <v>15286</v>
      </c>
      <c r="E27" t="s">
        <v>37900</v>
      </c>
      <c r="F27" t="s">
        <v>37870</v>
      </c>
      <c r="G27" t="s">
        <v>474</v>
      </c>
    </row>
    <row r="28" spans="1:8">
      <c r="A28" t="s">
        <v>184</v>
      </c>
      <c r="B28" s="1" t="s">
        <v>578</v>
      </c>
      <c r="C28" t="s">
        <v>15634</v>
      </c>
      <c r="E28" t="s">
        <v>37901</v>
      </c>
    </row>
    <row r="29" spans="1:8">
      <c r="A29" t="s">
        <v>184</v>
      </c>
      <c r="B29" s="1" t="s">
        <v>582</v>
      </c>
      <c r="C29" t="s">
        <v>37872</v>
      </c>
      <c r="E29" t="s">
        <v>37902</v>
      </c>
      <c r="F29" t="s">
        <v>37874</v>
      </c>
      <c r="G29" t="s">
        <v>474</v>
      </c>
    </row>
    <row r="30" spans="1:8">
      <c r="A30" t="s">
        <v>184</v>
      </c>
      <c r="B30" s="1" t="s">
        <v>582</v>
      </c>
      <c r="C30" t="s">
        <v>37875</v>
      </c>
      <c r="E30" t="s">
        <v>37903</v>
      </c>
    </row>
    <row r="31" spans="1:8">
      <c r="A31" t="s">
        <v>184</v>
      </c>
      <c r="B31" s="1" t="s">
        <v>586</v>
      </c>
      <c r="C31" t="s">
        <v>37877</v>
      </c>
      <c r="E31" t="s">
        <v>37904</v>
      </c>
      <c r="F31" t="s">
        <v>2187</v>
      </c>
      <c r="G31" t="s">
        <v>474</v>
      </c>
    </row>
    <row r="32" spans="1:8">
      <c r="A32" t="s">
        <v>184</v>
      </c>
      <c r="B32" s="1" t="s">
        <v>586</v>
      </c>
      <c r="C32" t="s">
        <v>37879</v>
      </c>
      <c r="E32" t="s">
        <v>37905</v>
      </c>
    </row>
    <row r="33" spans="1:7">
      <c r="A33" t="s">
        <v>184</v>
      </c>
      <c r="B33" s="1" t="s">
        <v>590</v>
      </c>
      <c r="C33" t="s">
        <v>14849</v>
      </c>
      <c r="E33" t="s">
        <v>37906</v>
      </c>
      <c r="F33" t="s">
        <v>2193</v>
      </c>
      <c r="G33" t="s">
        <v>474</v>
      </c>
    </row>
    <row r="34" spans="1:7">
      <c r="A34" t="s">
        <v>184</v>
      </c>
      <c r="B34" s="1" t="s">
        <v>590</v>
      </c>
      <c r="C34" t="s">
        <v>37882</v>
      </c>
      <c r="E34" t="s">
        <v>37907</v>
      </c>
    </row>
    <row r="35" spans="1:7" ht="270">
      <c r="A35" t="s">
        <v>184</v>
      </c>
      <c r="B35" s="1" t="s">
        <v>594</v>
      </c>
      <c r="C35" t="s">
        <v>37884</v>
      </c>
      <c r="E35" t="s">
        <v>37908</v>
      </c>
      <c r="F35" s="22" t="s">
        <v>37886</v>
      </c>
    </row>
    <row r="36" spans="1:7">
      <c r="A36" t="s">
        <v>184</v>
      </c>
      <c r="B36" s="1" t="s">
        <v>598</v>
      </c>
      <c r="C36" t="s">
        <v>37887</v>
      </c>
      <c r="E36" t="s">
        <v>37909</v>
      </c>
      <c r="F36" t="s">
        <v>37889</v>
      </c>
      <c r="G36" t="s">
        <v>474</v>
      </c>
    </row>
    <row r="37" spans="1:7">
      <c r="A37" t="s">
        <v>184</v>
      </c>
      <c r="B37" s="1" t="s">
        <v>602</v>
      </c>
      <c r="C37" t="s">
        <v>15663</v>
      </c>
      <c r="E37" t="s">
        <v>37910</v>
      </c>
      <c r="F37" s="22"/>
    </row>
    <row r="38" spans="1:7">
      <c r="A38" t="s">
        <v>184</v>
      </c>
      <c r="B38" s="1" t="s">
        <v>1580</v>
      </c>
      <c r="C38" t="s">
        <v>2184</v>
      </c>
      <c r="E38" t="s">
        <v>37911</v>
      </c>
    </row>
    <row r="39" spans="1:7">
      <c r="A39" t="s">
        <v>184</v>
      </c>
      <c r="B39" s="1" t="s">
        <v>18365</v>
      </c>
      <c r="C39" t="s">
        <v>2190</v>
      </c>
      <c r="E39" t="s">
        <v>37912</v>
      </c>
    </row>
    <row r="40" spans="1:7">
      <c r="A40" t="s">
        <v>184</v>
      </c>
      <c r="B40" s="1" t="s">
        <v>18449</v>
      </c>
      <c r="C40" t="s">
        <v>2207</v>
      </c>
      <c r="E40" t="s">
        <v>37913</v>
      </c>
    </row>
    <row r="41" spans="1:7">
      <c r="A41" t="s">
        <v>184</v>
      </c>
      <c r="B41" s="1" t="s">
        <v>18420</v>
      </c>
      <c r="C41" t="s">
        <v>2195</v>
      </c>
      <c r="E41" t="s">
        <v>37914</v>
      </c>
    </row>
    <row r="43" spans="1:7">
      <c r="A43" s="3"/>
      <c r="B43" s="42"/>
      <c r="C43" s="42"/>
      <c r="D43" s="42"/>
      <c r="E43" s="42"/>
    </row>
    <row r="44" spans="1:7">
      <c r="A44" s="153" t="s">
        <v>984</v>
      </c>
      <c r="B44" s="153"/>
      <c r="C44" s="153"/>
      <c r="D44" s="153"/>
    </row>
    <row r="45" spans="1:7">
      <c r="A45" s="43" t="s">
        <v>444</v>
      </c>
      <c r="B45" s="44" t="s">
        <v>985</v>
      </c>
      <c r="C45" s="43" t="s">
        <v>986</v>
      </c>
      <c r="D45" t="s">
        <v>987</v>
      </c>
    </row>
    <row r="46" spans="1:7">
      <c r="A46" s="1"/>
    </row>
    <row r="47" spans="1:7">
      <c r="A47" s="1"/>
    </row>
    <row r="48" spans="1:7">
      <c r="A48" s="1"/>
    </row>
    <row r="49" spans="1:5">
      <c r="A49" s="3"/>
      <c r="B49" s="42"/>
      <c r="C49" s="42"/>
      <c r="D49" s="42"/>
      <c r="E49" s="42"/>
    </row>
    <row r="50" spans="1:5">
      <c r="A50" s="153" t="s">
        <v>988</v>
      </c>
      <c r="B50" s="153"/>
      <c r="C50" s="153"/>
      <c r="D50" s="153"/>
    </row>
    <row r="51" spans="1:5">
      <c r="A51" s="43" t="s">
        <v>444</v>
      </c>
      <c r="B51" s="44" t="s">
        <v>989</v>
      </c>
      <c r="C51" s="43" t="s">
        <v>990</v>
      </c>
      <c r="D51" s="43" t="s">
        <v>986</v>
      </c>
      <c r="E51" s="43" t="s">
        <v>987</v>
      </c>
    </row>
    <row r="52" spans="1:5" ht="30">
      <c r="A52" s="1" t="s">
        <v>2331</v>
      </c>
      <c r="B52" s="1" t="s">
        <v>2332</v>
      </c>
      <c r="C52" s="150" t="s">
        <v>2333</v>
      </c>
      <c r="D52" s="13" t="s">
        <v>2334</v>
      </c>
    </row>
  </sheetData>
  <mergeCells count="2">
    <mergeCell ref="A44:D44"/>
    <mergeCell ref="A50:D50"/>
  </mergeCell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327AE-6ACE-4DC7-BF9D-00D04C34DB0D}">
  <dimension ref="A1:J64"/>
  <sheetViews>
    <sheetView topLeftCell="A37" workbookViewId="0"/>
  </sheetViews>
  <sheetFormatPr defaultRowHeight="15"/>
  <cols>
    <col min="1" max="1" width="11.28515625" bestFit="1" customWidth="1"/>
    <col min="2" max="2" width="12.42578125" bestFit="1" customWidth="1"/>
    <col min="3" max="3" width="31.7109375" bestFit="1" customWidth="1"/>
    <col min="4" max="4" width="38.85546875" bestFit="1" customWidth="1"/>
    <col min="5" max="5" width="70.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185</v>
      </c>
      <c r="B2" t="s">
        <v>1038</v>
      </c>
      <c r="C2" t="s">
        <v>37915</v>
      </c>
      <c r="D2" t="s">
        <v>37916</v>
      </c>
      <c r="E2" t="s">
        <v>37917</v>
      </c>
    </row>
    <row r="3" spans="1:10">
      <c r="A3" t="s">
        <v>185</v>
      </c>
      <c r="B3" t="s">
        <v>709</v>
      </c>
      <c r="C3" t="s">
        <v>37918</v>
      </c>
      <c r="D3" t="s">
        <v>37919</v>
      </c>
      <c r="E3" t="s">
        <v>37920</v>
      </c>
    </row>
    <row r="4" spans="1:10">
      <c r="A4" t="s">
        <v>185</v>
      </c>
      <c r="B4" t="s">
        <v>451</v>
      </c>
      <c r="C4" t="s">
        <v>2057</v>
      </c>
      <c r="D4" t="s">
        <v>451</v>
      </c>
      <c r="E4" t="s">
        <v>37921</v>
      </c>
    </row>
    <row r="5" spans="1:10">
      <c r="A5" t="s">
        <v>185</v>
      </c>
      <c r="B5" t="s">
        <v>451</v>
      </c>
      <c r="C5" t="s">
        <v>2057</v>
      </c>
      <c r="D5" t="s">
        <v>451</v>
      </c>
      <c r="E5" t="s">
        <v>37922</v>
      </c>
    </row>
    <row r="6" spans="1:10">
      <c r="A6" t="s">
        <v>185</v>
      </c>
      <c r="B6" t="s">
        <v>451</v>
      </c>
      <c r="C6" t="s">
        <v>2057</v>
      </c>
      <c r="D6" t="s">
        <v>451</v>
      </c>
      <c r="E6" t="s">
        <v>37923</v>
      </c>
    </row>
    <row r="7" spans="1:10">
      <c r="A7" t="s">
        <v>185</v>
      </c>
      <c r="B7" t="s">
        <v>451</v>
      </c>
      <c r="C7" t="s">
        <v>2057</v>
      </c>
      <c r="D7" t="s">
        <v>451</v>
      </c>
      <c r="E7" t="s">
        <v>37924</v>
      </c>
    </row>
    <row r="8" spans="1:10">
      <c r="A8" t="s">
        <v>185</v>
      </c>
      <c r="B8" t="s">
        <v>451</v>
      </c>
      <c r="C8" t="s">
        <v>2057</v>
      </c>
      <c r="D8" t="s">
        <v>451</v>
      </c>
      <c r="E8" t="s">
        <v>37925</v>
      </c>
    </row>
    <row r="9" spans="1:10">
      <c r="A9" t="s">
        <v>185</v>
      </c>
      <c r="B9" t="s">
        <v>451</v>
      </c>
      <c r="C9" t="s">
        <v>2057</v>
      </c>
      <c r="D9" t="s">
        <v>451</v>
      </c>
      <c r="E9" t="s">
        <v>37926</v>
      </c>
    </row>
    <row r="10" spans="1:10">
      <c r="A10" t="s">
        <v>185</v>
      </c>
      <c r="B10" t="s">
        <v>451</v>
      </c>
      <c r="C10" t="s">
        <v>2057</v>
      </c>
      <c r="D10" t="s">
        <v>451</v>
      </c>
      <c r="E10" t="s">
        <v>37927</v>
      </c>
    </row>
    <row r="11" spans="1:10">
      <c r="A11" t="s">
        <v>185</v>
      </c>
      <c r="B11" t="s">
        <v>451</v>
      </c>
      <c r="C11" t="s">
        <v>2057</v>
      </c>
      <c r="D11" t="s">
        <v>451</v>
      </c>
      <c r="E11" t="s">
        <v>37928</v>
      </c>
    </row>
    <row r="12" spans="1:10">
      <c r="A12" t="s">
        <v>185</v>
      </c>
      <c r="B12" t="s">
        <v>451</v>
      </c>
      <c r="C12" t="s">
        <v>2057</v>
      </c>
      <c r="D12" t="s">
        <v>451</v>
      </c>
      <c r="E12" t="s">
        <v>37929</v>
      </c>
    </row>
    <row r="13" spans="1:10">
      <c r="A13" t="s">
        <v>185</v>
      </c>
      <c r="B13" t="s">
        <v>451</v>
      </c>
      <c r="C13" t="s">
        <v>2057</v>
      </c>
      <c r="D13" t="s">
        <v>451</v>
      </c>
      <c r="E13" t="s">
        <v>37930</v>
      </c>
    </row>
    <row r="14" spans="1:10">
      <c r="A14" t="s">
        <v>185</v>
      </c>
      <c r="B14" t="s">
        <v>451</v>
      </c>
      <c r="C14" t="s">
        <v>2057</v>
      </c>
      <c r="D14" t="s">
        <v>451</v>
      </c>
      <c r="E14" t="s">
        <v>37931</v>
      </c>
    </row>
    <row r="15" spans="1:10">
      <c r="A15" t="s">
        <v>185</v>
      </c>
      <c r="B15" t="s">
        <v>451</v>
      </c>
      <c r="C15" t="s">
        <v>2057</v>
      </c>
      <c r="D15" t="s">
        <v>451</v>
      </c>
      <c r="E15" t="s">
        <v>37932</v>
      </c>
    </row>
    <row r="16" spans="1:10">
      <c r="A16" t="s">
        <v>185</v>
      </c>
      <c r="B16" t="s">
        <v>1023</v>
      </c>
      <c r="C16" t="s">
        <v>37933</v>
      </c>
      <c r="D16" t="s">
        <v>639</v>
      </c>
      <c r="E16" t="s">
        <v>37934</v>
      </c>
    </row>
    <row r="17" spans="1:5">
      <c r="A17" t="s">
        <v>185</v>
      </c>
      <c r="B17" t="s">
        <v>724</v>
      </c>
      <c r="C17" t="s">
        <v>37935</v>
      </c>
      <c r="D17" t="s">
        <v>37936</v>
      </c>
      <c r="E17" t="s">
        <v>37937</v>
      </c>
    </row>
    <row r="18" spans="1:5">
      <c r="A18" t="s">
        <v>185</v>
      </c>
      <c r="B18" t="s">
        <v>451</v>
      </c>
      <c r="C18" t="s">
        <v>37938</v>
      </c>
      <c r="D18" t="s">
        <v>451</v>
      </c>
      <c r="E18" t="s">
        <v>37939</v>
      </c>
    </row>
    <row r="19" spans="1:5">
      <c r="A19" t="s">
        <v>185</v>
      </c>
      <c r="B19" t="s">
        <v>451</v>
      </c>
      <c r="C19" t="s">
        <v>37938</v>
      </c>
      <c r="D19" t="s">
        <v>451</v>
      </c>
      <c r="E19" t="s">
        <v>37940</v>
      </c>
    </row>
    <row r="20" spans="1:5">
      <c r="A20" t="s">
        <v>185</v>
      </c>
      <c r="B20" t="s">
        <v>451</v>
      </c>
      <c r="C20" t="s">
        <v>37938</v>
      </c>
      <c r="D20" t="s">
        <v>451</v>
      </c>
      <c r="E20" t="s">
        <v>37941</v>
      </c>
    </row>
    <row r="21" spans="1:5">
      <c r="A21" t="s">
        <v>185</v>
      </c>
      <c r="B21" t="s">
        <v>451</v>
      </c>
      <c r="C21" t="s">
        <v>37938</v>
      </c>
      <c r="D21" t="s">
        <v>451</v>
      </c>
      <c r="E21" t="s">
        <v>37942</v>
      </c>
    </row>
    <row r="22" spans="1:5">
      <c r="A22" t="s">
        <v>185</v>
      </c>
      <c r="B22" t="s">
        <v>451</v>
      </c>
      <c r="C22" t="s">
        <v>37938</v>
      </c>
      <c r="D22" t="s">
        <v>451</v>
      </c>
      <c r="E22" t="s">
        <v>37943</v>
      </c>
    </row>
    <row r="23" spans="1:5">
      <c r="A23" t="s">
        <v>185</v>
      </c>
      <c r="B23" t="s">
        <v>451</v>
      </c>
      <c r="C23" t="s">
        <v>37938</v>
      </c>
      <c r="D23" t="s">
        <v>451</v>
      </c>
      <c r="E23" t="s">
        <v>37944</v>
      </c>
    </row>
    <row r="24" spans="1:5">
      <c r="A24" t="s">
        <v>185</v>
      </c>
      <c r="B24" t="s">
        <v>451</v>
      </c>
      <c r="C24" t="s">
        <v>37938</v>
      </c>
      <c r="D24" t="s">
        <v>451</v>
      </c>
      <c r="E24" t="s">
        <v>37945</v>
      </c>
    </row>
    <row r="25" spans="1:5">
      <c r="A25" t="s">
        <v>185</v>
      </c>
      <c r="B25" t="s">
        <v>451</v>
      </c>
      <c r="C25" t="s">
        <v>37938</v>
      </c>
      <c r="D25" t="s">
        <v>451</v>
      </c>
      <c r="E25" t="s">
        <v>37946</v>
      </c>
    </row>
    <row r="26" spans="1:5">
      <c r="A26" t="s">
        <v>185</v>
      </c>
      <c r="B26" t="s">
        <v>451</v>
      </c>
      <c r="C26" t="s">
        <v>37938</v>
      </c>
      <c r="D26" t="s">
        <v>451</v>
      </c>
      <c r="E26" t="s">
        <v>37947</v>
      </c>
    </row>
    <row r="27" spans="1:5">
      <c r="A27" t="s">
        <v>185</v>
      </c>
      <c r="B27" t="s">
        <v>451</v>
      </c>
      <c r="C27" t="s">
        <v>37938</v>
      </c>
      <c r="D27" t="s">
        <v>451</v>
      </c>
      <c r="E27" t="s">
        <v>37948</v>
      </c>
    </row>
    <row r="28" spans="1:5">
      <c r="A28" t="s">
        <v>185</v>
      </c>
      <c r="B28" t="s">
        <v>451</v>
      </c>
      <c r="C28" t="s">
        <v>37938</v>
      </c>
      <c r="D28" t="s">
        <v>451</v>
      </c>
      <c r="E28" t="s">
        <v>37949</v>
      </c>
    </row>
    <row r="29" spans="1:5">
      <c r="A29" t="s">
        <v>185</v>
      </c>
      <c r="B29" t="s">
        <v>451</v>
      </c>
      <c r="C29" t="s">
        <v>37938</v>
      </c>
      <c r="D29" t="s">
        <v>451</v>
      </c>
      <c r="E29" t="s">
        <v>37950</v>
      </c>
    </row>
    <row r="30" spans="1:5">
      <c r="A30" t="s">
        <v>185</v>
      </c>
      <c r="B30" t="s">
        <v>705</v>
      </c>
      <c r="C30" t="s">
        <v>37951</v>
      </c>
      <c r="D30" t="s">
        <v>37952</v>
      </c>
      <c r="E30" t="s">
        <v>37953</v>
      </c>
    </row>
    <row r="31" spans="1:5">
      <c r="A31" t="s">
        <v>185</v>
      </c>
      <c r="B31" t="s">
        <v>1033</v>
      </c>
      <c r="C31" t="s">
        <v>37954</v>
      </c>
      <c r="D31" t="s">
        <v>37955</v>
      </c>
      <c r="E31" t="s">
        <v>37956</v>
      </c>
    </row>
    <row r="32" spans="1:5">
      <c r="A32" t="s">
        <v>185</v>
      </c>
      <c r="B32" t="s">
        <v>713</v>
      </c>
      <c r="C32" t="s">
        <v>37957</v>
      </c>
      <c r="D32" t="s">
        <v>37958</v>
      </c>
      <c r="E32" t="s">
        <v>37959</v>
      </c>
    </row>
    <row r="33" spans="1:5">
      <c r="A33" t="s">
        <v>185</v>
      </c>
      <c r="B33" t="s">
        <v>451</v>
      </c>
      <c r="C33" t="s">
        <v>37960</v>
      </c>
      <c r="D33" t="s">
        <v>451</v>
      </c>
      <c r="E33" t="s">
        <v>37961</v>
      </c>
    </row>
    <row r="34" spans="1:5">
      <c r="A34" t="s">
        <v>185</v>
      </c>
      <c r="B34" t="s">
        <v>451</v>
      </c>
      <c r="C34" t="s">
        <v>37960</v>
      </c>
      <c r="D34" t="s">
        <v>451</v>
      </c>
      <c r="E34" t="s">
        <v>37962</v>
      </c>
    </row>
    <row r="35" spans="1:5">
      <c r="A35" t="s">
        <v>185</v>
      </c>
      <c r="B35" t="s">
        <v>451</v>
      </c>
      <c r="C35" t="s">
        <v>37960</v>
      </c>
      <c r="D35" t="s">
        <v>451</v>
      </c>
      <c r="E35" t="s">
        <v>37963</v>
      </c>
    </row>
    <row r="36" spans="1:5">
      <c r="A36" t="s">
        <v>185</v>
      </c>
      <c r="B36" t="s">
        <v>451</v>
      </c>
      <c r="C36" t="s">
        <v>37960</v>
      </c>
      <c r="D36" t="s">
        <v>451</v>
      </c>
      <c r="E36" t="s">
        <v>37964</v>
      </c>
    </row>
    <row r="37" spans="1:5">
      <c r="A37" t="s">
        <v>185</v>
      </c>
      <c r="B37" t="s">
        <v>451</v>
      </c>
      <c r="C37" t="s">
        <v>37960</v>
      </c>
      <c r="D37" t="s">
        <v>451</v>
      </c>
      <c r="E37" t="s">
        <v>37965</v>
      </c>
    </row>
    <row r="38" spans="1:5">
      <c r="A38" t="s">
        <v>185</v>
      </c>
      <c r="B38" t="s">
        <v>451</v>
      </c>
      <c r="C38" t="s">
        <v>37960</v>
      </c>
      <c r="D38" t="s">
        <v>451</v>
      </c>
      <c r="E38" t="s">
        <v>37966</v>
      </c>
    </row>
    <row r="39" spans="1:5">
      <c r="A39" t="s">
        <v>185</v>
      </c>
      <c r="B39" t="s">
        <v>451</v>
      </c>
      <c r="C39" t="s">
        <v>37960</v>
      </c>
      <c r="D39" t="s">
        <v>451</v>
      </c>
      <c r="E39" t="s">
        <v>37967</v>
      </c>
    </row>
    <row r="40" spans="1:5">
      <c r="A40" t="s">
        <v>185</v>
      </c>
      <c r="B40" t="s">
        <v>451</v>
      </c>
      <c r="C40" t="s">
        <v>37960</v>
      </c>
      <c r="D40" t="s">
        <v>451</v>
      </c>
      <c r="E40" t="s">
        <v>37968</v>
      </c>
    </row>
    <row r="41" spans="1:5">
      <c r="A41" t="s">
        <v>185</v>
      </c>
      <c r="B41" t="s">
        <v>451</v>
      </c>
      <c r="C41" t="s">
        <v>37960</v>
      </c>
      <c r="D41" t="s">
        <v>451</v>
      </c>
      <c r="E41" t="s">
        <v>37969</v>
      </c>
    </row>
    <row r="42" spans="1:5">
      <c r="A42" t="s">
        <v>185</v>
      </c>
      <c r="B42" t="s">
        <v>451</v>
      </c>
      <c r="C42" t="s">
        <v>37960</v>
      </c>
      <c r="D42" t="s">
        <v>451</v>
      </c>
      <c r="E42" t="s">
        <v>37970</v>
      </c>
    </row>
    <row r="43" spans="1:5">
      <c r="A43" t="s">
        <v>185</v>
      </c>
      <c r="B43" t="s">
        <v>451</v>
      </c>
      <c r="C43" t="s">
        <v>37960</v>
      </c>
      <c r="D43" t="s">
        <v>451</v>
      </c>
      <c r="E43" t="s">
        <v>37971</v>
      </c>
    </row>
    <row r="44" spans="1:5">
      <c r="A44" t="s">
        <v>185</v>
      </c>
      <c r="B44" t="s">
        <v>451</v>
      </c>
      <c r="C44" t="s">
        <v>37960</v>
      </c>
      <c r="D44" t="s">
        <v>451</v>
      </c>
      <c r="E44" t="s">
        <v>37972</v>
      </c>
    </row>
    <row r="45" spans="1:5">
      <c r="A45" t="s">
        <v>185</v>
      </c>
      <c r="B45" t="s">
        <v>451</v>
      </c>
      <c r="C45" t="s">
        <v>37973</v>
      </c>
      <c r="D45" t="s">
        <v>37974</v>
      </c>
      <c r="E45" t="s">
        <v>37975</v>
      </c>
    </row>
    <row r="46" spans="1:5">
      <c r="A46" t="s">
        <v>185</v>
      </c>
      <c r="B46" t="s">
        <v>451</v>
      </c>
      <c r="C46" t="s">
        <v>37976</v>
      </c>
      <c r="D46" t="s">
        <v>37977</v>
      </c>
      <c r="E46" t="s">
        <v>37978</v>
      </c>
    </row>
    <row r="47" spans="1:5">
      <c r="A47" t="s">
        <v>185</v>
      </c>
      <c r="B47" t="s">
        <v>451</v>
      </c>
      <c r="C47" t="s">
        <v>37979</v>
      </c>
      <c r="D47" t="s">
        <v>37980</v>
      </c>
      <c r="E47" t="s">
        <v>37981</v>
      </c>
    </row>
    <row r="48" spans="1:5">
      <c r="A48" t="s">
        <v>185</v>
      </c>
      <c r="B48" t="s">
        <v>1028</v>
      </c>
      <c r="C48" t="s">
        <v>37982</v>
      </c>
      <c r="D48" t="s">
        <v>37983</v>
      </c>
      <c r="E48" t="s">
        <v>37984</v>
      </c>
    </row>
    <row r="49" spans="1:5">
      <c r="A49" t="s">
        <v>185</v>
      </c>
      <c r="B49" t="s">
        <v>1286</v>
      </c>
      <c r="C49" t="s">
        <v>37985</v>
      </c>
      <c r="D49" t="s">
        <v>622</v>
      </c>
      <c r="E49" t="s">
        <v>37986</v>
      </c>
    </row>
    <row r="50" spans="1:5">
      <c r="A50" t="s">
        <v>185</v>
      </c>
      <c r="B50" t="s">
        <v>690</v>
      </c>
      <c r="C50" t="s">
        <v>37987</v>
      </c>
      <c r="D50" t="s">
        <v>37988</v>
      </c>
      <c r="E50" t="s">
        <v>37989</v>
      </c>
    </row>
    <row r="51" spans="1:5">
      <c r="A51" t="s">
        <v>185</v>
      </c>
      <c r="B51" t="s">
        <v>451</v>
      </c>
      <c r="C51" t="s">
        <v>37990</v>
      </c>
      <c r="D51" t="s">
        <v>451</v>
      </c>
      <c r="E51" t="s">
        <v>37991</v>
      </c>
    </row>
    <row r="52" spans="1:5">
      <c r="A52" t="s">
        <v>185</v>
      </c>
      <c r="B52" t="s">
        <v>451</v>
      </c>
      <c r="C52" t="s">
        <v>37990</v>
      </c>
      <c r="D52" t="s">
        <v>451</v>
      </c>
      <c r="E52" t="s">
        <v>37992</v>
      </c>
    </row>
    <row r="53" spans="1:5">
      <c r="A53" t="s">
        <v>185</v>
      </c>
      <c r="B53" t="s">
        <v>451</v>
      </c>
      <c r="C53" t="s">
        <v>37990</v>
      </c>
      <c r="D53" t="s">
        <v>451</v>
      </c>
      <c r="E53" t="s">
        <v>37993</v>
      </c>
    </row>
    <row r="54" spans="1:5">
      <c r="A54" t="s">
        <v>185</v>
      </c>
      <c r="B54" t="s">
        <v>451</v>
      </c>
      <c r="C54" t="s">
        <v>37990</v>
      </c>
      <c r="D54" t="s">
        <v>451</v>
      </c>
      <c r="E54" t="s">
        <v>37994</v>
      </c>
    </row>
    <row r="55" spans="1:5">
      <c r="A55" t="s">
        <v>185</v>
      </c>
      <c r="B55" t="s">
        <v>451</v>
      </c>
      <c r="C55" t="s">
        <v>37990</v>
      </c>
      <c r="D55" t="s">
        <v>451</v>
      </c>
      <c r="E55" t="s">
        <v>37995</v>
      </c>
    </row>
    <row r="56" spans="1:5">
      <c r="A56" t="s">
        <v>185</v>
      </c>
      <c r="B56" t="s">
        <v>451</v>
      </c>
      <c r="C56" t="s">
        <v>37990</v>
      </c>
      <c r="D56" t="s">
        <v>451</v>
      </c>
      <c r="E56" t="s">
        <v>37996</v>
      </c>
    </row>
    <row r="57" spans="1:5">
      <c r="A57" t="s">
        <v>185</v>
      </c>
      <c r="B57" t="s">
        <v>451</v>
      </c>
      <c r="C57" t="s">
        <v>37990</v>
      </c>
      <c r="D57" t="s">
        <v>451</v>
      </c>
      <c r="E57" t="s">
        <v>37997</v>
      </c>
    </row>
    <row r="58" spans="1:5">
      <c r="A58" t="s">
        <v>185</v>
      </c>
      <c r="B58" t="s">
        <v>451</v>
      </c>
      <c r="C58" t="s">
        <v>37990</v>
      </c>
      <c r="D58" t="s">
        <v>451</v>
      </c>
      <c r="E58" t="s">
        <v>37998</v>
      </c>
    </row>
    <row r="59" spans="1:5">
      <c r="A59" t="s">
        <v>185</v>
      </c>
      <c r="B59" t="s">
        <v>451</v>
      </c>
      <c r="C59" t="s">
        <v>37990</v>
      </c>
      <c r="D59" t="s">
        <v>451</v>
      </c>
      <c r="E59" t="s">
        <v>37999</v>
      </c>
    </row>
    <row r="60" spans="1:5">
      <c r="A60" t="s">
        <v>185</v>
      </c>
      <c r="B60" t="s">
        <v>451</v>
      </c>
      <c r="C60" t="s">
        <v>37990</v>
      </c>
      <c r="D60" t="s">
        <v>451</v>
      </c>
      <c r="E60" t="s">
        <v>38000</v>
      </c>
    </row>
    <row r="61" spans="1:5">
      <c r="A61" t="s">
        <v>185</v>
      </c>
      <c r="B61" t="s">
        <v>451</v>
      </c>
      <c r="C61" t="s">
        <v>37990</v>
      </c>
      <c r="D61" t="s">
        <v>451</v>
      </c>
      <c r="E61" t="s">
        <v>38001</v>
      </c>
    </row>
    <row r="62" spans="1:5">
      <c r="A62" t="s">
        <v>185</v>
      </c>
      <c r="B62" t="s">
        <v>451</v>
      </c>
      <c r="C62" t="s">
        <v>37990</v>
      </c>
      <c r="D62" t="s">
        <v>451</v>
      </c>
      <c r="E62" t="s">
        <v>38002</v>
      </c>
    </row>
    <row r="63" spans="1:5">
      <c r="A63" t="s">
        <v>185</v>
      </c>
      <c r="B63" t="s">
        <v>1005</v>
      </c>
      <c r="C63" t="s">
        <v>38003</v>
      </c>
      <c r="D63" t="s">
        <v>24467</v>
      </c>
      <c r="E63" t="s">
        <v>38004</v>
      </c>
    </row>
    <row r="64" spans="1:5">
      <c r="A64" t="s">
        <v>185</v>
      </c>
      <c r="B64" t="s">
        <v>717</v>
      </c>
      <c r="C64" t="s">
        <v>38005</v>
      </c>
      <c r="D64" t="s">
        <v>822</v>
      </c>
      <c r="E64" t="s">
        <v>38006</v>
      </c>
    </row>
  </sheetData>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D6D4E-7EA0-4E9C-A7F6-ADD25D8D67DF}">
  <dimension ref="A1:J39"/>
  <sheetViews>
    <sheetView workbookViewId="0">
      <selection activeCell="E13" sqref="A13:E13"/>
    </sheetView>
  </sheetViews>
  <sheetFormatPr defaultRowHeight="15"/>
  <cols>
    <col min="1" max="1" width="11.28515625" bestFit="1" customWidth="1"/>
    <col min="2" max="2" width="12.42578125" style="1" bestFit="1" customWidth="1"/>
    <col min="3" max="3" width="34.140625" bestFit="1" customWidth="1"/>
    <col min="4" max="4" width="82.85546875" bestFit="1" customWidth="1"/>
    <col min="5" max="5" width="88.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s="1" t="s">
        <v>442</v>
      </c>
      <c r="C1" t="s">
        <v>443</v>
      </c>
      <c r="D1" t="s">
        <v>444</v>
      </c>
      <c r="E1" t="s">
        <v>445</v>
      </c>
      <c r="F1" s="37" t="s">
        <v>446</v>
      </c>
      <c r="G1" s="37" t="s">
        <v>447</v>
      </c>
      <c r="H1" s="37" t="s">
        <v>448</v>
      </c>
      <c r="I1" s="37" t="s">
        <v>449</v>
      </c>
      <c r="J1" s="38" t="s">
        <v>450</v>
      </c>
    </row>
    <row r="2" spans="1:10">
      <c r="A2" t="s">
        <v>186</v>
      </c>
      <c r="B2" s="1" t="s">
        <v>451</v>
      </c>
      <c r="C2" t="s">
        <v>38007</v>
      </c>
      <c r="D2" t="s">
        <v>451</v>
      </c>
      <c r="E2" t="s">
        <v>38008</v>
      </c>
    </row>
    <row r="3" spans="1:10">
      <c r="A3" t="s">
        <v>186</v>
      </c>
      <c r="B3" s="1" t="s">
        <v>1005</v>
      </c>
      <c r="C3" t="s">
        <v>38009</v>
      </c>
      <c r="D3" t="s">
        <v>38010</v>
      </c>
      <c r="E3" t="s">
        <v>38011</v>
      </c>
      <c r="F3" t="s">
        <v>38012</v>
      </c>
    </row>
    <row r="4" spans="1:10">
      <c r="A4" t="s">
        <v>186</v>
      </c>
      <c r="B4" s="1" t="s">
        <v>1286</v>
      </c>
      <c r="C4" t="s">
        <v>38013</v>
      </c>
      <c r="D4" t="s">
        <v>38014</v>
      </c>
      <c r="E4" t="s">
        <v>38015</v>
      </c>
      <c r="F4" t="s">
        <v>38012</v>
      </c>
    </row>
    <row r="5" spans="1:10">
      <c r="A5" t="s">
        <v>186</v>
      </c>
      <c r="B5" s="1" t="s">
        <v>1023</v>
      </c>
      <c r="C5" t="s">
        <v>599</v>
      </c>
      <c r="D5" t="s">
        <v>36813</v>
      </c>
      <c r="E5" t="s">
        <v>38016</v>
      </c>
      <c r="F5" t="s">
        <v>38012</v>
      </c>
    </row>
    <row r="6" spans="1:10">
      <c r="A6" t="s">
        <v>186</v>
      </c>
      <c r="B6" s="1" t="s">
        <v>1028</v>
      </c>
      <c r="C6" t="s">
        <v>38017</v>
      </c>
      <c r="D6" t="s">
        <v>38018</v>
      </c>
      <c r="E6" t="s">
        <v>38019</v>
      </c>
      <c r="F6" t="s">
        <v>38012</v>
      </c>
    </row>
    <row r="7" spans="1:10">
      <c r="A7" t="s">
        <v>186</v>
      </c>
      <c r="B7" s="1" t="s">
        <v>38020</v>
      </c>
      <c r="C7" t="s">
        <v>1605</v>
      </c>
      <c r="D7" t="s">
        <v>1606</v>
      </c>
      <c r="E7" t="s">
        <v>38021</v>
      </c>
    </row>
    <row r="8" spans="1:10">
      <c r="A8" t="s">
        <v>186</v>
      </c>
      <c r="B8" s="1" t="s">
        <v>1038</v>
      </c>
      <c r="C8" t="s">
        <v>38022</v>
      </c>
      <c r="D8" t="s">
        <v>38023</v>
      </c>
      <c r="E8" t="s">
        <v>38024</v>
      </c>
      <c r="F8" t="s">
        <v>38012</v>
      </c>
    </row>
    <row r="9" spans="1:10">
      <c r="A9" t="s">
        <v>186</v>
      </c>
      <c r="B9" s="1" t="s">
        <v>451</v>
      </c>
      <c r="C9" t="s">
        <v>38025</v>
      </c>
      <c r="D9" t="s">
        <v>451</v>
      </c>
      <c r="E9" t="s">
        <v>38026</v>
      </c>
    </row>
    <row r="10" spans="1:10">
      <c r="A10" t="s">
        <v>186</v>
      </c>
      <c r="B10" s="1" t="s">
        <v>690</v>
      </c>
      <c r="C10" t="s">
        <v>38027</v>
      </c>
      <c r="D10" t="s">
        <v>38028</v>
      </c>
      <c r="E10" t="s">
        <v>38029</v>
      </c>
      <c r="F10" t="s">
        <v>38012</v>
      </c>
    </row>
    <row r="11" spans="1:10">
      <c r="A11" t="s">
        <v>186</v>
      </c>
      <c r="B11" s="1" t="s">
        <v>705</v>
      </c>
      <c r="C11" t="s">
        <v>38030</v>
      </c>
      <c r="D11" t="s">
        <v>38031</v>
      </c>
      <c r="E11" t="s">
        <v>38032</v>
      </c>
      <c r="F11" t="s">
        <v>38012</v>
      </c>
    </row>
    <row r="12" spans="1:10">
      <c r="A12" t="s">
        <v>186</v>
      </c>
      <c r="B12" s="1" t="s">
        <v>38020</v>
      </c>
      <c r="C12" t="s">
        <v>1605</v>
      </c>
      <c r="D12" t="s">
        <v>1606</v>
      </c>
      <c r="E12" t="s">
        <v>38021</v>
      </c>
    </row>
    <row r="13" spans="1:10">
      <c r="B13" s="13">
        <v>10</v>
      </c>
      <c r="E13" t="s">
        <v>38033</v>
      </c>
    </row>
    <row r="14" spans="1:10">
      <c r="A14" t="s">
        <v>186</v>
      </c>
      <c r="B14" s="1" t="s">
        <v>451</v>
      </c>
      <c r="C14" t="s">
        <v>38034</v>
      </c>
      <c r="D14" t="s">
        <v>451</v>
      </c>
      <c r="E14" t="s">
        <v>38035</v>
      </c>
    </row>
    <row r="15" spans="1:10">
      <c r="A15" t="s">
        <v>186</v>
      </c>
      <c r="B15" s="1" t="s">
        <v>717</v>
      </c>
      <c r="C15" t="s">
        <v>38036</v>
      </c>
      <c r="D15" t="s">
        <v>38037</v>
      </c>
      <c r="E15" t="s">
        <v>38038</v>
      </c>
      <c r="F15" t="s">
        <v>38012</v>
      </c>
    </row>
    <row r="16" spans="1:10">
      <c r="A16" t="s">
        <v>186</v>
      </c>
      <c r="B16" s="1" t="s">
        <v>724</v>
      </c>
      <c r="C16" t="s">
        <v>38039</v>
      </c>
      <c r="D16" t="s">
        <v>38040</v>
      </c>
      <c r="E16" t="s">
        <v>38041</v>
      </c>
    </row>
    <row r="17" spans="1:6">
      <c r="A17" t="s">
        <v>186</v>
      </c>
      <c r="B17" s="1" t="s">
        <v>728</v>
      </c>
      <c r="C17" t="s">
        <v>38042</v>
      </c>
      <c r="D17" t="s">
        <v>38043</v>
      </c>
      <c r="E17" t="s">
        <v>38044</v>
      </c>
    </row>
    <row r="18" spans="1:6">
      <c r="A18" t="s">
        <v>186</v>
      </c>
      <c r="B18" s="1" t="s">
        <v>732</v>
      </c>
      <c r="C18" t="s">
        <v>38045</v>
      </c>
      <c r="D18" t="s">
        <v>38046</v>
      </c>
      <c r="E18" t="s">
        <v>38047</v>
      </c>
      <c r="F18" t="s">
        <v>38012</v>
      </c>
    </row>
    <row r="19" spans="1:6">
      <c r="A19" t="s">
        <v>186</v>
      </c>
      <c r="B19" s="1" t="s">
        <v>38020</v>
      </c>
      <c r="C19" t="s">
        <v>1605</v>
      </c>
      <c r="D19" t="s">
        <v>1606</v>
      </c>
      <c r="E19" t="s">
        <v>38021</v>
      </c>
    </row>
    <row r="20" spans="1:6">
      <c r="A20" t="s">
        <v>186</v>
      </c>
      <c r="B20" s="1" t="s">
        <v>451</v>
      </c>
      <c r="C20" t="s">
        <v>38048</v>
      </c>
      <c r="D20" t="s">
        <v>451</v>
      </c>
      <c r="E20" t="s">
        <v>38049</v>
      </c>
    </row>
    <row r="21" spans="1:6">
      <c r="A21" t="s">
        <v>186</v>
      </c>
      <c r="B21" s="1" t="s">
        <v>743</v>
      </c>
      <c r="C21" t="s">
        <v>38050</v>
      </c>
      <c r="D21" t="s">
        <v>38051</v>
      </c>
      <c r="E21" t="s">
        <v>38052</v>
      </c>
    </row>
    <row r="22" spans="1:6">
      <c r="A22" t="s">
        <v>186</v>
      </c>
      <c r="B22" s="1" t="s">
        <v>770</v>
      </c>
      <c r="C22" t="s">
        <v>38053</v>
      </c>
      <c r="D22" t="s">
        <v>38054</v>
      </c>
      <c r="E22" t="s">
        <v>38055</v>
      </c>
    </row>
    <row r="23" spans="1:6">
      <c r="A23" t="s">
        <v>186</v>
      </c>
      <c r="B23" s="1" t="s">
        <v>774</v>
      </c>
      <c r="C23" t="s">
        <v>1312</v>
      </c>
      <c r="D23" t="s">
        <v>38056</v>
      </c>
      <c r="E23" t="s">
        <v>38057</v>
      </c>
    </row>
    <row r="24" spans="1:6">
      <c r="A24" t="s">
        <v>186</v>
      </c>
      <c r="B24" s="1" t="s">
        <v>778</v>
      </c>
      <c r="C24" t="s">
        <v>38058</v>
      </c>
      <c r="D24" t="s">
        <v>38059</v>
      </c>
      <c r="E24" t="s">
        <v>38060</v>
      </c>
    </row>
    <row r="25" spans="1:6">
      <c r="B25" s="1">
        <v>20</v>
      </c>
      <c r="E25" t="s">
        <v>38061</v>
      </c>
    </row>
    <row r="26" spans="1:6">
      <c r="A26" t="s">
        <v>186</v>
      </c>
      <c r="B26" s="1" t="s">
        <v>786</v>
      </c>
      <c r="C26" t="s">
        <v>38062</v>
      </c>
      <c r="D26" t="s">
        <v>38063</v>
      </c>
      <c r="E26" t="s">
        <v>38064</v>
      </c>
    </row>
    <row r="27" spans="1:6">
      <c r="A27" t="s">
        <v>186</v>
      </c>
      <c r="B27" s="1" t="s">
        <v>790</v>
      </c>
      <c r="C27" t="s">
        <v>3150</v>
      </c>
      <c r="D27" t="s">
        <v>38065</v>
      </c>
      <c r="E27" t="s">
        <v>38066</v>
      </c>
    </row>
    <row r="28" spans="1:6">
      <c r="A28" t="s">
        <v>186</v>
      </c>
      <c r="B28" s="1" t="s">
        <v>794</v>
      </c>
      <c r="C28" t="s">
        <v>38067</v>
      </c>
      <c r="D28" t="s">
        <v>38068</v>
      </c>
      <c r="E28" t="s">
        <v>38069</v>
      </c>
      <c r="F28" t="s">
        <v>38012</v>
      </c>
    </row>
    <row r="29" spans="1:6">
      <c r="A29" t="s">
        <v>186</v>
      </c>
      <c r="B29" s="1" t="s">
        <v>804</v>
      </c>
      <c r="C29" t="s">
        <v>38070</v>
      </c>
      <c r="D29" t="s">
        <v>38071</v>
      </c>
      <c r="E29" t="s">
        <v>38072</v>
      </c>
    </row>
    <row r="30" spans="1:6">
      <c r="A30" s="3"/>
      <c r="B30" s="42"/>
      <c r="C30" s="42"/>
      <c r="D30" s="42"/>
      <c r="E30" s="42"/>
    </row>
    <row r="31" spans="1:6">
      <c r="A31" s="153" t="s">
        <v>984</v>
      </c>
      <c r="B31" s="153"/>
      <c r="C31" s="153"/>
      <c r="D31" s="153"/>
    </row>
    <row r="32" spans="1:6">
      <c r="A32" s="43" t="s">
        <v>444</v>
      </c>
      <c r="B32" s="44" t="s">
        <v>985</v>
      </c>
      <c r="C32" s="43" t="s">
        <v>986</v>
      </c>
      <c r="D32" t="s">
        <v>987</v>
      </c>
    </row>
    <row r="33" spans="1:5">
      <c r="A33" s="1"/>
      <c r="B33"/>
    </row>
    <row r="34" spans="1:5">
      <c r="A34" s="1"/>
      <c r="B34"/>
    </row>
    <row r="35" spans="1:5">
      <c r="A35" s="1"/>
      <c r="B35"/>
    </row>
    <row r="36" spans="1:5">
      <c r="A36" s="3"/>
      <c r="B36" s="42"/>
      <c r="C36" s="42"/>
      <c r="D36" s="42"/>
      <c r="E36" s="42"/>
    </row>
    <row r="37" spans="1:5">
      <c r="A37" s="153" t="s">
        <v>988</v>
      </c>
      <c r="B37" s="153"/>
      <c r="C37" s="153"/>
      <c r="D37" s="153"/>
    </row>
    <row r="38" spans="1:5">
      <c r="A38" s="43" t="s">
        <v>444</v>
      </c>
      <c r="B38" s="44" t="s">
        <v>989</v>
      </c>
      <c r="C38" s="43" t="s">
        <v>990</v>
      </c>
      <c r="D38" s="43" t="s">
        <v>986</v>
      </c>
      <c r="E38" s="43" t="s">
        <v>987</v>
      </c>
    </row>
    <row r="39" spans="1:5">
      <c r="A39" s="1"/>
      <c r="C39" s="150"/>
      <c r="D39" s="13"/>
    </row>
  </sheetData>
  <mergeCells count="2">
    <mergeCell ref="A31:D31"/>
    <mergeCell ref="A37:D37"/>
  </mergeCell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C0A80-D2F3-4E6E-8723-E8FE434C161F}">
  <dimension ref="A1:J36"/>
  <sheetViews>
    <sheetView topLeftCell="A14" workbookViewId="0">
      <selection activeCell="F20" sqref="F20"/>
    </sheetView>
  </sheetViews>
  <sheetFormatPr defaultRowHeight="15"/>
  <cols>
    <col min="1" max="1" width="11.28515625" bestFit="1" customWidth="1"/>
    <col min="2" max="2" width="12.42578125" bestFit="1" customWidth="1"/>
    <col min="3" max="3" width="33.28515625" bestFit="1" customWidth="1"/>
    <col min="4" max="4" width="70.42578125" bestFit="1" customWidth="1"/>
    <col min="5" max="5" width="42.140625" bestFit="1" customWidth="1"/>
    <col min="6" max="6" width="36.42578125" customWidth="1"/>
    <col min="7" max="7" width="11" bestFit="1" customWidth="1"/>
    <col min="9" max="9" width="16.85546875" bestFit="1" customWidth="1"/>
    <col min="10" max="10" width="52.28515625" bestFit="1" customWidth="1"/>
  </cols>
  <sheetData>
    <row r="1" spans="1:10">
      <c r="A1" t="s">
        <v>271</v>
      </c>
      <c r="B1" t="s">
        <v>442</v>
      </c>
      <c r="C1" t="s">
        <v>443</v>
      </c>
      <c r="D1" t="s">
        <v>444</v>
      </c>
      <c r="E1" t="s">
        <v>445</v>
      </c>
      <c r="F1" s="37" t="s">
        <v>446</v>
      </c>
      <c r="G1" s="37" t="s">
        <v>447</v>
      </c>
      <c r="H1" s="37" t="s">
        <v>448</v>
      </c>
      <c r="I1" s="37" t="s">
        <v>449</v>
      </c>
      <c r="J1" s="38" t="s">
        <v>450</v>
      </c>
    </row>
    <row r="2" spans="1:10">
      <c r="A2" t="s">
        <v>187</v>
      </c>
      <c r="B2" t="s">
        <v>451</v>
      </c>
      <c r="C2" t="s">
        <v>38073</v>
      </c>
      <c r="D2" t="s">
        <v>38074</v>
      </c>
      <c r="E2" t="s">
        <v>38075</v>
      </c>
    </row>
    <row r="3" spans="1:10">
      <c r="A3" t="s">
        <v>187</v>
      </c>
      <c r="B3" t="s">
        <v>451</v>
      </c>
      <c r="C3" t="s">
        <v>38076</v>
      </c>
      <c r="D3" t="s">
        <v>38077</v>
      </c>
      <c r="E3" t="s">
        <v>38078</v>
      </c>
      <c r="F3" t="s">
        <v>38079</v>
      </c>
    </row>
    <row r="4" spans="1:10">
      <c r="A4" t="s">
        <v>187</v>
      </c>
      <c r="B4" t="s">
        <v>451</v>
      </c>
      <c r="C4" t="s">
        <v>38080</v>
      </c>
      <c r="D4" t="s">
        <v>38081</v>
      </c>
      <c r="E4" t="s">
        <v>38082</v>
      </c>
      <c r="F4" t="s">
        <v>38083</v>
      </c>
    </row>
    <row r="5" spans="1:10">
      <c r="A5" t="s">
        <v>187</v>
      </c>
      <c r="B5" t="s">
        <v>1005</v>
      </c>
      <c r="C5" t="s">
        <v>621</v>
      </c>
      <c r="D5" t="s">
        <v>622</v>
      </c>
      <c r="E5" t="s">
        <v>38084</v>
      </c>
    </row>
    <row r="6" spans="1:10">
      <c r="A6" t="s">
        <v>187</v>
      </c>
      <c r="B6" t="s">
        <v>1286</v>
      </c>
      <c r="C6" t="s">
        <v>638</v>
      </c>
      <c r="D6" t="s">
        <v>639</v>
      </c>
      <c r="E6" t="s">
        <v>38085</v>
      </c>
    </row>
    <row r="7" spans="1:10">
      <c r="A7" t="s">
        <v>187</v>
      </c>
      <c r="B7" t="s">
        <v>1023</v>
      </c>
      <c r="C7" t="s">
        <v>38086</v>
      </c>
      <c r="D7" t="s">
        <v>38087</v>
      </c>
      <c r="E7" t="s">
        <v>38088</v>
      </c>
      <c r="F7" t="s">
        <v>38089</v>
      </c>
    </row>
    <row r="8" spans="1:10">
      <c r="A8" t="s">
        <v>187</v>
      </c>
      <c r="B8" t="s">
        <v>647</v>
      </c>
      <c r="C8" t="s">
        <v>2465</v>
      </c>
      <c r="D8" t="s">
        <v>38090</v>
      </c>
      <c r="E8" t="s">
        <v>38091</v>
      </c>
    </row>
    <row r="9" spans="1:10">
      <c r="A9" t="s">
        <v>187</v>
      </c>
      <c r="B9" t="s">
        <v>652</v>
      </c>
      <c r="C9" t="s">
        <v>38092</v>
      </c>
      <c r="D9" t="s">
        <v>38093</v>
      </c>
      <c r="E9" t="s">
        <v>38094</v>
      </c>
    </row>
    <row r="10" spans="1:10">
      <c r="A10" t="s">
        <v>187</v>
      </c>
      <c r="B10" t="s">
        <v>3505</v>
      </c>
      <c r="C10" t="s">
        <v>38095</v>
      </c>
      <c r="D10" t="s">
        <v>38096</v>
      </c>
      <c r="E10" t="s">
        <v>38097</v>
      </c>
    </row>
    <row r="11" spans="1:10">
      <c r="A11" t="s">
        <v>187</v>
      </c>
      <c r="B11" t="s">
        <v>659</v>
      </c>
      <c r="C11" t="s">
        <v>38098</v>
      </c>
      <c r="D11" t="s">
        <v>38099</v>
      </c>
      <c r="E11" t="s">
        <v>38100</v>
      </c>
    </row>
    <row r="12" spans="1:10" ht="165">
      <c r="A12" t="s">
        <v>187</v>
      </c>
      <c r="B12" t="s">
        <v>663</v>
      </c>
      <c r="C12" t="s">
        <v>38101</v>
      </c>
      <c r="D12" t="s">
        <v>38102</v>
      </c>
      <c r="E12" t="s">
        <v>38103</v>
      </c>
      <c r="F12" s="22" t="s">
        <v>38104</v>
      </c>
      <c r="J12" t="s">
        <v>38105</v>
      </c>
    </row>
    <row r="13" spans="1:10" ht="210">
      <c r="A13" t="s">
        <v>187</v>
      </c>
      <c r="B13" t="s">
        <v>1699</v>
      </c>
      <c r="C13" t="s">
        <v>38106</v>
      </c>
      <c r="D13" t="s">
        <v>38107</v>
      </c>
      <c r="E13" t="s">
        <v>38108</v>
      </c>
      <c r="F13" s="22" t="s">
        <v>38109</v>
      </c>
    </row>
    <row r="14" spans="1:10">
      <c r="A14" t="s">
        <v>187</v>
      </c>
      <c r="B14" t="s">
        <v>1703</v>
      </c>
      <c r="C14" t="s">
        <v>38110</v>
      </c>
      <c r="D14" t="s">
        <v>38111</v>
      </c>
      <c r="E14" t="s">
        <v>38112</v>
      </c>
    </row>
    <row r="15" spans="1:10" ht="30">
      <c r="A15" t="s">
        <v>187</v>
      </c>
      <c r="B15" t="s">
        <v>1038</v>
      </c>
      <c r="C15" t="s">
        <v>38113</v>
      </c>
      <c r="D15" t="s">
        <v>38114</v>
      </c>
      <c r="E15" t="s">
        <v>38115</v>
      </c>
      <c r="F15" s="22" t="s">
        <v>38116</v>
      </c>
      <c r="J15" t="s">
        <v>38117</v>
      </c>
    </row>
    <row r="16" spans="1:10" ht="30">
      <c r="A16" t="s">
        <v>187</v>
      </c>
      <c r="B16" t="s">
        <v>690</v>
      </c>
      <c r="C16" t="s">
        <v>38118</v>
      </c>
      <c r="D16" t="s">
        <v>38119</v>
      </c>
      <c r="E16" t="s">
        <v>38120</v>
      </c>
      <c r="F16" s="22" t="s">
        <v>38121</v>
      </c>
    </row>
    <row r="17" spans="1:10">
      <c r="A17" t="s">
        <v>187</v>
      </c>
      <c r="B17" t="s">
        <v>705</v>
      </c>
      <c r="C17" t="s">
        <v>710</v>
      </c>
      <c r="D17" t="s">
        <v>711</v>
      </c>
      <c r="E17" t="s">
        <v>38122</v>
      </c>
    </row>
    <row r="18" spans="1:10">
      <c r="A18" t="s">
        <v>187</v>
      </c>
      <c r="B18" t="s">
        <v>4158</v>
      </c>
      <c r="C18" t="s">
        <v>1730</v>
      </c>
      <c r="D18" t="s">
        <v>21728</v>
      </c>
      <c r="E18" t="s">
        <v>38123</v>
      </c>
      <c r="F18" t="s">
        <v>38124</v>
      </c>
      <c r="J18" t="s">
        <v>4366</v>
      </c>
    </row>
    <row r="19" spans="1:10">
      <c r="A19" t="s">
        <v>187</v>
      </c>
      <c r="B19" t="s">
        <v>4163</v>
      </c>
      <c r="C19" t="s">
        <v>38125</v>
      </c>
      <c r="D19" t="s">
        <v>38126</v>
      </c>
      <c r="E19" t="s">
        <v>38127</v>
      </c>
    </row>
    <row r="20" spans="1:10">
      <c r="A20" t="s">
        <v>187</v>
      </c>
      <c r="B20" t="s">
        <v>8499</v>
      </c>
      <c r="C20" t="s">
        <v>38128</v>
      </c>
      <c r="D20" t="s">
        <v>38129</v>
      </c>
      <c r="E20" t="s">
        <v>38130</v>
      </c>
      <c r="F20" s="48"/>
    </row>
    <row r="21" spans="1:10">
      <c r="A21" t="s">
        <v>187</v>
      </c>
      <c r="B21" t="s">
        <v>8503</v>
      </c>
      <c r="C21" t="s">
        <v>16036</v>
      </c>
      <c r="D21" t="s">
        <v>16037</v>
      </c>
      <c r="E21" t="s">
        <v>38131</v>
      </c>
    </row>
    <row r="22" spans="1:10">
      <c r="A22" t="s">
        <v>187</v>
      </c>
      <c r="B22" t="s">
        <v>713</v>
      </c>
      <c r="C22" t="s">
        <v>38132</v>
      </c>
      <c r="D22" t="s">
        <v>38133</v>
      </c>
      <c r="E22" t="s">
        <v>38134</v>
      </c>
      <c r="F22" t="s">
        <v>38135</v>
      </c>
      <c r="J22" t="s">
        <v>38136</v>
      </c>
    </row>
    <row r="23" spans="1:10">
      <c r="A23" t="s">
        <v>187</v>
      </c>
      <c r="B23" t="s">
        <v>717</v>
      </c>
      <c r="C23" t="s">
        <v>38137</v>
      </c>
      <c r="D23" t="s">
        <v>38138</v>
      </c>
      <c r="E23" t="s">
        <v>38139</v>
      </c>
    </row>
    <row r="24" spans="1:10">
      <c r="A24" t="s">
        <v>187</v>
      </c>
      <c r="B24" t="s">
        <v>724</v>
      </c>
      <c r="C24" t="s">
        <v>16040</v>
      </c>
      <c r="D24" t="s">
        <v>16041</v>
      </c>
      <c r="E24" t="s">
        <v>38140</v>
      </c>
    </row>
    <row r="25" spans="1:10">
      <c r="A25" t="s">
        <v>187</v>
      </c>
      <c r="B25" t="s">
        <v>728</v>
      </c>
      <c r="C25" t="s">
        <v>1584</v>
      </c>
      <c r="D25" t="s">
        <v>1585</v>
      </c>
      <c r="E25" t="s">
        <v>38141</v>
      </c>
    </row>
    <row r="26" spans="1:10">
      <c r="A26" t="s">
        <v>187</v>
      </c>
      <c r="B26" t="s">
        <v>732</v>
      </c>
      <c r="C26" t="s">
        <v>21871</v>
      </c>
      <c r="D26" t="s">
        <v>26390</v>
      </c>
      <c r="E26" t="s">
        <v>38142</v>
      </c>
    </row>
    <row r="27" spans="1:10">
      <c r="A27" t="s">
        <v>187</v>
      </c>
      <c r="B27" t="s">
        <v>736</v>
      </c>
      <c r="C27" t="s">
        <v>38143</v>
      </c>
      <c r="D27" t="s">
        <v>38144</v>
      </c>
      <c r="E27" t="s">
        <v>38145</v>
      </c>
    </row>
    <row r="28" spans="1:10">
      <c r="A28" t="s">
        <v>187</v>
      </c>
      <c r="B28" t="s">
        <v>743</v>
      </c>
      <c r="C28" t="s">
        <v>38146</v>
      </c>
      <c r="D28" t="s">
        <v>38147</v>
      </c>
      <c r="E28" t="s">
        <v>38148</v>
      </c>
    </row>
    <row r="29" spans="1:10">
      <c r="A29" t="s">
        <v>187</v>
      </c>
      <c r="B29" t="s">
        <v>770</v>
      </c>
      <c r="C29" t="s">
        <v>1314</v>
      </c>
      <c r="D29" t="s">
        <v>38149</v>
      </c>
      <c r="E29" t="s">
        <v>38150</v>
      </c>
    </row>
    <row r="30" spans="1:10">
      <c r="A30" t="s">
        <v>187</v>
      </c>
      <c r="B30" t="s">
        <v>1647</v>
      </c>
      <c r="C30" t="s">
        <v>38151</v>
      </c>
      <c r="D30" t="s">
        <v>38152</v>
      </c>
      <c r="E30" t="s">
        <v>38153</v>
      </c>
    </row>
    <row r="31" spans="1:10">
      <c r="A31" t="s">
        <v>187</v>
      </c>
      <c r="B31" t="s">
        <v>8195</v>
      </c>
      <c r="C31" t="s">
        <v>16193</v>
      </c>
      <c r="D31" t="s">
        <v>38154</v>
      </c>
      <c r="E31" t="s">
        <v>38155</v>
      </c>
    </row>
    <row r="32" spans="1:10">
      <c r="A32" t="s">
        <v>187</v>
      </c>
      <c r="B32" t="s">
        <v>1191</v>
      </c>
      <c r="C32" t="s">
        <v>718</v>
      </c>
      <c r="D32" t="s">
        <v>1569</v>
      </c>
      <c r="E32" t="s">
        <v>38156</v>
      </c>
    </row>
    <row r="33" spans="1:5">
      <c r="A33" t="s">
        <v>187</v>
      </c>
      <c r="B33" t="s">
        <v>1199</v>
      </c>
      <c r="C33" t="s">
        <v>38157</v>
      </c>
      <c r="D33" t="s">
        <v>38158</v>
      </c>
      <c r="E33" t="s">
        <v>38159</v>
      </c>
    </row>
    <row r="34" spans="1:5">
      <c r="A34" t="s">
        <v>187</v>
      </c>
      <c r="B34" t="s">
        <v>1204</v>
      </c>
      <c r="C34" t="s">
        <v>38160</v>
      </c>
      <c r="D34" t="s">
        <v>38161</v>
      </c>
      <c r="E34" t="s">
        <v>38162</v>
      </c>
    </row>
    <row r="35" spans="1:5">
      <c r="A35" t="s">
        <v>187</v>
      </c>
      <c r="B35" t="s">
        <v>782</v>
      </c>
      <c r="C35" t="s">
        <v>38163</v>
      </c>
      <c r="D35" t="s">
        <v>38164</v>
      </c>
      <c r="E35" t="s">
        <v>38165</v>
      </c>
    </row>
    <row r="36" spans="1:5">
      <c r="A36" t="s">
        <v>187</v>
      </c>
      <c r="B36" t="s">
        <v>786</v>
      </c>
      <c r="C36" t="s">
        <v>38166</v>
      </c>
      <c r="D36" t="s">
        <v>38167</v>
      </c>
      <c r="E36" t="s">
        <v>38168</v>
      </c>
    </row>
  </sheetData>
  <autoFilter ref="A1:J1" xr:uid="{E250C396-7E1C-491A-80E9-011C21A4E98A}">
    <sortState xmlns:xlrd2="http://schemas.microsoft.com/office/spreadsheetml/2017/richdata2" ref="A2:J36">
      <sortCondition ref="B1"/>
    </sortState>
  </autoFilter>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015F-C577-4907-BF0D-03A9AC668B90}">
  <dimension ref="A1:J68"/>
  <sheetViews>
    <sheetView topLeftCell="D10" workbookViewId="0"/>
  </sheetViews>
  <sheetFormatPr defaultRowHeight="15"/>
  <cols>
    <col min="1" max="1" width="22.7109375" bestFit="1" customWidth="1"/>
    <col min="2" max="2" width="22.7109375" style="1" bestFit="1" customWidth="1"/>
    <col min="3" max="3" width="34.140625" bestFit="1" customWidth="1"/>
    <col min="4" max="4" width="86.7109375" bestFit="1" customWidth="1"/>
    <col min="5" max="5" width="68.28515625" bestFit="1" customWidth="1"/>
    <col min="6" max="6" width="21.7109375" customWidth="1"/>
    <col min="7" max="7" width="11" bestFit="1" customWidth="1"/>
    <col min="9" max="9" width="16.85546875" bestFit="1" customWidth="1"/>
    <col min="10" max="10" width="30.7109375" bestFit="1" customWidth="1"/>
  </cols>
  <sheetData>
    <row r="1" spans="1:10">
      <c r="A1" t="s">
        <v>271</v>
      </c>
      <c r="B1" s="1" t="s">
        <v>442</v>
      </c>
      <c r="C1" t="s">
        <v>443</v>
      </c>
      <c r="D1" t="s">
        <v>444</v>
      </c>
      <c r="E1" t="s">
        <v>445</v>
      </c>
      <c r="F1" s="37" t="s">
        <v>446</v>
      </c>
      <c r="G1" s="37" t="s">
        <v>447</v>
      </c>
      <c r="H1" s="37" t="s">
        <v>448</v>
      </c>
      <c r="I1" s="37" t="s">
        <v>449</v>
      </c>
      <c r="J1" s="38" t="s">
        <v>450</v>
      </c>
    </row>
    <row r="2" spans="1:10">
      <c r="A2" t="s">
        <v>188</v>
      </c>
      <c r="B2" s="1" t="s">
        <v>451</v>
      </c>
      <c r="C2" t="s">
        <v>38169</v>
      </c>
      <c r="D2" t="s">
        <v>38170</v>
      </c>
      <c r="E2" t="s">
        <v>38171</v>
      </c>
    </row>
    <row r="3" spans="1:10">
      <c r="A3" t="s">
        <v>188</v>
      </c>
      <c r="B3" s="1" t="s">
        <v>1892</v>
      </c>
      <c r="C3" t="s">
        <v>38172</v>
      </c>
      <c r="D3" t="s">
        <v>38173</v>
      </c>
      <c r="E3" t="s">
        <v>38174</v>
      </c>
      <c r="F3" t="s">
        <v>38175</v>
      </c>
    </row>
    <row r="4" spans="1:10">
      <c r="A4" t="s">
        <v>188</v>
      </c>
      <c r="B4" s="1" t="s">
        <v>1005</v>
      </c>
      <c r="C4" t="s">
        <v>975</v>
      </c>
      <c r="D4" t="s">
        <v>38176</v>
      </c>
      <c r="E4" t="s">
        <v>38177</v>
      </c>
      <c r="J4" t="s">
        <v>38178</v>
      </c>
    </row>
    <row r="5" spans="1:10">
      <c r="A5" t="s">
        <v>188</v>
      </c>
      <c r="B5" s="1" t="s">
        <v>615</v>
      </c>
      <c r="C5" t="s">
        <v>1584</v>
      </c>
      <c r="D5" t="s">
        <v>38179</v>
      </c>
      <c r="E5" t="s">
        <v>38180</v>
      </c>
      <c r="J5" t="s">
        <v>38181</v>
      </c>
    </row>
    <row r="6" spans="1:10">
      <c r="A6" t="s">
        <v>188</v>
      </c>
      <c r="B6" s="1" t="s">
        <v>620</v>
      </c>
      <c r="C6" t="s">
        <v>38182</v>
      </c>
      <c r="D6" t="s">
        <v>38183</v>
      </c>
      <c r="E6" t="s">
        <v>38184</v>
      </c>
      <c r="F6" t="s">
        <v>38185</v>
      </c>
    </row>
    <row r="7" spans="1:10">
      <c r="A7" t="s">
        <v>188</v>
      </c>
      <c r="B7" s="1" t="s">
        <v>1023</v>
      </c>
      <c r="C7" t="s">
        <v>38186</v>
      </c>
      <c r="D7" t="s">
        <v>38187</v>
      </c>
      <c r="E7" t="s">
        <v>38188</v>
      </c>
    </row>
    <row r="8" spans="1:10">
      <c r="A8" t="s">
        <v>188</v>
      </c>
      <c r="B8" s="1" t="s">
        <v>1028</v>
      </c>
      <c r="C8" t="s">
        <v>38189</v>
      </c>
      <c r="D8" t="s">
        <v>38190</v>
      </c>
      <c r="E8" t="s">
        <v>38191</v>
      </c>
    </row>
    <row r="9" spans="1:10">
      <c r="A9" t="s">
        <v>188</v>
      </c>
      <c r="B9" s="1" t="s">
        <v>38192</v>
      </c>
      <c r="C9" t="s">
        <v>38193</v>
      </c>
      <c r="D9" t="s">
        <v>38194</v>
      </c>
      <c r="E9" t="s">
        <v>38195</v>
      </c>
      <c r="F9" t="s">
        <v>38196</v>
      </c>
    </row>
    <row r="10" spans="1:10">
      <c r="A10" t="s">
        <v>188</v>
      </c>
      <c r="B10" s="1" t="s">
        <v>1033</v>
      </c>
      <c r="C10" t="s">
        <v>38197</v>
      </c>
      <c r="D10" t="s">
        <v>38198</v>
      </c>
      <c r="E10" t="s">
        <v>38199</v>
      </c>
    </row>
    <row r="11" spans="1:10">
      <c r="A11" t="s">
        <v>188</v>
      </c>
      <c r="B11" s="1" t="s">
        <v>1038</v>
      </c>
      <c r="C11" t="s">
        <v>38200</v>
      </c>
      <c r="D11" t="s">
        <v>38201</v>
      </c>
      <c r="E11" t="s">
        <v>38202</v>
      </c>
    </row>
    <row r="12" spans="1:10">
      <c r="A12" t="s">
        <v>188</v>
      </c>
      <c r="B12" s="1" t="s">
        <v>690</v>
      </c>
      <c r="C12" t="s">
        <v>38203</v>
      </c>
      <c r="D12" t="s">
        <v>38204</v>
      </c>
      <c r="E12" t="s">
        <v>38205</v>
      </c>
    </row>
    <row r="13" spans="1:10">
      <c r="A13" t="s">
        <v>188</v>
      </c>
      <c r="B13" s="1" t="s">
        <v>1047</v>
      </c>
      <c r="C13" t="s">
        <v>38206</v>
      </c>
      <c r="D13" t="s">
        <v>38207</v>
      </c>
      <c r="E13" t="s">
        <v>38208</v>
      </c>
    </row>
    <row r="14" spans="1:10">
      <c r="A14" t="s">
        <v>188</v>
      </c>
      <c r="B14" s="1" t="s">
        <v>1051</v>
      </c>
      <c r="C14" t="s">
        <v>38209</v>
      </c>
      <c r="D14" t="s">
        <v>38210</v>
      </c>
      <c r="E14" t="s">
        <v>38211</v>
      </c>
    </row>
    <row r="15" spans="1:10">
      <c r="A15" t="s">
        <v>188</v>
      </c>
      <c r="B15" s="1" t="s">
        <v>709</v>
      </c>
      <c r="C15" t="s">
        <v>38212</v>
      </c>
      <c r="D15" t="s">
        <v>38213</v>
      </c>
      <c r="E15" t="s">
        <v>38214</v>
      </c>
      <c r="F15" t="s">
        <v>38215</v>
      </c>
    </row>
    <row r="16" spans="1:10">
      <c r="A16" t="s">
        <v>188</v>
      </c>
      <c r="B16" s="1" t="s">
        <v>713</v>
      </c>
      <c r="C16" t="s">
        <v>38216</v>
      </c>
      <c r="D16" t="s">
        <v>38217</v>
      </c>
      <c r="E16" t="s">
        <v>38218</v>
      </c>
    </row>
    <row r="17" spans="1:7">
      <c r="A17" t="s">
        <v>188</v>
      </c>
      <c r="B17" s="1" t="s">
        <v>451</v>
      </c>
      <c r="C17" t="s">
        <v>38219</v>
      </c>
      <c r="D17" t="s">
        <v>451</v>
      </c>
      <c r="E17" t="s">
        <v>38220</v>
      </c>
    </row>
    <row r="18" spans="1:7" ht="15.75">
      <c r="A18" t="s">
        <v>188</v>
      </c>
      <c r="B18" s="1" t="s">
        <v>8334</v>
      </c>
      <c r="C18" t="s">
        <v>38221</v>
      </c>
      <c r="D18" t="s">
        <v>38222</v>
      </c>
      <c r="E18" t="s">
        <v>38223</v>
      </c>
      <c r="F18" s="45" t="s">
        <v>38224</v>
      </c>
    </row>
    <row r="19" spans="1:7" ht="15.75">
      <c r="A19" t="s">
        <v>188</v>
      </c>
      <c r="B19" s="1" t="s">
        <v>8338</v>
      </c>
      <c r="C19" t="s">
        <v>38225</v>
      </c>
      <c r="D19" t="s">
        <v>38226</v>
      </c>
      <c r="E19" t="s">
        <v>38227</v>
      </c>
      <c r="F19" s="45" t="s">
        <v>38228</v>
      </c>
    </row>
    <row r="20" spans="1:7" ht="15.75">
      <c r="A20" t="s">
        <v>188</v>
      </c>
      <c r="B20" s="1" t="s">
        <v>8342</v>
      </c>
      <c r="C20" t="s">
        <v>38206</v>
      </c>
      <c r="D20" t="s">
        <v>38229</v>
      </c>
      <c r="E20" t="s">
        <v>38230</v>
      </c>
      <c r="F20" s="45"/>
    </row>
    <row r="21" spans="1:7">
      <c r="A21" t="s">
        <v>188</v>
      </c>
      <c r="B21" s="1" t="s">
        <v>8346</v>
      </c>
      <c r="C21" t="s">
        <v>38231</v>
      </c>
      <c r="D21" t="s">
        <v>38232</v>
      </c>
      <c r="E21" t="s">
        <v>38233</v>
      </c>
    </row>
    <row r="22" spans="1:7">
      <c r="A22" t="s">
        <v>188</v>
      </c>
      <c r="B22" s="1" t="s">
        <v>38234</v>
      </c>
      <c r="C22" t="s">
        <v>38235</v>
      </c>
      <c r="D22" t="s">
        <v>38236</v>
      </c>
      <c r="E22" t="s">
        <v>38237</v>
      </c>
    </row>
    <row r="23" spans="1:7" ht="15.75">
      <c r="A23" t="s">
        <v>188</v>
      </c>
      <c r="B23" s="1" t="s">
        <v>38238</v>
      </c>
      <c r="C23" t="s">
        <v>38239</v>
      </c>
      <c r="D23" t="s">
        <v>38240</v>
      </c>
      <c r="E23" t="s">
        <v>38241</v>
      </c>
      <c r="F23" s="45" t="s">
        <v>38242</v>
      </c>
    </row>
    <row r="24" spans="1:7">
      <c r="A24" t="s">
        <v>188</v>
      </c>
      <c r="B24" s="1" t="s">
        <v>451</v>
      </c>
      <c r="C24" t="s">
        <v>38243</v>
      </c>
      <c r="D24" t="s">
        <v>451</v>
      </c>
      <c r="E24" t="s">
        <v>38244</v>
      </c>
    </row>
    <row r="25" spans="1:7">
      <c r="A25" t="s">
        <v>188</v>
      </c>
      <c r="B25" s="1" t="s">
        <v>38245</v>
      </c>
      <c r="C25" t="s">
        <v>38246</v>
      </c>
      <c r="D25" t="s">
        <v>38247</v>
      </c>
      <c r="E25" t="s">
        <v>38248</v>
      </c>
    </row>
    <row r="26" spans="1:7" ht="15.75">
      <c r="A26" t="s">
        <v>188</v>
      </c>
      <c r="B26" s="1" t="s">
        <v>38249</v>
      </c>
      <c r="C26" t="s">
        <v>38250</v>
      </c>
      <c r="D26" t="s">
        <v>38251</v>
      </c>
      <c r="E26" t="s">
        <v>38252</v>
      </c>
      <c r="F26" s="45" t="s">
        <v>38253</v>
      </c>
      <c r="G26" s="47" t="s">
        <v>38254</v>
      </c>
    </row>
    <row r="27" spans="1:7" ht="15.75">
      <c r="A27" t="s">
        <v>188</v>
      </c>
      <c r="B27" s="1" t="s">
        <v>38255</v>
      </c>
      <c r="C27" t="s">
        <v>38256</v>
      </c>
      <c r="D27" t="s">
        <v>38257</v>
      </c>
      <c r="E27" t="s">
        <v>38258</v>
      </c>
      <c r="F27" s="45" t="s">
        <v>38259</v>
      </c>
    </row>
    <row r="28" spans="1:7">
      <c r="A28" t="s">
        <v>188</v>
      </c>
      <c r="B28" s="1" t="s">
        <v>38260</v>
      </c>
      <c r="C28" t="s">
        <v>38261</v>
      </c>
      <c r="D28" t="s">
        <v>38262</v>
      </c>
      <c r="E28" t="s">
        <v>38263</v>
      </c>
    </row>
    <row r="29" spans="1:7">
      <c r="A29" t="s">
        <v>188</v>
      </c>
      <c r="B29" s="1" t="s">
        <v>38264</v>
      </c>
      <c r="C29" t="s">
        <v>38265</v>
      </c>
      <c r="D29" t="s">
        <v>38266</v>
      </c>
      <c r="E29" t="s">
        <v>38267</v>
      </c>
    </row>
    <row r="30" spans="1:7">
      <c r="A30" t="s">
        <v>188</v>
      </c>
      <c r="B30" s="1" t="s">
        <v>38268</v>
      </c>
      <c r="C30" t="s">
        <v>38269</v>
      </c>
      <c r="D30" t="s">
        <v>38270</v>
      </c>
      <c r="E30" t="s">
        <v>38271</v>
      </c>
    </row>
    <row r="31" spans="1:7" ht="15.75">
      <c r="A31" t="s">
        <v>188</v>
      </c>
      <c r="B31" s="1" t="s">
        <v>38272</v>
      </c>
      <c r="C31" t="s">
        <v>38273</v>
      </c>
      <c r="D31" t="s">
        <v>38274</v>
      </c>
      <c r="E31" t="s">
        <v>38275</v>
      </c>
      <c r="F31" s="45" t="s">
        <v>38276</v>
      </c>
    </row>
    <row r="32" spans="1:7">
      <c r="A32" t="s">
        <v>188</v>
      </c>
      <c r="B32" s="1" t="s">
        <v>804</v>
      </c>
      <c r="C32" t="s">
        <v>38277</v>
      </c>
      <c r="D32" t="s">
        <v>38278</v>
      </c>
      <c r="E32" t="s">
        <v>38279</v>
      </c>
    </row>
    <row r="33" spans="1:6">
      <c r="A33" t="s">
        <v>188</v>
      </c>
      <c r="B33" s="1" t="s">
        <v>1274</v>
      </c>
      <c r="C33" t="s">
        <v>38280</v>
      </c>
      <c r="D33" t="s">
        <v>38281</v>
      </c>
      <c r="E33" t="s">
        <v>38282</v>
      </c>
    </row>
    <row r="34" spans="1:6">
      <c r="A34" t="s">
        <v>188</v>
      </c>
      <c r="B34" s="1" t="s">
        <v>824</v>
      </c>
      <c r="C34" t="s">
        <v>1533</v>
      </c>
      <c r="D34" t="s">
        <v>38283</v>
      </c>
      <c r="E34" t="s">
        <v>38284</v>
      </c>
    </row>
    <row r="35" spans="1:6">
      <c r="A35" t="s">
        <v>188</v>
      </c>
      <c r="B35" s="1" t="s">
        <v>829</v>
      </c>
      <c r="C35" t="s">
        <v>38285</v>
      </c>
      <c r="D35" t="s">
        <v>38286</v>
      </c>
      <c r="E35" t="s">
        <v>38287</v>
      </c>
    </row>
    <row r="36" spans="1:6">
      <c r="A36" t="s">
        <v>188</v>
      </c>
      <c r="B36" s="1" t="s">
        <v>836</v>
      </c>
      <c r="C36" t="s">
        <v>38288</v>
      </c>
      <c r="D36" t="s">
        <v>38289</v>
      </c>
      <c r="E36" t="s">
        <v>38290</v>
      </c>
    </row>
    <row r="37" spans="1:6">
      <c r="A37" t="s">
        <v>188</v>
      </c>
      <c r="B37" s="1" t="s">
        <v>840</v>
      </c>
      <c r="C37" t="s">
        <v>1287</v>
      </c>
      <c r="D37" t="s">
        <v>38291</v>
      </c>
      <c r="E37" t="s">
        <v>38292</v>
      </c>
    </row>
    <row r="38" spans="1:6" ht="15.75">
      <c r="A38" t="s">
        <v>188</v>
      </c>
      <c r="B38" s="1" t="s">
        <v>38293</v>
      </c>
      <c r="C38" t="s">
        <v>38294</v>
      </c>
      <c r="D38" t="s">
        <v>38295</v>
      </c>
      <c r="E38" t="s">
        <v>38296</v>
      </c>
      <c r="F38" s="45" t="s">
        <v>38297</v>
      </c>
    </row>
    <row r="39" spans="1:6">
      <c r="A39" t="s">
        <v>188</v>
      </c>
      <c r="B39" s="1" t="s">
        <v>38298</v>
      </c>
      <c r="C39" t="s">
        <v>1890</v>
      </c>
      <c r="D39" t="s">
        <v>38299</v>
      </c>
      <c r="E39" t="s">
        <v>38300</v>
      </c>
    </row>
    <row r="40" spans="1:6" ht="15.75">
      <c r="A40" t="s">
        <v>188</v>
      </c>
      <c r="B40" s="1" t="s">
        <v>38301</v>
      </c>
      <c r="C40" t="s">
        <v>38302</v>
      </c>
      <c r="D40" t="s">
        <v>38303</v>
      </c>
      <c r="E40" t="s">
        <v>38304</v>
      </c>
      <c r="F40" s="45" t="s">
        <v>38305</v>
      </c>
    </row>
    <row r="41" spans="1:6" ht="15.75">
      <c r="A41" t="s">
        <v>188</v>
      </c>
      <c r="B41" s="1" t="s">
        <v>38306</v>
      </c>
      <c r="C41" t="s">
        <v>38307</v>
      </c>
      <c r="D41" t="s">
        <v>38308</v>
      </c>
      <c r="E41" t="s">
        <v>38309</v>
      </c>
      <c r="F41" s="45" t="s">
        <v>38310</v>
      </c>
    </row>
    <row r="42" spans="1:6" ht="15.75">
      <c r="A42" t="s">
        <v>188</v>
      </c>
      <c r="B42" s="1" t="s">
        <v>38311</v>
      </c>
      <c r="C42" t="s">
        <v>38312</v>
      </c>
      <c r="D42" t="s">
        <v>38313</v>
      </c>
      <c r="E42" t="s">
        <v>38314</v>
      </c>
      <c r="F42" s="45" t="s">
        <v>38315</v>
      </c>
    </row>
    <row r="43" spans="1:6" ht="15.75">
      <c r="A43" t="s">
        <v>188</v>
      </c>
      <c r="B43" s="1" t="s">
        <v>38316</v>
      </c>
      <c r="C43" t="s">
        <v>38317</v>
      </c>
      <c r="D43" t="s">
        <v>38318</v>
      </c>
      <c r="E43" t="s">
        <v>38319</v>
      </c>
      <c r="F43" s="45" t="s">
        <v>38320</v>
      </c>
    </row>
    <row r="44" spans="1:6" ht="15.75">
      <c r="A44" t="s">
        <v>188</v>
      </c>
      <c r="B44" s="1" t="s">
        <v>38321</v>
      </c>
      <c r="C44" t="s">
        <v>38322</v>
      </c>
      <c r="D44" t="s">
        <v>38323</v>
      </c>
      <c r="E44" t="s">
        <v>38324</v>
      </c>
      <c r="F44" s="45" t="s">
        <v>38325</v>
      </c>
    </row>
    <row r="45" spans="1:6">
      <c r="A45" t="s">
        <v>188</v>
      </c>
      <c r="B45" s="1" t="s">
        <v>451</v>
      </c>
      <c r="C45" t="s">
        <v>38326</v>
      </c>
      <c r="D45" t="s">
        <v>451</v>
      </c>
      <c r="E45" t="s">
        <v>38327</v>
      </c>
    </row>
    <row r="46" spans="1:6">
      <c r="A46" t="s">
        <v>188</v>
      </c>
      <c r="B46" s="1" t="s">
        <v>860</v>
      </c>
      <c r="C46" t="s">
        <v>38328</v>
      </c>
      <c r="D46" t="s">
        <v>38329</v>
      </c>
      <c r="E46" t="s">
        <v>38330</v>
      </c>
    </row>
    <row r="47" spans="1:6" ht="15.75">
      <c r="A47" t="s">
        <v>188</v>
      </c>
      <c r="B47" s="1" t="s">
        <v>2636</v>
      </c>
      <c r="C47" t="s">
        <v>38331</v>
      </c>
      <c r="D47" t="s">
        <v>38332</v>
      </c>
      <c r="E47" t="s">
        <v>38333</v>
      </c>
      <c r="F47" s="45"/>
    </row>
    <row r="48" spans="1:6" ht="15.75">
      <c r="A48" t="s">
        <v>188</v>
      </c>
      <c r="B48" s="1" t="s">
        <v>883</v>
      </c>
      <c r="C48" t="s">
        <v>38334</v>
      </c>
      <c r="D48" t="s">
        <v>38335</v>
      </c>
      <c r="E48" t="s">
        <v>38336</v>
      </c>
      <c r="F48" s="45"/>
    </row>
    <row r="49" spans="1:6" ht="30.75">
      <c r="A49" t="s">
        <v>188</v>
      </c>
      <c r="B49" s="1" t="s">
        <v>38337</v>
      </c>
      <c r="C49" t="s">
        <v>38338</v>
      </c>
      <c r="D49" t="s">
        <v>38339</v>
      </c>
      <c r="E49" t="s">
        <v>38340</v>
      </c>
      <c r="F49" s="55" t="s">
        <v>38341</v>
      </c>
    </row>
    <row r="50" spans="1:6" ht="30.75">
      <c r="A50" t="s">
        <v>188</v>
      </c>
      <c r="B50" s="1" t="s">
        <v>38342</v>
      </c>
      <c r="C50" t="s">
        <v>38261</v>
      </c>
      <c r="D50" t="s">
        <v>38343</v>
      </c>
      <c r="E50" t="s">
        <v>38344</v>
      </c>
      <c r="F50" s="55" t="s">
        <v>38345</v>
      </c>
    </row>
    <row r="51" spans="1:6" ht="30.75">
      <c r="A51" t="s">
        <v>188</v>
      </c>
      <c r="B51" s="1" t="s">
        <v>38346</v>
      </c>
      <c r="C51" t="s">
        <v>38302</v>
      </c>
      <c r="D51" t="s">
        <v>38347</v>
      </c>
      <c r="E51" t="s">
        <v>38348</v>
      </c>
      <c r="F51" s="55" t="s">
        <v>38349</v>
      </c>
    </row>
    <row r="52" spans="1:6" ht="30.75">
      <c r="A52" t="s">
        <v>188</v>
      </c>
      <c r="B52" s="1" t="s">
        <v>38350</v>
      </c>
      <c r="C52" t="s">
        <v>38307</v>
      </c>
      <c r="D52" t="s">
        <v>38351</v>
      </c>
      <c r="E52" t="s">
        <v>38352</v>
      </c>
      <c r="F52" s="55" t="s">
        <v>38353</v>
      </c>
    </row>
    <row r="53" spans="1:6">
      <c r="A53" t="s">
        <v>188</v>
      </c>
      <c r="B53" s="1" t="s">
        <v>38337</v>
      </c>
      <c r="C53" t="s">
        <v>38338</v>
      </c>
      <c r="D53" t="s">
        <v>38339</v>
      </c>
      <c r="E53" t="s">
        <v>38354</v>
      </c>
    </row>
    <row r="54" spans="1:6">
      <c r="A54" t="s">
        <v>188</v>
      </c>
      <c r="B54" s="1" t="s">
        <v>38342</v>
      </c>
      <c r="C54" t="s">
        <v>38261</v>
      </c>
      <c r="D54" t="s">
        <v>38343</v>
      </c>
      <c r="E54" t="s">
        <v>38355</v>
      </c>
    </row>
    <row r="55" spans="1:6">
      <c r="A55" t="s">
        <v>188</v>
      </c>
      <c r="B55" s="1" t="s">
        <v>38346</v>
      </c>
      <c r="C55" t="s">
        <v>38302</v>
      </c>
      <c r="D55" t="s">
        <v>38347</v>
      </c>
      <c r="E55" t="s">
        <v>38356</v>
      </c>
    </row>
    <row r="56" spans="1:6">
      <c r="A56" t="s">
        <v>188</v>
      </c>
      <c r="B56" s="1" t="s">
        <v>38350</v>
      </c>
      <c r="C56" t="s">
        <v>38307</v>
      </c>
      <c r="D56" t="s">
        <v>38351</v>
      </c>
      <c r="E56" t="s">
        <v>38357</v>
      </c>
    </row>
    <row r="58" spans="1:6">
      <c r="A58" s="3"/>
      <c r="B58" s="3"/>
      <c r="C58" s="42"/>
      <c r="D58" s="42"/>
      <c r="E58" s="42"/>
    </row>
    <row r="59" spans="1:6">
      <c r="A59" s="153" t="s">
        <v>984</v>
      </c>
      <c r="B59" s="153"/>
      <c r="C59" s="153"/>
      <c r="D59" s="153"/>
    </row>
    <row r="60" spans="1:6">
      <c r="A60" s="43" t="s">
        <v>444</v>
      </c>
      <c r="B60" s="44" t="s">
        <v>985</v>
      </c>
      <c r="C60" s="43" t="s">
        <v>986</v>
      </c>
      <c r="D60" t="s">
        <v>987</v>
      </c>
    </row>
    <row r="61" spans="1:6" ht="15.75">
      <c r="A61" s="1" t="s">
        <v>38358</v>
      </c>
      <c r="B61" s="1" t="s">
        <v>38359</v>
      </c>
      <c r="C61" s="45" t="s">
        <v>38196</v>
      </c>
    </row>
    <row r="62" spans="1:6">
      <c r="A62" s="1"/>
    </row>
    <row r="63" spans="1:6">
      <c r="A63" s="1"/>
    </row>
    <row r="64" spans="1:6">
      <c r="A64" s="3"/>
      <c r="B64" s="3"/>
      <c r="C64" s="42"/>
      <c r="D64" s="42"/>
      <c r="E64" s="42"/>
    </row>
    <row r="65" spans="1:5">
      <c r="A65" s="153" t="s">
        <v>988</v>
      </c>
      <c r="B65" s="153"/>
      <c r="C65" s="153"/>
      <c r="D65" s="153"/>
    </row>
    <row r="66" spans="1:5">
      <c r="A66" s="43" t="s">
        <v>444</v>
      </c>
      <c r="B66" s="44" t="s">
        <v>989</v>
      </c>
      <c r="C66" s="43" t="s">
        <v>990</v>
      </c>
      <c r="D66" s="43" t="s">
        <v>986</v>
      </c>
      <c r="E66" s="43" t="s">
        <v>987</v>
      </c>
    </row>
    <row r="67" spans="1:5">
      <c r="A67" s="1" t="s">
        <v>38360</v>
      </c>
      <c r="B67" s="1" t="s">
        <v>2328</v>
      </c>
      <c r="C67" s="150"/>
      <c r="D67" s="13"/>
      <c r="E67" t="s">
        <v>38361</v>
      </c>
    </row>
    <row r="68" spans="1:5" ht="15.75">
      <c r="A68" s="10"/>
      <c r="C68" s="22"/>
      <c r="D68" s="45"/>
    </row>
  </sheetData>
  <mergeCells count="2">
    <mergeCell ref="A59:D59"/>
    <mergeCell ref="A65:D65"/>
  </mergeCells>
  <pageMargins left="0.7" right="0.7" top="0.75" bottom="0.75" header="0.3" footer="0.3"/>
  <drawing r:id="rId1"/>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CF90A-8061-4251-9B58-38984EC6675A}">
  <dimension ref="A1:J26"/>
  <sheetViews>
    <sheetView workbookViewId="0"/>
  </sheetViews>
  <sheetFormatPr defaultRowHeight="15"/>
  <cols>
    <col min="1" max="1" width="11.28515625" bestFit="1" customWidth="1"/>
    <col min="2" max="2" width="22.28515625" bestFit="1" customWidth="1"/>
    <col min="3" max="3" width="31.5703125" bestFit="1" customWidth="1"/>
    <col min="4" max="4" width="56.140625" bestFit="1" customWidth="1"/>
    <col min="5" max="5" width="63"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189</v>
      </c>
      <c r="B2" t="s">
        <v>451</v>
      </c>
      <c r="C2" t="s">
        <v>38362</v>
      </c>
      <c r="D2" t="s">
        <v>38363</v>
      </c>
      <c r="E2" t="s">
        <v>38364</v>
      </c>
    </row>
    <row r="3" spans="1:10">
      <c r="A3" t="s">
        <v>189</v>
      </c>
      <c r="B3" t="s">
        <v>38365</v>
      </c>
      <c r="C3" t="s">
        <v>1283</v>
      </c>
      <c r="D3" t="s">
        <v>21832</v>
      </c>
      <c r="E3" t="s">
        <v>38366</v>
      </c>
    </row>
    <row r="4" spans="1:10">
      <c r="A4" t="s">
        <v>189</v>
      </c>
      <c r="B4" t="s">
        <v>451</v>
      </c>
      <c r="C4" t="s">
        <v>38367</v>
      </c>
      <c r="D4" t="s">
        <v>38368</v>
      </c>
      <c r="E4" t="s">
        <v>38369</v>
      </c>
    </row>
    <row r="5" spans="1:10">
      <c r="A5" t="s">
        <v>189</v>
      </c>
      <c r="B5" t="s">
        <v>38370</v>
      </c>
      <c r="C5" t="s">
        <v>16116</v>
      </c>
      <c r="D5" t="s">
        <v>38371</v>
      </c>
      <c r="E5" t="s">
        <v>38372</v>
      </c>
    </row>
    <row r="6" spans="1:10">
      <c r="A6" t="s">
        <v>189</v>
      </c>
      <c r="B6" t="s">
        <v>38373</v>
      </c>
      <c r="C6" t="s">
        <v>1822</v>
      </c>
      <c r="D6" t="s">
        <v>38374</v>
      </c>
      <c r="E6" t="s">
        <v>38375</v>
      </c>
    </row>
    <row r="7" spans="1:10">
      <c r="A7" t="s">
        <v>189</v>
      </c>
      <c r="B7" t="s">
        <v>38376</v>
      </c>
      <c r="C7" t="s">
        <v>8665</v>
      </c>
      <c r="D7" t="s">
        <v>8666</v>
      </c>
      <c r="E7" t="s">
        <v>38377</v>
      </c>
    </row>
    <row r="8" spans="1:10">
      <c r="A8" t="s">
        <v>189</v>
      </c>
      <c r="B8" t="s">
        <v>451</v>
      </c>
      <c r="C8" t="s">
        <v>38378</v>
      </c>
      <c r="D8" t="s">
        <v>451</v>
      </c>
      <c r="E8" t="s">
        <v>38379</v>
      </c>
    </row>
    <row r="9" spans="1:10">
      <c r="A9" t="s">
        <v>189</v>
      </c>
      <c r="B9" t="s">
        <v>38380</v>
      </c>
      <c r="C9" t="s">
        <v>38381</v>
      </c>
      <c r="D9" t="s">
        <v>38382</v>
      </c>
      <c r="E9" t="s">
        <v>38383</v>
      </c>
    </row>
    <row r="10" spans="1:10">
      <c r="A10" t="s">
        <v>189</v>
      </c>
      <c r="B10" t="s">
        <v>38384</v>
      </c>
      <c r="C10" t="s">
        <v>10177</v>
      </c>
      <c r="D10" t="s">
        <v>37456</v>
      </c>
      <c r="E10" t="s">
        <v>38385</v>
      </c>
    </row>
    <row r="11" spans="1:10">
      <c r="A11" t="s">
        <v>189</v>
      </c>
      <c r="B11" t="s">
        <v>38386</v>
      </c>
      <c r="C11" t="s">
        <v>38387</v>
      </c>
      <c r="D11" t="s">
        <v>38388</v>
      </c>
      <c r="E11" t="s">
        <v>38389</v>
      </c>
    </row>
    <row r="12" spans="1:10">
      <c r="A12" t="s">
        <v>189</v>
      </c>
      <c r="B12" t="s">
        <v>732</v>
      </c>
      <c r="C12" t="s">
        <v>1556</v>
      </c>
      <c r="D12" t="s">
        <v>1557</v>
      </c>
      <c r="E12" t="s">
        <v>38390</v>
      </c>
    </row>
    <row r="13" spans="1:10">
      <c r="A13" t="s">
        <v>189</v>
      </c>
      <c r="B13" t="s">
        <v>38391</v>
      </c>
      <c r="C13" t="s">
        <v>38392</v>
      </c>
      <c r="D13" t="s">
        <v>38393</v>
      </c>
      <c r="E13" t="s">
        <v>38394</v>
      </c>
    </row>
    <row r="14" spans="1:10">
      <c r="A14" t="s">
        <v>189</v>
      </c>
      <c r="B14" t="s">
        <v>38395</v>
      </c>
      <c r="C14" t="s">
        <v>38396</v>
      </c>
      <c r="D14" t="s">
        <v>38397</v>
      </c>
      <c r="E14" t="s">
        <v>38398</v>
      </c>
    </row>
    <row r="15" spans="1:10">
      <c r="A15" t="s">
        <v>189</v>
      </c>
      <c r="B15" t="s">
        <v>38399</v>
      </c>
      <c r="C15" t="s">
        <v>38400</v>
      </c>
      <c r="D15" t="s">
        <v>38401</v>
      </c>
      <c r="E15" t="s">
        <v>38402</v>
      </c>
    </row>
    <row r="16" spans="1:10">
      <c r="A16" t="s">
        <v>189</v>
      </c>
      <c r="B16" t="s">
        <v>38403</v>
      </c>
      <c r="C16" t="s">
        <v>38404</v>
      </c>
      <c r="D16" t="s">
        <v>38405</v>
      </c>
      <c r="E16" t="s">
        <v>38406</v>
      </c>
    </row>
    <row r="17" spans="1:5">
      <c r="A17" t="s">
        <v>189</v>
      </c>
      <c r="B17" t="s">
        <v>38407</v>
      </c>
      <c r="C17" t="s">
        <v>38408</v>
      </c>
      <c r="D17" t="s">
        <v>38409</v>
      </c>
      <c r="E17" t="s">
        <v>38410</v>
      </c>
    </row>
    <row r="18" spans="1:5">
      <c r="A18" t="s">
        <v>189</v>
      </c>
      <c r="B18" t="s">
        <v>38411</v>
      </c>
      <c r="C18" t="s">
        <v>38412</v>
      </c>
      <c r="D18" t="s">
        <v>38413</v>
      </c>
      <c r="E18" t="s">
        <v>38414</v>
      </c>
    </row>
    <row r="19" spans="1:5">
      <c r="A19" t="s">
        <v>189</v>
      </c>
      <c r="B19" t="s">
        <v>38415</v>
      </c>
      <c r="C19" t="s">
        <v>38416</v>
      </c>
      <c r="D19" t="s">
        <v>38417</v>
      </c>
      <c r="E19" t="s">
        <v>38418</v>
      </c>
    </row>
    <row r="20" spans="1:5">
      <c r="A20" t="s">
        <v>189</v>
      </c>
      <c r="B20" t="s">
        <v>38419</v>
      </c>
      <c r="C20" t="s">
        <v>38420</v>
      </c>
      <c r="D20" t="s">
        <v>38421</v>
      </c>
      <c r="E20" t="s">
        <v>38422</v>
      </c>
    </row>
    <row r="21" spans="1:5">
      <c r="A21" t="s">
        <v>189</v>
      </c>
      <c r="B21" t="s">
        <v>38423</v>
      </c>
      <c r="C21" t="s">
        <v>38424</v>
      </c>
      <c r="D21" t="s">
        <v>38425</v>
      </c>
      <c r="E21" t="s">
        <v>38426</v>
      </c>
    </row>
    <row r="22" spans="1:5">
      <c r="A22" t="s">
        <v>189</v>
      </c>
      <c r="B22" t="s">
        <v>38427</v>
      </c>
      <c r="C22" t="s">
        <v>38428</v>
      </c>
      <c r="D22" t="s">
        <v>38429</v>
      </c>
      <c r="E22" t="s">
        <v>38430</v>
      </c>
    </row>
    <row r="23" spans="1:5">
      <c r="A23" t="s">
        <v>189</v>
      </c>
      <c r="B23" t="s">
        <v>774</v>
      </c>
      <c r="C23" t="s">
        <v>38431</v>
      </c>
      <c r="D23" t="s">
        <v>38432</v>
      </c>
      <c r="E23" t="s">
        <v>38433</v>
      </c>
    </row>
    <row r="24" spans="1:5">
      <c r="A24" t="s">
        <v>189</v>
      </c>
      <c r="B24" t="s">
        <v>743</v>
      </c>
      <c r="C24" t="s">
        <v>8624</v>
      </c>
      <c r="D24" t="s">
        <v>38434</v>
      </c>
      <c r="E24" t="s">
        <v>38435</v>
      </c>
    </row>
    <row r="25" spans="1:5">
      <c r="A25" t="s">
        <v>189</v>
      </c>
      <c r="B25" t="s">
        <v>38436</v>
      </c>
      <c r="C25" t="s">
        <v>38437</v>
      </c>
      <c r="D25" t="s">
        <v>38438</v>
      </c>
      <c r="E25" t="s">
        <v>38439</v>
      </c>
    </row>
    <row r="26" spans="1:5">
      <c r="A26" t="s">
        <v>189</v>
      </c>
      <c r="B26" t="s">
        <v>38440</v>
      </c>
      <c r="C26" t="s">
        <v>38441</v>
      </c>
      <c r="D26" t="s">
        <v>38442</v>
      </c>
      <c r="E26" t="s">
        <v>38443</v>
      </c>
    </row>
  </sheetData>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79351-4991-4C82-B65A-7FE32BF11EA1}">
  <dimension ref="A1:J35"/>
  <sheetViews>
    <sheetView topLeftCell="A43" workbookViewId="0"/>
  </sheetViews>
  <sheetFormatPr defaultRowHeight="15"/>
  <cols>
    <col min="1" max="1" width="17.42578125" bestFit="1" customWidth="1"/>
    <col min="2" max="2" width="36.42578125" bestFit="1" customWidth="1"/>
    <col min="3" max="3" width="30.5703125" bestFit="1" customWidth="1"/>
    <col min="4" max="4" width="55.28515625" bestFit="1" customWidth="1"/>
    <col min="5" max="5" width="97.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190</v>
      </c>
      <c r="B2" t="s">
        <v>451</v>
      </c>
      <c r="C2" t="s">
        <v>38362</v>
      </c>
      <c r="D2" t="s">
        <v>38363</v>
      </c>
      <c r="E2" t="s">
        <v>38444</v>
      </c>
    </row>
    <row r="3" spans="1:10">
      <c r="A3" t="s">
        <v>190</v>
      </c>
      <c r="B3" t="s">
        <v>38445</v>
      </c>
      <c r="C3" t="s">
        <v>38446</v>
      </c>
      <c r="D3" t="s">
        <v>38447</v>
      </c>
      <c r="E3" t="s">
        <v>38448</v>
      </c>
    </row>
    <row r="4" spans="1:10">
      <c r="A4" t="s">
        <v>190</v>
      </c>
      <c r="B4" t="s">
        <v>38445</v>
      </c>
      <c r="C4" t="s">
        <v>38446</v>
      </c>
      <c r="D4" t="s">
        <v>38447</v>
      </c>
      <c r="E4" t="s">
        <v>38449</v>
      </c>
    </row>
    <row r="5" spans="1:10">
      <c r="A5" t="s">
        <v>190</v>
      </c>
      <c r="B5" t="s">
        <v>38445</v>
      </c>
      <c r="C5" t="s">
        <v>38446</v>
      </c>
      <c r="D5" t="s">
        <v>38447</v>
      </c>
      <c r="E5" t="s">
        <v>38450</v>
      </c>
    </row>
    <row r="6" spans="1:10">
      <c r="A6" t="s">
        <v>190</v>
      </c>
      <c r="B6" t="s">
        <v>38451</v>
      </c>
      <c r="C6" t="s">
        <v>38452</v>
      </c>
      <c r="D6" t="s">
        <v>38451</v>
      </c>
      <c r="E6" t="s">
        <v>38453</v>
      </c>
    </row>
    <row r="7" spans="1:10">
      <c r="A7" t="s">
        <v>190</v>
      </c>
      <c r="B7" t="s">
        <v>38454</v>
      </c>
      <c r="C7" t="s">
        <v>38455</v>
      </c>
      <c r="D7" t="s">
        <v>38454</v>
      </c>
      <c r="E7" t="s">
        <v>38456</v>
      </c>
    </row>
    <row r="8" spans="1:10">
      <c r="A8" t="s">
        <v>190</v>
      </c>
      <c r="B8" t="s">
        <v>38457</v>
      </c>
      <c r="C8" t="s">
        <v>38458</v>
      </c>
      <c r="D8" t="s">
        <v>38459</v>
      </c>
      <c r="E8" t="s">
        <v>38460</v>
      </c>
    </row>
    <row r="9" spans="1:10">
      <c r="A9" t="s">
        <v>190</v>
      </c>
      <c r="B9" t="s">
        <v>38457</v>
      </c>
      <c r="C9" t="s">
        <v>38458</v>
      </c>
      <c r="D9" t="s">
        <v>38459</v>
      </c>
      <c r="E9" t="s">
        <v>38461</v>
      </c>
    </row>
    <row r="10" spans="1:10">
      <c r="A10" t="s">
        <v>190</v>
      </c>
      <c r="B10" t="s">
        <v>38457</v>
      </c>
      <c r="C10" t="s">
        <v>38458</v>
      </c>
      <c r="D10" t="s">
        <v>38459</v>
      </c>
      <c r="E10" t="s">
        <v>38462</v>
      </c>
    </row>
    <row r="11" spans="1:10">
      <c r="A11" t="s">
        <v>190</v>
      </c>
      <c r="B11" t="s">
        <v>38463</v>
      </c>
      <c r="C11" t="s">
        <v>38464</v>
      </c>
      <c r="D11" t="s">
        <v>38463</v>
      </c>
      <c r="E11" t="s">
        <v>38465</v>
      </c>
    </row>
    <row r="12" spans="1:10">
      <c r="A12" t="s">
        <v>190</v>
      </c>
      <c r="B12" t="s">
        <v>38466</v>
      </c>
      <c r="C12" t="s">
        <v>38467</v>
      </c>
      <c r="D12" t="s">
        <v>38468</v>
      </c>
      <c r="E12" t="s">
        <v>38469</v>
      </c>
    </row>
    <row r="13" spans="1:10">
      <c r="A13" t="s">
        <v>190</v>
      </c>
      <c r="B13" t="s">
        <v>38466</v>
      </c>
      <c r="C13" t="s">
        <v>38467</v>
      </c>
      <c r="D13" t="s">
        <v>38468</v>
      </c>
      <c r="E13" t="s">
        <v>38470</v>
      </c>
    </row>
    <row r="14" spans="1:10">
      <c r="A14" t="s">
        <v>190</v>
      </c>
      <c r="B14" t="s">
        <v>38466</v>
      </c>
      <c r="C14" t="s">
        <v>38467</v>
      </c>
      <c r="D14" t="s">
        <v>38468</v>
      </c>
      <c r="E14" t="s">
        <v>38471</v>
      </c>
    </row>
    <row r="15" spans="1:10">
      <c r="A15" t="s">
        <v>190</v>
      </c>
      <c r="B15" t="s">
        <v>38472</v>
      </c>
      <c r="C15" t="s">
        <v>38473</v>
      </c>
      <c r="D15" t="s">
        <v>3397</v>
      </c>
      <c r="E15" t="s">
        <v>38474</v>
      </c>
    </row>
    <row r="16" spans="1:10">
      <c r="A16" t="s">
        <v>190</v>
      </c>
      <c r="B16" t="s">
        <v>38472</v>
      </c>
      <c r="C16" t="s">
        <v>38473</v>
      </c>
      <c r="D16" t="s">
        <v>3397</v>
      </c>
      <c r="E16" t="s">
        <v>38475</v>
      </c>
    </row>
    <row r="17" spans="1:5">
      <c r="A17" t="s">
        <v>190</v>
      </c>
      <c r="B17" t="s">
        <v>38472</v>
      </c>
      <c r="C17" t="s">
        <v>38473</v>
      </c>
      <c r="D17" t="s">
        <v>3397</v>
      </c>
      <c r="E17" t="s">
        <v>38476</v>
      </c>
    </row>
    <row r="18" spans="1:5">
      <c r="A18" t="s">
        <v>190</v>
      </c>
      <c r="B18" t="s">
        <v>451</v>
      </c>
      <c r="C18" t="s">
        <v>38367</v>
      </c>
      <c r="D18" t="s">
        <v>38368</v>
      </c>
      <c r="E18" t="s">
        <v>38477</v>
      </c>
    </row>
    <row r="19" spans="1:5">
      <c r="A19" t="s">
        <v>190</v>
      </c>
      <c r="B19" t="s">
        <v>38472</v>
      </c>
      <c r="C19" t="s">
        <v>1904</v>
      </c>
      <c r="D19" t="s">
        <v>1904</v>
      </c>
      <c r="E19" t="s">
        <v>38478</v>
      </c>
    </row>
    <row r="20" spans="1:5">
      <c r="A20" t="s">
        <v>190</v>
      </c>
      <c r="B20" t="s">
        <v>38472</v>
      </c>
      <c r="C20" t="s">
        <v>1904</v>
      </c>
      <c r="D20" t="s">
        <v>1904</v>
      </c>
      <c r="E20" t="s">
        <v>38479</v>
      </c>
    </row>
    <row r="21" spans="1:5">
      <c r="A21" t="s">
        <v>190</v>
      </c>
      <c r="B21" t="s">
        <v>38472</v>
      </c>
      <c r="C21" t="s">
        <v>1904</v>
      </c>
      <c r="D21" t="s">
        <v>1904</v>
      </c>
      <c r="E21" t="s">
        <v>38480</v>
      </c>
    </row>
    <row r="22" spans="1:5">
      <c r="A22" t="s">
        <v>190</v>
      </c>
      <c r="B22" t="s">
        <v>38472</v>
      </c>
      <c r="C22" t="s">
        <v>2781</v>
      </c>
      <c r="D22" t="s">
        <v>17538</v>
      </c>
      <c r="E22" t="s">
        <v>38481</v>
      </c>
    </row>
    <row r="23" spans="1:5">
      <c r="A23" t="s">
        <v>190</v>
      </c>
      <c r="B23" t="s">
        <v>38472</v>
      </c>
      <c r="C23" t="s">
        <v>2781</v>
      </c>
      <c r="D23" t="s">
        <v>17538</v>
      </c>
      <c r="E23" t="s">
        <v>38482</v>
      </c>
    </row>
    <row r="24" spans="1:5">
      <c r="A24" t="s">
        <v>190</v>
      </c>
      <c r="B24" t="s">
        <v>38472</v>
      </c>
      <c r="C24" t="s">
        <v>2781</v>
      </c>
      <c r="D24" t="s">
        <v>17538</v>
      </c>
      <c r="E24" t="s">
        <v>38483</v>
      </c>
    </row>
    <row r="25" spans="1:5">
      <c r="A25" t="s">
        <v>190</v>
      </c>
      <c r="B25" t="s">
        <v>451</v>
      </c>
      <c r="C25" t="s">
        <v>38484</v>
      </c>
      <c r="D25" t="s">
        <v>451</v>
      </c>
      <c r="E25" t="s">
        <v>38485</v>
      </c>
    </row>
    <row r="26" spans="1:5">
      <c r="A26" t="s">
        <v>190</v>
      </c>
      <c r="B26" t="s">
        <v>38472</v>
      </c>
      <c r="C26" t="s">
        <v>1890</v>
      </c>
      <c r="D26" t="s">
        <v>1890</v>
      </c>
      <c r="E26" t="s">
        <v>38486</v>
      </c>
    </row>
    <row r="27" spans="1:5">
      <c r="A27" t="s">
        <v>190</v>
      </c>
      <c r="B27" t="s">
        <v>38472</v>
      </c>
      <c r="C27" t="s">
        <v>1890</v>
      </c>
      <c r="D27" t="s">
        <v>1890</v>
      </c>
      <c r="E27" t="s">
        <v>38487</v>
      </c>
    </row>
    <row r="28" spans="1:5">
      <c r="A28" t="s">
        <v>190</v>
      </c>
      <c r="B28" t="s">
        <v>38472</v>
      </c>
      <c r="C28" t="s">
        <v>1890</v>
      </c>
      <c r="D28" t="s">
        <v>1890</v>
      </c>
      <c r="E28" t="s">
        <v>38488</v>
      </c>
    </row>
    <row r="29" spans="1:5">
      <c r="A29" t="s">
        <v>190</v>
      </c>
      <c r="B29" t="s">
        <v>38489</v>
      </c>
      <c r="C29" t="s">
        <v>10177</v>
      </c>
      <c r="D29" t="s">
        <v>37456</v>
      </c>
      <c r="E29" t="s">
        <v>38490</v>
      </c>
    </row>
    <row r="30" spans="1:5">
      <c r="A30" t="s">
        <v>190</v>
      </c>
      <c r="B30" t="s">
        <v>38491</v>
      </c>
      <c r="C30" t="s">
        <v>38392</v>
      </c>
      <c r="D30" t="s">
        <v>38393</v>
      </c>
      <c r="E30" t="s">
        <v>38492</v>
      </c>
    </row>
    <row r="31" spans="1:5">
      <c r="A31" t="s">
        <v>190</v>
      </c>
      <c r="B31" t="s">
        <v>38493</v>
      </c>
      <c r="C31" t="s">
        <v>38396</v>
      </c>
      <c r="D31" t="s">
        <v>38397</v>
      </c>
      <c r="E31" t="s">
        <v>38494</v>
      </c>
    </row>
    <row r="32" spans="1:5">
      <c r="A32" t="s">
        <v>190</v>
      </c>
      <c r="B32" t="s">
        <v>38495</v>
      </c>
      <c r="C32" t="s">
        <v>38416</v>
      </c>
      <c r="D32" t="s">
        <v>38417</v>
      </c>
      <c r="E32" t="s">
        <v>38496</v>
      </c>
    </row>
    <row r="33" spans="1:5">
      <c r="A33" t="s">
        <v>190</v>
      </c>
      <c r="B33" t="s">
        <v>38472</v>
      </c>
      <c r="C33" t="s">
        <v>38497</v>
      </c>
      <c r="D33" t="s">
        <v>38498</v>
      </c>
      <c r="E33" t="s">
        <v>38499</v>
      </c>
    </row>
    <row r="34" spans="1:5">
      <c r="A34" t="s">
        <v>190</v>
      </c>
      <c r="B34" t="s">
        <v>38472</v>
      </c>
      <c r="C34" t="s">
        <v>38497</v>
      </c>
      <c r="D34" t="s">
        <v>38498</v>
      </c>
      <c r="E34" t="s">
        <v>38500</v>
      </c>
    </row>
    <row r="35" spans="1:5">
      <c r="A35" t="s">
        <v>190</v>
      </c>
      <c r="B35" t="s">
        <v>38472</v>
      </c>
      <c r="C35" t="s">
        <v>38497</v>
      </c>
      <c r="D35" t="s">
        <v>38498</v>
      </c>
      <c r="E35" t="s">
        <v>38501</v>
      </c>
    </row>
  </sheetData>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6C0F3-2E10-47F8-A604-5C06B02C4A10}">
  <dimension ref="A1:J73"/>
  <sheetViews>
    <sheetView workbookViewId="0"/>
  </sheetViews>
  <sheetFormatPr defaultRowHeight="15"/>
  <cols>
    <col min="1" max="1" width="11.28515625" bestFit="1" customWidth="1"/>
    <col min="2" max="2" width="12.42578125" style="1" bestFit="1" customWidth="1"/>
    <col min="3" max="3" width="32.42578125" bestFit="1" customWidth="1"/>
    <col min="4" max="4" width="72" bestFit="1" customWidth="1"/>
    <col min="5" max="5" width="76.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s="1" t="s">
        <v>442</v>
      </c>
      <c r="C1" t="s">
        <v>443</v>
      </c>
      <c r="D1" t="s">
        <v>444</v>
      </c>
      <c r="E1" t="s">
        <v>445</v>
      </c>
      <c r="F1" s="37" t="s">
        <v>446</v>
      </c>
      <c r="G1" s="37" t="s">
        <v>447</v>
      </c>
      <c r="H1" s="37" t="s">
        <v>448</v>
      </c>
      <c r="I1" s="37" t="s">
        <v>449</v>
      </c>
      <c r="J1" s="38" t="s">
        <v>450</v>
      </c>
    </row>
    <row r="2" spans="1:10">
      <c r="A2" t="s">
        <v>191</v>
      </c>
      <c r="B2" s="1" t="s">
        <v>1892</v>
      </c>
      <c r="C2" t="s">
        <v>4772</v>
      </c>
      <c r="D2" t="s">
        <v>38502</v>
      </c>
      <c r="E2" t="s">
        <v>38503</v>
      </c>
    </row>
    <row r="3" spans="1:10">
      <c r="A3" t="s">
        <v>191</v>
      </c>
      <c r="B3" s="1" t="s">
        <v>1892</v>
      </c>
      <c r="C3" t="s">
        <v>23911</v>
      </c>
      <c r="D3" t="s">
        <v>38504</v>
      </c>
      <c r="E3" t="s">
        <v>38505</v>
      </c>
    </row>
    <row r="4" spans="1:10">
      <c r="A4" t="s">
        <v>191</v>
      </c>
      <c r="B4" s="1" t="s">
        <v>1892</v>
      </c>
      <c r="C4" t="s">
        <v>1904</v>
      </c>
      <c r="D4" t="s">
        <v>1904</v>
      </c>
      <c r="E4" t="s">
        <v>38506</v>
      </c>
    </row>
    <row r="5" spans="1:10">
      <c r="A5" t="s">
        <v>191</v>
      </c>
      <c r="B5" s="1" t="s">
        <v>1892</v>
      </c>
      <c r="C5" t="s">
        <v>2781</v>
      </c>
      <c r="D5" t="s">
        <v>17538</v>
      </c>
      <c r="E5" t="s">
        <v>38507</v>
      </c>
    </row>
    <row r="6" spans="1:10">
      <c r="A6" t="s">
        <v>191</v>
      </c>
      <c r="B6" s="1" t="s">
        <v>1892</v>
      </c>
      <c r="C6" t="s">
        <v>4779</v>
      </c>
      <c r="D6" t="s">
        <v>4780</v>
      </c>
      <c r="E6" t="s">
        <v>38508</v>
      </c>
    </row>
    <row r="7" spans="1:10" s="40" customFormat="1">
      <c r="A7" s="40" t="s">
        <v>191</v>
      </c>
      <c r="B7" s="103" t="s">
        <v>1895</v>
      </c>
      <c r="C7" s="40" t="s">
        <v>38509</v>
      </c>
      <c r="D7" s="40" t="s">
        <v>38510</v>
      </c>
      <c r="E7" s="40" t="s">
        <v>38511</v>
      </c>
    </row>
    <row r="8" spans="1:10">
      <c r="A8" t="s">
        <v>191</v>
      </c>
      <c r="B8" s="1" t="s">
        <v>1899</v>
      </c>
      <c r="C8" t="s">
        <v>38512</v>
      </c>
      <c r="D8" t="s">
        <v>38513</v>
      </c>
      <c r="E8" t="s">
        <v>38514</v>
      </c>
    </row>
    <row r="9" spans="1:10">
      <c r="A9" t="s">
        <v>191</v>
      </c>
      <c r="B9" s="1" t="s">
        <v>1903</v>
      </c>
      <c r="C9" t="s">
        <v>38515</v>
      </c>
      <c r="D9" t="s">
        <v>38516</v>
      </c>
      <c r="E9" t="s">
        <v>38517</v>
      </c>
    </row>
    <row r="10" spans="1:10">
      <c r="A10" t="s">
        <v>191</v>
      </c>
      <c r="B10" s="1" t="s">
        <v>1005</v>
      </c>
      <c r="C10" t="s">
        <v>38518</v>
      </c>
      <c r="D10" t="s">
        <v>38519</v>
      </c>
      <c r="E10" t="s">
        <v>38520</v>
      </c>
    </row>
    <row r="11" spans="1:10">
      <c r="A11" t="s">
        <v>191</v>
      </c>
      <c r="B11" s="1" t="s">
        <v>1286</v>
      </c>
      <c r="C11" t="s">
        <v>17094</v>
      </c>
      <c r="D11" t="s">
        <v>38521</v>
      </c>
      <c r="E11" t="s">
        <v>38522</v>
      </c>
    </row>
    <row r="12" spans="1:10">
      <c r="B12" s="1">
        <v>3</v>
      </c>
      <c r="E12" t="s">
        <v>38523</v>
      </c>
    </row>
    <row r="13" spans="1:10">
      <c r="A13" t="s">
        <v>191</v>
      </c>
      <c r="B13" s="1" t="s">
        <v>1028</v>
      </c>
      <c r="C13" t="s">
        <v>38524</v>
      </c>
      <c r="D13" t="s">
        <v>38525</v>
      </c>
      <c r="E13" t="s">
        <v>38526</v>
      </c>
    </row>
    <row r="14" spans="1:10">
      <c r="A14" t="s">
        <v>191</v>
      </c>
      <c r="B14" s="1" t="s">
        <v>1033</v>
      </c>
      <c r="C14" t="s">
        <v>38527</v>
      </c>
      <c r="D14" t="s">
        <v>38528</v>
      </c>
      <c r="E14" t="s">
        <v>38529</v>
      </c>
    </row>
    <row r="15" spans="1:10">
      <c r="A15" t="s">
        <v>191</v>
      </c>
      <c r="B15" s="1" t="s">
        <v>1038</v>
      </c>
      <c r="C15" t="s">
        <v>740</v>
      </c>
      <c r="D15" t="s">
        <v>741</v>
      </c>
      <c r="E15" t="s">
        <v>38530</v>
      </c>
    </row>
    <row r="16" spans="1:10">
      <c r="A16" t="s">
        <v>191</v>
      </c>
      <c r="B16" s="1" t="s">
        <v>690</v>
      </c>
      <c r="C16" t="s">
        <v>38531</v>
      </c>
      <c r="D16" t="s">
        <v>38532</v>
      </c>
      <c r="E16" t="s">
        <v>38533</v>
      </c>
    </row>
    <row r="17" spans="1:5">
      <c r="A17" t="s">
        <v>191</v>
      </c>
      <c r="B17" s="1" t="s">
        <v>705</v>
      </c>
      <c r="C17" t="s">
        <v>38534</v>
      </c>
      <c r="D17" t="s">
        <v>38535</v>
      </c>
      <c r="E17" t="s">
        <v>38536</v>
      </c>
    </row>
    <row r="18" spans="1:5">
      <c r="A18" t="s">
        <v>191</v>
      </c>
      <c r="B18" s="1" t="s">
        <v>451</v>
      </c>
      <c r="C18" t="s">
        <v>1818</v>
      </c>
      <c r="D18" t="s">
        <v>2598</v>
      </c>
      <c r="E18" t="s">
        <v>38537</v>
      </c>
    </row>
    <row r="19" spans="1:5">
      <c r="A19" t="s">
        <v>191</v>
      </c>
      <c r="B19" s="1" t="s">
        <v>451</v>
      </c>
      <c r="C19" t="s">
        <v>1818</v>
      </c>
      <c r="D19" t="s">
        <v>2598</v>
      </c>
      <c r="E19" t="s">
        <v>38538</v>
      </c>
    </row>
    <row r="20" spans="1:5">
      <c r="A20" t="s">
        <v>191</v>
      </c>
      <c r="B20" s="1" t="s">
        <v>451</v>
      </c>
      <c r="C20" t="s">
        <v>1818</v>
      </c>
      <c r="D20" t="s">
        <v>2598</v>
      </c>
      <c r="E20" t="s">
        <v>38539</v>
      </c>
    </row>
    <row r="21" spans="1:5">
      <c r="A21" t="s">
        <v>191</v>
      </c>
      <c r="B21" s="1" t="s">
        <v>451</v>
      </c>
      <c r="C21" t="s">
        <v>1820</v>
      </c>
      <c r="D21" t="s">
        <v>2600</v>
      </c>
      <c r="E21" t="s">
        <v>38540</v>
      </c>
    </row>
    <row r="22" spans="1:5">
      <c r="A22" t="s">
        <v>191</v>
      </c>
      <c r="B22" s="1" t="s">
        <v>451</v>
      </c>
      <c r="C22" t="s">
        <v>1820</v>
      </c>
      <c r="D22" t="s">
        <v>2600</v>
      </c>
      <c r="E22" t="s">
        <v>38541</v>
      </c>
    </row>
    <row r="23" spans="1:5">
      <c r="A23" t="s">
        <v>191</v>
      </c>
      <c r="B23" s="1" t="s">
        <v>451</v>
      </c>
      <c r="C23" t="s">
        <v>1820</v>
      </c>
      <c r="D23" t="s">
        <v>2600</v>
      </c>
      <c r="E23" t="s">
        <v>38542</v>
      </c>
    </row>
    <row r="24" spans="1:5">
      <c r="A24" t="s">
        <v>191</v>
      </c>
      <c r="B24" s="1" t="s">
        <v>709</v>
      </c>
      <c r="C24" t="s">
        <v>38543</v>
      </c>
      <c r="D24" t="s">
        <v>38544</v>
      </c>
      <c r="E24" t="s">
        <v>38545</v>
      </c>
    </row>
    <row r="25" spans="1:5">
      <c r="A25" t="s">
        <v>191</v>
      </c>
      <c r="B25" s="1" t="s">
        <v>713</v>
      </c>
      <c r="C25" t="s">
        <v>38546</v>
      </c>
      <c r="D25" t="s">
        <v>38547</v>
      </c>
      <c r="E25" t="s">
        <v>38548</v>
      </c>
    </row>
    <row r="26" spans="1:5">
      <c r="A26" t="s">
        <v>191</v>
      </c>
      <c r="B26" s="1" t="s">
        <v>724</v>
      </c>
      <c r="C26" t="s">
        <v>38549</v>
      </c>
      <c r="D26" t="s">
        <v>38550</v>
      </c>
      <c r="E26" t="s">
        <v>38551</v>
      </c>
    </row>
    <row r="27" spans="1:5">
      <c r="A27" t="s">
        <v>191</v>
      </c>
      <c r="B27" s="1" t="s">
        <v>728</v>
      </c>
      <c r="C27" t="s">
        <v>38552</v>
      </c>
      <c r="D27" t="s">
        <v>38553</v>
      </c>
      <c r="E27" t="s">
        <v>38554</v>
      </c>
    </row>
    <row r="28" spans="1:5">
      <c r="A28" t="s">
        <v>191</v>
      </c>
      <c r="B28" s="1" t="s">
        <v>743</v>
      </c>
      <c r="C28" t="s">
        <v>38555</v>
      </c>
      <c r="D28" t="s">
        <v>38556</v>
      </c>
      <c r="E28" t="s">
        <v>38557</v>
      </c>
    </row>
    <row r="29" spans="1:5">
      <c r="A29" t="s">
        <v>191</v>
      </c>
      <c r="B29" s="1" t="s">
        <v>770</v>
      </c>
      <c r="C29" t="s">
        <v>38558</v>
      </c>
      <c r="D29" t="s">
        <v>38559</v>
      </c>
      <c r="E29" t="s">
        <v>38560</v>
      </c>
    </row>
    <row r="30" spans="1:5">
      <c r="A30" t="s">
        <v>191</v>
      </c>
      <c r="B30" s="1" t="s">
        <v>774</v>
      </c>
      <c r="C30" t="s">
        <v>38561</v>
      </c>
      <c r="D30" t="s">
        <v>38562</v>
      </c>
      <c r="E30" t="s">
        <v>38563</v>
      </c>
    </row>
    <row r="31" spans="1:5">
      <c r="A31" t="s">
        <v>191</v>
      </c>
      <c r="B31" s="1" t="s">
        <v>778</v>
      </c>
      <c r="C31" t="s">
        <v>38564</v>
      </c>
      <c r="D31" t="s">
        <v>38565</v>
      </c>
      <c r="E31" t="s">
        <v>38566</v>
      </c>
    </row>
    <row r="32" spans="1:5">
      <c r="A32" t="s">
        <v>191</v>
      </c>
      <c r="B32" s="1" t="s">
        <v>782</v>
      </c>
      <c r="C32" t="s">
        <v>38567</v>
      </c>
      <c r="D32" t="s">
        <v>38568</v>
      </c>
      <c r="E32" t="s">
        <v>38569</v>
      </c>
    </row>
    <row r="33" spans="1:5">
      <c r="A33" t="s">
        <v>191</v>
      </c>
      <c r="B33" s="1" t="s">
        <v>786</v>
      </c>
      <c r="C33" t="s">
        <v>38570</v>
      </c>
      <c r="D33" t="s">
        <v>38571</v>
      </c>
      <c r="E33" t="s">
        <v>38572</v>
      </c>
    </row>
    <row r="34" spans="1:5">
      <c r="A34" t="s">
        <v>191</v>
      </c>
      <c r="B34" s="1" t="s">
        <v>790</v>
      </c>
      <c r="C34" t="s">
        <v>38573</v>
      </c>
      <c r="D34" t="s">
        <v>38574</v>
      </c>
      <c r="E34" t="s">
        <v>38575</v>
      </c>
    </row>
    <row r="35" spans="1:5">
      <c r="A35" t="s">
        <v>191</v>
      </c>
      <c r="B35" s="1" t="s">
        <v>794</v>
      </c>
      <c r="C35" t="s">
        <v>38576</v>
      </c>
      <c r="D35" t="s">
        <v>38577</v>
      </c>
      <c r="E35" t="s">
        <v>38578</v>
      </c>
    </row>
    <row r="36" spans="1:5">
      <c r="A36" t="s">
        <v>191</v>
      </c>
      <c r="B36" s="1" t="s">
        <v>804</v>
      </c>
      <c r="C36" t="s">
        <v>38579</v>
      </c>
      <c r="D36" t="s">
        <v>38580</v>
      </c>
      <c r="E36" t="s">
        <v>38581</v>
      </c>
    </row>
    <row r="37" spans="1:5">
      <c r="A37" t="s">
        <v>191</v>
      </c>
      <c r="B37" s="1" t="s">
        <v>1274</v>
      </c>
      <c r="C37" t="s">
        <v>38582</v>
      </c>
      <c r="D37" t="s">
        <v>38583</v>
      </c>
      <c r="E37" t="s">
        <v>38584</v>
      </c>
    </row>
    <row r="38" spans="1:5">
      <c r="A38" t="s">
        <v>191</v>
      </c>
      <c r="B38" s="1" t="s">
        <v>824</v>
      </c>
      <c r="C38" t="s">
        <v>38585</v>
      </c>
      <c r="D38" t="s">
        <v>38586</v>
      </c>
      <c r="E38" t="s">
        <v>38587</v>
      </c>
    </row>
    <row r="39" spans="1:5">
      <c r="A39" t="s">
        <v>191</v>
      </c>
      <c r="B39" s="1" t="s">
        <v>840</v>
      </c>
      <c r="C39" t="s">
        <v>38588</v>
      </c>
      <c r="D39" t="s">
        <v>38589</v>
      </c>
      <c r="E39" t="s">
        <v>38590</v>
      </c>
    </row>
    <row r="40" spans="1:5">
      <c r="A40" t="s">
        <v>191</v>
      </c>
      <c r="B40" s="1" t="s">
        <v>844</v>
      </c>
      <c r="C40" t="s">
        <v>38591</v>
      </c>
      <c r="D40" t="s">
        <v>38592</v>
      </c>
      <c r="E40" t="s">
        <v>38593</v>
      </c>
    </row>
    <row r="41" spans="1:5">
      <c r="A41" t="s">
        <v>191</v>
      </c>
      <c r="B41" s="1" t="s">
        <v>848</v>
      </c>
      <c r="C41" t="s">
        <v>38594</v>
      </c>
      <c r="D41" t="s">
        <v>38595</v>
      </c>
      <c r="E41" t="s">
        <v>38596</v>
      </c>
    </row>
    <row r="42" spans="1:5">
      <c r="A42" t="s">
        <v>191</v>
      </c>
      <c r="B42" s="1" t="s">
        <v>856</v>
      </c>
      <c r="C42" t="s">
        <v>38597</v>
      </c>
      <c r="D42" t="s">
        <v>38598</v>
      </c>
      <c r="E42" t="s">
        <v>38599</v>
      </c>
    </row>
    <row r="43" spans="1:5">
      <c r="A43" t="s">
        <v>191</v>
      </c>
      <c r="B43" s="1" t="s">
        <v>860</v>
      </c>
      <c r="C43" t="s">
        <v>38600</v>
      </c>
      <c r="D43" t="s">
        <v>38601</v>
      </c>
      <c r="E43" t="s">
        <v>38602</v>
      </c>
    </row>
    <row r="44" spans="1:5">
      <c r="A44" t="s">
        <v>191</v>
      </c>
      <c r="B44" s="1" t="s">
        <v>2636</v>
      </c>
      <c r="C44" t="s">
        <v>38603</v>
      </c>
      <c r="D44" t="s">
        <v>38604</v>
      </c>
      <c r="E44" t="s">
        <v>38605</v>
      </c>
    </row>
    <row r="45" spans="1:5">
      <c r="A45" t="s">
        <v>191</v>
      </c>
      <c r="B45" s="1" t="s">
        <v>883</v>
      </c>
      <c r="C45" t="s">
        <v>38606</v>
      </c>
      <c r="D45" t="s">
        <v>38607</v>
      </c>
      <c r="E45" t="s">
        <v>38608</v>
      </c>
    </row>
    <row r="46" spans="1:5">
      <c r="A46" t="s">
        <v>191</v>
      </c>
      <c r="B46" s="1" t="s">
        <v>887</v>
      </c>
      <c r="C46" t="s">
        <v>38609</v>
      </c>
      <c r="D46" t="s">
        <v>38610</v>
      </c>
      <c r="E46" t="s">
        <v>38611</v>
      </c>
    </row>
    <row r="47" spans="1:5">
      <c r="A47" t="s">
        <v>191</v>
      </c>
      <c r="B47" s="1" t="s">
        <v>891</v>
      </c>
      <c r="C47" t="s">
        <v>38612</v>
      </c>
      <c r="D47" t="s">
        <v>38613</v>
      </c>
      <c r="E47" t="s">
        <v>38614</v>
      </c>
    </row>
    <row r="48" spans="1:5">
      <c r="A48" t="s">
        <v>191</v>
      </c>
      <c r="B48" s="1" t="s">
        <v>2675</v>
      </c>
      <c r="C48" t="s">
        <v>38615</v>
      </c>
      <c r="D48" t="s">
        <v>38616</v>
      </c>
      <c r="E48" t="s">
        <v>38617</v>
      </c>
    </row>
    <row r="49" spans="1:5">
      <c r="A49" t="s">
        <v>191</v>
      </c>
      <c r="B49" s="1" t="s">
        <v>2679</v>
      </c>
      <c r="C49" t="s">
        <v>38618</v>
      </c>
      <c r="D49" t="s">
        <v>38619</v>
      </c>
      <c r="E49" t="s">
        <v>38620</v>
      </c>
    </row>
    <row r="50" spans="1:5">
      <c r="A50" t="s">
        <v>191</v>
      </c>
      <c r="B50" s="1" t="s">
        <v>2683</v>
      </c>
      <c r="C50" t="s">
        <v>38621</v>
      </c>
      <c r="D50" t="s">
        <v>38622</v>
      </c>
      <c r="E50" t="s">
        <v>38623</v>
      </c>
    </row>
    <row r="51" spans="1:5">
      <c r="A51" t="s">
        <v>191</v>
      </c>
      <c r="B51" s="1" t="s">
        <v>2687</v>
      </c>
      <c r="C51" t="s">
        <v>38624</v>
      </c>
      <c r="D51" t="s">
        <v>38625</v>
      </c>
      <c r="E51" t="s">
        <v>38626</v>
      </c>
    </row>
    <row r="52" spans="1:5">
      <c r="A52" t="s">
        <v>191</v>
      </c>
      <c r="C52" t="s">
        <v>38627</v>
      </c>
      <c r="D52" t="s">
        <v>38628</v>
      </c>
      <c r="E52" t="s">
        <v>38629</v>
      </c>
    </row>
    <row r="53" spans="1:5">
      <c r="A53" t="s">
        <v>191</v>
      </c>
      <c r="B53" s="1" t="s">
        <v>38630</v>
      </c>
      <c r="C53" t="s">
        <v>30591</v>
      </c>
      <c r="D53" t="s">
        <v>38631</v>
      </c>
      <c r="E53" t="s">
        <v>38632</v>
      </c>
    </row>
    <row r="54" spans="1:5">
      <c r="A54" t="s">
        <v>191</v>
      </c>
      <c r="B54" s="1" t="s">
        <v>38633</v>
      </c>
      <c r="C54" t="s">
        <v>2781</v>
      </c>
      <c r="D54" t="s">
        <v>17538</v>
      </c>
      <c r="E54" t="s">
        <v>38634</v>
      </c>
    </row>
    <row r="55" spans="1:5">
      <c r="A55" t="s">
        <v>191</v>
      </c>
      <c r="B55" s="1" t="s">
        <v>38633</v>
      </c>
      <c r="C55" t="s">
        <v>30583</v>
      </c>
      <c r="D55" t="s">
        <v>38635</v>
      </c>
      <c r="E55" t="s">
        <v>38636</v>
      </c>
    </row>
    <row r="56" spans="1:5">
      <c r="A56" t="s">
        <v>191</v>
      </c>
      <c r="B56" s="1" t="s">
        <v>38637</v>
      </c>
      <c r="C56" t="s">
        <v>38638</v>
      </c>
      <c r="D56" t="s">
        <v>38639</v>
      </c>
      <c r="E56" t="s">
        <v>38640</v>
      </c>
    </row>
    <row r="57" spans="1:5">
      <c r="A57" t="s">
        <v>191</v>
      </c>
      <c r="B57" s="1" t="s">
        <v>38641</v>
      </c>
      <c r="C57" t="s">
        <v>38642</v>
      </c>
      <c r="D57" t="s">
        <v>38643</v>
      </c>
      <c r="E57" t="s">
        <v>38644</v>
      </c>
    </row>
    <row r="58" spans="1:5">
      <c r="A58" t="s">
        <v>191</v>
      </c>
      <c r="B58" s="1" t="s">
        <v>38645</v>
      </c>
      <c r="C58" t="s">
        <v>38646</v>
      </c>
      <c r="D58" t="s">
        <v>38647</v>
      </c>
      <c r="E58" t="s">
        <v>38648</v>
      </c>
    </row>
    <row r="59" spans="1:5">
      <c r="A59" t="s">
        <v>191</v>
      </c>
      <c r="B59" s="1" t="s">
        <v>38649</v>
      </c>
      <c r="C59" t="s">
        <v>38650</v>
      </c>
      <c r="D59" t="s">
        <v>38651</v>
      </c>
      <c r="E59" t="s">
        <v>38652</v>
      </c>
    </row>
    <row r="60" spans="1:5">
      <c r="A60" t="s">
        <v>191</v>
      </c>
      <c r="B60" s="1" t="s">
        <v>38653</v>
      </c>
      <c r="C60" t="s">
        <v>38654</v>
      </c>
      <c r="D60" t="s">
        <v>38655</v>
      </c>
      <c r="E60" t="s">
        <v>38656</v>
      </c>
    </row>
    <row r="61" spans="1:5">
      <c r="A61" t="s">
        <v>191</v>
      </c>
      <c r="B61" s="1" t="s">
        <v>38657</v>
      </c>
      <c r="C61" t="s">
        <v>38658</v>
      </c>
      <c r="D61" t="s">
        <v>38659</v>
      </c>
      <c r="E61" t="s">
        <v>38660</v>
      </c>
    </row>
    <row r="62" spans="1:5">
      <c r="A62" t="s">
        <v>191</v>
      </c>
      <c r="B62" s="1" t="s">
        <v>38661</v>
      </c>
      <c r="C62" t="s">
        <v>38662</v>
      </c>
      <c r="D62" t="s">
        <v>38663</v>
      </c>
      <c r="E62" t="s">
        <v>38664</v>
      </c>
    </row>
    <row r="63" spans="1:5">
      <c r="A63" t="s">
        <v>191</v>
      </c>
      <c r="B63" s="1" t="s">
        <v>38665</v>
      </c>
      <c r="C63" t="s">
        <v>38666</v>
      </c>
      <c r="D63" t="s">
        <v>38667</v>
      </c>
      <c r="E63" t="s">
        <v>38668</v>
      </c>
    </row>
    <row r="64" spans="1:5">
      <c r="A64" t="s">
        <v>191</v>
      </c>
      <c r="B64" s="1" t="s">
        <v>38669</v>
      </c>
      <c r="C64" t="s">
        <v>38670</v>
      </c>
      <c r="D64" t="s">
        <v>38671</v>
      </c>
      <c r="E64" t="s">
        <v>38672</v>
      </c>
    </row>
    <row r="65" spans="1:5">
      <c r="A65" t="s">
        <v>191</v>
      </c>
      <c r="B65" s="1" t="s">
        <v>38673</v>
      </c>
      <c r="C65" t="s">
        <v>38674</v>
      </c>
      <c r="D65" t="s">
        <v>38675</v>
      </c>
      <c r="E65" t="s">
        <v>38676</v>
      </c>
    </row>
    <row r="66" spans="1:5">
      <c r="A66" t="s">
        <v>191</v>
      </c>
      <c r="B66" s="1" t="s">
        <v>451</v>
      </c>
      <c r="C66" t="s">
        <v>38677</v>
      </c>
      <c r="D66" t="s">
        <v>38678</v>
      </c>
      <c r="E66" t="s">
        <v>38679</v>
      </c>
    </row>
    <row r="67" spans="1:5">
      <c r="A67" t="s">
        <v>191</v>
      </c>
      <c r="B67" s="1" t="s">
        <v>38680</v>
      </c>
      <c r="C67" t="s">
        <v>22390</v>
      </c>
      <c r="D67" t="s">
        <v>22391</v>
      </c>
      <c r="E67" t="s">
        <v>38681</v>
      </c>
    </row>
    <row r="68" spans="1:5">
      <c r="A68" t="s">
        <v>191</v>
      </c>
      <c r="B68" s="1" t="s">
        <v>38682</v>
      </c>
      <c r="C68" t="s">
        <v>2781</v>
      </c>
      <c r="D68" t="s">
        <v>17538</v>
      </c>
      <c r="E68" t="s">
        <v>38683</v>
      </c>
    </row>
    <row r="69" spans="1:5">
      <c r="A69" t="s">
        <v>191</v>
      </c>
      <c r="B69" s="1" t="s">
        <v>38682</v>
      </c>
      <c r="C69" t="s">
        <v>22395</v>
      </c>
      <c r="D69" t="s">
        <v>38684</v>
      </c>
      <c r="E69" t="s">
        <v>38685</v>
      </c>
    </row>
    <row r="70" spans="1:5">
      <c r="A70" t="s">
        <v>191</v>
      </c>
      <c r="B70" s="1" t="s">
        <v>38686</v>
      </c>
      <c r="C70" t="s">
        <v>38650</v>
      </c>
      <c r="D70" t="s">
        <v>38651</v>
      </c>
      <c r="E70" t="s">
        <v>38687</v>
      </c>
    </row>
    <row r="71" spans="1:5">
      <c r="A71" t="s">
        <v>191</v>
      </c>
      <c r="B71" s="1" t="s">
        <v>38688</v>
      </c>
      <c r="C71" t="s">
        <v>38654</v>
      </c>
      <c r="D71" t="s">
        <v>38655</v>
      </c>
      <c r="E71" t="s">
        <v>38689</v>
      </c>
    </row>
    <row r="72" spans="1:5">
      <c r="A72" t="s">
        <v>191</v>
      </c>
      <c r="B72" s="1" t="s">
        <v>38690</v>
      </c>
      <c r="C72" t="s">
        <v>38691</v>
      </c>
      <c r="D72" t="s">
        <v>38692</v>
      </c>
      <c r="E72" t="s">
        <v>38693</v>
      </c>
    </row>
    <row r="73" spans="1:5">
      <c r="A73" t="s">
        <v>191</v>
      </c>
      <c r="B73" s="1" t="s">
        <v>38694</v>
      </c>
      <c r="C73" t="s">
        <v>38695</v>
      </c>
      <c r="D73" t="s">
        <v>38696</v>
      </c>
      <c r="E73" t="s">
        <v>38697</v>
      </c>
    </row>
  </sheetData>
  <autoFilter ref="A1:J1" xr:uid="{A5CAFF7D-A93D-41FF-91BC-F51B34709686}">
    <sortState xmlns:xlrd2="http://schemas.microsoft.com/office/spreadsheetml/2017/richdata2" ref="A2:J60">
      <sortCondition ref="B1"/>
    </sortState>
  </autoFilter>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C2B3F-0DA9-4757-B5B9-DF0C0293FD43}">
  <dimension ref="A1:J27"/>
  <sheetViews>
    <sheetView workbookViewId="0"/>
  </sheetViews>
  <sheetFormatPr defaultRowHeight="15"/>
  <cols>
    <col min="1" max="1" width="11.28515625" bestFit="1" customWidth="1"/>
    <col min="2" max="2" width="12.85546875" bestFit="1" customWidth="1"/>
    <col min="3" max="3" width="33.140625" bestFit="1" customWidth="1"/>
    <col min="4" max="4" width="54.85546875" bestFit="1" customWidth="1"/>
    <col min="5" max="5" width="56.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192</v>
      </c>
      <c r="B2" t="s">
        <v>451</v>
      </c>
      <c r="C2" t="s">
        <v>8732</v>
      </c>
      <c r="D2" t="s">
        <v>22382</v>
      </c>
      <c r="E2" t="s">
        <v>38698</v>
      </c>
      <c r="F2" t="s">
        <v>38699</v>
      </c>
    </row>
    <row r="3" spans="1:10">
      <c r="A3" t="s">
        <v>192</v>
      </c>
      <c r="B3" t="s">
        <v>451</v>
      </c>
      <c r="C3" t="s">
        <v>8735</v>
      </c>
      <c r="D3" t="s">
        <v>22385</v>
      </c>
      <c r="E3" t="s">
        <v>38700</v>
      </c>
    </row>
    <row r="4" spans="1:10">
      <c r="A4" t="s">
        <v>192</v>
      </c>
      <c r="B4" t="s">
        <v>451</v>
      </c>
      <c r="C4" t="s">
        <v>1818</v>
      </c>
      <c r="D4" t="s">
        <v>2598</v>
      </c>
      <c r="E4" t="s">
        <v>38701</v>
      </c>
    </row>
    <row r="5" spans="1:10">
      <c r="A5" t="s">
        <v>192</v>
      </c>
      <c r="B5" t="s">
        <v>451</v>
      </c>
      <c r="C5" t="s">
        <v>1820</v>
      </c>
      <c r="D5" t="s">
        <v>2600</v>
      </c>
      <c r="E5" t="s">
        <v>38702</v>
      </c>
    </row>
    <row r="6" spans="1:10">
      <c r="A6" t="s">
        <v>192</v>
      </c>
      <c r="B6" t="s">
        <v>451</v>
      </c>
      <c r="C6" t="s">
        <v>1890</v>
      </c>
      <c r="D6" t="s">
        <v>1890</v>
      </c>
      <c r="E6" t="s">
        <v>38703</v>
      </c>
    </row>
    <row r="7" spans="1:10">
      <c r="A7" t="s">
        <v>192</v>
      </c>
      <c r="B7" t="s">
        <v>451</v>
      </c>
      <c r="C7" t="s">
        <v>1904</v>
      </c>
      <c r="D7" t="s">
        <v>1904</v>
      </c>
      <c r="E7" t="s">
        <v>38704</v>
      </c>
    </row>
    <row r="8" spans="1:10">
      <c r="A8" t="s">
        <v>192</v>
      </c>
      <c r="B8" t="s">
        <v>451</v>
      </c>
      <c r="C8" t="s">
        <v>2781</v>
      </c>
      <c r="D8" t="s">
        <v>17538</v>
      </c>
      <c r="E8" t="s">
        <v>38705</v>
      </c>
    </row>
    <row r="9" spans="1:10">
      <c r="A9" t="s">
        <v>192</v>
      </c>
      <c r="B9" t="s">
        <v>22436</v>
      </c>
      <c r="C9" t="s">
        <v>38706</v>
      </c>
      <c r="D9" t="s">
        <v>38707</v>
      </c>
      <c r="E9" t="s">
        <v>38708</v>
      </c>
    </row>
    <row r="10" spans="1:10">
      <c r="A10" t="s">
        <v>192</v>
      </c>
      <c r="B10" t="s">
        <v>2812</v>
      </c>
      <c r="C10" t="s">
        <v>38709</v>
      </c>
      <c r="D10" t="s">
        <v>38710</v>
      </c>
      <c r="E10" t="s">
        <v>38711</v>
      </c>
    </row>
    <row r="11" spans="1:10">
      <c r="A11" t="s">
        <v>192</v>
      </c>
      <c r="B11" t="s">
        <v>9503</v>
      </c>
      <c r="C11" t="s">
        <v>38712</v>
      </c>
      <c r="D11" t="s">
        <v>38713</v>
      </c>
      <c r="E11" t="s">
        <v>38714</v>
      </c>
    </row>
    <row r="12" spans="1:10">
      <c r="B12" t="s">
        <v>25280</v>
      </c>
      <c r="E12" t="s">
        <v>38715</v>
      </c>
    </row>
    <row r="13" spans="1:10">
      <c r="A13" t="s">
        <v>192</v>
      </c>
      <c r="B13" t="s">
        <v>3473</v>
      </c>
      <c r="C13" t="s">
        <v>38716</v>
      </c>
      <c r="D13" t="s">
        <v>38717</v>
      </c>
      <c r="E13" t="s">
        <v>38718</v>
      </c>
    </row>
    <row r="14" spans="1:10">
      <c r="A14" t="s">
        <v>192</v>
      </c>
      <c r="B14" t="s">
        <v>38719</v>
      </c>
      <c r="C14" t="s">
        <v>38720</v>
      </c>
      <c r="D14" t="s">
        <v>38721</v>
      </c>
      <c r="E14" t="s">
        <v>38722</v>
      </c>
    </row>
    <row r="15" spans="1:10">
      <c r="A15" t="s">
        <v>192</v>
      </c>
      <c r="B15" t="s">
        <v>38723</v>
      </c>
      <c r="C15" t="s">
        <v>38724</v>
      </c>
      <c r="D15" t="s">
        <v>38725</v>
      </c>
      <c r="E15" t="s">
        <v>38726</v>
      </c>
    </row>
    <row r="16" spans="1:10">
      <c r="A16" t="s">
        <v>192</v>
      </c>
      <c r="B16" t="s">
        <v>9522</v>
      </c>
      <c r="C16" t="s">
        <v>38727</v>
      </c>
      <c r="D16" t="s">
        <v>38728</v>
      </c>
      <c r="E16" t="s">
        <v>38729</v>
      </c>
    </row>
    <row r="17" spans="1:5">
      <c r="A17" t="s">
        <v>192</v>
      </c>
      <c r="B17" t="s">
        <v>10109</v>
      </c>
      <c r="C17" t="s">
        <v>38730</v>
      </c>
      <c r="D17" t="s">
        <v>38731</v>
      </c>
      <c r="E17" t="s">
        <v>38732</v>
      </c>
    </row>
    <row r="19" spans="1:5">
      <c r="A19" s="3"/>
      <c r="B19" s="3"/>
      <c r="C19" s="42"/>
      <c r="D19" s="42"/>
      <c r="E19" s="42"/>
    </row>
    <row r="20" spans="1:5">
      <c r="A20" s="153" t="s">
        <v>984</v>
      </c>
      <c r="B20" s="153"/>
      <c r="C20" s="153"/>
      <c r="D20" s="153"/>
    </row>
    <row r="21" spans="1:5">
      <c r="A21" s="43" t="s">
        <v>444</v>
      </c>
      <c r="B21" s="44" t="s">
        <v>985</v>
      </c>
      <c r="C21" s="43" t="s">
        <v>986</v>
      </c>
      <c r="D21" t="s">
        <v>987</v>
      </c>
    </row>
    <row r="22" spans="1:5" ht="15.75">
      <c r="A22" s="1"/>
      <c r="B22" s="1"/>
      <c r="C22" s="45"/>
    </row>
    <row r="23" spans="1:5">
      <c r="A23" s="1"/>
      <c r="B23" s="1"/>
    </row>
    <row r="24" spans="1:5">
      <c r="A24" s="1"/>
      <c r="B24" s="1"/>
    </row>
    <row r="25" spans="1:5">
      <c r="A25" s="3"/>
      <c r="B25" s="3"/>
      <c r="C25" s="42"/>
      <c r="D25" s="42"/>
      <c r="E25" s="42"/>
    </row>
    <row r="26" spans="1:5">
      <c r="A26" s="153" t="s">
        <v>988</v>
      </c>
      <c r="B26" s="153"/>
      <c r="C26" s="153"/>
      <c r="D26" s="153"/>
    </row>
    <row r="27" spans="1:5">
      <c r="A27" s="43" t="s">
        <v>444</v>
      </c>
      <c r="B27" s="44" t="s">
        <v>989</v>
      </c>
      <c r="C27" s="43" t="s">
        <v>990</v>
      </c>
      <c r="D27" s="43" t="s">
        <v>986</v>
      </c>
      <c r="E27" s="43" t="s">
        <v>987</v>
      </c>
    </row>
  </sheetData>
  <mergeCells count="2">
    <mergeCell ref="A20:D20"/>
    <mergeCell ref="A26:D2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695E4-A47C-41A3-A719-3D575BD86215}">
  <dimension ref="A1:J35"/>
  <sheetViews>
    <sheetView workbookViewId="0">
      <selection activeCell="F65" sqref="F65"/>
    </sheetView>
  </sheetViews>
  <sheetFormatPr defaultRowHeight="15"/>
  <cols>
    <col min="1" max="1" width="19.140625" bestFit="1" customWidth="1"/>
    <col min="2" max="2" width="12.42578125" bestFit="1" customWidth="1"/>
    <col min="3" max="3" width="21.85546875" bestFit="1" customWidth="1"/>
    <col min="4" max="4" width="25" bestFit="1" customWidth="1"/>
    <col min="5" max="5" width="42.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24</v>
      </c>
      <c r="B2" t="s">
        <v>1005</v>
      </c>
      <c r="C2" t="s">
        <v>3391</v>
      </c>
      <c r="D2" t="s">
        <v>3392</v>
      </c>
      <c r="E2" t="s">
        <v>3393</v>
      </c>
      <c r="F2" t="s">
        <v>3394</v>
      </c>
      <c r="J2" t="s">
        <v>3395</v>
      </c>
    </row>
    <row r="3" spans="1:10">
      <c r="A3" t="s">
        <v>24</v>
      </c>
      <c r="B3" t="s">
        <v>451</v>
      </c>
      <c r="C3" t="s">
        <v>3396</v>
      </c>
      <c r="D3" t="s">
        <v>3397</v>
      </c>
      <c r="E3" t="s">
        <v>3398</v>
      </c>
    </row>
    <row r="4" spans="1:10">
      <c r="A4" t="s">
        <v>24</v>
      </c>
      <c r="B4" t="s">
        <v>451</v>
      </c>
      <c r="C4" t="s">
        <v>1890</v>
      </c>
      <c r="D4" t="s">
        <v>3399</v>
      </c>
      <c r="E4" t="s">
        <v>3400</v>
      </c>
    </row>
    <row r="6" spans="1:10">
      <c r="A6" s="3"/>
      <c r="B6" s="3"/>
      <c r="C6" s="42"/>
      <c r="D6" s="42"/>
    </row>
    <row r="7" spans="1:10">
      <c r="A7" s="153" t="s">
        <v>984</v>
      </c>
      <c r="B7" s="153"/>
      <c r="C7" s="153"/>
      <c r="D7" s="153"/>
    </row>
    <row r="8" spans="1:10">
      <c r="A8" s="43" t="s">
        <v>444</v>
      </c>
      <c r="B8" s="44" t="s">
        <v>985</v>
      </c>
      <c r="C8" s="43" t="s">
        <v>986</v>
      </c>
      <c r="D8" t="s">
        <v>987</v>
      </c>
    </row>
    <row r="9" spans="1:10">
      <c r="A9" s="1"/>
      <c r="B9" s="1"/>
    </row>
    <row r="10" spans="1:10">
      <c r="A10" s="3"/>
      <c r="B10" s="3"/>
      <c r="C10" s="42"/>
      <c r="D10" s="42"/>
    </row>
    <row r="11" spans="1:10">
      <c r="A11" s="153" t="s">
        <v>988</v>
      </c>
      <c r="B11" s="153"/>
      <c r="C11" s="153"/>
      <c r="D11" s="153"/>
    </row>
    <row r="12" spans="1:10">
      <c r="A12" s="43" t="s">
        <v>444</v>
      </c>
      <c r="B12" s="44" t="s">
        <v>989</v>
      </c>
      <c r="C12" s="43" t="s">
        <v>990</v>
      </c>
      <c r="D12" s="43" t="s">
        <v>986</v>
      </c>
      <c r="E12" s="43" t="s">
        <v>987</v>
      </c>
    </row>
    <row r="34" spans="1:6">
      <c r="A34" s="48"/>
      <c r="B34" s="48"/>
      <c r="C34" s="48"/>
      <c r="D34" s="48"/>
      <c r="E34" s="48"/>
      <c r="F34" s="48"/>
    </row>
    <row r="35" spans="1:6">
      <c r="A35" s="48"/>
      <c r="B35" s="48"/>
      <c r="C35" s="48"/>
      <c r="D35" s="48"/>
      <c r="E35" s="48"/>
      <c r="F35" s="48"/>
    </row>
  </sheetData>
  <mergeCells count="2">
    <mergeCell ref="A7:D7"/>
    <mergeCell ref="A11:D11"/>
  </mergeCell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DA12F-ED0D-4212-B542-77FEE9FEA746}">
  <dimension ref="A1:J44"/>
  <sheetViews>
    <sheetView topLeftCell="A6" workbookViewId="0"/>
  </sheetViews>
  <sheetFormatPr defaultRowHeight="15"/>
  <cols>
    <col min="1" max="1" width="17.42578125" bestFit="1" customWidth="1"/>
    <col min="2" max="2" width="27.85546875" bestFit="1" customWidth="1"/>
    <col min="3" max="3" width="32.140625" bestFit="1" customWidth="1"/>
    <col min="4" max="4" width="47.140625" bestFit="1" customWidth="1"/>
    <col min="5" max="5" width="93.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ht="15.75">
      <c r="A2" t="s">
        <v>193</v>
      </c>
      <c r="B2" t="s">
        <v>451</v>
      </c>
      <c r="C2" t="s">
        <v>8732</v>
      </c>
      <c r="D2" t="s">
        <v>22382</v>
      </c>
      <c r="E2" t="s">
        <v>38733</v>
      </c>
      <c r="F2" s="45" t="s">
        <v>38734</v>
      </c>
    </row>
    <row r="3" spans="1:10">
      <c r="A3" t="s">
        <v>193</v>
      </c>
      <c r="B3" t="s">
        <v>451</v>
      </c>
      <c r="C3" t="s">
        <v>8735</v>
      </c>
      <c r="D3" t="s">
        <v>22385</v>
      </c>
      <c r="E3" t="s">
        <v>38735</v>
      </c>
    </row>
    <row r="4" spans="1:10">
      <c r="A4" t="s">
        <v>193</v>
      </c>
      <c r="B4" t="s">
        <v>451</v>
      </c>
      <c r="C4" t="s">
        <v>1818</v>
      </c>
      <c r="D4" t="s">
        <v>2598</v>
      </c>
      <c r="E4" t="s">
        <v>38736</v>
      </c>
    </row>
    <row r="5" spans="1:10">
      <c r="A5" t="s">
        <v>193</v>
      </c>
      <c r="B5" t="s">
        <v>451</v>
      </c>
      <c r="C5" t="s">
        <v>1820</v>
      </c>
      <c r="D5" t="s">
        <v>2600</v>
      </c>
      <c r="E5" t="s">
        <v>38737</v>
      </c>
    </row>
    <row r="6" spans="1:10" ht="15.75">
      <c r="A6" t="s">
        <v>193</v>
      </c>
      <c r="B6" t="s">
        <v>451</v>
      </c>
      <c r="C6" t="s">
        <v>1890</v>
      </c>
      <c r="D6" t="s">
        <v>1890</v>
      </c>
      <c r="E6" t="s">
        <v>38738</v>
      </c>
      <c r="F6" s="45" t="s">
        <v>38739</v>
      </c>
    </row>
    <row r="7" spans="1:10">
      <c r="A7" t="s">
        <v>193</v>
      </c>
      <c r="B7" t="s">
        <v>451</v>
      </c>
      <c r="C7" t="s">
        <v>2781</v>
      </c>
      <c r="D7" t="s">
        <v>17538</v>
      </c>
      <c r="E7" t="s">
        <v>38740</v>
      </c>
    </row>
    <row r="8" spans="1:10">
      <c r="A8" t="s">
        <v>193</v>
      </c>
      <c r="B8" t="s">
        <v>38741</v>
      </c>
      <c r="C8" t="s">
        <v>38742</v>
      </c>
      <c r="D8" t="s">
        <v>38743</v>
      </c>
      <c r="E8" t="s">
        <v>38744</v>
      </c>
    </row>
    <row r="9" spans="1:10" ht="15.75">
      <c r="A9" t="s">
        <v>193</v>
      </c>
      <c r="B9" t="s">
        <v>38745</v>
      </c>
      <c r="C9" t="s">
        <v>31743</v>
      </c>
      <c r="D9" t="s">
        <v>38746</v>
      </c>
      <c r="E9" t="s">
        <v>38747</v>
      </c>
      <c r="F9" s="45" t="s">
        <v>38748</v>
      </c>
    </row>
    <row r="10" spans="1:10">
      <c r="A10" t="s">
        <v>193</v>
      </c>
      <c r="B10" t="s">
        <v>451</v>
      </c>
      <c r="C10" t="s">
        <v>1818</v>
      </c>
      <c r="D10" t="s">
        <v>2598</v>
      </c>
      <c r="E10" t="s">
        <v>38749</v>
      </c>
    </row>
    <row r="11" spans="1:10">
      <c r="A11" t="s">
        <v>193</v>
      </c>
      <c r="B11" t="s">
        <v>451</v>
      </c>
      <c r="C11" t="s">
        <v>1820</v>
      </c>
      <c r="D11" t="s">
        <v>2600</v>
      </c>
      <c r="E11" t="s">
        <v>38750</v>
      </c>
    </row>
    <row r="12" spans="1:10" ht="15.75">
      <c r="A12" t="s">
        <v>193</v>
      </c>
      <c r="B12" t="s">
        <v>38751</v>
      </c>
      <c r="C12" t="s">
        <v>1904</v>
      </c>
      <c r="D12" t="s">
        <v>1904</v>
      </c>
      <c r="E12" t="s">
        <v>38752</v>
      </c>
      <c r="F12" s="45" t="s">
        <v>38753</v>
      </c>
    </row>
    <row r="13" spans="1:10">
      <c r="A13" t="s">
        <v>193</v>
      </c>
      <c r="B13" t="s">
        <v>38751</v>
      </c>
      <c r="C13" t="s">
        <v>4772</v>
      </c>
      <c r="D13" t="s">
        <v>38502</v>
      </c>
      <c r="E13" t="s">
        <v>38754</v>
      </c>
    </row>
    <row r="14" spans="1:10" ht="15.75">
      <c r="A14" t="s">
        <v>193</v>
      </c>
      <c r="B14" t="s">
        <v>451</v>
      </c>
      <c r="C14" t="s">
        <v>4779</v>
      </c>
      <c r="D14" t="s">
        <v>4780</v>
      </c>
      <c r="E14" t="s">
        <v>38755</v>
      </c>
      <c r="F14" s="45" t="s">
        <v>38756</v>
      </c>
    </row>
    <row r="15" spans="1:10">
      <c r="A15" t="s">
        <v>193</v>
      </c>
      <c r="B15" t="s">
        <v>38757</v>
      </c>
      <c r="C15" t="s">
        <v>5553</v>
      </c>
      <c r="D15" t="s">
        <v>38758</v>
      </c>
      <c r="E15" t="s">
        <v>38759</v>
      </c>
      <c r="F15" t="s">
        <v>38760</v>
      </c>
    </row>
    <row r="16" spans="1:10">
      <c r="A16" t="s">
        <v>193</v>
      </c>
      <c r="B16" t="s">
        <v>38761</v>
      </c>
      <c r="C16" t="s">
        <v>38762</v>
      </c>
      <c r="D16" t="s">
        <v>38763</v>
      </c>
      <c r="E16" t="s">
        <v>38764</v>
      </c>
      <c r="F16" t="s">
        <v>38765</v>
      </c>
    </row>
    <row r="17" spans="1:8" ht="15.75">
      <c r="A17" t="s">
        <v>193</v>
      </c>
      <c r="B17" t="s">
        <v>38766</v>
      </c>
      <c r="C17" t="s">
        <v>5753</v>
      </c>
      <c r="D17" t="s">
        <v>38767</v>
      </c>
      <c r="E17" t="s">
        <v>38768</v>
      </c>
      <c r="F17" s="45" t="s">
        <v>38769</v>
      </c>
    </row>
    <row r="18" spans="1:8" ht="15.75">
      <c r="A18" t="s">
        <v>193</v>
      </c>
      <c r="B18" t="s">
        <v>38770</v>
      </c>
      <c r="C18" t="s">
        <v>38771</v>
      </c>
      <c r="D18" t="s">
        <v>38772</v>
      </c>
      <c r="E18" t="s">
        <v>38773</v>
      </c>
      <c r="F18" s="45" t="s">
        <v>38774</v>
      </c>
    </row>
    <row r="19" spans="1:8" ht="15.75">
      <c r="A19" t="s">
        <v>193</v>
      </c>
      <c r="B19" t="s">
        <v>38775</v>
      </c>
      <c r="C19" t="s">
        <v>38776</v>
      </c>
      <c r="D19" t="s">
        <v>38777</v>
      </c>
      <c r="E19" t="s">
        <v>38778</v>
      </c>
      <c r="F19" s="45" t="s">
        <v>38779</v>
      </c>
    </row>
    <row r="20" spans="1:8" ht="15.75">
      <c r="A20" t="s">
        <v>193</v>
      </c>
      <c r="B20" t="s">
        <v>38780</v>
      </c>
      <c r="C20" t="s">
        <v>38781</v>
      </c>
      <c r="D20" t="s">
        <v>38782</v>
      </c>
      <c r="E20" t="s">
        <v>38783</v>
      </c>
      <c r="F20" s="45" t="s">
        <v>38784</v>
      </c>
    </row>
    <row r="21" spans="1:8" ht="15.75">
      <c r="A21" t="s">
        <v>193</v>
      </c>
      <c r="B21" t="s">
        <v>38785</v>
      </c>
      <c r="C21" t="s">
        <v>38786</v>
      </c>
      <c r="D21" t="s">
        <v>38787</v>
      </c>
      <c r="E21" t="s">
        <v>38788</v>
      </c>
      <c r="F21" s="45" t="s">
        <v>38789</v>
      </c>
    </row>
    <row r="22" spans="1:8" ht="15.75">
      <c r="A22" t="s">
        <v>193</v>
      </c>
      <c r="B22" t="s">
        <v>38790</v>
      </c>
      <c r="C22" t="s">
        <v>38791</v>
      </c>
      <c r="D22" t="s">
        <v>38792</v>
      </c>
      <c r="E22" t="s">
        <v>38793</v>
      </c>
      <c r="F22" s="45" t="s">
        <v>38794</v>
      </c>
    </row>
    <row r="23" spans="1:8" ht="15.75">
      <c r="A23" t="s">
        <v>193</v>
      </c>
      <c r="B23" t="s">
        <v>38795</v>
      </c>
      <c r="C23" t="s">
        <v>38796</v>
      </c>
      <c r="D23" t="s">
        <v>38797</v>
      </c>
      <c r="E23" t="s">
        <v>38798</v>
      </c>
      <c r="F23" s="45" t="s">
        <v>38799</v>
      </c>
      <c r="G23" s="47" t="s">
        <v>38800</v>
      </c>
      <c r="H23" t="s">
        <v>38801</v>
      </c>
    </row>
    <row r="24" spans="1:8" ht="15.75">
      <c r="A24" t="s">
        <v>193</v>
      </c>
      <c r="B24" t="s">
        <v>38802</v>
      </c>
      <c r="C24" t="s">
        <v>38803</v>
      </c>
      <c r="D24" t="s">
        <v>38804</v>
      </c>
      <c r="E24" t="s">
        <v>38805</v>
      </c>
      <c r="F24" s="45" t="s">
        <v>38806</v>
      </c>
      <c r="G24" s="47" t="s">
        <v>38800</v>
      </c>
      <c r="H24" t="s">
        <v>38801</v>
      </c>
    </row>
    <row r="25" spans="1:8">
      <c r="A25" t="s">
        <v>193</v>
      </c>
      <c r="B25" t="s">
        <v>38807</v>
      </c>
      <c r="C25" t="s">
        <v>38808</v>
      </c>
      <c r="D25" t="s">
        <v>38809</v>
      </c>
      <c r="E25" t="s">
        <v>38810</v>
      </c>
    </row>
    <row r="26" spans="1:8">
      <c r="A26" t="s">
        <v>193</v>
      </c>
      <c r="B26" t="s">
        <v>38811</v>
      </c>
      <c r="C26" t="s">
        <v>38812</v>
      </c>
      <c r="D26" t="s">
        <v>38813</v>
      </c>
      <c r="E26" t="s">
        <v>38814</v>
      </c>
    </row>
    <row r="27" spans="1:8">
      <c r="A27" t="s">
        <v>193</v>
      </c>
      <c r="B27" t="s">
        <v>38815</v>
      </c>
      <c r="C27" t="s">
        <v>6350</v>
      </c>
      <c r="D27" t="s">
        <v>38816</v>
      </c>
      <c r="E27" t="s">
        <v>38817</v>
      </c>
    </row>
    <row r="28" spans="1:8">
      <c r="A28" t="s">
        <v>193</v>
      </c>
      <c r="B28" t="s">
        <v>38818</v>
      </c>
      <c r="C28" t="s">
        <v>38819</v>
      </c>
      <c r="D28" t="s">
        <v>38820</v>
      </c>
      <c r="E28" t="s">
        <v>38821</v>
      </c>
    </row>
    <row r="29" spans="1:8">
      <c r="A29" t="s">
        <v>193</v>
      </c>
      <c r="B29" t="s">
        <v>38822</v>
      </c>
      <c r="C29" t="s">
        <v>38823</v>
      </c>
      <c r="D29" t="s">
        <v>38824</v>
      </c>
      <c r="E29" t="s">
        <v>38825</v>
      </c>
    </row>
    <row r="30" spans="1:8">
      <c r="A30" t="s">
        <v>193</v>
      </c>
      <c r="B30" t="s">
        <v>38826</v>
      </c>
      <c r="C30" t="s">
        <v>38827</v>
      </c>
      <c r="D30" t="s">
        <v>38828</v>
      </c>
      <c r="E30" t="s">
        <v>38829</v>
      </c>
    </row>
    <row r="31" spans="1:8">
      <c r="A31" t="s">
        <v>193</v>
      </c>
      <c r="B31" t="s">
        <v>38830</v>
      </c>
      <c r="C31" t="s">
        <v>38831</v>
      </c>
      <c r="D31" t="s">
        <v>38832</v>
      </c>
      <c r="E31" t="s">
        <v>38833</v>
      </c>
    </row>
    <row r="32" spans="1:8">
      <c r="A32" t="s">
        <v>193</v>
      </c>
      <c r="B32" t="s">
        <v>38834</v>
      </c>
      <c r="C32" t="s">
        <v>38720</v>
      </c>
      <c r="D32" t="s">
        <v>38835</v>
      </c>
      <c r="E32" t="s">
        <v>38836</v>
      </c>
    </row>
    <row r="33" spans="1:5">
      <c r="A33" t="s">
        <v>193</v>
      </c>
      <c r="B33" t="s">
        <v>38837</v>
      </c>
      <c r="C33" t="s">
        <v>38838</v>
      </c>
      <c r="D33" t="s">
        <v>38839</v>
      </c>
      <c r="E33" t="s">
        <v>38840</v>
      </c>
    </row>
    <row r="34" spans="1:5">
      <c r="A34" t="s">
        <v>193</v>
      </c>
      <c r="B34" t="s">
        <v>38841</v>
      </c>
      <c r="C34" t="s">
        <v>38842</v>
      </c>
      <c r="D34" t="s">
        <v>38843</v>
      </c>
      <c r="E34" t="s">
        <v>38844</v>
      </c>
    </row>
    <row r="36" spans="1:5">
      <c r="A36" s="3"/>
      <c r="B36" s="3"/>
      <c r="C36" s="42"/>
      <c r="D36" s="42"/>
      <c r="E36" s="42"/>
    </row>
    <row r="37" spans="1:5">
      <c r="A37" s="153" t="s">
        <v>984</v>
      </c>
      <c r="B37" s="153"/>
      <c r="C37" s="153"/>
      <c r="D37" s="153"/>
    </row>
    <row r="38" spans="1:5">
      <c r="A38" s="43" t="s">
        <v>444</v>
      </c>
      <c r="B38" s="44" t="s">
        <v>985</v>
      </c>
      <c r="C38" s="43" t="s">
        <v>986</v>
      </c>
      <c r="D38" t="s">
        <v>987</v>
      </c>
    </row>
    <row r="39" spans="1:5" ht="15.75">
      <c r="A39" s="1"/>
      <c r="B39" s="1"/>
      <c r="C39" s="45"/>
    </row>
    <row r="40" spans="1:5">
      <c r="A40" s="1"/>
      <c r="B40" s="1"/>
    </row>
    <row r="41" spans="1:5">
      <c r="A41" s="1"/>
      <c r="B41" s="1"/>
    </row>
    <row r="42" spans="1:5">
      <c r="A42" s="3"/>
      <c r="B42" s="3"/>
      <c r="C42" s="42"/>
      <c r="D42" s="42"/>
      <c r="E42" s="42"/>
    </row>
    <row r="43" spans="1:5">
      <c r="A43" s="153" t="s">
        <v>988</v>
      </c>
      <c r="B43" s="153"/>
      <c r="C43" s="153"/>
      <c r="D43" s="153"/>
    </row>
    <row r="44" spans="1:5">
      <c r="A44" s="43" t="s">
        <v>444</v>
      </c>
      <c r="B44" s="44" t="s">
        <v>989</v>
      </c>
      <c r="C44" s="43" t="s">
        <v>990</v>
      </c>
      <c r="D44" s="43" t="s">
        <v>986</v>
      </c>
      <c r="E44" s="43" t="s">
        <v>987</v>
      </c>
    </row>
  </sheetData>
  <autoFilter ref="A1:J1" xr:uid="{34858449-EF91-4614-AF84-0BD665801F98}">
    <sortState xmlns:xlrd2="http://schemas.microsoft.com/office/spreadsheetml/2017/richdata2" ref="A2:J35">
      <sortCondition ref="B1"/>
    </sortState>
  </autoFilter>
  <mergeCells count="2">
    <mergeCell ref="A37:D37"/>
    <mergeCell ref="A43:D43"/>
  </mergeCell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FC650-CD8B-4EE8-9B01-370229C89B22}">
  <dimension ref="A1:J82"/>
  <sheetViews>
    <sheetView topLeftCell="A38" workbookViewId="0"/>
  </sheetViews>
  <sheetFormatPr defaultRowHeight="15"/>
  <cols>
    <col min="1" max="1" width="11.28515625" bestFit="1" customWidth="1"/>
    <col min="2" max="2" width="14" bestFit="1" customWidth="1"/>
    <col min="3" max="3" width="33.140625" bestFit="1" customWidth="1"/>
    <col min="4" max="4" width="57" bestFit="1" customWidth="1"/>
    <col min="5" max="5" width="70.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194</v>
      </c>
      <c r="B2" t="s">
        <v>22436</v>
      </c>
      <c r="C2" t="s">
        <v>1980</v>
      </c>
      <c r="D2" t="s">
        <v>4310</v>
      </c>
      <c r="E2" t="s">
        <v>38845</v>
      </c>
      <c r="F2" t="s">
        <v>38846</v>
      </c>
    </row>
    <row r="3" spans="1:10">
      <c r="A3" t="s">
        <v>194</v>
      </c>
      <c r="B3" t="s">
        <v>27374</v>
      </c>
      <c r="C3" t="s">
        <v>38847</v>
      </c>
      <c r="D3" t="s">
        <v>38848</v>
      </c>
      <c r="E3" t="s">
        <v>38849</v>
      </c>
      <c r="F3" t="s">
        <v>38850</v>
      </c>
    </row>
    <row r="4" spans="1:10">
      <c r="A4" t="s">
        <v>194</v>
      </c>
      <c r="B4" t="s">
        <v>27412</v>
      </c>
      <c r="C4" t="s">
        <v>38730</v>
      </c>
      <c r="D4" t="s">
        <v>38851</v>
      </c>
      <c r="E4" t="s">
        <v>38852</v>
      </c>
      <c r="F4" t="s">
        <v>38853</v>
      </c>
    </row>
    <row r="5" spans="1:10">
      <c r="A5" t="s">
        <v>194</v>
      </c>
      <c r="B5" t="s">
        <v>38854</v>
      </c>
      <c r="C5" t="s">
        <v>31901</v>
      </c>
      <c r="D5" t="s">
        <v>38855</v>
      </c>
      <c r="E5" t="s">
        <v>38856</v>
      </c>
      <c r="F5" t="s">
        <v>38857</v>
      </c>
    </row>
    <row r="6" spans="1:10">
      <c r="A6" t="s">
        <v>194</v>
      </c>
      <c r="B6" t="s">
        <v>38858</v>
      </c>
      <c r="C6" t="s">
        <v>31740</v>
      </c>
      <c r="D6" t="s">
        <v>38859</v>
      </c>
      <c r="E6" t="s">
        <v>38860</v>
      </c>
      <c r="F6" t="s">
        <v>38861</v>
      </c>
    </row>
    <row r="7" spans="1:10">
      <c r="A7" t="s">
        <v>194</v>
      </c>
      <c r="B7" t="s">
        <v>38862</v>
      </c>
      <c r="C7" t="s">
        <v>31817</v>
      </c>
      <c r="D7" t="s">
        <v>38863</v>
      </c>
      <c r="E7" t="s">
        <v>38864</v>
      </c>
      <c r="F7" t="s">
        <v>38865</v>
      </c>
    </row>
    <row r="8" spans="1:10">
      <c r="A8" t="s">
        <v>194</v>
      </c>
      <c r="B8" t="s">
        <v>38866</v>
      </c>
      <c r="C8" t="s">
        <v>7141</v>
      </c>
      <c r="D8" t="s">
        <v>38867</v>
      </c>
      <c r="E8" t="s">
        <v>38868</v>
      </c>
      <c r="F8" t="s">
        <v>38869</v>
      </c>
    </row>
    <row r="9" spans="1:10">
      <c r="A9" t="s">
        <v>194</v>
      </c>
      <c r="B9" t="s">
        <v>9503</v>
      </c>
      <c r="C9" t="s">
        <v>1062</v>
      </c>
      <c r="D9" t="s">
        <v>9445</v>
      </c>
      <c r="E9" t="s">
        <v>38870</v>
      </c>
    </row>
    <row r="10" spans="1:10">
      <c r="A10" t="s">
        <v>194</v>
      </c>
      <c r="B10" t="s">
        <v>22490</v>
      </c>
      <c r="C10" t="s">
        <v>32162</v>
      </c>
      <c r="D10" t="s">
        <v>38871</v>
      </c>
      <c r="E10" t="s">
        <v>38872</v>
      </c>
    </row>
    <row r="11" spans="1:10">
      <c r="A11" t="s">
        <v>194</v>
      </c>
      <c r="B11" t="s">
        <v>22494</v>
      </c>
      <c r="C11" t="s">
        <v>32606</v>
      </c>
      <c r="D11" t="s">
        <v>38873</v>
      </c>
      <c r="E11" t="s">
        <v>38874</v>
      </c>
      <c r="F11" t="s">
        <v>38875</v>
      </c>
    </row>
    <row r="12" spans="1:10">
      <c r="A12" t="s">
        <v>194</v>
      </c>
      <c r="B12" t="s">
        <v>22498</v>
      </c>
      <c r="C12" t="s">
        <v>31786</v>
      </c>
      <c r="D12" t="s">
        <v>38876</v>
      </c>
      <c r="E12" t="s">
        <v>38877</v>
      </c>
    </row>
    <row r="13" spans="1:10">
      <c r="A13" t="s">
        <v>194</v>
      </c>
      <c r="B13" t="s">
        <v>38878</v>
      </c>
      <c r="C13" t="s">
        <v>38716</v>
      </c>
      <c r="D13" t="s">
        <v>38717</v>
      </c>
      <c r="E13" t="s">
        <v>38879</v>
      </c>
      <c r="F13" t="s">
        <v>38880</v>
      </c>
    </row>
    <row r="14" spans="1:10">
      <c r="A14" t="s">
        <v>194</v>
      </c>
      <c r="B14" t="s">
        <v>38881</v>
      </c>
      <c r="C14" t="s">
        <v>38882</v>
      </c>
      <c r="D14" t="s">
        <v>38883</v>
      </c>
      <c r="E14" t="s">
        <v>38884</v>
      </c>
      <c r="F14" t="s">
        <v>38885</v>
      </c>
    </row>
    <row r="15" spans="1:10">
      <c r="A15" t="s">
        <v>194</v>
      </c>
      <c r="B15" t="s">
        <v>38886</v>
      </c>
      <c r="C15" t="s">
        <v>38887</v>
      </c>
      <c r="D15" t="s">
        <v>38888</v>
      </c>
      <c r="E15" t="s">
        <v>38889</v>
      </c>
    </row>
    <row r="16" spans="1:10">
      <c r="A16" t="s">
        <v>194</v>
      </c>
      <c r="B16" t="s">
        <v>2877</v>
      </c>
      <c r="C16" t="s">
        <v>38890</v>
      </c>
      <c r="D16" t="s">
        <v>38891</v>
      </c>
      <c r="E16" t="s">
        <v>38892</v>
      </c>
    </row>
    <row r="17" spans="1:6">
      <c r="A17" t="s">
        <v>194</v>
      </c>
      <c r="B17" t="s">
        <v>38893</v>
      </c>
      <c r="C17" t="s">
        <v>38894</v>
      </c>
      <c r="D17" t="s">
        <v>38895</v>
      </c>
      <c r="E17" t="s">
        <v>38896</v>
      </c>
    </row>
    <row r="18" spans="1:6">
      <c r="A18" t="s">
        <v>194</v>
      </c>
      <c r="B18" t="s">
        <v>38897</v>
      </c>
      <c r="C18" t="s">
        <v>38898</v>
      </c>
      <c r="D18" t="s">
        <v>38899</v>
      </c>
      <c r="E18" t="s">
        <v>38900</v>
      </c>
      <c r="F18" t="s">
        <v>38901</v>
      </c>
    </row>
    <row r="19" spans="1:6">
      <c r="A19" t="s">
        <v>194</v>
      </c>
      <c r="B19" t="s">
        <v>38902</v>
      </c>
      <c r="C19" t="s">
        <v>38903</v>
      </c>
      <c r="D19" t="s">
        <v>38904</v>
      </c>
      <c r="E19" t="s">
        <v>38905</v>
      </c>
      <c r="F19" t="s">
        <v>38906</v>
      </c>
    </row>
    <row r="20" spans="1:6">
      <c r="A20" t="s">
        <v>194</v>
      </c>
      <c r="B20" t="s">
        <v>38907</v>
      </c>
      <c r="C20" t="s">
        <v>1965</v>
      </c>
      <c r="D20" t="s">
        <v>38908</v>
      </c>
      <c r="E20" t="s">
        <v>38909</v>
      </c>
      <c r="F20" t="s">
        <v>38910</v>
      </c>
    </row>
    <row r="21" spans="1:6">
      <c r="A21" t="s">
        <v>194</v>
      </c>
      <c r="B21" t="s">
        <v>38911</v>
      </c>
      <c r="C21" t="s">
        <v>2120</v>
      </c>
      <c r="D21" t="s">
        <v>38912</v>
      </c>
      <c r="E21" t="s">
        <v>38913</v>
      </c>
      <c r="F21" t="s">
        <v>38914</v>
      </c>
    </row>
    <row r="22" spans="1:6">
      <c r="A22" t="s">
        <v>194</v>
      </c>
      <c r="B22" t="s">
        <v>38915</v>
      </c>
      <c r="C22" t="s">
        <v>38916</v>
      </c>
      <c r="D22" t="s">
        <v>38917</v>
      </c>
      <c r="E22" t="s">
        <v>38918</v>
      </c>
    </row>
    <row r="23" spans="1:6">
      <c r="A23" t="s">
        <v>194</v>
      </c>
      <c r="B23" t="s">
        <v>38919</v>
      </c>
      <c r="C23" t="s">
        <v>38920</v>
      </c>
      <c r="D23" t="s">
        <v>38921</v>
      </c>
      <c r="E23" t="s">
        <v>38922</v>
      </c>
    </row>
    <row r="24" spans="1:6">
      <c r="A24" t="s">
        <v>194</v>
      </c>
      <c r="B24" t="s">
        <v>2889</v>
      </c>
      <c r="C24" t="s">
        <v>38923</v>
      </c>
      <c r="D24" t="s">
        <v>38924</v>
      </c>
      <c r="E24" t="s">
        <v>38925</v>
      </c>
    </row>
    <row r="25" spans="1:6">
      <c r="A25" t="s">
        <v>194</v>
      </c>
      <c r="B25" t="s">
        <v>38926</v>
      </c>
      <c r="C25" t="s">
        <v>18461</v>
      </c>
      <c r="D25" t="s">
        <v>18462</v>
      </c>
      <c r="E25" t="s">
        <v>38927</v>
      </c>
      <c r="F25" t="s">
        <v>38928</v>
      </c>
    </row>
    <row r="26" spans="1:6">
      <c r="A26" t="s">
        <v>194</v>
      </c>
      <c r="B26" t="s">
        <v>38929</v>
      </c>
      <c r="C26" t="s">
        <v>38930</v>
      </c>
      <c r="D26" t="s">
        <v>38931</v>
      </c>
      <c r="E26" t="s">
        <v>38932</v>
      </c>
      <c r="F26" t="s">
        <v>38933</v>
      </c>
    </row>
    <row r="27" spans="1:6">
      <c r="A27" t="s">
        <v>194</v>
      </c>
      <c r="B27" t="s">
        <v>38934</v>
      </c>
      <c r="C27" t="s">
        <v>38935</v>
      </c>
      <c r="D27" t="s">
        <v>38936</v>
      </c>
      <c r="E27" t="s">
        <v>38937</v>
      </c>
    </row>
    <row r="28" spans="1:6">
      <c r="A28" t="s">
        <v>194</v>
      </c>
      <c r="B28" t="s">
        <v>38897</v>
      </c>
      <c r="C28" t="s">
        <v>38898</v>
      </c>
      <c r="D28" t="s">
        <v>38899</v>
      </c>
      <c r="E28" t="s">
        <v>38938</v>
      </c>
      <c r="F28" t="s">
        <v>38939</v>
      </c>
    </row>
    <row r="29" spans="1:6">
      <c r="A29" t="s">
        <v>194</v>
      </c>
      <c r="B29" t="s">
        <v>38902</v>
      </c>
      <c r="C29" t="s">
        <v>38903</v>
      </c>
      <c r="D29" t="s">
        <v>38904</v>
      </c>
      <c r="E29" t="s">
        <v>38940</v>
      </c>
      <c r="F29" t="s">
        <v>38941</v>
      </c>
    </row>
    <row r="30" spans="1:6">
      <c r="A30" t="s">
        <v>194</v>
      </c>
      <c r="B30" t="s">
        <v>38907</v>
      </c>
      <c r="C30" t="s">
        <v>1965</v>
      </c>
      <c r="D30" t="s">
        <v>38908</v>
      </c>
      <c r="E30" t="s">
        <v>38942</v>
      </c>
      <c r="F30" t="s">
        <v>38943</v>
      </c>
    </row>
    <row r="31" spans="1:6">
      <c r="A31" t="s">
        <v>194</v>
      </c>
      <c r="B31" t="s">
        <v>38911</v>
      </c>
      <c r="C31" t="s">
        <v>2120</v>
      </c>
      <c r="D31" t="s">
        <v>38912</v>
      </c>
      <c r="E31" t="s">
        <v>38944</v>
      </c>
      <c r="F31" t="s">
        <v>38945</v>
      </c>
    </row>
    <row r="32" spans="1:6">
      <c r="A32" t="s">
        <v>194</v>
      </c>
      <c r="B32" t="s">
        <v>38915</v>
      </c>
      <c r="C32" t="s">
        <v>38916</v>
      </c>
      <c r="D32" t="s">
        <v>38917</v>
      </c>
      <c r="E32" t="s">
        <v>38946</v>
      </c>
    </row>
    <row r="33" spans="1:6">
      <c r="A33" t="s">
        <v>194</v>
      </c>
      <c r="B33" t="s">
        <v>38919</v>
      </c>
      <c r="C33" t="s">
        <v>38920</v>
      </c>
      <c r="D33" t="s">
        <v>38921</v>
      </c>
      <c r="E33" t="s">
        <v>38947</v>
      </c>
    </row>
    <row r="34" spans="1:6">
      <c r="A34" t="s">
        <v>194</v>
      </c>
      <c r="B34" t="s">
        <v>2889</v>
      </c>
      <c r="C34" t="s">
        <v>38923</v>
      </c>
      <c r="D34" t="s">
        <v>38924</v>
      </c>
      <c r="E34" t="s">
        <v>38948</v>
      </c>
    </row>
    <row r="35" spans="1:6">
      <c r="A35" t="s">
        <v>194</v>
      </c>
      <c r="B35" t="s">
        <v>38926</v>
      </c>
      <c r="C35" t="s">
        <v>18461</v>
      </c>
      <c r="D35" t="s">
        <v>18462</v>
      </c>
      <c r="E35" t="s">
        <v>38949</v>
      </c>
      <c r="F35" t="s">
        <v>38950</v>
      </c>
    </row>
    <row r="36" spans="1:6">
      <c r="A36" t="s">
        <v>194</v>
      </c>
      <c r="B36" t="s">
        <v>38929</v>
      </c>
      <c r="C36" t="s">
        <v>38930</v>
      </c>
      <c r="D36" t="s">
        <v>38931</v>
      </c>
      <c r="E36" t="s">
        <v>38951</v>
      </c>
      <c r="F36" t="s">
        <v>38952</v>
      </c>
    </row>
    <row r="37" spans="1:6">
      <c r="A37" t="s">
        <v>194</v>
      </c>
      <c r="B37" t="s">
        <v>38953</v>
      </c>
      <c r="C37" t="s">
        <v>38954</v>
      </c>
      <c r="D37" t="s">
        <v>38955</v>
      </c>
      <c r="E37" t="s">
        <v>38956</v>
      </c>
    </row>
    <row r="38" spans="1:6">
      <c r="A38" t="s">
        <v>194</v>
      </c>
      <c r="B38" t="s">
        <v>38897</v>
      </c>
      <c r="C38" t="s">
        <v>38898</v>
      </c>
      <c r="D38" t="s">
        <v>38899</v>
      </c>
      <c r="E38" t="s">
        <v>38957</v>
      </c>
    </row>
    <row r="39" spans="1:6">
      <c r="A39" t="s">
        <v>194</v>
      </c>
      <c r="B39" t="s">
        <v>38902</v>
      </c>
      <c r="C39" t="s">
        <v>38903</v>
      </c>
      <c r="D39" t="s">
        <v>38904</v>
      </c>
      <c r="E39" t="s">
        <v>38958</v>
      </c>
      <c r="F39" t="s">
        <v>38959</v>
      </c>
    </row>
    <row r="40" spans="1:6">
      <c r="A40" t="s">
        <v>194</v>
      </c>
      <c r="B40" t="s">
        <v>38907</v>
      </c>
      <c r="C40" t="s">
        <v>1965</v>
      </c>
      <c r="D40" t="s">
        <v>38908</v>
      </c>
      <c r="E40" t="s">
        <v>38960</v>
      </c>
      <c r="F40" t="s">
        <v>38961</v>
      </c>
    </row>
    <row r="41" spans="1:6">
      <c r="A41" t="s">
        <v>194</v>
      </c>
      <c r="B41" t="s">
        <v>38911</v>
      </c>
      <c r="C41" t="s">
        <v>2120</v>
      </c>
      <c r="D41" t="s">
        <v>38912</v>
      </c>
      <c r="E41" t="s">
        <v>38962</v>
      </c>
      <c r="F41" t="s">
        <v>38963</v>
      </c>
    </row>
    <row r="42" spans="1:6">
      <c r="A42" t="s">
        <v>194</v>
      </c>
      <c r="B42" t="s">
        <v>38915</v>
      </c>
      <c r="C42" t="s">
        <v>38916</v>
      </c>
      <c r="D42" t="s">
        <v>38917</v>
      </c>
      <c r="E42" t="s">
        <v>38964</v>
      </c>
      <c r="F42" t="s">
        <v>38965</v>
      </c>
    </row>
    <row r="43" spans="1:6">
      <c r="A43" t="s">
        <v>194</v>
      </c>
      <c r="B43" t="s">
        <v>38919</v>
      </c>
      <c r="C43" t="s">
        <v>38920</v>
      </c>
      <c r="D43" t="s">
        <v>38921</v>
      </c>
      <c r="E43" t="s">
        <v>38966</v>
      </c>
    </row>
    <row r="44" spans="1:6">
      <c r="A44" t="s">
        <v>194</v>
      </c>
      <c r="B44" t="s">
        <v>2889</v>
      </c>
      <c r="C44" t="s">
        <v>38923</v>
      </c>
      <c r="D44" t="s">
        <v>38924</v>
      </c>
      <c r="E44" t="s">
        <v>38967</v>
      </c>
    </row>
    <row r="45" spans="1:6">
      <c r="A45" t="s">
        <v>194</v>
      </c>
      <c r="B45" t="s">
        <v>38926</v>
      </c>
      <c r="C45" t="s">
        <v>18461</v>
      </c>
      <c r="D45" t="s">
        <v>18462</v>
      </c>
      <c r="E45" t="s">
        <v>38968</v>
      </c>
      <c r="F45" t="s">
        <v>38969</v>
      </c>
    </row>
    <row r="46" spans="1:6">
      <c r="A46" t="s">
        <v>194</v>
      </c>
      <c r="B46" t="s">
        <v>38929</v>
      </c>
      <c r="C46" t="s">
        <v>38930</v>
      </c>
      <c r="D46" t="s">
        <v>38931</v>
      </c>
      <c r="E46" t="s">
        <v>38970</v>
      </c>
      <c r="F46" t="s">
        <v>38971</v>
      </c>
    </row>
    <row r="47" spans="1:6">
      <c r="A47" t="s">
        <v>194</v>
      </c>
      <c r="B47" t="s">
        <v>38972</v>
      </c>
      <c r="C47" t="s">
        <v>38973</v>
      </c>
      <c r="D47" t="s">
        <v>38974</v>
      </c>
      <c r="E47" t="s">
        <v>38975</v>
      </c>
    </row>
    <row r="48" spans="1:6">
      <c r="A48" t="s">
        <v>194</v>
      </c>
      <c r="B48" t="s">
        <v>38897</v>
      </c>
      <c r="C48" t="s">
        <v>38898</v>
      </c>
      <c r="D48" t="s">
        <v>38899</v>
      </c>
      <c r="E48" t="s">
        <v>38976</v>
      </c>
    </row>
    <row r="49" spans="1:6">
      <c r="A49" t="s">
        <v>194</v>
      </c>
      <c r="B49" t="s">
        <v>38902</v>
      </c>
      <c r="C49" t="s">
        <v>38903</v>
      </c>
      <c r="D49" t="s">
        <v>38904</v>
      </c>
      <c r="E49" t="s">
        <v>38977</v>
      </c>
    </row>
    <row r="50" spans="1:6">
      <c r="A50" t="s">
        <v>194</v>
      </c>
      <c r="B50" t="s">
        <v>38907</v>
      </c>
      <c r="C50" t="s">
        <v>1965</v>
      </c>
      <c r="D50" t="s">
        <v>38908</v>
      </c>
      <c r="E50" t="s">
        <v>38978</v>
      </c>
    </row>
    <row r="51" spans="1:6">
      <c r="A51" t="s">
        <v>194</v>
      </c>
      <c r="B51" t="s">
        <v>38911</v>
      </c>
      <c r="C51" t="s">
        <v>2120</v>
      </c>
      <c r="D51" t="s">
        <v>38912</v>
      </c>
      <c r="E51" t="s">
        <v>38979</v>
      </c>
    </row>
    <row r="52" spans="1:6">
      <c r="A52" t="s">
        <v>194</v>
      </c>
      <c r="B52" t="s">
        <v>38915</v>
      </c>
      <c r="C52" t="s">
        <v>38916</v>
      </c>
      <c r="D52" t="s">
        <v>38917</v>
      </c>
      <c r="E52" t="s">
        <v>38980</v>
      </c>
    </row>
    <row r="53" spans="1:6">
      <c r="A53" t="s">
        <v>194</v>
      </c>
      <c r="B53" t="s">
        <v>38919</v>
      </c>
      <c r="C53" t="s">
        <v>38920</v>
      </c>
      <c r="D53" t="s">
        <v>38921</v>
      </c>
      <c r="E53" t="s">
        <v>38981</v>
      </c>
    </row>
    <row r="54" spans="1:6">
      <c r="A54" t="s">
        <v>194</v>
      </c>
      <c r="B54" t="s">
        <v>2889</v>
      </c>
      <c r="C54" t="s">
        <v>38923</v>
      </c>
      <c r="D54" t="s">
        <v>38924</v>
      </c>
      <c r="E54" t="s">
        <v>38982</v>
      </c>
    </row>
    <row r="55" spans="1:6">
      <c r="A55" t="s">
        <v>194</v>
      </c>
      <c r="B55" t="s">
        <v>38926</v>
      </c>
      <c r="C55" t="s">
        <v>18461</v>
      </c>
      <c r="D55" t="s">
        <v>18462</v>
      </c>
      <c r="E55" t="s">
        <v>38983</v>
      </c>
    </row>
    <row r="56" spans="1:6">
      <c r="A56" t="s">
        <v>194</v>
      </c>
      <c r="B56" t="s">
        <v>38929</v>
      </c>
      <c r="C56" t="s">
        <v>38930</v>
      </c>
      <c r="D56" t="s">
        <v>38931</v>
      </c>
      <c r="E56" t="s">
        <v>38984</v>
      </c>
    </row>
    <row r="57" spans="1:6">
      <c r="A57" t="s">
        <v>194</v>
      </c>
      <c r="B57" t="s">
        <v>2904</v>
      </c>
      <c r="C57" t="s">
        <v>38985</v>
      </c>
      <c r="D57" t="s">
        <v>38986</v>
      </c>
      <c r="E57" t="s">
        <v>38987</v>
      </c>
      <c r="F57" t="s">
        <v>38988</v>
      </c>
    </row>
    <row r="58" spans="1:6">
      <c r="A58" t="s">
        <v>194</v>
      </c>
      <c r="B58" t="s">
        <v>2908</v>
      </c>
      <c r="C58" t="s">
        <v>38989</v>
      </c>
      <c r="D58" t="s">
        <v>38990</v>
      </c>
      <c r="E58" t="s">
        <v>38991</v>
      </c>
      <c r="F58" t="s">
        <v>38992</v>
      </c>
    </row>
    <row r="59" spans="1:6">
      <c r="A59" t="s">
        <v>194</v>
      </c>
      <c r="B59" t="s">
        <v>2912</v>
      </c>
      <c r="C59" t="s">
        <v>5053</v>
      </c>
      <c r="D59" t="s">
        <v>38993</v>
      </c>
      <c r="E59" t="s">
        <v>38994</v>
      </c>
      <c r="F59" t="s">
        <v>38995</v>
      </c>
    </row>
    <row r="60" spans="1:6">
      <c r="A60" t="s">
        <v>194</v>
      </c>
      <c r="B60" t="s">
        <v>2917</v>
      </c>
      <c r="C60" t="s">
        <v>38996</v>
      </c>
      <c r="D60" t="s">
        <v>38997</v>
      </c>
      <c r="E60" t="s">
        <v>38998</v>
      </c>
      <c r="F60" t="s">
        <v>38999</v>
      </c>
    </row>
    <row r="61" spans="1:6">
      <c r="A61" t="s">
        <v>194</v>
      </c>
      <c r="B61" t="s">
        <v>2922</v>
      </c>
      <c r="C61" t="s">
        <v>733</v>
      </c>
      <c r="D61" t="s">
        <v>734</v>
      </c>
      <c r="E61" t="s">
        <v>39000</v>
      </c>
    </row>
    <row r="62" spans="1:6">
      <c r="A62" t="s">
        <v>194</v>
      </c>
      <c r="B62" t="s">
        <v>2927</v>
      </c>
      <c r="C62" t="s">
        <v>31846</v>
      </c>
      <c r="D62" t="s">
        <v>39001</v>
      </c>
      <c r="E62" t="s">
        <v>39002</v>
      </c>
    </row>
    <row r="63" spans="1:6">
      <c r="A63" t="s">
        <v>194</v>
      </c>
      <c r="B63" t="s">
        <v>9571</v>
      </c>
      <c r="C63" t="s">
        <v>39003</v>
      </c>
      <c r="D63" t="s">
        <v>39004</v>
      </c>
      <c r="E63" t="s">
        <v>39005</v>
      </c>
    </row>
    <row r="64" spans="1:6">
      <c r="A64" t="s">
        <v>194</v>
      </c>
      <c r="B64" t="s">
        <v>26744</v>
      </c>
      <c r="C64" t="s">
        <v>39006</v>
      </c>
      <c r="D64" t="s">
        <v>39007</v>
      </c>
      <c r="E64" t="s">
        <v>39008</v>
      </c>
    </row>
    <row r="65" spans="1:6">
      <c r="A65" t="s">
        <v>194</v>
      </c>
      <c r="B65" t="s">
        <v>26748</v>
      </c>
      <c r="C65" t="s">
        <v>39009</v>
      </c>
      <c r="D65" t="s">
        <v>39010</v>
      </c>
      <c r="E65" t="s">
        <v>39011</v>
      </c>
      <c r="F65" t="s">
        <v>39012</v>
      </c>
    </row>
    <row r="66" spans="1:6">
      <c r="A66" t="s">
        <v>194</v>
      </c>
      <c r="B66" t="s">
        <v>9751</v>
      </c>
      <c r="C66" t="s">
        <v>39013</v>
      </c>
      <c r="D66" t="s">
        <v>39014</v>
      </c>
      <c r="E66" t="s">
        <v>39015</v>
      </c>
    </row>
    <row r="67" spans="1:6">
      <c r="A67" t="s">
        <v>194</v>
      </c>
      <c r="B67" t="s">
        <v>26755</v>
      </c>
      <c r="C67" t="s">
        <v>740</v>
      </c>
      <c r="D67" t="s">
        <v>741</v>
      </c>
      <c r="E67" t="s">
        <v>39016</v>
      </c>
    </row>
    <row r="68" spans="1:6">
      <c r="A68" t="s">
        <v>194</v>
      </c>
      <c r="B68" t="s">
        <v>26759</v>
      </c>
      <c r="C68" t="s">
        <v>39017</v>
      </c>
      <c r="D68" t="s">
        <v>39018</v>
      </c>
      <c r="E68" t="s">
        <v>39019</v>
      </c>
    </row>
    <row r="69" spans="1:6">
      <c r="A69" t="s">
        <v>194</v>
      </c>
      <c r="B69" t="s">
        <v>39020</v>
      </c>
      <c r="C69" t="s">
        <v>39021</v>
      </c>
      <c r="D69" t="s">
        <v>39022</v>
      </c>
      <c r="E69" t="s">
        <v>39023</v>
      </c>
    </row>
    <row r="70" spans="1:6">
      <c r="A70" t="s">
        <v>194</v>
      </c>
      <c r="B70" t="s">
        <v>35294</v>
      </c>
      <c r="C70" t="s">
        <v>39024</v>
      </c>
      <c r="D70" t="s">
        <v>39025</v>
      </c>
      <c r="E70" t="s">
        <v>39026</v>
      </c>
    </row>
    <row r="71" spans="1:6">
      <c r="A71" t="s">
        <v>194</v>
      </c>
      <c r="B71" t="s">
        <v>35189</v>
      </c>
      <c r="C71" t="s">
        <v>39027</v>
      </c>
      <c r="D71" t="s">
        <v>39028</v>
      </c>
      <c r="E71" t="s">
        <v>39029</v>
      </c>
    </row>
    <row r="72" spans="1:6">
      <c r="A72" t="s">
        <v>194</v>
      </c>
      <c r="B72" t="s">
        <v>35185</v>
      </c>
      <c r="C72" t="s">
        <v>39030</v>
      </c>
      <c r="D72" t="s">
        <v>39031</v>
      </c>
      <c r="E72" t="s">
        <v>39032</v>
      </c>
    </row>
    <row r="74" spans="1:6">
      <c r="A74" s="3"/>
      <c r="B74" s="3"/>
      <c r="C74" s="42"/>
      <c r="D74" s="42"/>
      <c r="E74" s="42"/>
    </row>
    <row r="75" spans="1:6">
      <c r="A75" s="153" t="s">
        <v>984</v>
      </c>
      <c r="B75" s="153"/>
      <c r="C75" s="153"/>
      <c r="D75" s="153"/>
    </row>
    <row r="76" spans="1:6">
      <c r="A76" s="43" t="s">
        <v>444</v>
      </c>
      <c r="B76" s="44" t="s">
        <v>985</v>
      </c>
      <c r="C76" s="43" t="s">
        <v>986</v>
      </c>
      <c r="D76" t="s">
        <v>987</v>
      </c>
    </row>
    <row r="77" spans="1:6" ht="15.75">
      <c r="A77" s="1"/>
      <c r="B77" s="1"/>
      <c r="C77" s="45"/>
    </row>
    <row r="78" spans="1:6">
      <c r="A78" s="1"/>
      <c r="B78" s="1"/>
    </row>
    <row r="79" spans="1:6">
      <c r="A79" s="1"/>
      <c r="B79" s="1"/>
    </row>
    <row r="80" spans="1:6">
      <c r="A80" s="3"/>
      <c r="B80" s="3"/>
      <c r="C80" s="42"/>
      <c r="D80" s="42"/>
      <c r="E80" s="42"/>
    </row>
    <row r="81" spans="1:5">
      <c r="A81" s="153" t="s">
        <v>988</v>
      </c>
      <c r="B81" s="153"/>
      <c r="C81" s="153"/>
      <c r="D81" s="153"/>
    </row>
    <row r="82" spans="1:5">
      <c r="A82" s="43" t="s">
        <v>444</v>
      </c>
      <c r="B82" s="44" t="s">
        <v>989</v>
      </c>
      <c r="C82" s="43" t="s">
        <v>990</v>
      </c>
      <c r="D82" s="43" t="s">
        <v>986</v>
      </c>
      <c r="E82" s="43" t="s">
        <v>987</v>
      </c>
    </row>
  </sheetData>
  <autoFilter ref="A1:J1" xr:uid="{DD19FCB7-A05D-46DF-888C-CA100755391E}">
    <sortState xmlns:xlrd2="http://schemas.microsoft.com/office/spreadsheetml/2017/richdata2" ref="A2:J32">
      <sortCondition ref="B1"/>
    </sortState>
  </autoFilter>
  <mergeCells count="2">
    <mergeCell ref="A75:D75"/>
    <mergeCell ref="A81:D81"/>
  </mergeCell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08B63-AC35-4A7C-9566-01561B9D3E14}">
  <dimension ref="A1:J18"/>
  <sheetViews>
    <sheetView workbookViewId="0"/>
  </sheetViews>
  <sheetFormatPr defaultRowHeight="15"/>
  <cols>
    <col min="1" max="1" width="11.28515625" bestFit="1" customWidth="1"/>
    <col min="2" max="2" width="12.42578125" bestFit="1" customWidth="1"/>
    <col min="3" max="3" width="32" bestFit="1" customWidth="1"/>
    <col min="4" max="4" width="60.140625" bestFit="1" customWidth="1"/>
    <col min="5" max="5" width="40.7109375" bestFit="1" customWidth="1"/>
    <col min="6" max="6" width="17.57031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ht="30">
      <c r="A2" t="s">
        <v>195</v>
      </c>
      <c r="B2" t="s">
        <v>1892</v>
      </c>
      <c r="C2" t="s">
        <v>39033</v>
      </c>
      <c r="D2" t="s">
        <v>39034</v>
      </c>
      <c r="E2" t="s">
        <v>39035</v>
      </c>
      <c r="F2" s="22" t="s">
        <v>39036</v>
      </c>
    </row>
    <row r="3" spans="1:10" ht="30">
      <c r="A3" t="s">
        <v>195</v>
      </c>
      <c r="B3" t="s">
        <v>1895</v>
      </c>
      <c r="C3" t="s">
        <v>39037</v>
      </c>
      <c r="D3" t="s">
        <v>39038</v>
      </c>
      <c r="E3" t="s">
        <v>39039</v>
      </c>
      <c r="F3" s="22" t="s">
        <v>39040</v>
      </c>
    </row>
    <row r="4" spans="1:10" ht="30">
      <c r="A4" t="s">
        <v>195</v>
      </c>
      <c r="B4" t="s">
        <v>1899</v>
      </c>
      <c r="C4" t="s">
        <v>39041</v>
      </c>
      <c r="D4" t="s">
        <v>39042</v>
      </c>
      <c r="E4" t="s">
        <v>39043</v>
      </c>
      <c r="F4" s="22" t="s">
        <v>39044</v>
      </c>
    </row>
    <row r="5" spans="1:10" ht="30">
      <c r="A5" t="s">
        <v>195</v>
      </c>
      <c r="B5" t="s">
        <v>1903</v>
      </c>
      <c r="C5" t="s">
        <v>39045</v>
      </c>
      <c r="D5" t="s">
        <v>39046</v>
      </c>
      <c r="E5" t="s">
        <v>39047</v>
      </c>
      <c r="F5" s="22" t="s">
        <v>39048</v>
      </c>
    </row>
    <row r="6" spans="1:10">
      <c r="A6" t="s">
        <v>195</v>
      </c>
      <c r="B6" t="s">
        <v>1005</v>
      </c>
      <c r="C6" t="s">
        <v>39049</v>
      </c>
      <c r="D6" t="s">
        <v>39050</v>
      </c>
      <c r="E6" t="s">
        <v>39051</v>
      </c>
      <c r="F6" s="22" t="s">
        <v>39052</v>
      </c>
    </row>
    <row r="7" spans="1:10">
      <c r="A7" t="s">
        <v>195</v>
      </c>
      <c r="B7" t="s">
        <v>1286</v>
      </c>
      <c r="C7" t="s">
        <v>39053</v>
      </c>
      <c r="D7" t="s">
        <v>39054</v>
      </c>
      <c r="E7" t="s">
        <v>39055</v>
      </c>
      <c r="F7" s="22" t="s">
        <v>39056</v>
      </c>
    </row>
    <row r="8" spans="1:10">
      <c r="A8" t="s">
        <v>195</v>
      </c>
      <c r="B8" t="s">
        <v>1023</v>
      </c>
      <c r="C8" t="s">
        <v>39057</v>
      </c>
      <c r="D8" t="s">
        <v>39058</v>
      </c>
      <c r="E8" t="s">
        <v>39059</v>
      </c>
    </row>
    <row r="10" spans="1:10">
      <c r="A10" s="3"/>
      <c r="B10" s="42"/>
      <c r="C10" s="42"/>
      <c r="D10" s="42"/>
      <c r="E10" s="42"/>
    </row>
    <row r="11" spans="1:10">
      <c r="A11" s="153" t="s">
        <v>984</v>
      </c>
      <c r="B11" s="153"/>
      <c r="C11" s="153"/>
      <c r="D11" s="153"/>
    </row>
    <row r="12" spans="1:10">
      <c r="A12" s="43" t="s">
        <v>444</v>
      </c>
      <c r="B12" s="44" t="s">
        <v>985</v>
      </c>
      <c r="C12" s="43" t="s">
        <v>986</v>
      </c>
      <c r="D12" t="s">
        <v>987</v>
      </c>
    </row>
    <row r="13" spans="1:10">
      <c r="A13" s="1"/>
    </row>
    <row r="14" spans="1:10">
      <c r="A14" s="1"/>
    </row>
    <row r="15" spans="1:10">
      <c r="A15" s="1"/>
    </row>
    <row r="16" spans="1:10">
      <c r="A16" s="3"/>
      <c r="B16" s="42"/>
      <c r="C16" s="42"/>
      <c r="D16" s="42"/>
      <c r="E16" s="42"/>
    </row>
    <row r="17" spans="1:5">
      <c r="A17" s="153" t="s">
        <v>988</v>
      </c>
      <c r="B17" s="153"/>
      <c r="C17" s="153"/>
      <c r="D17" s="153"/>
    </row>
    <row r="18" spans="1:5">
      <c r="A18" s="43" t="s">
        <v>444</v>
      </c>
      <c r="B18" s="44" t="s">
        <v>989</v>
      </c>
      <c r="C18" s="43" t="s">
        <v>990</v>
      </c>
      <c r="D18" s="43" t="s">
        <v>986</v>
      </c>
      <c r="E18" s="43" t="s">
        <v>987</v>
      </c>
    </row>
  </sheetData>
  <autoFilter ref="A1:J1" xr:uid="{32948278-73FE-4D0C-8032-D7FD7DA8448E}">
    <sortState xmlns:xlrd2="http://schemas.microsoft.com/office/spreadsheetml/2017/richdata2" ref="A2:J8">
      <sortCondition ref="B1"/>
    </sortState>
  </autoFilter>
  <mergeCells count="2">
    <mergeCell ref="A11:D11"/>
    <mergeCell ref="A17:D17"/>
  </mergeCell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941C8-EB85-41DE-88A3-CA32BCBD40FF}">
  <dimension ref="A1:J39"/>
  <sheetViews>
    <sheetView workbookViewId="0"/>
  </sheetViews>
  <sheetFormatPr defaultRowHeight="15"/>
  <cols>
    <col min="1" max="1" width="23.42578125" bestFit="1" customWidth="1"/>
    <col min="2" max="2" width="25.28515625" bestFit="1" customWidth="1"/>
    <col min="3" max="3" width="32.140625" bestFit="1" customWidth="1"/>
    <col min="4" max="4" width="66.28515625" bestFit="1" customWidth="1"/>
    <col min="5" max="5" width="83.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196</v>
      </c>
      <c r="B2" t="s">
        <v>451</v>
      </c>
      <c r="C2" t="s">
        <v>39060</v>
      </c>
      <c r="D2" t="s">
        <v>451</v>
      </c>
      <c r="E2" t="s">
        <v>39061</v>
      </c>
    </row>
    <row r="3" spans="1:10">
      <c r="A3" t="s">
        <v>196</v>
      </c>
      <c r="B3" t="s">
        <v>39062</v>
      </c>
      <c r="C3" t="s">
        <v>3396</v>
      </c>
      <c r="D3" t="s">
        <v>3397</v>
      </c>
      <c r="E3" t="s">
        <v>39063</v>
      </c>
    </row>
    <row r="4" spans="1:10">
      <c r="A4" t="s">
        <v>196</v>
      </c>
      <c r="B4" t="s">
        <v>39062</v>
      </c>
      <c r="C4" t="s">
        <v>39064</v>
      </c>
      <c r="D4" t="s">
        <v>39065</v>
      </c>
      <c r="E4" t="s">
        <v>39066</v>
      </c>
    </row>
    <row r="5" spans="1:10">
      <c r="A5" t="s">
        <v>196</v>
      </c>
      <c r="B5" t="s">
        <v>451</v>
      </c>
      <c r="C5" t="s">
        <v>1818</v>
      </c>
      <c r="D5" t="s">
        <v>2598</v>
      </c>
      <c r="E5" t="s">
        <v>39067</v>
      </c>
    </row>
    <row r="6" spans="1:10">
      <c r="A6" t="s">
        <v>196</v>
      </c>
      <c r="B6" t="s">
        <v>451</v>
      </c>
      <c r="C6" t="s">
        <v>1820</v>
      </c>
      <c r="D6" t="s">
        <v>2600</v>
      </c>
      <c r="E6" t="s">
        <v>39068</v>
      </c>
    </row>
    <row r="7" spans="1:10">
      <c r="A7" t="s">
        <v>196</v>
      </c>
      <c r="B7" t="s">
        <v>39069</v>
      </c>
      <c r="C7" t="s">
        <v>1890</v>
      </c>
      <c r="D7" t="s">
        <v>1890</v>
      </c>
      <c r="E7" t="s">
        <v>39070</v>
      </c>
    </row>
    <row r="8" spans="1:10">
      <c r="A8" t="s">
        <v>196</v>
      </c>
      <c r="B8" t="s">
        <v>39069</v>
      </c>
      <c r="C8" t="s">
        <v>1904</v>
      </c>
      <c r="D8" t="s">
        <v>1904</v>
      </c>
      <c r="E8" t="s">
        <v>39071</v>
      </c>
    </row>
    <row r="9" spans="1:10">
      <c r="A9" t="s">
        <v>196</v>
      </c>
      <c r="B9" t="s">
        <v>39069</v>
      </c>
      <c r="C9" t="s">
        <v>2781</v>
      </c>
      <c r="D9" t="s">
        <v>17538</v>
      </c>
      <c r="E9" t="s">
        <v>39072</v>
      </c>
    </row>
    <row r="10" spans="1:10">
      <c r="A10" t="s">
        <v>196</v>
      </c>
      <c r="B10" t="s">
        <v>39073</v>
      </c>
      <c r="C10" t="s">
        <v>39074</v>
      </c>
      <c r="D10" t="s">
        <v>39075</v>
      </c>
      <c r="E10" t="s">
        <v>39076</v>
      </c>
    </row>
    <row r="11" spans="1:10">
      <c r="A11" t="s">
        <v>196</v>
      </c>
      <c r="B11" t="s">
        <v>1286</v>
      </c>
      <c r="C11" t="s">
        <v>39077</v>
      </c>
      <c r="D11" t="s">
        <v>39078</v>
      </c>
      <c r="E11" t="s">
        <v>39079</v>
      </c>
    </row>
    <row r="12" spans="1:10">
      <c r="A12" t="s">
        <v>196</v>
      </c>
      <c r="B12" t="s">
        <v>1023</v>
      </c>
      <c r="C12" t="s">
        <v>39080</v>
      </c>
      <c r="D12" t="s">
        <v>39081</v>
      </c>
      <c r="E12" t="s">
        <v>39082</v>
      </c>
      <c r="F12" t="s">
        <v>39083</v>
      </c>
    </row>
    <row r="13" spans="1:10">
      <c r="A13" t="s">
        <v>196</v>
      </c>
      <c r="B13" t="s">
        <v>1028</v>
      </c>
      <c r="C13" t="s">
        <v>39084</v>
      </c>
      <c r="D13" t="s">
        <v>39085</v>
      </c>
      <c r="E13" t="s">
        <v>39086</v>
      </c>
    </row>
    <row r="14" spans="1:10">
      <c r="A14" t="s">
        <v>196</v>
      </c>
      <c r="B14" t="s">
        <v>1033</v>
      </c>
      <c r="C14" t="s">
        <v>39087</v>
      </c>
      <c r="D14" t="s">
        <v>39088</v>
      </c>
      <c r="E14" t="s">
        <v>39089</v>
      </c>
    </row>
    <row r="15" spans="1:10">
      <c r="A15" t="s">
        <v>196</v>
      </c>
      <c r="B15" t="s">
        <v>1038</v>
      </c>
      <c r="C15" t="s">
        <v>39090</v>
      </c>
      <c r="D15" t="s">
        <v>39091</v>
      </c>
      <c r="E15" t="s">
        <v>39092</v>
      </c>
    </row>
    <row r="16" spans="1:10">
      <c r="A16" t="s">
        <v>196</v>
      </c>
      <c r="B16" t="s">
        <v>690</v>
      </c>
      <c r="C16" t="s">
        <v>39093</v>
      </c>
      <c r="D16" t="s">
        <v>39094</v>
      </c>
      <c r="E16" t="s">
        <v>39095</v>
      </c>
      <c r="F16" t="s">
        <v>39096</v>
      </c>
    </row>
    <row r="17" spans="1:5">
      <c r="A17" t="s">
        <v>196</v>
      </c>
      <c r="B17" t="s">
        <v>705</v>
      </c>
      <c r="C17" t="s">
        <v>39097</v>
      </c>
      <c r="D17" t="s">
        <v>39098</v>
      </c>
      <c r="E17" t="s">
        <v>39099</v>
      </c>
    </row>
    <row r="18" spans="1:5">
      <c r="A18" t="s">
        <v>196</v>
      </c>
      <c r="B18" t="s">
        <v>709</v>
      </c>
      <c r="C18" t="s">
        <v>39100</v>
      </c>
      <c r="D18" t="s">
        <v>39101</v>
      </c>
      <c r="E18" t="s">
        <v>39102</v>
      </c>
    </row>
    <row r="19" spans="1:5">
      <c r="A19" t="s">
        <v>196</v>
      </c>
      <c r="B19" t="s">
        <v>713</v>
      </c>
      <c r="C19" t="s">
        <v>39103</v>
      </c>
      <c r="D19" t="s">
        <v>39104</v>
      </c>
      <c r="E19" t="s">
        <v>39105</v>
      </c>
    </row>
    <row r="20" spans="1:5">
      <c r="A20" t="s">
        <v>196</v>
      </c>
      <c r="B20" t="s">
        <v>717</v>
      </c>
      <c r="C20" t="s">
        <v>39106</v>
      </c>
      <c r="D20" t="s">
        <v>39107</v>
      </c>
      <c r="E20" t="s">
        <v>39108</v>
      </c>
    </row>
    <row r="21" spans="1:5">
      <c r="A21" t="s">
        <v>196</v>
      </c>
      <c r="B21" t="s">
        <v>724</v>
      </c>
      <c r="C21" t="s">
        <v>32238</v>
      </c>
      <c r="D21" t="s">
        <v>39109</v>
      </c>
      <c r="E21" t="s">
        <v>39110</v>
      </c>
    </row>
    <row r="22" spans="1:5">
      <c r="A22" t="s">
        <v>196</v>
      </c>
      <c r="B22" t="s">
        <v>728</v>
      </c>
      <c r="C22" t="s">
        <v>38573</v>
      </c>
      <c r="D22" t="s">
        <v>38574</v>
      </c>
      <c r="E22" t="s">
        <v>39111</v>
      </c>
    </row>
    <row r="23" spans="1:5">
      <c r="A23" t="s">
        <v>196</v>
      </c>
      <c r="B23" t="s">
        <v>732</v>
      </c>
      <c r="C23" t="s">
        <v>39112</v>
      </c>
      <c r="D23" t="s">
        <v>39113</v>
      </c>
      <c r="E23" t="s">
        <v>39114</v>
      </c>
    </row>
    <row r="24" spans="1:5">
      <c r="A24" t="s">
        <v>196</v>
      </c>
      <c r="B24" t="s">
        <v>736</v>
      </c>
      <c r="C24" t="s">
        <v>729</v>
      </c>
      <c r="D24" t="s">
        <v>730</v>
      </c>
      <c r="E24" t="s">
        <v>39115</v>
      </c>
    </row>
    <row r="25" spans="1:5">
      <c r="A25" t="s">
        <v>196</v>
      </c>
      <c r="B25" t="s">
        <v>743</v>
      </c>
      <c r="C25" t="s">
        <v>39116</v>
      </c>
      <c r="D25" t="s">
        <v>39117</v>
      </c>
      <c r="E25" t="s">
        <v>39118</v>
      </c>
    </row>
    <row r="26" spans="1:5">
      <c r="A26" t="s">
        <v>196</v>
      </c>
      <c r="B26" t="s">
        <v>770</v>
      </c>
      <c r="C26" t="s">
        <v>39119</v>
      </c>
      <c r="D26" t="s">
        <v>39120</v>
      </c>
      <c r="E26" t="s">
        <v>39121</v>
      </c>
    </row>
    <row r="28" spans="1:5">
      <c r="A28" s="3"/>
      <c r="B28" s="42"/>
      <c r="C28" s="42"/>
      <c r="D28" s="42"/>
      <c r="E28" s="42"/>
    </row>
    <row r="29" spans="1:5">
      <c r="A29" s="153" t="s">
        <v>984</v>
      </c>
      <c r="B29" s="153"/>
      <c r="C29" s="153"/>
      <c r="D29" s="153"/>
    </row>
    <row r="30" spans="1:5">
      <c r="A30" s="43" t="s">
        <v>444</v>
      </c>
      <c r="B30" s="44" t="s">
        <v>985</v>
      </c>
      <c r="C30" s="43" t="s">
        <v>986</v>
      </c>
      <c r="D30" t="s">
        <v>987</v>
      </c>
    </row>
    <row r="31" spans="1:5">
      <c r="A31" s="1"/>
    </row>
    <row r="32" spans="1:5">
      <c r="A32" s="1"/>
    </row>
    <row r="33" spans="1:5">
      <c r="A33" s="1"/>
    </row>
    <row r="34" spans="1:5">
      <c r="A34" s="3"/>
      <c r="B34" s="42"/>
      <c r="C34" s="42"/>
      <c r="D34" s="42"/>
      <c r="E34" s="42"/>
    </row>
    <row r="35" spans="1:5">
      <c r="A35" s="153" t="s">
        <v>988</v>
      </c>
      <c r="B35" s="153"/>
      <c r="C35" s="153"/>
      <c r="D35" s="153"/>
    </row>
    <row r="36" spans="1:5">
      <c r="A36" s="43" t="s">
        <v>444</v>
      </c>
      <c r="B36" s="44" t="s">
        <v>989</v>
      </c>
      <c r="C36" s="43" t="s">
        <v>990</v>
      </c>
      <c r="D36" s="43" t="s">
        <v>986</v>
      </c>
      <c r="E36" s="43" t="s">
        <v>987</v>
      </c>
    </row>
    <row r="37" spans="1:5" ht="30">
      <c r="A37" s="1" t="s">
        <v>39122</v>
      </c>
      <c r="B37" s="1" t="s">
        <v>39123</v>
      </c>
      <c r="C37" s="150" t="s">
        <v>39124</v>
      </c>
      <c r="D37" s="13"/>
    </row>
    <row r="38" spans="1:5" ht="30">
      <c r="A38" s="1" t="s">
        <v>39125</v>
      </c>
      <c r="B38" s="1" t="s">
        <v>39123</v>
      </c>
      <c r="C38" s="150" t="s">
        <v>39126</v>
      </c>
      <c r="D38" s="13"/>
    </row>
    <row r="39" spans="1:5">
      <c r="A39" s="1" t="s">
        <v>39127</v>
      </c>
      <c r="B39" s="1" t="s">
        <v>39123</v>
      </c>
      <c r="C39" s="150" t="s">
        <v>39128</v>
      </c>
      <c r="D39" s="13"/>
    </row>
  </sheetData>
  <mergeCells count="2">
    <mergeCell ref="A29:D29"/>
    <mergeCell ref="A35:D35"/>
  </mergeCell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AE69-E483-49E9-89B1-38A3906CC717}">
  <dimension ref="A1:J47"/>
  <sheetViews>
    <sheetView topLeftCell="A34" workbookViewId="0">
      <selection activeCell="A38" sqref="A38"/>
    </sheetView>
  </sheetViews>
  <sheetFormatPr defaultRowHeight="15"/>
  <cols>
    <col min="1" max="1" width="23.42578125" bestFit="1" customWidth="1"/>
    <col min="2" max="2" width="17.5703125" style="13" bestFit="1" customWidth="1"/>
    <col min="3" max="3" width="33" bestFit="1" customWidth="1"/>
    <col min="4" max="4" width="88.5703125" bestFit="1" customWidth="1"/>
    <col min="5" max="5" width="81.42578125" bestFit="1" customWidth="1"/>
    <col min="6" max="6" width="15.28515625" bestFit="1" customWidth="1"/>
    <col min="7" max="7" width="11" bestFit="1" customWidth="1"/>
    <col min="9" max="9" width="16.85546875" bestFit="1" customWidth="1"/>
    <col min="10" max="10" width="43.85546875" bestFit="1" customWidth="1"/>
  </cols>
  <sheetData>
    <row r="1" spans="1:10">
      <c r="A1" t="s">
        <v>271</v>
      </c>
      <c r="B1" s="13" t="s">
        <v>442</v>
      </c>
      <c r="C1" t="s">
        <v>443</v>
      </c>
      <c r="D1" t="s">
        <v>444</v>
      </c>
      <c r="E1" t="s">
        <v>445</v>
      </c>
      <c r="F1" s="37" t="s">
        <v>446</v>
      </c>
      <c r="G1" s="37" t="s">
        <v>447</v>
      </c>
      <c r="H1" s="37" t="s">
        <v>448</v>
      </c>
      <c r="I1" s="37" t="s">
        <v>449</v>
      </c>
      <c r="J1" s="38" t="s">
        <v>450</v>
      </c>
    </row>
    <row r="2" spans="1:10">
      <c r="A2" t="s">
        <v>197</v>
      </c>
      <c r="B2" s="13" t="s">
        <v>451</v>
      </c>
      <c r="C2" t="s">
        <v>39129</v>
      </c>
      <c r="D2" t="s">
        <v>451</v>
      </c>
      <c r="E2" t="s">
        <v>39130</v>
      </c>
    </row>
    <row r="3" spans="1:10">
      <c r="A3" t="s">
        <v>197</v>
      </c>
      <c r="B3" s="13" t="s">
        <v>8790</v>
      </c>
      <c r="C3" t="s">
        <v>3396</v>
      </c>
      <c r="D3" t="s">
        <v>3397</v>
      </c>
      <c r="E3" t="s">
        <v>39131</v>
      </c>
    </row>
    <row r="4" spans="1:10">
      <c r="A4" t="s">
        <v>197</v>
      </c>
      <c r="B4" s="13" t="s">
        <v>8790</v>
      </c>
      <c r="C4" t="s">
        <v>39064</v>
      </c>
      <c r="D4" t="s">
        <v>39065</v>
      </c>
      <c r="E4" t="s">
        <v>39132</v>
      </c>
    </row>
    <row r="5" spans="1:10">
      <c r="A5" t="s">
        <v>197</v>
      </c>
      <c r="B5" s="13" t="s">
        <v>451</v>
      </c>
      <c r="C5" t="s">
        <v>1818</v>
      </c>
      <c r="D5" t="s">
        <v>2598</v>
      </c>
      <c r="E5" t="s">
        <v>39133</v>
      </c>
    </row>
    <row r="6" spans="1:10">
      <c r="A6" t="s">
        <v>197</v>
      </c>
      <c r="B6" s="13" t="s">
        <v>451</v>
      </c>
      <c r="C6" t="s">
        <v>1820</v>
      </c>
      <c r="D6" t="s">
        <v>2600</v>
      </c>
      <c r="E6" t="s">
        <v>39134</v>
      </c>
    </row>
    <row r="7" spans="1:10">
      <c r="A7" t="s">
        <v>197</v>
      </c>
      <c r="B7" s="13" t="s">
        <v>8809</v>
      </c>
      <c r="C7" t="s">
        <v>39135</v>
      </c>
      <c r="D7" t="s">
        <v>39136</v>
      </c>
      <c r="E7" t="s">
        <v>39137</v>
      </c>
    </row>
    <row r="8" spans="1:10">
      <c r="A8" t="s">
        <v>197</v>
      </c>
      <c r="B8" s="13" t="s">
        <v>8837</v>
      </c>
      <c r="C8" t="s">
        <v>39138</v>
      </c>
      <c r="D8" t="s">
        <v>39139</v>
      </c>
      <c r="E8" t="s">
        <v>39140</v>
      </c>
    </row>
    <row r="9" spans="1:10">
      <c r="A9" t="s">
        <v>197</v>
      </c>
      <c r="B9" s="13" t="s">
        <v>8853</v>
      </c>
      <c r="C9" t="s">
        <v>1904</v>
      </c>
      <c r="D9" t="s">
        <v>1904</v>
      </c>
      <c r="E9" t="s">
        <v>39141</v>
      </c>
    </row>
    <row r="10" spans="1:10">
      <c r="A10" t="s">
        <v>197</v>
      </c>
      <c r="B10" s="13" t="s">
        <v>8853</v>
      </c>
      <c r="C10" t="s">
        <v>2781</v>
      </c>
      <c r="D10" t="s">
        <v>17538</v>
      </c>
      <c r="E10" t="s">
        <v>39142</v>
      </c>
    </row>
    <row r="11" spans="1:10">
      <c r="A11" t="s">
        <v>197</v>
      </c>
      <c r="B11" s="13" t="s">
        <v>8853</v>
      </c>
      <c r="C11" t="s">
        <v>1890</v>
      </c>
      <c r="D11" t="s">
        <v>1890</v>
      </c>
      <c r="E11" t="s">
        <v>39143</v>
      </c>
    </row>
    <row r="12" spans="1:10">
      <c r="A12" t="s">
        <v>197</v>
      </c>
      <c r="B12" s="13" t="s">
        <v>8858</v>
      </c>
      <c r="C12" t="s">
        <v>39144</v>
      </c>
      <c r="D12" t="s">
        <v>39145</v>
      </c>
      <c r="E12" t="s">
        <v>39146</v>
      </c>
    </row>
    <row r="13" spans="1:10">
      <c r="A13" t="s">
        <v>197</v>
      </c>
      <c r="B13" s="13" t="s">
        <v>1286</v>
      </c>
      <c r="C13" t="s">
        <v>39147</v>
      </c>
      <c r="D13" t="s">
        <v>39148</v>
      </c>
      <c r="E13" t="s">
        <v>39149</v>
      </c>
    </row>
    <row r="14" spans="1:10">
      <c r="A14" t="s">
        <v>197</v>
      </c>
      <c r="B14" s="13" t="s">
        <v>1023</v>
      </c>
      <c r="C14" t="s">
        <v>39150</v>
      </c>
      <c r="D14" t="s">
        <v>39151</v>
      </c>
      <c r="E14" t="s">
        <v>39152</v>
      </c>
    </row>
    <row r="15" spans="1:10">
      <c r="A15" t="s">
        <v>197</v>
      </c>
      <c r="B15" s="13" t="s">
        <v>1028</v>
      </c>
      <c r="C15" t="s">
        <v>39153</v>
      </c>
      <c r="D15" t="s">
        <v>39154</v>
      </c>
      <c r="E15" t="s">
        <v>39155</v>
      </c>
      <c r="F15" t="s">
        <v>39156</v>
      </c>
      <c r="J15" t="s">
        <v>39157</v>
      </c>
    </row>
    <row r="16" spans="1:10">
      <c r="A16" t="s">
        <v>197</v>
      </c>
      <c r="B16" s="13" t="s">
        <v>1033</v>
      </c>
      <c r="C16" t="s">
        <v>39158</v>
      </c>
      <c r="D16" t="s">
        <v>39159</v>
      </c>
      <c r="E16" t="s">
        <v>39160</v>
      </c>
    </row>
    <row r="17" spans="1:10">
      <c r="A17" t="s">
        <v>197</v>
      </c>
      <c r="B17" s="13" t="s">
        <v>1038</v>
      </c>
      <c r="C17" t="s">
        <v>39161</v>
      </c>
      <c r="D17" t="s">
        <v>39162</v>
      </c>
      <c r="E17" t="s">
        <v>39163</v>
      </c>
    </row>
    <row r="18" spans="1:10">
      <c r="A18" t="s">
        <v>197</v>
      </c>
      <c r="B18" s="13" t="s">
        <v>690</v>
      </c>
      <c r="C18" t="s">
        <v>39164</v>
      </c>
      <c r="D18" t="s">
        <v>39165</v>
      </c>
      <c r="E18" t="s">
        <v>39166</v>
      </c>
      <c r="F18" t="s">
        <v>39167</v>
      </c>
      <c r="J18" t="s">
        <v>39157</v>
      </c>
    </row>
    <row r="19" spans="1:10">
      <c r="A19" t="s">
        <v>197</v>
      </c>
      <c r="B19" s="13" t="s">
        <v>705</v>
      </c>
      <c r="C19" t="s">
        <v>39168</v>
      </c>
      <c r="D19" t="s">
        <v>39169</v>
      </c>
      <c r="E19" t="s">
        <v>39170</v>
      </c>
    </row>
    <row r="20" spans="1:10">
      <c r="A20" t="s">
        <v>197</v>
      </c>
      <c r="B20" s="13" t="s">
        <v>709</v>
      </c>
      <c r="C20" t="s">
        <v>39171</v>
      </c>
      <c r="D20" t="s">
        <v>39172</v>
      </c>
      <c r="E20" t="s">
        <v>39173</v>
      </c>
    </row>
    <row r="21" spans="1:10">
      <c r="A21" t="s">
        <v>197</v>
      </c>
      <c r="B21" s="13" t="s">
        <v>713</v>
      </c>
      <c r="C21" t="s">
        <v>39174</v>
      </c>
      <c r="D21" t="s">
        <v>39175</v>
      </c>
      <c r="E21" t="s">
        <v>39176</v>
      </c>
    </row>
    <row r="22" spans="1:10">
      <c r="A22" t="s">
        <v>197</v>
      </c>
      <c r="B22" s="13" t="s">
        <v>717</v>
      </c>
      <c r="C22" t="s">
        <v>39177</v>
      </c>
      <c r="D22" t="s">
        <v>39178</v>
      </c>
      <c r="E22" t="s">
        <v>39179</v>
      </c>
    </row>
    <row r="23" spans="1:10">
      <c r="A23" t="s">
        <v>197</v>
      </c>
      <c r="B23" s="13" t="s">
        <v>728</v>
      </c>
      <c r="C23" t="s">
        <v>39180</v>
      </c>
      <c r="D23" t="s">
        <v>39181</v>
      </c>
      <c r="E23" t="s">
        <v>39182</v>
      </c>
    </row>
    <row r="24" spans="1:10">
      <c r="A24" t="s">
        <v>197</v>
      </c>
      <c r="B24" s="13" t="s">
        <v>732</v>
      </c>
      <c r="C24" t="s">
        <v>39183</v>
      </c>
      <c r="D24" t="s">
        <v>39184</v>
      </c>
      <c r="E24" t="s">
        <v>39185</v>
      </c>
    </row>
    <row r="25" spans="1:10">
      <c r="A25" t="s">
        <v>197</v>
      </c>
      <c r="B25" s="13" t="s">
        <v>736</v>
      </c>
      <c r="C25" t="s">
        <v>39087</v>
      </c>
      <c r="D25" t="s">
        <v>39088</v>
      </c>
      <c r="E25" t="s">
        <v>39186</v>
      </c>
    </row>
    <row r="26" spans="1:10">
      <c r="A26" t="s">
        <v>197</v>
      </c>
      <c r="B26" s="13" t="s">
        <v>743</v>
      </c>
      <c r="C26" t="s">
        <v>39187</v>
      </c>
      <c r="D26" t="s">
        <v>39188</v>
      </c>
      <c r="E26" t="s">
        <v>39189</v>
      </c>
    </row>
    <row r="27" spans="1:10">
      <c r="A27" t="s">
        <v>197</v>
      </c>
      <c r="B27" s="13" t="s">
        <v>778</v>
      </c>
      <c r="C27" t="s">
        <v>39190</v>
      </c>
      <c r="D27" t="s">
        <v>39191</v>
      </c>
      <c r="E27" t="s">
        <v>39192</v>
      </c>
    </row>
    <row r="28" spans="1:10">
      <c r="B28" s="13">
        <v>20</v>
      </c>
      <c r="E28" t="s">
        <v>2332</v>
      </c>
    </row>
    <row r="29" spans="1:10">
      <c r="A29" t="s">
        <v>197</v>
      </c>
      <c r="B29" s="13" t="s">
        <v>786</v>
      </c>
      <c r="C29" t="s">
        <v>1605</v>
      </c>
      <c r="D29" t="s">
        <v>1606</v>
      </c>
      <c r="E29" t="s">
        <v>39193</v>
      </c>
    </row>
    <row r="30" spans="1:10">
      <c r="A30" t="s">
        <v>197</v>
      </c>
      <c r="B30" s="13" t="s">
        <v>790</v>
      </c>
      <c r="C30" t="s">
        <v>39194</v>
      </c>
      <c r="D30" t="s">
        <v>39195</v>
      </c>
      <c r="E30" t="s">
        <v>39196</v>
      </c>
    </row>
    <row r="31" spans="1:10">
      <c r="A31" t="s">
        <v>197</v>
      </c>
      <c r="B31" s="13" t="s">
        <v>794</v>
      </c>
      <c r="C31" t="s">
        <v>39197</v>
      </c>
      <c r="D31" t="s">
        <v>39198</v>
      </c>
      <c r="E31" t="s">
        <v>39199</v>
      </c>
    </row>
    <row r="32" spans="1:10">
      <c r="A32" t="s">
        <v>197</v>
      </c>
      <c r="B32" s="13" t="s">
        <v>804</v>
      </c>
      <c r="C32" t="s">
        <v>39200</v>
      </c>
      <c r="D32" t="s">
        <v>39201</v>
      </c>
      <c r="E32" t="s">
        <v>39202</v>
      </c>
    </row>
    <row r="33" spans="1:6">
      <c r="A33" t="s">
        <v>197</v>
      </c>
      <c r="B33" s="13" t="s">
        <v>1274</v>
      </c>
      <c r="C33" t="s">
        <v>39203</v>
      </c>
      <c r="D33" t="s">
        <v>39204</v>
      </c>
      <c r="E33" t="s">
        <v>39205</v>
      </c>
    </row>
    <row r="34" spans="1:6">
      <c r="A34" t="s">
        <v>197</v>
      </c>
      <c r="B34" s="13" t="s">
        <v>824</v>
      </c>
      <c r="C34" t="s">
        <v>39206</v>
      </c>
      <c r="D34" t="s">
        <v>39207</v>
      </c>
      <c r="E34" t="s">
        <v>39208</v>
      </c>
    </row>
    <row r="35" spans="1:6">
      <c r="A35" t="s">
        <v>197</v>
      </c>
      <c r="B35" s="13" t="s">
        <v>836</v>
      </c>
      <c r="C35" t="s">
        <v>39090</v>
      </c>
      <c r="D35" t="s">
        <v>39209</v>
      </c>
      <c r="E35" t="s">
        <v>39210</v>
      </c>
    </row>
    <row r="36" spans="1:6">
      <c r="A36" t="s">
        <v>197</v>
      </c>
      <c r="B36" s="13" t="s">
        <v>840</v>
      </c>
      <c r="C36" t="s">
        <v>39093</v>
      </c>
      <c r="D36" t="s">
        <v>39211</v>
      </c>
      <c r="E36" t="s">
        <v>39212</v>
      </c>
      <c r="F36" t="s">
        <v>39096</v>
      </c>
    </row>
    <row r="37" spans="1:6">
      <c r="A37" t="s">
        <v>197</v>
      </c>
      <c r="B37" s="13" t="s">
        <v>844</v>
      </c>
      <c r="C37" t="s">
        <v>39097</v>
      </c>
      <c r="D37" t="s">
        <v>39098</v>
      </c>
      <c r="E37" t="s">
        <v>39213</v>
      </c>
    </row>
    <row r="38" spans="1:6">
      <c r="A38" t="s">
        <v>197</v>
      </c>
      <c r="B38" s="13" t="s">
        <v>848</v>
      </c>
      <c r="C38" t="s">
        <v>39100</v>
      </c>
      <c r="D38" t="s">
        <v>39101</v>
      </c>
      <c r="E38" t="s">
        <v>39214</v>
      </c>
    </row>
    <row r="39" spans="1:6">
      <c r="A39" t="s">
        <v>197</v>
      </c>
      <c r="B39" s="13" t="s">
        <v>852</v>
      </c>
      <c r="C39" t="s">
        <v>39103</v>
      </c>
      <c r="D39" t="s">
        <v>39104</v>
      </c>
      <c r="E39" t="s">
        <v>39215</v>
      </c>
    </row>
    <row r="40" spans="1:6">
      <c r="A40" t="s">
        <v>197</v>
      </c>
      <c r="B40" s="13" t="s">
        <v>856</v>
      </c>
      <c r="C40" t="s">
        <v>39106</v>
      </c>
      <c r="D40" t="s">
        <v>39107</v>
      </c>
      <c r="E40" t="s">
        <v>39216</v>
      </c>
    </row>
    <row r="41" spans="1:6">
      <c r="A41" t="s">
        <v>197</v>
      </c>
      <c r="B41" s="13" t="s">
        <v>860</v>
      </c>
      <c r="C41" t="s">
        <v>32238</v>
      </c>
      <c r="D41" t="s">
        <v>39109</v>
      </c>
      <c r="E41" t="s">
        <v>39217</v>
      </c>
    </row>
    <row r="42" spans="1:6">
      <c r="A42" t="s">
        <v>197</v>
      </c>
      <c r="B42" s="13" t="s">
        <v>2636</v>
      </c>
      <c r="C42" t="s">
        <v>38573</v>
      </c>
      <c r="D42" t="s">
        <v>38574</v>
      </c>
      <c r="E42" t="s">
        <v>39218</v>
      </c>
    </row>
    <row r="43" spans="1:6">
      <c r="A43" t="s">
        <v>197</v>
      </c>
      <c r="B43" s="13" t="s">
        <v>883</v>
      </c>
      <c r="C43" t="s">
        <v>39112</v>
      </c>
      <c r="D43" t="s">
        <v>39113</v>
      </c>
      <c r="E43" t="s">
        <v>39219</v>
      </c>
    </row>
    <row r="44" spans="1:6">
      <c r="A44" t="s">
        <v>197</v>
      </c>
      <c r="B44" s="13" t="s">
        <v>887</v>
      </c>
      <c r="C44" t="s">
        <v>39220</v>
      </c>
      <c r="D44" t="s">
        <v>39221</v>
      </c>
      <c r="E44" t="s">
        <v>39222</v>
      </c>
    </row>
    <row r="45" spans="1:6">
      <c r="A45" t="s">
        <v>197</v>
      </c>
      <c r="B45" s="13" t="s">
        <v>891</v>
      </c>
      <c r="C45" t="s">
        <v>39223</v>
      </c>
      <c r="D45" t="s">
        <v>39224</v>
      </c>
      <c r="E45" t="s">
        <v>39225</v>
      </c>
    </row>
    <row r="46" spans="1:6">
      <c r="A46" t="s">
        <v>197</v>
      </c>
      <c r="B46" s="13" t="s">
        <v>2675</v>
      </c>
      <c r="C46" t="s">
        <v>729</v>
      </c>
      <c r="D46" t="s">
        <v>730</v>
      </c>
      <c r="E46" t="s">
        <v>39226</v>
      </c>
    </row>
    <row r="47" spans="1:6">
      <c r="A47" t="s">
        <v>197</v>
      </c>
      <c r="B47" s="13" t="s">
        <v>2679</v>
      </c>
      <c r="C47" t="s">
        <v>39119</v>
      </c>
      <c r="D47" t="s">
        <v>39120</v>
      </c>
      <c r="E47" t="s">
        <v>39227</v>
      </c>
    </row>
  </sheetData>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13B37-E4F5-4E81-88CE-2FDDBC69DB65}">
  <dimension ref="A1:J55"/>
  <sheetViews>
    <sheetView topLeftCell="A21" workbookViewId="0">
      <selection activeCell="E28" sqref="E28"/>
    </sheetView>
  </sheetViews>
  <sheetFormatPr defaultRowHeight="15"/>
  <cols>
    <col min="1" max="1" width="18.7109375" bestFit="1" customWidth="1"/>
    <col min="2" max="2" width="17.5703125" style="1" bestFit="1" customWidth="1"/>
    <col min="3" max="3" width="31.5703125" bestFit="1" customWidth="1"/>
    <col min="4" max="4" width="57" bestFit="1" customWidth="1"/>
    <col min="5" max="5" width="97.42578125" bestFit="1" customWidth="1"/>
    <col min="6" max="6" width="15.28515625" bestFit="1" customWidth="1"/>
    <col min="7" max="7" width="11" bestFit="1" customWidth="1"/>
    <col min="9" max="9" width="16.85546875" bestFit="1" customWidth="1"/>
    <col min="10" max="10" width="43.85546875" bestFit="1" customWidth="1"/>
  </cols>
  <sheetData>
    <row r="1" spans="1:10">
      <c r="A1" t="s">
        <v>271</v>
      </c>
      <c r="B1" s="1" t="s">
        <v>442</v>
      </c>
      <c r="C1" t="s">
        <v>443</v>
      </c>
      <c r="D1" t="s">
        <v>444</v>
      </c>
      <c r="E1" t="s">
        <v>445</v>
      </c>
      <c r="F1" s="37" t="s">
        <v>446</v>
      </c>
      <c r="G1" s="37" t="s">
        <v>447</v>
      </c>
      <c r="H1" s="37" t="s">
        <v>448</v>
      </c>
      <c r="I1" s="37" t="s">
        <v>449</v>
      </c>
      <c r="J1" s="38" t="s">
        <v>450</v>
      </c>
    </row>
    <row r="2" spans="1:10">
      <c r="A2" t="s">
        <v>198</v>
      </c>
      <c r="B2" s="1" t="s">
        <v>574</v>
      </c>
      <c r="C2" t="s">
        <v>3396</v>
      </c>
      <c r="D2" t="s">
        <v>3397</v>
      </c>
      <c r="E2" t="s">
        <v>39228</v>
      </c>
    </row>
    <row r="3" spans="1:10">
      <c r="A3" t="s">
        <v>198</v>
      </c>
      <c r="B3" s="1" t="s">
        <v>574</v>
      </c>
      <c r="C3" t="s">
        <v>39064</v>
      </c>
      <c r="D3" t="s">
        <v>39065</v>
      </c>
      <c r="E3" t="s">
        <v>39229</v>
      </c>
    </row>
    <row r="4" spans="1:10">
      <c r="A4" t="s">
        <v>198</v>
      </c>
      <c r="B4" s="1" t="s">
        <v>451</v>
      </c>
      <c r="C4" t="s">
        <v>39230</v>
      </c>
      <c r="D4" t="s">
        <v>451</v>
      </c>
      <c r="E4" t="s">
        <v>39231</v>
      </c>
    </row>
    <row r="5" spans="1:10">
      <c r="A5" t="s">
        <v>198</v>
      </c>
      <c r="B5" s="1" t="s">
        <v>451</v>
      </c>
      <c r="C5" t="s">
        <v>39232</v>
      </c>
      <c r="D5" t="s">
        <v>451</v>
      </c>
      <c r="E5" t="s">
        <v>39233</v>
      </c>
    </row>
    <row r="6" spans="1:10">
      <c r="A6" t="s">
        <v>198</v>
      </c>
      <c r="B6" s="1" t="s">
        <v>451</v>
      </c>
      <c r="C6" t="s">
        <v>1818</v>
      </c>
      <c r="D6" t="s">
        <v>2598</v>
      </c>
      <c r="E6" t="s">
        <v>39234</v>
      </c>
    </row>
    <row r="7" spans="1:10">
      <c r="A7" t="s">
        <v>198</v>
      </c>
      <c r="B7" s="1" t="s">
        <v>451</v>
      </c>
      <c r="C7" t="s">
        <v>1820</v>
      </c>
      <c r="D7" t="s">
        <v>2600</v>
      </c>
      <c r="E7" t="s">
        <v>39235</v>
      </c>
    </row>
    <row r="8" spans="1:10">
      <c r="A8" t="s">
        <v>198</v>
      </c>
      <c r="B8" s="1" t="s">
        <v>451</v>
      </c>
      <c r="C8" t="s">
        <v>39236</v>
      </c>
      <c r="D8" t="s">
        <v>451</v>
      </c>
      <c r="E8" t="s">
        <v>39237</v>
      </c>
    </row>
    <row r="9" spans="1:10">
      <c r="A9" t="s">
        <v>198</v>
      </c>
      <c r="B9" s="1" t="s">
        <v>451</v>
      </c>
      <c r="C9" t="s">
        <v>39238</v>
      </c>
      <c r="D9" t="s">
        <v>451</v>
      </c>
      <c r="E9" t="s">
        <v>39239</v>
      </c>
    </row>
    <row r="10" spans="1:10">
      <c r="A10" t="s">
        <v>198</v>
      </c>
      <c r="B10" s="1" t="s">
        <v>451</v>
      </c>
      <c r="C10" t="s">
        <v>1818</v>
      </c>
      <c r="D10" t="s">
        <v>2598</v>
      </c>
      <c r="E10" t="s">
        <v>39240</v>
      </c>
    </row>
    <row r="11" spans="1:10">
      <c r="A11" t="s">
        <v>198</v>
      </c>
      <c r="B11" s="1" t="s">
        <v>451</v>
      </c>
      <c r="C11" t="s">
        <v>1820</v>
      </c>
      <c r="D11" t="s">
        <v>2600</v>
      </c>
      <c r="E11" t="s">
        <v>39241</v>
      </c>
    </row>
    <row r="12" spans="1:10">
      <c r="A12" t="s">
        <v>198</v>
      </c>
      <c r="B12" s="1" t="s">
        <v>578</v>
      </c>
      <c r="C12" t="s">
        <v>1904</v>
      </c>
      <c r="D12" t="s">
        <v>1904</v>
      </c>
      <c r="E12" t="s">
        <v>39242</v>
      </c>
    </row>
    <row r="13" spans="1:10">
      <c r="A13" t="s">
        <v>198</v>
      </c>
      <c r="B13" s="1" t="s">
        <v>578</v>
      </c>
      <c r="C13" t="s">
        <v>2781</v>
      </c>
      <c r="D13" t="s">
        <v>17538</v>
      </c>
      <c r="E13" t="s">
        <v>39243</v>
      </c>
    </row>
    <row r="14" spans="1:10">
      <c r="A14" t="s">
        <v>198</v>
      </c>
      <c r="B14" s="1" t="s">
        <v>578</v>
      </c>
      <c r="C14" t="s">
        <v>1890</v>
      </c>
      <c r="D14" t="s">
        <v>1890</v>
      </c>
      <c r="E14" t="s">
        <v>39244</v>
      </c>
    </row>
    <row r="15" spans="1:10">
      <c r="A15" t="s">
        <v>198</v>
      </c>
      <c r="B15" s="1" t="s">
        <v>1286</v>
      </c>
      <c r="C15" t="s">
        <v>39245</v>
      </c>
      <c r="D15" t="s">
        <v>39148</v>
      </c>
      <c r="E15" t="s">
        <v>39246</v>
      </c>
    </row>
    <row r="16" spans="1:10">
      <c r="A16" t="s">
        <v>198</v>
      </c>
      <c r="B16" s="1" t="s">
        <v>1023</v>
      </c>
      <c r="C16" t="s">
        <v>39153</v>
      </c>
      <c r="D16" t="s">
        <v>39154</v>
      </c>
      <c r="E16" t="s">
        <v>39247</v>
      </c>
      <c r="F16" t="s">
        <v>39156</v>
      </c>
      <c r="J16" t="s">
        <v>39157</v>
      </c>
    </row>
    <row r="17" spans="1:10">
      <c r="A17" t="s">
        <v>198</v>
      </c>
      <c r="B17" s="1" t="s">
        <v>1028</v>
      </c>
      <c r="C17" t="s">
        <v>39164</v>
      </c>
      <c r="D17" t="s">
        <v>39248</v>
      </c>
      <c r="E17" t="s">
        <v>39249</v>
      </c>
      <c r="F17" t="s">
        <v>39167</v>
      </c>
      <c r="J17" t="s">
        <v>39157</v>
      </c>
    </row>
    <row r="18" spans="1:10">
      <c r="A18" t="s">
        <v>198</v>
      </c>
      <c r="B18" s="1" t="s">
        <v>1033</v>
      </c>
      <c r="C18" t="s">
        <v>39106</v>
      </c>
      <c r="D18" t="s">
        <v>39250</v>
      </c>
      <c r="E18" t="s">
        <v>39251</v>
      </c>
    </row>
    <row r="19" spans="1:10">
      <c r="A19" t="s">
        <v>198</v>
      </c>
      <c r="B19" s="1" t="s">
        <v>1038</v>
      </c>
      <c r="C19" t="s">
        <v>1605</v>
      </c>
      <c r="D19" t="s">
        <v>1606</v>
      </c>
      <c r="E19" t="s">
        <v>39252</v>
      </c>
    </row>
    <row r="20" spans="1:10">
      <c r="A20" t="s">
        <v>198</v>
      </c>
      <c r="B20" s="1" t="s">
        <v>690</v>
      </c>
      <c r="C20" t="s">
        <v>39194</v>
      </c>
      <c r="D20" t="s">
        <v>39195</v>
      </c>
      <c r="E20" t="s">
        <v>39253</v>
      </c>
    </row>
    <row r="21" spans="1:10">
      <c r="A21" t="s">
        <v>198</v>
      </c>
      <c r="B21" s="1" t="s">
        <v>705</v>
      </c>
      <c r="C21" t="s">
        <v>39197</v>
      </c>
      <c r="D21" t="s">
        <v>39198</v>
      </c>
      <c r="E21" t="s">
        <v>39254</v>
      </c>
    </row>
    <row r="22" spans="1:10">
      <c r="A22" t="s">
        <v>198</v>
      </c>
      <c r="B22" s="1" t="s">
        <v>709</v>
      </c>
      <c r="C22" t="s">
        <v>39200</v>
      </c>
      <c r="D22" t="s">
        <v>39201</v>
      </c>
      <c r="E22" t="s">
        <v>39255</v>
      </c>
    </row>
    <row r="23" spans="1:10">
      <c r="A23" t="s">
        <v>198</v>
      </c>
      <c r="B23" s="1" t="s">
        <v>713</v>
      </c>
      <c r="C23" t="s">
        <v>39256</v>
      </c>
      <c r="D23" t="s">
        <v>39257</v>
      </c>
      <c r="E23" t="s">
        <v>39258</v>
      </c>
    </row>
    <row r="24" spans="1:10">
      <c r="A24" t="s">
        <v>198</v>
      </c>
      <c r="B24" s="1" t="s">
        <v>717</v>
      </c>
      <c r="C24" t="s">
        <v>39259</v>
      </c>
      <c r="D24" t="s">
        <v>39260</v>
      </c>
      <c r="E24" t="s">
        <v>39261</v>
      </c>
    </row>
    <row r="25" spans="1:10">
      <c r="A25" t="s">
        <v>198</v>
      </c>
      <c r="B25" s="1" t="s">
        <v>724</v>
      </c>
      <c r="C25" t="s">
        <v>39262</v>
      </c>
      <c r="D25" t="s">
        <v>39263</v>
      </c>
      <c r="E25" t="s">
        <v>39264</v>
      </c>
    </row>
    <row r="26" spans="1:10">
      <c r="A26" t="s">
        <v>198</v>
      </c>
      <c r="B26" s="1" t="s">
        <v>728</v>
      </c>
      <c r="C26" t="s">
        <v>39265</v>
      </c>
      <c r="D26" t="s">
        <v>39266</v>
      </c>
      <c r="E26" t="s">
        <v>39267</v>
      </c>
    </row>
    <row r="27" spans="1:10">
      <c r="A27" t="s">
        <v>198</v>
      </c>
      <c r="B27" s="1" t="s">
        <v>732</v>
      </c>
      <c r="C27" t="s">
        <v>3396</v>
      </c>
      <c r="D27" t="s">
        <v>3397</v>
      </c>
      <c r="E27" t="s">
        <v>39268</v>
      </c>
    </row>
    <row r="28" spans="1:10">
      <c r="A28" t="s">
        <v>198</v>
      </c>
      <c r="B28" s="1" t="s">
        <v>732</v>
      </c>
      <c r="C28" t="s">
        <v>39064</v>
      </c>
      <c r="D28" t="s">
        <v>39065</v>
      </c>
      <c r="E28" t="s">
        <v>39269</v>
      </c>
    </row>
    <row r="29" spans="1:10">
      <c r="A29" t="s">
        <v>198</v>
      </c>
      <c r="B29" s="1" t="s">
        <v>736</v>
      </c>
      <c r="C29" t="s">
        <v>1904</v>
      </c>
      <c r="D29" t="s">
        <v>1904</v>
      </c>
      <c r="E29" t="s">
        <v>39270</v>
      </c>
    </row>
    <row r="30" spans="1:10">
      <c r="A30" t="s">
        <v>198</v>
      </c>
      <c r="B30" s="1" t="s">
        <v>736</v>
      </c>
      <c r="C30" t="s">
        <v>2781</v>
      </c>
      <c r="D30" t="s">
        <v>17538</v>
      </c>
      <c r="E30" t="s">
        <v>39271</v>
      </c>
    </row>
    <row r="31" spans="1:10">
      <c r="A31" t="s">
        <v>198</v>
      </c>
      <c r="B31" s="1" t="s">
        <v>736</v>
      </c>
      <c r="C31" t="s">
        <v>1890</v>
      </c>
      <c r="D31" t="s">
        <v>1890</v>
      </c>
      <c r="E31" t="s">
        <v>39272</v>
      </c>
    </row>
    <row r="32" spans="1:10">
      <c r="A32" t="s">
        <v>198</v>
      </c>
      <c r="B32" s="1" t="s">
        <v>743</v>
      </c>
      <c r="C32" t="s">
        <v>39273</v>
      </c>
      <c r="D32" t="s">
        <v>39274</v>
      </c>
      <c r="E32" t="s">
        <v>39275</v>
      </c>
    </row>
    <row r="33" spans="1:5">
      <c r="A33" t="s">
        <v>198</v>
      </c>
      <c r="B33" s="1" t="s">
        <v>770</v>
      </c>
      <c r="C33" t="s">
        <v>39276</v>
      </c>
      <c r="D33" t="s">
        <v>39277</v>
      </c>
      <c r="E33" t="s">
        <v>39278</v>
      </c>
    </row>
    <row r="34" spans="1:5">
      <c r="A34" t="s">
        <v>198</v>
      </c>
      <c r="B34" s="1" t="s">
        <v>774</v>
      </c>
      <c r="C34" t="s">
        <v>39106</v>
      </c>
      <c r="D34" t="s">
        <v>39250</v>
      </c>
      <c r="E34" t="s">
        <v>39279</v>
      </c>
    </row>
    <row r="35" spans="1:5">
      <c r="A35" t="s">
        <v>198</v>
      </c>
      <c r="B35" s="1" t="s">
        <v>778</v>
      </c>
      <c r="C35" t="s">
        <v>1605</v>
      </c>
      <c r="D35" t="s">
        <v>1606</v>
      </c>
      <c r="E35" t="s">
        <v>39280</v>
      </c>
    </row>
    <row r="36" spans="1:5">
      <c r="A36" t="s">
        <v>198</v>
      </c>
      <c r="B36" s="1" t="s">
        <v>782</v>
      </c>
      <c r="C36" t="s">
        <v>39194</v>
      </c>
      <c r="D36" t="s">
        <v>39195</v>
      </c>
      <c r="E36" t="s">
        <v>39281</v>
      </c>
    </row>
    <row r="37" spans="1:5">
      <c r="A37" t="s">
        <v>198</v>
      </c>
      <c r="B37" s="1" t="s">
        <v>786</v>
      </c>
      <c r="C37" t="s">
        <v>39197</v>
      </c>
      <c r="D37" t="s">
        <v>39198</v>
      </c>
      <c r="E37" t="s">
        <v>39282</v>
      </c>
    </row>
    <row r="38" spans="1:5">
      <c r="A38" t="s">
        <v>198</v>
      </c>
      <c r="B38" s="1" t="s">
        <v>790</v>
      </c>
      <c r="C38" t="s">
        <v>39200</v>
      </c>
      <c r="D38" t="s">
        <v>39283</v>
      </c>
      <c r="E38" t="s">
        <v>39284</v>
      </c>
    </row>
    <row r="39" spans="1:5">
      <c r="A39" t="s">
        <v>198</v>
      </c>
      <c r="B39" s="1" t="s">
        <v>794</v>
      </c>
      <c r="C39" t="s">
        <v>39256</v>
      </c>
      <c r="D39" t="s">
        <v>39257</v>
      </c>
      <c r="E39" t="s">
        <v>39285</v>
      </c>
    </row>
    <row r="40" spans="1:5">
      <c r="A40" t="s">
        <v>198</v>
      </c>
      <c r="B40" s="1" t="s">
        <v>804</v>
      </c>
      <c r="C40" t="s">
        <v>39286</v>
      </c>
      <c r="D40" t="s">
        <v>39287</v>
      </c>
      <c r="E40" t="s">
        <v>39288</v>
      </c>
    </row>
    <row r="43" spans="1:5">
      <c r="A43" s="3"/>
      <c r="B43" s="3"/>
      <c r="C43" s="42"/>
      <c r="D43" s="42"/>
      <c r="E43" s="42"/>
    </row>
    <row r="44" spans="1:5">
      <c r="A44" s="153" t="s">
        <v>984</v>
      </c>
      <c r="B44" s="153"/>
      <c r="C44" s="153"/>
      <c r="D44" s="153"/>
    </row>
    <row r="45" spans="1:5">
      <c r="A45" s="43" t="s">
        <v>444</v>
      </c>
      <c r="B45" s="44" t="s">
        <v>985</v>
      </c>
      <c r="C45" s="43" t="s">
        <v>986</v>
      </c>
      <c r="D45" t="s">
        <v>987</v>
      </c>
    </row>
    <row r="46" spans="1:5">
      <c r="A46" s="1"/>
    </row>
    <row r="47" spans="1:5">
      <c r="A47" s="1"/>
    </row>
    <row r="48" spans="1:5">
      <c r="A48" s="1"/>
    </row>
    <row r="49" spans="1:5">
      <c r="A49" s="3"/>
      <c r="B49" s="3"/>
      <c r="C49" s="42"/>
      <c r="D49" s="42"/>
      <c r="E49" s="42"/>
    </row>
    <row r="50" spans="1:5">
      <c r="A50" s="153" t="s">
        <v>988</v>
      </c>
      <c r="B50" s="153"/>
      <c r="C50" s="153"/>
      <c r="D50" s="153"/>
    </row>
    <row r="51" spans="1:5">
      <c r="A51" s="43" t="s">
        <v>444</v>
      </c>
      <c r="B51" s="44" t="s">
        <v>989</v>
      </c>
      <c r="C51" s="43" t="s">
        <v>990</v>
      </c>
      <c r="D51" s="43" t="s">
        <v>986</v>
      </c>
      <c r="E51" s="43" t="s">
        <v>987</v>
      </c>
    </row>
    <row r="52" spans="1:5" ht="30">
      <c r="A52" s="1" t="s">
        <v>39122</v>
      </c>
      <c r="B52" s="1" t="s">
        <v>39123</v>
      </c>
      <c r="C52" s="150" t="s">
        <v>39124</v>
      </c>
      <c r="D52" s="13"/>
    </row>
    <row r="53" spans="1:5" ht="30">
      <c r="A53" s="1" t="s">
        <v>39125</v>
      </c>
      <c r="B53" s="1" t="s">
        <v>39123</v>
      </c>
      <c r="C53" s="150" t="s">
        <v>39126</v>
      </c>
      <c r="D53" s="13"/>
    </row>
    <row r="54" spans="1:5">
      <c r="A54" s="1" t="s">
        <v>39127</v>
      </c>
      <c r="B54" s="1" t="s">
        <v>39123</v>
      </c>
      <c r="C54" s="150" t="s">
        <v>39128</v>
      </c>
      <c r="D54" s="13"/>
    </row>
    <row r="55" spans="1:5" s="13" customFormat="1" ht="60">
      <c r="A55" s="13" t="s">
        <v>2726</v>
      </c>
      <c r="B55" s="13" t="s">
        <v>2328</v>
      </c>
      <c r="C55" s="150" t="s">
        <v>39289</v>
      </c>
    </row>
  </sheetData>
  <mergeCells count="2">
    <mergeCell ref="A44:D44"/>
    <mergeCell ref="A50:D50"/>
  </mergeCell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66EA-44AC-4985-997D-B77234CBB43C}">
  <dimension ref="A1:J32"/>
  <sheetViews>
    <sheetView topLeftCell="D1" workbookViewId="0">
      <selection activeCell="E16" sqref="E16"/>
    </sheetView>
  </sheetViews>
  <sheetFormatPr defaultRowHeight="15"/>
  <cols>
    <col min="1" max="1" width="23.42578125" bestFit="1" customWidth="1"/>
    <col min="2" max="2" width="17.5703125" bestFit="1" customWidth="1"/>
    <col min="3" max="3" width="32.140625" bestFit="1" customWidth="1"/>
    <col min="4" max="4" width="58.42578125" bestFit="1" customWidth="1"/>
    <col min="5" max="5" width="118"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199</v>
      </c>
      <c r="B2" t="s">
        <v>451</v>
      </c>
      <c r="C2" t="s">
        <v>39290</v>
      </c>
      <c r="D2" t="s">
        <v>451</v>
      </c>
      <c r="E2" t="s">
        <v>39291</v>
      </c>
    </row>
    <row r="3" spans="1:10">
      <c r="A3" t="s">
        <v>199</v>
      </c>
      <c r="B3" t="s">
        <v>1005</v>
      </c>
      <c r="C3" t="s">
        <v>39292</v>
      </c>
      <c r="D3" t="s">
        <v>39293</v>
      </c>
      <c r="E3" t="s">
        <v>39294</v>
      </c>
    </row>
    <row r="4" spans="1:10">
      <c r="A4" t="s">
        <v>199</v>
      </c>
      <c r="B4" t="s">
        <v>1286</v>
      </c>
      <c r="C4" t="s">
        <v>39295</v>
      </c>
      <c r="D4" t="s">
        <v>39296</v>
      </c>
      <c r="E4" t="s">
        <v>39297</v>
      </c>
    </row>
    <row r="5" spans="1:10">
      <c r="A5" t="s">
        <v>199</v>
      </c>
      <c r="B5" t="s">
        <v>451</v>
      </c>
      <c r="C5" t="s">
        <v>39298</v>
      </c>
      <c r="D5" t="s">
        <v>451</v>
      </c>
      <c r="E5" t="s">
        <v>39299</v>
      </c>
    </row>
    <row r="6" spans="1:10">
      <c r="A6" t="s">
        <v>199</v>
      </c>
      <c r="B6" t="s">
        <v>39300</v>
      </c>
      <c r="C6" t="s">
        <v>3396</v>
      </c>
      <c r="D6" t="s">
        <v>3397</v>
      </c>
      <c r="E6" t="s">
        <v>39301</v>
      </c>
    </row>
    <row r="7" spans="1:10">
      <c r="A7" t="s">
        <v>199</v>
      </c>
      <c r="B7" t="s">
        <v>39300</v>
      </c>
      <c r="C7" t="s">
        <v>39064</v>
      </c>
      <c r="D7" t="s">
        <v>39065</v>
      </c>
      <c r="E7" t="s">
        <v>39302</v>
      </c>
    </row>
    <row r="8" spans="1:10">
      <c r="A8" t="s">
        <v>199</v>
      </c>
      <c r="B8" t="s">
        <v>451</v>
      </c>
      <c r="C8" t="s">
        <v>1818</v>
      </c>
      <c r="D8" t="s">
        <v>2598</v>
      </c>
      <c r="E8" t="s">
        <v>39303</v>
      </c>
    </row>
    <row r="9" spans="1:10">
      <c r="A9" t="s">
        <v>199</v>
      </c>
      <c r="B9" t="s">
        <v>451</v>
      </c>
      <c r="C9" t="s">
        <v>1820</v>
      </c>
      <c r="D9" t="s">
        <v>2600</v>
      </c>
      <c r="E9" t="s">
        <v>39304</v>
      </c>
    </row>
    <row r="10" spans="1:10">
      <c r="A10" t="s">
        <v>199</v>
      </c>
      <c r="B10" t="s">
        <v>39305</v>
      </c>
      <c r="C10" t="s">
        <v>1904</v>
      </c>
      <c r="D10" t="s">
        <v>1904</v>
      </c>
      <c r="E10" t="s">
        <v>39306</v>
      </c>
    </row>
    <row r="11" spans="1:10">
      <c r="A11" t="s">
        <v>199</v>
      </c>
      <c r="B11" t="s">
        <v>39305</v>
      </c>
      <c r="C11" t="s">
        <v>2781</v>
      </c>
      <c r="D11" t="s">
        <v>17538</v>
      </c>
      <c r="E11" t="s">
        <v>39307</v>
      </c>
    </row>
    <row r="12" spans="1:10">
      <c r="A12" t="s">
        <v>199</v>
      </c>
      <c r="B12" t="s">
        <v>39305</v>
      </c>
      <c r="C12" t="s">
        <v>1890</v>
      </c>
      <c r="D12" t="s">
        <v>1890</v>
      </c>
      <c r="E12" t="s">
        <v>39308</v>
      </c>
    </row>
    <row r="13" spans="1:10">
      <c r="A13" t="s">
        <v>199</v>
      </c>
      <c r="B13" t="s">
        <v>39309</v>
      </c>
      <c r="C13" t="s">
        <v>39074</v>
      </c>
      <c r="D13" t="s">
        <v>39075</v>
      </c>
      <c r="E13" t="s">
        <v>39310</v>
      </c>
    </row>
    <row r="14" spans="1:10">
      <c r="A14" t="s">
        <v>199</v>
      </c>
      <c r="B14" t="s">
        <v>39311</v>
      </c>
      <c r="C14" t="s">
        <v>39312</v>
      </c>
      <c r="D14" t="s">
        <v>39313</v>
      </c>
      <c r="E14" t="s">
        <v>39314</v>
      </c>
    </row>
    <row r="15" spans="1:10">
      <c r="A15" t="s">
        <v>199</v>
      </c>
      <c r="B15" t="s">
        <v>39315</v>
      </c>
      <c r="C15" t="s">
        <v>39316</v>
      </c>
      <c r="D15" t="s">
        <v>39317</v>
      </c>
      <c r="E15" t="s">
        <v>39318</v>
      </c>
    </row>
    <row r="16" spans="1:10">
      <c r="A16" t="s">
        <v>199</v>
      </c>
      <c r="B16" t="s">
        <v>39319</v>
      </c>
      <c r="C16" t="s">
        <v>39077</v>
      </c>
      <c r="D16" t="s">
        <v>39078</v>
      </c>
      <c r="E16" t="s">
        <v>39320</v>
      </c>
    </row>
    <row r="17" spans="1:5">
      <c r="A17" t="s">
        <v>199</v>
      </c>
      <c r="B17" t="s">
        <v>39321</v>
      </c>
      <c r="C17" t="s">
        <v>39322</v>
      </c>
      <c r="D17" t="s">
        <v>39323</v>
      </c>
      <c r="E17" t="s">
        <v>39324</v>
      </c>
    </row>
    <row r="18" spans="1:5">
      <c r="A18" t="s">
        <v>199</v>
      </c>
      <c r="B18" t="s">
        <v>39325</v>
      </c>
      <c r="C18" t="s">
        <v>39326</v>
      </c>
      <c r="D18" t="s">
        <v>39327</v>
      </c>
      <c r="E18" t="s">
        <v>39328</v>
      </c>
    </row>
    <row r="20" spans="1:5">
      <c r="A20" s="3"/>
      <c r="B20" s="42"/>
      <c r="C20" s="42"/>
      <c r="D20" s="42"/>
      <c r="E20" s="42"/>
    </row>
    <row r="21" spans="1:5">
      <c r="A21" s="153" t="s">
        <v>984</v>
      </c>
      <c r="B21" s="153"/>
      <c r="C21" s="153"/>
      <c r="D21" s="153"/>
    </row>
    <row r="22" spans="1:5">
      <c r="A22" s="43" t="s">
        <v>444</v>
      </c>
      <c r="B22" s="44" t="s">
        <v>985</v>
      </c>
      <c r="C22" s="43" t="s">
        <v>986</v>
      </c>
      <c r="D22" t="s">
        <v>987</v>
      </c>
    </row>
    <row r="23" spans="1:5">
      <c r="A23" s="1"/>
    </row>
    <row r="24" spans="1:5">
      <c r="A24" s="1"/>
    </row>
    <row r="25" spans="1:5">
      <c r="A25" s="1"/>
    </row>
    <row r="26" spans="1:5">
      <c r="A26" s="3"/>
      <c r="B26" s="42"/>
      <c r="C26" s="42"/>
      <c r="D26" s="42"/>
      <c r="E26" s="42"/>
    </row>
    <row r="27" spans="1:5">
      <c r="A27" s="153" t="s">
        <v>988</v>
      </c>
      <c r="B27" s="153"/>
      <c r="C27" s="153"/>
      <c r="D27" s="153"/>
    </row>
    <row r="28" spans="1:5">
      <c r="A28" s="43" t="s">
        <v>444</v>
      </c>
      <c r="B28" s="44" t="s">
        <v>989</v>
      </c>
      <c r="C28" s="43" t="s">
        <v>990</v>
      </c>
      <c r="D28" s="43" t="s">
        <v>986</v>
      </c>
      <c r="E28" s="43" t="s">
        <v>987</v>
      </c>
    </row>
    <row r="29" spans="1:5" ht="30">
      <c r="A29" s="1" t="s">
        <v>39122</v>
      </c>
      <c r="B29" s="1" t="s">
        <v>39123</v>
      </c>
      <c r="C29" s="150" t="s">
        <v>39124</v>
      </c>
      <c r="D29" s="13"/>
    </row>
    <row r="30" spans="1:5" ht="30">
      <c r="A30" s="1" t="s">
        <v>39329</v>
      </c>
      <c r="B30" s="1" t="s">
        <v>39123</v>
      </c>
      <c r="C30" s="150" t="s">
        <v>39330</v>
      </c>
      <c r="D30" s="13"/>
      <c r="E30" t="s">
        <v>39331</v>
      </c>
    </row>
    <row r="31" spans="1:5">
      <c r="A31" s="1"/>
      <c r="B31" s="1"/>
      <c r="C31" s="150"/>
      <c r="D31" s="13"/>
    </row>
    <row r="32" spans="1:5" s="13" customFormat="1">
      <c r="C32" s="150"/>
    </row>
  </sheetData>
  <autoFilter ref="A1:J1" xr:uid="{5374362D-5AC0-400C-A20D-5561FAC7F4C6}">
    <sortState xmlns:xlrd2="http://schemas.microsoft.com/office/spreadsheetml/2017/richdata2" ref="A2:J18">
      <sortCondition ref="B1"/>
    </sortState>
  </autoFilter>
  <mergeCells count="2">
    <mergeCell ref="A21:D21"/>
    <mergeCell ref="A27:D27"/>
  </mergeCell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2B34E-F844-439E-8743-328655EA1646}">
  <dimension ref="A1:J26"/>
  <sheetViews>
    <sheetView workbookViewId="0">
      <selection activeCell="B10" sqref="B10"/>
    </sheetView>
  </sheetViews>
  <sheetFormatPr defaultRowHeight="15"/>
  <cols>
    <col min="1" max="1" width="23.42578125" bestFit="1" customWidth="1"/>
    <col min="2" max="2" width="17.5703125" bestFit="1" customWidth="1"/>
    <col min="3" max="3" width="33.42578125" bestFit="1" customWidth="1"/>
    <col min="4" max="4" width="61.5703125" bestFit="1" customWidth="1"/>
    <col min="5" max="5" width="90.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200</v>
      </c>
      <c r="B2" t="s">
        <v>451</v>
      </c>
      <c r="C2" t="s">
        <v>39332</v>
      </c>
      <c r="D2" t="s">
        <v>451</v>
      </c>
      <c r="E2" t="s">
        <v>39333</v>
      </c>
    </row>
    <row r="3" spans="1:10">
      <c r="A3" t="s">
        <v>200</v>
      </c>
      <c r="B3" t="s">
        <v>1005</v>
      </c>
      <c r="C3" t="s">
        <v>3396</v>
      </c>
      <c r="D3" t="s">
        <v>3397</v>
      </c>
      <c r="E3" t="s">
        <v>39334</v>
      </c>
    </row>
    <row r="4" spans="1:10">
      <c r="A4" t="s">
        <v>200</v>
      </c>
      <c r="B4" t="s">
        <v>1005</v>
      </c>
      <c r="C4" t="s">
        <v>39064</v>
      </c>
      <c r="D4" t="s">
        <v>39065</v>
      </c>
      <c r="E4" t="s">
        <v>39335</v>
      </c>
    </row>
    <row r="5" spans="1:10">
      <c r="A5" t="s">
        <v>200</v>
      </c>
      <c r="B5" t="s">
        <v>451</v>
      </c>
      <c r="C5" t="s">
        <v>1818</v>
      </c>
      <c r="D5" t="s">
        <v>2598</v>
      </c>
      <c r="E5" t="s">
        <v>39336</v>
      </c>
    </row>
    <row r="6" spans="1:10">
      <c r="A6" t="s">
        <v>200</v>
      </c>
      <c r="B6" t="s">
        <v>451</v>
      </c>
      <c r="C6" t="s">
        <v>1820</v>
      </c>
      <c r="D6" t="s">
        <v>2600</v>
      </c>
      <c r="E6" t="s">
        <v>39337</v>
      </c>
    </row>
    <row r="7" spans="1:10">
      <c r="A7" t="s">
        <v>200</v>
      </c>
      <c r="B7" t="s">
        <v>8790</v>
      </c>
      <c r="C7" t="s">
        <v>39074</v>
      </c>
      <c r="D7" t="s">
        <v>39075</v>
      </c>
      <c r="E7" t="s">
        <v>39338</v>
      </c>
    </row>
    <row r="8" spans="1:10">
      <c r="A8" t="s">
        <v>200</v>
      </c>
      <c r="B8" t="s">
        <v>8809</v>
      </c>
      <c r="C8" t="s">
        <v>39339</v>
      </c>
      <c r="D8" t="s">
        <v>39340</v>
      </c>
      <c r="E8" t="s">
        <v>39341</v>
      </c>
    </row>
    <row r="9" spans="1:10">
      <c r="A9" t="s">
        <v>200</v>
      </c>
      <c r="B9" t="s">
        <v>8837</v>
      </c>
      <c r="C9" t="s">
        <v>39342</v>
      </c>
      <c r="D9" t="s">
        <v>39343</v>
      </c>
      <c r="E9" t="s">
        <v>39344</v>
      </c>
    </row>
    <row r="10" spans="1:10">
      <c r="A10" t="s">
        <v>200</v>
      </c>
      <c r="B10" t="s">
        <v>1286</v>
      </c>
      <c r="C10" t="s">
        <v>39080</v>
      </c>
      <c r="D10" t="s">
        <v>39345</v>
      </c>
      <c r="E10" t="s">
        <v>39346</v>
      </c>
      <c r="F10" t="s">
        <v>39083</v>
      </c>
    </row>
    <row r="11" spans="1:10">
      <c r="A11" t="s">
        <v>200</v>
      </c>
      <c r="B11" t="s">
        <v>1023</v>
      </c>
      <c r="C11" t="s">
        <v>39347</v>
      </c>
      <c r="D11" t="s">
        <v>39348</v>
      </c>
      <c r="E11" t="s">
        <v>39349</v>
      </c>
    </row>
    <row r="12" spans="1:10">
      <c r="A12" t="s">
        <v>200</v>
      </c>
      <c r="B12" t="s">
        <v>1028</v>
      </c>
      <c r="C12" t="s">
        <v>39350</v>
      </c>
      <c r="D12" t="s">
        <v>39351</v>
      </c>
      <c r="E12" t="s">
        <v>39352</v>
      </c>
    </row>
    <row r="13" spans="1:10">
      <c r="A13" t="s">
        <v>200</v>
      </c>
      <c r="B13" t="s">
        <v>1033</v>
      </c>
      <c r="C13" t="s">
        <v>39353</v>
      </c>
      <c r="D13" t="s">
        <v>39354</v>
      </c>
      <c r="E13" t="s">
        <v>39355</v>
      </c>
    </row>
    <row r="14" spans="1:10">
      <c r="A14" t="s">
        <v>200</v>
      </c>
      <c r="B14" t="s">
        <v>1038</v>
      </c>
      <c r="C14" t="s">
        <v>39356</v>
      </c>
      <c r="D14" t="s">
        <v>39357</v>
      </c>
      <c r="E14" t="s">
        <v>39358</v>
      </c>
    </row>
    <row r="15" spans="1:10" s="40" customFormat="1">
      <c r="F15" s="39"/>
      <c r="G15" s="39"/>
      <c r="H15" s="39"/>
      <c r="I15" s="39"/>
      <c r="J15" s="39"/>
    </row>
    <row r="16" spans="1:10">
      <c r="A16" s="3"/>
      <c r="B16" s="42"/>
      <c r="C16" s="42"/>
      <c r="D16" s="42"/>
      <c r="E16" s="42"/>
    </row>
    <row r="17" spans="1:5">
      <c r="A17" s="153" t="s">
        <v>984</v>
      </c>
      <c r="B17" s="153"/>
      <c r="C17" s="153"/>
      <c r="D17" s="153"/>
    </row>
    <row r="18" spans="1:5">
      <c r="A18" s="43" t="s">
        <v>444</v>
      </c>
      <c r="B18" s="44" t="s">
        <v>985</v>
      </c>
      <c r="C18" s="43" t="s">
        <v>986</v>
      </c>
      <c r="D18" t="s">
        <v>987</v>
      </c>
    </row>
    <row r="19" spans="1:5">
      <c r="A19" s="1"/>
    </row>
    <row r="20" spans="1:5">
      <c r="A20" s="1"/>
    </row>
    <row r="21" spans="1:5">
      <c r="A21" s="1"/>
    </row>
    <row r="22" spans="1:5">
      <c r="A22" s="3"/>
      <c r="B22" s="42"/>
      <c r="C22" s="42"/>
      <c r="D22" s="42"/>
      <c r="E22" s="42"/>
    </row>
    <row r="23" spans="1:5">
      <c r="A23" s="153" t="s">
        <v>988</v>
      </c>
      <c r="B23" s="153"/>
      <c r="C23" s="153"/>
      <c r="D23" s="153"/>
    </row>
    <row r="24" spans="1:5">
      <c r="A24" s="43" t="s">
        <v>444</v>
      </c>
      <c r="B24" s="44" t="s">
        <v>989</v>
      </c>
      <c r="C24" s="43" t="s">
        <v>990</v>
      </c>
      <c r="D24" s="43" t="s">
        <v>986</v>
      </c>
      <c r="E24" s="43" t="s">
        <v>987</v>
      </c>
    </row>
    <row r="25" spans="1:5" ht="30">
      <c r="A25" s="1" t="s">
        <v>39122</v>
      </c>
      <c r="B25" s="1" t="s">
        <v>39123</v>
      </c>
      <c r="C25" s="150" t="s">
        <v>39124</v>
      </c>
      <c r="D25" s="13"/>
    </row>
    <row r="26" spans="1:5" ht="30">
      <c r="A26" s="1" t="s">
        <v>39329</v>
      </c>
      <c r="B26" s="1" t="s">
        <v>39123</v>
      </c>
      <c r="C26" s="150" t="s">
        <v>39330</v>
      </c>
      <c r="D26" s="13"/>
      <c r="E26" t="s">
        <v>39331</v>
      </c>
    </row>
  </sheetData>
  <mergeCells count="2">
    <mergeCell ref="A17:D17"/>
    <mergeCell ref="A23:D23"/>
  </mergeCell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015C1-46AB-4B57-99F8-574F114FAD1F}">
  <dimension ref="A1:J26"/>
  <sheetViews>
    <sheetView topLeftCell="A3" workbookViewId="0"/>
  </sheetViews>
  <sheetFormatPr defaultRowHeight="15"/>
  <cols>
    <col min="1" max="1" width="23.42578125" bestFit="1" customWidth="1"/>
    <col min="2" max="2" width="17.5703125" bestFit="1" customWidth="1"/>
    <col min="3" max="3" width="34" bestFit="1" customWidth="1"/>
    <col min="4" max="4" width="74.5703125" bestFit="1" customWidth="1"/>
    <col min="5" max="5" width="86.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201</v>
      </c>
      <c r="B2" t="s">
        <v>451</v>
      </c>
      <c r="C2" t="s">
        <v>39359</v>
      </c>
      <c r="D2" t="s">
        <v>451</v>
      </c>
      <c r="E2" t="s">
        <v>39360</v>
      </c>
    </row>
    <row r="3" spans="1:10">
      <c r="A3" t="s">
        <v>201</v>
      </c>
      <c r="B3" t="s">
        <v>574</v>
      </c>
      <c r="C3" t="s">
        <v>3396</v>
      </c>
      <c r="D3" t="s">
        <v>3397</v>
      </c>
      <c r="E3" t="s">
        <v>39361</v>
      </c>
    </row>
    <row r="4" spans="1:10">
      <c r="A4" t="s">
        <v>201</v>
      </c>
      <c r="B4" t="s">
        <v>574</v>
      </c>
      <c r="C4" t="s">
        <v>39064</v>
      </c>
      <c r="D4" t="s">
        <v>39065</v>
      </c>
      <c r="E4" t="s">
        <v>39362</v>
      </c>
    </row>
    <row r="5" spans="1:10">
      <c r="A5" t="s">
        <v>201</v>
      </c>
      <c r="B5" t="s">
        <v>451</v>
      </c>
      <c r="C5" t="s">
        <v>1818</v>
      </c>
      <c r="D5" t="s">
        <v>2598</v>
      </c>
      <c r="E5" t="s">
        <v>39363</v>
      </c>
    </row>
    <row r="6" spans="1:10">
      <c r="A6" t="s">
        <v>201</v>
      </c>
      <c r="B6" t="s">
        <v>451</v>
      </c>
      <c r="C6" t="s">
        <v>1820</v>
      </c>
      <c r="D6" t="s">
        <v>2600</v>
      </c>
      <c r="E6" t="s">
        <v>39364</v>
      </c>
    </row>
    <row r="7" spans="1:10">
      <c r="A7" t="s">
        <v>201</v>
      </c>
      <c r="B7" t="s">
        <v>578</v>
      </c>
      <c r="C7" t="s">
        <v>1890</v>
      </c>
      <c r="D7" t="s">
        <v>1890</v>
      </c>
      <c r="E7" t="s">
        <v>39365</v>
      </c>
    </row>
    <row r="8" spans="1:10">
      <c r="A8" t="s">
        <v>201</v>
      </c>
      <c r="B8" t="s">
        <v>578</v>
      </c>
      <c r="C8" t="s">
        <v>1904</v>
      </c>
      <c r="D8" t="s">
        <v>1904</v>
      </c>
      <c r="E8" t="s">
        <v>39366</v>
      </c>
    </row>
    <row r="9" spans="1:10">
      <c r="A9" t="s">
        <v>201</v>
      </c>
      <c r="B9" t="s">
        <v>578</v>
      </c>
      <c r="C9" t="s">
        <v>2781</v>
      </c>
      <c r="D9" t="s">
        <v>17538</v>
      </c>
      <c r="E9" t="s">
        <v>39367</v>
      </c>
    </row>
    <row r="10" spans="1:10">
      <c r="A10" t="s">
        <v>201</v>
      </c>
      <c r="B10" t="s">
        <v>1286</v>
      </c>
      <c r="C10" t="s">
        <v>39368</v>
      </c>
      <c r="D10" t="s">
        <v>39369</v>
      </c>
      <c r="E10" t="s">
        <v>39370</v>
      </c>
    </row>
    <row r="11" spans="1:10">
      <c r="A11" t="s">
        <v>201</v>
      </c>
      <c r="B11" t="s">
        <v>1023</v>
      </c>
      <c r="C11" t="s">
        <v>39371</v>
      </c>
      <c r="D11" t="s">
        <v>39372</v>
      </c>
      <c r="E11" t="s">
        <v>39373</v>
      </c>
    </row>
    <row r="12" spans="1:10">
      <c r="A12" t="s">
        <v>201</v>
      </c>
      <c r="B12" t="s">
        <v>1028</v>
      </c>
      <c r="C12" t="s">
        <v>39374</v>
      </c>
      <c r="D12" t="s">
        <v>39375</v>
      </c>
      <c r="E12" t="s">
        <v>39376</v>
      </c>
    </row>
    <row r="13" spans="1:10">
      <c r="A13" t="s">
        <v>201</v>
      </c>
      <c r="B13" t="s">
        <v>1033</v>
      </c>
      <c r="C13" t="s">
        <v>39377</v>
      </c>
      <c r="D13" t="s">
        <v>39378</v>
      </c>
      <c r="E13" t="s">
        <v>39379</v>
      </c>
    </row>
    <row r="14" spans="1:10">
      <c r="A14" t="s">
        <v>201</v>
      </c>
      <c r="B14" t="s">
        <v>1038</v>
      </c>
      <c r="C14" t="s">
        <v>39183</v>
      </c>
      <c r="D14" t="s">
        <v>39184</v>
      </c>
      <c r="E14" t="s">
        <v>39380</v>
      </c>
    </row>
    <row r="16" spans="1:10">
      <c r="A16" s="3"/>
      <c r="B16" s="42"/>
      <c r="C16" s="42"/>
      <c r="D16" s="42"/>
      <c r="E16" s="42"/>
    </row>
    <row r="17" spans="1:5">
      <c r="A17" s="153" t="s">
        <v>984</v>
      </c>
      <c r="B17" s="153"/>
      <c r="C17" s="153"/>
      <c r="D17" s="153"/>
    </row>
    <row r="18" spans="1:5">
      <c r="A18" s="43" t="s">
        <v>444</v>
      </c>
      <c r="B18" s="44" t="s">
        <v>985</v>
      </c>
      <c r="C18" s="43" t="s">
        <v>986</v>
      </c>
      <c r="D18" t="s">
        <v>987</v>
      </c>
    </row>
    <row r="19" spans="1:5">
      <c r="A19" s="1"/>
    </row>
    <row r="20" spans="1:5">
      <c r="A20" s="1"/>
    </row>
    <row r="21" spans="1:5">
      <c r="A21" s="1"/>
    </row>
    <row r="22" spans="1:5">
      <c r="A22" s="3"/>
      <c r="B22" s="42"/>
      <c r="C22" s="42"/>
      <c r="D22" s="42"/>
      <c r="E22" s="42"/>
    </row>
    <row r="23" spans="1:5">
      <c r="A23" s="153" t="s">
        <v>988</v>
      </c>
      <c r="B23" s="153"/>
      <c r="C23" s="153"/>
      <c r="D23" s="153"/>
    </row>
    <row r="24" spans="1:5">
      <c r="A24" s="43" t="s">
        <v>444</v>
      </c>
      <c r="B24" s="44" t="s">
        <v>989</v>
      </c>
      <c r="C24" s="43" t="s">
        <v>990</v>
      </c>
      <c r="D24" s="43" t="s">
        <v>986</v>
      </c>
      <c r="E24" s="43" t="s">
        <v>987</v>
      </c>
    </row>
    <row r="25" spans="1:5" ht="30">
      <c r="A25" s="1" t="s">
        <v>39122</v>
      </c>
      <c r="B25" s="1" t="s">
        <v>39123</v>
      </c>
      <c r="C25" s="150" t="s">
        <v>39124</v>
      </c>
      <c r="D25" s="13"/>
    </row>
    <row r="26" spans="1:5" ht="60">
      <c r="A26" s="1" t="s">
        <v>39329</v>
      </c>
      <c r="B26" s="1" t="s">
        <v>39123</v>
      </c>
      <c r="C26" s="150" t="s">
        <v>39381</v>
      </c>
      <c r="D26" s="13"/>
      <c r="E26" t="s">
        <v>39331</v>
      </c>
    </row>
  </sheetData>
  <mergeCells count="2">
    <mergeCell ref="A17:D17"/>
    <mergeCell ref="A23:D23"/>
  </mergeCell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C8BA-35DC-49D4-9F59-E7740F42B773}">
  <dimension ref="A1:J50"/>
  <sheetViews>
    <sheetView topLeftCell="A20" workbookViewId="0"/>
  </sheetViews>
  <sheetFormatPr defaultRowHeight="15"/>
  <cols>
    <col min="1" max="1" width="11.28515625" bestFit="1" customWidth="1"/>
    <col min="2" max="2" width="33.5703125" bestFit="1" customWidth="1"/>
    <col min="3" max="3" width="32.5703125" bestFit="1" customWidth="1"/>
    <col min="4" max="4" width="71.5703125" bestFit="1" customWidth="1"/>
    <col min="5" max="5" width="68.5703125" bestFit="1" customWidth="1"/>
    <col min="6" max="6" width="15.28515625" bestFit="1" customWidth="1"/>
    <col min="7" max="7" width="25.28515625"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202</v>
      </c>
      <c r="B2" t="s">
        <v>39382</v>
      </c>
      <c r="C2" t="s">
        <v>39383</v>
      </c>
      <c r="D2" t="s">
        <v>39382</v>
      </c>
      <c r="E2" t="s">
        <v>39384</v>
      </c>
    </row>
    <row r="3" spans="1:10">
      <c r="A3" t="s">
        <v>202</v>
      </c>
      <c r="B3" t="s">
        <v>19770</v>
      </c>
      <c r="C3" t="s">
        <v>1904</v>
      </c>
      <c r="D3" t="s">
        <v>1904</v>
      </c>
      <c r="E3" t="s">
        <v>39385</v>
      </c>
      <c r="F3" t="s">
        <v>39386</v>
      </c>
    </row>
    <row r="4" spans="1:10">
      <c r="A4" t="s">
        <v>202</v>
      </c>
      <c r="B4" t="s">
        <v>19774</v>
      </c>
      <c r="C4" t="s">
        <v>39387</v>
      </c>
      <c r="D4" t="s">
        <v>39388</v>
      </c>
      <c r="E4" t="s">
        <v>39389</v>
      </c>
      <c r="F4" t="s">
        <v>39390</v>
      </c>
    </row>
    <row r="5" spans="1:10">
      <c r="A5" t="s">
        <v>202</v>
      </c>
      <c r="B5" t="s">
        <v>19758</v>
      </c>
      <c r="C5" t="s">
        <v>39391</v>
      </c>
      <c r="D5" t="s">
        <v>39392</v>
      </c>
      <c r="E5" t="s">
        <v>39393</v>
      </c>
      <c r="F5" t="s">
        <v>39394</v>
      </c>
    </row>
    <row r="6" spans="1:10">
      <c r="A6" t="s">
        <v>202</v>
      </c>
      <c r="B6" t="s">
        <v>19766</v>
      </c>
      <c r="C6" t="s">
        <v>39395</v>
      </c>
      <c r="D6" t="s">
        <v>39396</v>
      </c>
      <c r="E6" t="s">
        <v>39397</v>
      </c>
      <c r="F6" t="s">
        <v>39398</v>
      </c>
    </row>
    <row r="7" spans="1:10">
      <c r="A7" t="s">
        <v>202</v>
      </c>
      <c r="B7" t="s">
        <v>19762</v>
      </c>
      <c r="C7" t="s">
        <v>39399</v>
      </c>
      <c r="D7" t="s">
        <v>39400</v>
      </c>
      <c r="E7" t="s">
        <v>39401</v>
      </c>
      <c r="F7" t="s">
        <v>39402</v>
      </c>
    </row>
    <row r="8" spans="1:10">
      <c r="A8" t="s">
        <v>202</v>
      </c>
      <c r="B8" t="s">
        <v>19790</v>
      </c>
      <c r="C8" t="s">
        <v>39403</v>
      </c>
      <c r="D8" t="s">
        <v>39404</v>
      </c>
      <c r="E8" t="s">
        <v>39405</v>
      </c>
      <c r="F8" t="s">
        <v>39406</v>
      </c>
    </row>
    <row r="9" spans="1:10">
      <c r="A9" t="s">
        <v>202</v>
      </c>
      <c r="B9" t="s">
        <v>39407</v>
      </c>
      <c r="C9" t="s">
        <v>39408</v>
      </c>
      <c r="D9" t="s">
        <v>39409</v>
      </c>
      <c r="E9" t="s">
        <v>39410</v>
      </c>
    </row>
    <row r="10" spans="1:10">
      <c r="A10" t="s">
        <v>202</v>
      </c>
      <c r="B10" t="s">
        <v>39411</v>
      </c>
      <c r="C10" t="s">
        <v>39412</v>
      </c>
      <c r="D10" t="s">
        <v>39413</v>
      </c>
      <c r="E10" t="s">
        <v>39414</v>
      </c>
    </row>
    <row r="11" spans="1:10">
      <c r="A11" t="s">
        <v>202</v>
      </c>
      <c r="B11" t="s">
        <v>39415</v>
      </c>
      <c r="C11" t="s">
        <v>39416</v>
      </c>
      <c r="D11" t="s">
        <v>39415</v>
      </c>
      <c r="E11" t="s">
        <v>39417</v>
      </c>
    </row>
    <row r="12" spans="1:10">
      <c r="A12" t="s">
        <v>202</v>
      </c>
      <c r="B12" t="s">
        <v>19971</v>
      </c>
      <c r="C12" t="s">
        <v>1904</v>
      </c>
      <c r="D12" t="s">
        <v>1904</v>
      </c>
      <c r="E12" t="s">
        <v>39418</v>
      </c>
      <c r="F12" t="s">
        <v>39419</v>
      </c>
    </row>
    <row r="13" spans="1:10">
      <c r="A13" t="s">
        <v>202</v>
      </c>
      <c r="B13" t="s">
        <v>19975</v>
      </c>
      <c r="C13" t="s">
        <v>39387</v>
      </c>
      <c r="D13" t="s">
        <v>39388</v>
      </c>
      <c r="E13" t="s">
        <v>39420</v>
      </c>
      <c r="F13" t="s">
        <v>39421</v>
      </c>
    </row>
    <row r="14" spans="1:10">
      <c r="A14" t="s">
        <v>202</v>
      </c>
      <c r="B14" t="s">
        <v>19959</v>
      </c>
      <c r="C14" t="s">
        <v>39422</v>
      </c>
      <c r="D14" t="s">
        <v>39423</v>
      </c>
      <c r="E14" t="s">
        <v>39424</v>
      </c>
      <c r="F14" t="s">
        <v>39425</v>
      </c>
    </row>
    <row r="15" spans="1:10">
      <c r="A15" t="s">
        <v>202</v>
      </c>
      <c r="B15" t="s">
        <v>19967</v>
      </c>
      <c r="C15" t="s">
        <v>39395</v>
      </c>
      <c r="D15" t="s">
        <v>39396</v>
      </c>
      <c r="E15" t="s">
        <v>39426</v>
      </c>
      <c r="F15" t="s">
        <v>39427</v>
      </c>
    </row>
    <row r="16" spans="1:10">
      <c r="A16" t="s">
        <v>202</v>
      </c>
      <c r="B16" t="s">
        <v>19963</v>
      </c>
      <c r="C16" t="s">
        <v>39428</v>
      </c>
      <c r="D16" t="s">
        <v>39429</v>
      </c>
      <c r="E16" t="s">
        <v>39430</v>
      </c>
      <c r="F16" t="s">
        <v>39431</v>
      </c>
    </row>
    <row r="17" spans="1:6">
      <c r="A17" t="s">
        <v>202</v>
      </c>
      <c r="B17" t="s">
        <v>19991</v>
      </c>
      <c r="C17" t="s">
        <v>39432</v>
      </c>
      <c r="D17" t="s">
        <v>39433</v>
      </c>
      <c r="E17" t="s">
        <v>39434</v>
      </c>
      <c r="F17" t="s">
        <v>39435</v>
      </c>
    </row>
    <row r="18" spans="1:6">
      <c r="A18" t="s">
        <v>202</v>
      </c>
      <c r="B18" t="s">
        <v>39436</v>
      </c>
      <c r="C18" t="s">
        <v>39437</v>
      </c>
      <c r="D18" t="s">
        <v>39438</v>
      </c>
      <c r="E18" t="s">
        <v>39439</v>
      </c>
    </row>
    <row r="19" spans="1:6">
      <c r="A19" t="s">
        <v>202</v>
      </c>
      <c r="B19" t="s">
        <v>39440</v>
      </c>
      <c r="C19" t="s">
        <v>39441</v>
      </c>
      <c r="D19" t="s">
        <v>39442</v>
      </c>
      <c r="E19" t="s">
        <v>39443</v>
      </c>
    </row>
    <row r="20" spans="1:6">
      <c r="A20" t="s">
        <v>202</v>
      </c>
      <c r="B20" t="s">
        <v>451</v>
      </c>
      <c r="C20" t="s">
        <v>39444</v>
      </c>
      <c r="D20" t="s">
        <v>39445</v>
      </c>
      <c r="E20" t="s">
        <v>39446</v>
      </c>
      <c r="F20" t="s">
        <v>39447</v>
      </c>
    </row>
    <row r="21" spans="1:6">
      <c r="A21" t="s">
        <v>202</v>
      </c>
      <c r="B21" t="s">
        <v>451</v>
      </c>
      <c r="C21" t="s">
        <v>39448</v>
      </c>
      <c r="D21" t="s">
        <v>39449</v>
      </c>
      <c r="E21" t="s">
        <v>39450</v>
      </c>
      <c r="F21" t="s">
        <v>39451</v>
      </c>
    </row>
    <row r="22" spans="1:6">
      <c r="A22" t="s">
        <v>202</v>
      </c>
      <c r="B22" t="s">
        <v>39452</v>
      </c>
      <c r="C22" t="s">
        <v>39453</v>
      </c>
      <c r="D22" t="s">
        <v>39452</v>
      </c>
      <c r="E22" t="s">
        <v>39454</v>
      </c>
    </row>
    <row r="23" spans="1:6">
      <c r="A23" t="s">
        <v>202</v>
      </c>
      <c r="B23" t="s">
        <v>31267</v>
      </c>
      <c r="C23" t="s">
        <v>1904</v>
      </c>
      <c r="D23" t="s">
        <v>1904</v>
      </c>
      <c r="E23" t="s">
        <v>39455</v>
      </c>
      <c r="F23" t="s">
        <v>39456</v>
      </c>
    </row>
    <row r="24" spans="1:6">
      <c r="A24" t="s">
        <v>202</v>
      </c>
      <c r="B24" t="s">
        <v>31232</v>
      </c>
      <c r="C24" t="s">
        <v>31240</v>
      </c>
      <c r="D24" t="s">
        <v>39457</v>
      </c>
      <c r="E24" t="s">
        <v>39458</v>
      </c>
      <c r="F24" t="s">
        <v>39459</v>
      </c>
    </row>
    <row r="25" spans="1:6">
      <c r="A25" t="s">
        <v>202</v>
      </c>
      <c r="B25" t="s">
        <v>31239</v>
      </c>
      <c r="C25" t="s">
        <v>31229</v>
      </c>
      <c r="D25" t="s">
        <v>39460</v>
      </c>
      <c r="E25" t="s">
        <v>39461</v>
      </c>
      <c r="F25" t="s">
        <v>39462</v>
      </c>
    </row>
    <row r="26" spans="1:6">
      <c r="A26" t="s">
        <v>202</v>
      </c>
      <c r="B26" t="s">
        <v>31209</v>
      </c>
      <c r="C26" t="s">
        <v>39395</v>
      </c>
      <c r="D26" t="s">
        <v>39396</v>
      </c>
      <c r="E26" t="s">
        <v>39463</v>
      </c>
      <c r="F26" t="s">
        <v>39464</v>
      </c>
    </row>
    <row r="27" spans="1:6">
      <c r="A27" t="s">
        <v>202</v>
      </c>
      <c r="B27" t="s">
        <v>39465</v>
      </c>
      <c r="C27" t="s">
        <v>39466</v>
      </c>
      <c r="D27" t="s">
        <v>39467</v>
      </c>
      <c r="E27" t="s">
        <v>39468</v>
      </c>
      <c r="F27" t="s">
        <v>39469</v>
      </c>
    </row>
    <row r="28" spans="1:6">
      <c r="A28" t="s">
        <v>202</v>
      </c>
      <c r="B28" t="s">
        <v>39470</v>
      </c>
      <c r="C28" t="s">
        <v>39471</v>
      </c>
      <c r="D28" t="s">
        <v>39472</v>
      </c>
      <c r="E28" t="s">
        <v>39473</v>
      </c>
      <c r="F28" t="s">
        <v>39474</v>
      </c>
    </row>
    <row r="29" spans="1:6">
      <c r="A29" t="s">
        <v>202</v>
      </c>
      <c r="B29" t="s">
        <v>39475</v>
      </c>
      <c r="C29" t="s">
        <v>39476</v>
      </c>
      <c r="D29" t="s">
        <v>39477</v>
      </c>
      <c r="E29" t="s">
        <v>39478</v>
      </c>
    </row>
    <row r="30" spans="1:6">
      <c r="A30" t="s">
        <v>202</v>
      </c>
      <c r="B30" t="s">
        <v>39479</v>
      </c>
      <c r="C30" t="s">
        <v>39480</v>
      </c>
      <c r="D30" t="s">
        <v>39481</v>
      </c>
      <c r="E30" t="s">
        <v>39482</v>
      </c>
    </row>
    <row r="31" spans="1:6">
      <c r="A31" t="s">
        <v>202</v>
      </c>
      <c r="B31" t="s">
        <v>39483</v>
      </c>
      <c r="C31" t="s">
        <v>39484</v>
      </c>
      <c r="D31" t="s">
        <v>39485</v>
      </c>
      <c r="E31" t="s">
        <v>39486</v>
      </c>
      <c r="F31" t="s">
        <v>39487</v>
      </c>
    </row>
    <row r="32" spans="1:6">
      <c r="A32" t="s">
        <v>202</v>
      </c>
      <c r="B32" t="s">
        <v>39488</v>
      </c>
      <c r="C32" t="s">
        <v>39489</v>
      </c>
      <c r="D32" t="s">
        <v>39488</v>
      </c>
      <c r="E32" t="s">
        <v>39490</v>
      </c>
    </row>
    <row r="33" spans="1:6">
      <c r="A33" t="s">
        <v>202</v>
      </c>
      <c r="B33" t="s">
        <v>31236</v>
      </c>
      <c r="C33" t="s">
        <v>1904</v>
      </c>
      <c r="D33" t="s">
        <v>1904</v>
      </c>
      <c r="E33" t="s">
        <v>39491</v>
      </c>
      <c r="F33" t="s">
        <v>39492</v>
      </c>
    </row>
    <row r="34" spans="1:6">
      <c r="A34" t="s">
        <v>202</v>
      </c>
      <c r="B34" t="s">
        <v>31247</v>
      </c>
      <c r="C34" t="s">
        <v>39387</v>
      </c>
      <c r="D34" t="s">
        <v>39388</v>
      </c>
      <c r="E34" t="s">
        <v>39493</v>
      </c>
      <c r="F34" t="s">
        <v>39494</v>
      </c>
    </row>
    <row r="35" spans="1:6">
      <c r="A35" t="s">
        <v>202</v>
      </c>
      <c r="B35" t="s">
        <v>31280</v>
      </c>
      <c r="C35" t="s">
        <v>39422</v>
      </c>
      <c r="D35" t="s">
        <v>39423</v>
      </c>
      <c r="E35" t="s">
        <v>39495</v>
      </c>
      <c r="F35" t="s">
        <v>39496</v>
      </c>
    </row>
    <row r="36" spans="1:6">
      <c r="A36" t="s">
        <v>202</v>
      </c>
      <c r="B36" t="s">
        <v>31284</v>
      </c>
      <c r="C36" t="s">
        <v>39395</v>
      </c>
      <c r="D36" t="s">
        <v>39396</v>
      </c>
      <c r="E36" t="s">
        <v>39497</v>
      </c>
      <c r="F36" t="s">
        <v>39498</v>
      </c>
    </row>
    <row r="37" spans="1:6">
      <c r="A37" t="s">
        <v>202</v>
      </c>
      <c r="B37" t="s">
        <v>31307</v>
      </c>
      <c r="C37" t="s">
        <v>39499</v>
      </c>
      <c r="D37" t="s">
        <v>39500</v>
      </c>
      <c r="E37" t="s">
        <v>39501</v>
      </c>
      <c r="F37" t="s">
        <v>39502</v>
      </c>
    </row>
    <row r="38" spans="1:6">
      <c r="A38" t="s">
        <v>202</v>
      </c>
      <c r="B38" t="s">
        <v>39503</v>
      </c>
      <c r="C38" t="s">
        <v>39504</v>
      </c>
      <c r="D38" t="s">
        <v>39505</v>
      </c>
      <c r="E38" t="s">
        <v>39506</v>
      </c>
      <c r="F38" t="s">
        <v>39507</v>
      </c>
    </row>
    <row r="39" spans="1:6">
      <c r="A39" t="s">
        <v>202</v>
      </c>
      <c r="B39" t="s">
        <v>39508</v>
      </c>
      <c r="C39" t="s">
        <v>39509</v>
      </c>
      <c r="D39" t="s">
        <v>39510</v>
      </c>
      <c r="E39" t="s">
        <v>39511</v>
      </c>
    </row>
    <row r="40" spans="1:6">
      <c r="A40" t="s">
        <v>202</v>
      </c>
      <c r="B40" t="s">
        <v>39512</v>
      </c>
      <c r="C40" t="s">
        <v>39513</v>
      </c>
      <c r="D40" t="s">
        <v>39514</v>
      </c>
      <c r="E40" t="s">
        <v>39515</v>
      </c>
    </row>
    <row r="42" spans="1:6">
      <c r="A42" s="3"/>
      <c r="B42" s="42"/>
      <c r="C42" s="42"/>
      <c r="D42" s="42"/>
      <c r="E42" s="42"/>
    </row>
    <row r="43" spans="1:6">
      <c r="A43" s="153" t="s">
        <v>984</v>
      </c>
      <c r="B43" s="153"/>
      <c r="C43" s="153"/>
      <c r="D43" s="153"/>
    </row>
    <row r="44" spans="1:6">
      <c r="A44" s="43" t="s">
        <v>444</v>
      </c>
      <c r="B44" s="44" t="s">
        <v>985</v>
      </c>
      <c r="C44" s="43" t="s">
        <v>986</v>
      </c>
      <c r="D44" t="s">
        <v>987</v>
      </c>
    </row>
    <row r="45" spans="1:6">
      <c r="A45" s="1"/>
    </row>
    <row r="46" spans="1:6">
      <c r="A46" s="1"/>
    </row>
    <row r="47" spans="1:6">
      <c r="A47" s="1"/>
    </row>
    <row r="48" spans="1:6">
      <c r="A48" s="3"/>
      <c r="B48" s="42"/>
      <c r="C48" s="42"/>
      <c r="D48" s="42"/>
      <c r="E48" s="42"/>
    </row>
    <row r="49" spans="1:5">
      <c r="A49" s="153" t="s">
        <v>988</v>
      </c>
      <c r="B49" s="153"/>
      <c r="C49" s="153"/>
      <c r="D49" s="153"/>
    </row>
    <row r="50" spans="1:5">
      <c r="A50" s="43" t="s">
        <v>444</v>
      </c>
      <c r="B50" s="44" t="s">
        <v>989</v>
      </c>
      <c r="C50" s="43" t="s">
        <v>990</v>
      </c>
      <c r="D50" s="43" t="s">
        <v>986</v>
      </c>
      <c r="E50" s="43" t="s">
        <v>987</v>
      </c>
    </row>
  </sheetData>
  <autoFilter ref="A1:J1" xr:uid="{B05687C9-469A-47EC-BB21-10F7F0908A99}">
    <sortState xmlns:xlrd2="http://schemas.microsoft.com/office/spreadsheetml/2017/richdata2" ref="A2:J40">
      <sortCondition ref="B1"/>
    </sortState>
  </autoFilter>
  <mergeCells count="2">
    <mergeCell ref="A43:D43"/>
    <mergeCell ref="A49:D4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CD935-5BB7-401F-8999-E24CF2953385}">
  <dimension ref="A1:J40"/>
  <sheetViews>
    <sheetView workbookViewId="0">
      <selection activeCell="D56" sqref="D56"/>
    </sheetView>
  </sheetViews>
  <sheetFormatPr defaultRowHeight="15"/>
  <cols>
    <col min="1" max="1" width="17.28515625" bestFit="1" customWidth="1"/>
    <col min="2" max="2" width="12.42578125" bestFit="1" customWidth="1"/>
    <col min="3" max="3" width="32.7109375" bestFit="1" customWidth="1"/>
    <col min="4" max="4" width="51.7109375" bestFit="1" customWidth="1"/>
    <col min="5" max="5" width="51.140625" bestFit="1" customWidth="1"/>
    <col min="6" max="6" width="36.5703125" customWidth="1"/>
    <col min="7" max="7" width="14.140625" customWidth="1"/>
    <col min="9" max="9" width="16.85546875" bestFit="1" customWidth="1"/>
    <col min="10" max="10" width="7.7109375" bestFit="1" customWidth="1"/>
  </cols>
  <sheetData>
    <row r="1" spans="1:10">
      <c r="A1" t="s">
        <v>271</v>
      </c>
      <c r="B1" t="s">
        <v>442</v>
      </c>
      <c r="C1" t="s">
        <v>443</v>
      </c>
      <c r="D1" t="s">
        <v>444</v>
      </c>
      <c r="E1" t="s">
        <v>445</v>
      </c>
      <c r="F1" s="37" t="s">
        <v>446</v>
      </c>
      <c r="G1" s="37" t="s">
        <v>447</v>
      </c>
      <c r="H1" s="37" t="s">
        <v>448</v>
      </c>
      <c r="I1" s="37" t="s">
        <v>449</v>
      </c>
      <c r="J1" s="38" t="s">
        <v>450</v>
      </c>
    </row>
    <row r="2" spans="1:10">
      <c r="A2" t="s">
        <v>25</v>
      </c>
      <c r="B2" t="s">
        <v>1005</v>
      </c>
      <c r="C2" t="s">
        <v>514</v>
      </c>
      <c r="D2" t="s">
        <v>3401</v>
      </c>
      <c r="E2" t="s">
        <v>3402</v>
      </c>
    </row>
    <row r="3" spans="1:10">
      <c r="A3" t="s">
        <v>25</v>
      </c>
      <c r="B3" t="s">
        <v>1286</v>
      </c>
      <c r="C3" t="s">
        <v>3403</v>
      </c>
      <c r="D3" t="s">
        <v>3404</v>
      </c>
      <c r="E3" t="s">
        <v>3405</v>
      </c>
    </row>
    <row r="4" spans="1:10">
      <c r="A4" t="s">
        <v>25</v>
      </c>
      <c r="B4" t="s">
        <v>1023</v>
      </c>
      <c r="C4" t="s">
        <v>3406</v>
      </c>
      <c r="D4" t="s">
        <v>3407</v>
      </c>
      <c r="E4" t="s">
        <v>3408</v>
      </c>
    </row>
    <row r="5" spans="1:10">
      <c r="A5" t="s">
        <v>25</v>
      </c>
      <c r="B5" t="s">
        <v>1028</v>
      </c>
      <c r="C5" t="s">
        <v>3409</v>
      </c>
      <c r="D5" t="s">
        <v>3410</v>
      </c>
      <c r="E5" t="s">
        <v>3411</v>
      </c>
    </row>
    <row r="6" spans="1:10">
      <c r="A6" t="s">
        <v>25</v>
      </c>
      <c r="B6" t="s">
        <v>1033</v>
      </c>
      <c r="C6" t="s">
        <v>3412</v>
      </c>
      <c r="D6" t="s">
        <v>3413</v>
      </c>
      <c r="E6" t="s">
        <v>3414</v>
      </c>
    </row>
    <row r="7" spans="1:10">
      <c r="A7" t="s">
        <v>25</v>
      </c>
      <c r="B7" t="s">
        <v>1038</v>
      </c>
      <c r="C7" t="s">
        <v>3415</v>
      </c>
      <c r="D7" t="s">
        <v>3416</v>
      </c>
      <c r="E7" t="s">
        <v>3417</v>
      </c>
    </row>
    <row r="8" spans="1:10">
      <c r="A8" t="s">
        <v>25</v>
      </c>
      <c r="B8" t="s">
        <v>690</v>
      </c>
      <c r="C8" t="s">
        <v>3418</v>
      </c>
      <c r="D8" t="s">
        <v>3419</v>
      </c>
      <c r="E8" t="s">
        <v>3420</v>
      </c>
    </row>
    <row r="9" spans="1:10">
      <c r="A9" t="s">
        <v>25</v>
      </c>
      <c r="B9" t="s">
        <v>705</v>
      </c>
      <c r="C9" t="s">
        <v>3421</v>
      </c>
      <c r="D9" t="s">
        <v>3422</v>
      </c>
      <c r="E9" t="s">
        <v>3423</v>
      </c>
    </row>
    <row r="10" spans="1:10">
      <c r="A10" t="s">
        <v>25</v>
      </c>
      <c r="B10" t="s">
        <v>709</v>
      </c>
      <c r="C10" t="s">
        <v>3424</v>
      </c>
      <c r="D10" t="s">
        <v>3425</v>
      </c>
      <c r="E10" t="s">
        <v>3426</v>
      </c>
    </row>
    <row r="11" spans="1:10">
      <c r="A11" t="s">
        <v>25</v>
      </c>
      <c r="B11" t="s">
        <v>713</v>
      </c>
      <c r="C11" t="s">
        <v>3427</v>
      </c>
      <c r="D11" t="s">
        <v>3428</v>
      </c>
      <c r="E11" t="s">
        <v>3429</v>
      </c>
    </row>
    <row r="12" spans="1:10" ht="30">
      <c r="A12" t="s">
        <v>25</v>
      </c>
      <c r="B12" t="s">
        <v>717</v>
      </c>
      <c r="C12" t="s">
        <v>3430</v>
      </c>
      <c r="D12" t="s">
        <v>3431</v>
      </c>
      <c r="E12" t="s">
        <v>3432</v>
      </c>
      <c r="F12" s="22" t="s">
        <v>3433</v>
      </c>
    </row>
    <row r="13" spans="1:10" ht="15.75">
      <c r="A13" t="s">
        <v>25</v>
      </c>
      <c r="B13" t="s">
        <v>724</v>
      </c>
      <c r="C13" t="s">
        <v>3434</v>
      </c>
      <c r="D13" t="s">
        <v>3435</v>
      </c>
      <c r="E13" t="s">
        <v>3436</v>
      </c>
      <c r="F13" s="55"/>
    </row>
    <row r="14" spans="1:10" ht="30">
      <c r="A14" t="s">
        <v>25</v>
      </c>
      <c r="B14" t="s">
        <v>1545</v>
      </c>
      <c r="C14" t="s">
        <v>3437</v>
      </c>
      <c r="D14" t="s">
        <v>3438</v>
      </c>
      <c r="E14" t="s">
        <v>3439</v>
      </c>
      <c r="F14" s="22" t="s">
        <v>3440</v>
      </c>
      <c r="G14" t="s">
        <v>3441</v>
      </c>
    </row>
    <row r="15" spans="1:10" ht="30">
      <c r="A15" t="s">
        <v>25</v>
      </c>
      <c r="B15" t="s">
        <v>1451</v>
      </c>
      <c r="C15" t="s">
        <v>3442</v>
      </c>
      <c r="D15" t="s">
        <v>3443</v>
      </c>
      <c r="E15" t="s">
        <v>3444</v>
      </c>
      <c r="F15" s="22" t="s">
        <v>3445</v>
      </c>
    </row>
    <row r="16" spans="1:10">
      <c r="A16" t="s">
        <v>25</v>
      </c>
      <c r="B16" t="s">
        <v>1472</v>
      </c>
      <c r="C16" t="s">
        <v>3446</v>
      </c>
      <c r="D16" t="s">
        <v>3447</v>
      </c>
      <c r="E16" t="s">
        <v>3448</v>
      </c>
    </row>
    <row r="17" spans="1:5">
      <c r="A17" t="s">
        <v>25</v>
      </c>
      <c r="B17" t="s">
        <v>732</v>
      </c>
      <c r="C17" t="s">
        <v>1685</v>
      </c>
      <c r="D17" t="s">
        <v>3449</v>
      </c>
      <c r="E17" t="s">
        <v>3450</v>
      </c>
    </row>
    <row r="18" spans="1:5">
      <c r="A18" t="s">
        <v>25</v>
      </c>
      <c r="B18" t="s">
        <v>736</v>
      </c>
      <c r="C18" t="s">
        <v>3451</v>
      </c>
      <c r="D18" t="s">
        <v>3452</v>
      </c>
      <c r="E18" t="s">
        <v>3453</v>
      </c>
    </row>
    <row r="19" spans="1:5">
      <c r="A19" t="s">
        <v>25</v>
      </c>
      <c r="B19" t="s">
        <v>743</v>
      </c>
      <c r="C19" t="s">
        <v>718</v>
      </c>
      <c r="D19" t="s">
        <v>3454</v>
      </c>
      <c r="E19" t="s">
        <v>3455</v>
      </c>
    </row>
    <row r="20" spans="1:5">
      <c r="A20" t="s">
        <v>25</v>
      </c>
      <c r="B20" t="s">
        <v>770</v>
      </c>
      <c r="C20" t="s">
        <v>3456</v>
      </c>
      <c r="D20" t="s">
        <v>3457</v>
      </c>
      <c r="E20" t="s">
        <v>3458</v>
      </c>
    </row>
    <row r="21" spans="1:5">
      <c r="A21" t="s">
        <v>25</v>
      </c>
      <c r="B21" t="s">
        <v>774</v>
      </c>
      <c r="C21" t="s">
        <v>3459</v>
      </c>
      <c r="D21" t="s">
        <v>3460</v>
      </c>
      <c r="E21" t="s">
        <v>3461</v>
      </c>
    </row>
    <row r="22" spans="1:5">
      <c r="A22" t="s">
        <v>25</v>
      </c>
      <c r="B22" t="s">
        <v>778</v>
      </c>
      <c r="C22" t="s">
        <v>3462</v>
      </c>
      <c r="D22" t="s">
        <v>3463</v>
      </c>
      <c r="E22" t="s">
        <v>3464</v>
      </c>
    </row>
    <row r="23" spans="1:5">
      <c r="A23" t="s">
        <v>25</v>
      </c>
      <c r="B23" t="s">
        <v>782</v>
      </c>
      <c r="C23" t="s">
        <v>3465</v>
      </c>
      <c r="D23" t="s">
        <v>3466</v>
      </c>
      <c r="E23" t="s">
        <v>3467</v>
      </c>
    </row>
    <row r="24" spans="1:5">
      <c r="A24" t="s">
        <v>25</v>
      </c>
      <c r="B24" t="s">
        <v>786</v>
      </c>
      <c r="C24" t="s">
        <v>3468</v>
      </c>
      <c r="D24" t="s">
        <v>3469</v>
      </c>
      <c r="E24" t="s">
        <v>3470</v>
      </c>
    </row>
    <row r="25" spans="1:5">
      <c r="A25" t="s">
        <v>25</v>
      </c>
      <c r="B25" t="s">
        <v>790</v>
      </c>
      <c r="C25" t="s">
        <v>1448</v>
      </c>
      <c r="D25" t="s">
        <v>3471</v>
      </c>
      <c r="E25" t="s">
        <v>3472</v>
      </c>
    </row>
    <row r="26" spans="1:5">
      <c r="A26" t="s">
        <v>25</v>
      </c>
      <c r="B26" t="s">
        <v>3473</v>
      </c>
      <c r="C26" t="s">
        <v>3474</v>
      </c>
      <c r="D26" t="s">
        <v>3475</v>
      </c>
      <c r="E26" t="s">
        <v>3476</v>
      </c>
    </row>
    <row r="28" spans="1:5">
      <c r="A28" s="3"/>
      <c r="B28" s="42"/>
      <c r="C28" s="42"/>
      <c r="D28" s="42"/>
      <c r="E28" s="42"/>
    </row>
    <row r="29" spans="1:5">
      <c r="A29" s="153" t="s">
        <v>984</v>
      </c>
      <c r="B29" s="153"/>
      <c r="C29" s="153"/>
      <c r="D29" s="153"/>
    </row>
    <row r="30" spans="1:5">
      <c r="A30" s="43" t="s">
        <v>444</v>
      </c>
      <c r="B30" s="44" t="s">
        <v>985</v>
      </c>
      <c r="C30" s="43" t="s">
        <v>986</v>
      </c>
      <c r="D30" t="s">
        <v>987</v>
      </c>
    </row>
    <row r="31" spans="1:5">
      <c r="A31" s="1"/>
    </row>
    <row r="32" spans="1:5">
      <c r="A32" s="1"/>
    </row>
    <row r="33" spans="1:6">
      <c r="A33" s="1"/>
    </row>
    <row r="34" spans="1:6">
      <c r="A34" s="2"/>
      <c r="B34" s="48"/>
      <c r="C34" s="48"/>
      <c r="D34" s="48"/>
      <c r="E34" s="48"/>
      <c r="F34" s="48"/>
    </row>
    <row r="35" spans="1:6">
      <c r="A35" s="154" t="s">
        <v>988</v>
      </c>
      <c r="B35" s="154"/>
      <c r="C35" s="154"/>
      <c r="D35" s="154"/>
      <c r="E35" s="48"/>
      <c r="F35" s="48"/>
    </row>
    <row r="36" spans="1:6">
      <c r="A36" s="43" t="s">
        <v>444</v>
      </c>
      <c r="B36" s="44" t="s">
        <v>989</v>
      </c>
      <c r="C36" s="43" t="s">
        <v>990</v>
      </c>
      <c r="D36" s="43" t="s">
        <v>986</v>
      </c>
      <c r="E36" s="43" t="s">
        <v>987</v>
      </c>
    </row>
    <row r="37" spans="1:6" ht="15.75">
      <c r="A37" t="s">
        <v>3477</v>
      </c>
      <c r="D37" s="45" t="s">
        <v>996</v>
      </c>
      <c r="E37" t="s">
        <v>3478</v>
      </c>
    </row>
    <row r="38" spans="1:6" ht="15.75">
      <c r="A38" t="s">
        <v>3479</v>
      </c>
      <c r="D38" s="45" t="s">
        <v>999</v>
      </c>
      <c r="E38" t="s">
        <v>3480</v>
      </c>
    </row>
    <row r="39" spans="1:6" ht="15.75">
      <c r="A39" t="s">
        <v>3481</v>
      </c>
      <c r="D39" s="45" t="s">
        <v>3482</v>
      </c>
      <c r="E39" t="s">
        <v>3483</v>
      </c>
    </row>
    <row r="40" spans="1:6" ht="15.75">
      <c r="A40" t="s">
        <v>3484</v>
      </c>
      <c r="D40" s="45" t="s">
        <v>3485</v>
      </c>
    </row>
  </sheetData>
  <autoFilter ref="A1:J1" xr:uid="{F68D1533-C939-481A-847D-70913E12CD61}">
    <sortState xmlns:xlrd2="http://schemas.microsoft.com/office/spreadsheetml/2017/richdata2" ref="A2:J26">
      <sortCondition ref="B1"/>
    </sortState>
  </autoFilter>
  <mergeCells count="2">
    <mergeCell ref="A29:D29"/>
    <mergeCell ref="A35:D35"/>
  </mergeCell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2E8CA-5427-4D0C-BE19-94C5BE4B724D}">
  <dimension ref="A1:J133"/>
  <sheetViews>
    <sheetView topLeftCell="A104" workbookViewId="0"/>
  </sheetViews>
  <sheetFormatPr defaultRowHeight="15"/>
  <cols>
    <col min="1" max="1" width="13.5703125" bestFit="1" customWidth="1"/>
    <col min="2" max="2" width="22.42578125" style="13" bestFit="1" customWidth="1"/>
    <col min="3" max="3" width="33.140625" bestFit="1" customWidth="1"/>
    <col min="4" max="4" width="81.85546875" style="22" customWidth="1"/>
    <col min="5" max="5" width="79.71093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s="13" t="s">
        <v>442</v>
      </c>
      <c r="C1" t="s">
        <v>443</v>
      </c>
      <c r="D1" s="22" t="s">
        <v>444</v>
      </c>
      <c r="E1" t="s">
        <v>445</v>
      </c>
      <c r="F1" s="37" t="s">
        <v>446</v>
      </c>
      <c r="G1" s="37" t="s">
        <v>447</v>
      </c>
      <c r="H1" s="37" t="s">
        <v>448</v>
      </c>
      <c r="I1" s="37" t="s">
        <v>449</v>
      </c>
      <c r="J1" s="38" t="s">
        <v>450</v>
      </c>
    </row>
    <row r="2" spans="1:10" ht="15.75">
      <c r="A2" t="s">
        <v>204</v>
      </c>
      <c r="B2" s="13" t="s">
        <v>451</v>
      </c>
      <c r="C2" t="s">
        <v>19549</v>
      </c>
      <c r="D2" s="22" t="s">
        <v>34699</v>
      </c>
      <c r="E2" t="s">
        <v>39516</v>
      </c>
      <c r="F2" s="45" t="s">
        <v>39517</v>
      </c>
    </row>
    <row r="3" spans="1:10" ht="15.75">
      <c r="A3" t="s">
        <v>204</v>
      </c>
      <c r="B3" s="13" t="s">
        <v>451</v>
      </c>
      <c r="C3" t="s">
        <v>19543</v>
      </c>
      <c r="D3" s="22" t="s">
        <v>34699</v>
      </c>
      <c r="E3" t="s">
        <v>39518</v>
      </c>
      <c r="F3" s="45" t="s">
        <v>39517</v>
      </c>
    </row>
    <row r="4" spans="1:10">
      <c r="A4" t="s">
        <v>204</v>
      </c>
      <c r="B4" s="13" t="s">
        <v>451</v>
      </c>
      <c r="C4" t="s">
        <v>1818</v>
      </c>
      <c r="D4" s="22" t="s">
        <v>2598</v>
      </c>
      <c r="E4" t="s">
        <v>39519</v>
      </c>
    </row>
    <row r="5" spans="1:10">
      <c r="A5" t="s">
        <v>204</v>
      </c>
      <c r="B5" s="13" t="s">
        <v>451</v>
      </c>
      <c r="C5" t="s">
        <v>1820</v>
      </c>
      <c r="D5" s="22" t="s">
        <v>2600</v>
      </c>
      <c r="E5" t="s">
        <v>39520</v>
      </c>
    </row>
    <row r="6" spans="1:10" ht="15.75">
      <c r="A6" t="s">
        <v>204</v>
      </c>
      <c r="B6" s="13" t="s">
        <v>451</v>
      </c>
      <c r="C6" t="s">
        <v>39521</v>
      </c>
      <c r="D6" s="22" t="s">
        <v>39522</v>
      </c>
      <c r="E6" t="s">
        <v>39523</v>
      </c>
      <c r="F6" s="45" t="s">
        <v>39524</v>
      </c>
    </row>
    <row r="7" spans="1:10" ht="15.75">
      <c r="A7" t="s">
        <v>204</v>
      </c>
      <c r="B7" s="13" t="s">
        <v>451</v>
      </c>
      <c r="C7" t="s">
        <v>39525</v>
      </c>
      <c r="D7" s="22" t="s">
        <v>39522</v>
      </c>
      <c r="E7" t="s">
        <v>39526</v>
      </c>
      <c r="F7" s="45" t="s">
        <v>39524</v>
      </c>
    </row>
    <row r="8" spans="1:10">
      <c r="A8" t="s">
        <v>204</v>
      </c>
      <c r="B8" s="13" t="s">
        <v>451</v>
      </c>
      <c r="C8" t="s">
        <v>39527</v>
      </c>
      <c r="D8" s="22" t="s">
        <v>39528</v>
      </c>
      <c r="E8" t="s">
        <v>39529</v>
      </c>
    </row>
    <row r="9" spans="1:10" ht="15.75">
      <c r="A9" t="s">
        <v>204</v>
      </c>
      <c r="B9" s="13" t="s">
        <v>1005</v>
      </c>
      <c r="C9" t="s">
        <v>39530</v>
      </c>
      <c r="D9" s="22" t="s">
        <v>39531</v>
      </c>
      <c r="E9" t="s">
        <v>39532</v>
      </c>
      <c r="F9" s="45" t="s">
        <v>39533</v>
      </c>
    </row>
    <row r="10" spans="1:10" ht="15.75">
      <c r="A10" t="s">
        <v>204</v>
      </c>
      <c r="B10" s="13" t="s">
        <v>615</v>
      </c>
      <c r="C10" t="s">
        <v>39534</v>
      </c>
      <c r="D10" s="22" t="s">
        <v>39535</v>
      </c>
      <c r="E10" t="s">
        <v>39536</v>
      </c>
      <c r="F10" s="45" t="s">
        <v>39537</v>
      </c>
    </row>
    <row r="11" spans="1:10" ht="15.75">
      <c r="A11" t="s">
        <v>204</v>
      </c>
      <c r="B11" s="13" t="s">
        <v>620</v>
      </c>
      <c r="C11" t="s">
        <v>39538</v>
      </c>
      <c r="D11" s="22" t="s">
        <v>39539</v>
      </c>
      <c r="E11" t="s">
        <v>39540</v>
      </c>
      <c r="F11" s="45" t="s">
        <v>39541</v>
      </c>
    </row>
    <row r="12" spans="1:10">
      <c r="A12" t="s">
        <v>204</v>
      </c>
      <c r="B12" s="13" t="s">
        <v>620</v>
      </c>
      <c r="C12" t="s">
        <v>39542</v>
      </c>
      <c r="D12" s="22" t="s">
        <v>39543</v>
      </c>
      <c r="E12" t="s">
        <v>39544</v>
      </c>
    </row>
    <row r="13" spans="1:10" ht="15.75">
      <c r="A13" t="s">
        <v>204</v>
      </c>
      <c r="B13" s="13" t="s">
        <v>620</v>
      </c>
      <c r="C13" t="s">
        <v>39545</v>
      </c>
      <c r="D13" s="22" t="s">
        <v>39546</v>
      </c>
      <c r="E13" t="s">
        <v>39547</v>
      </c>
      <c r="F13" s="45" t="s">
        <v>39548</v>
      </c>
    </row>
    <row r="14" spans="1:10">
      <c r="A14" t="s">
        <v>204</v>
      </c>
      <c r="B14" s="13" t="s">
        <v>451</v>
      </c>
      <c r="C14" t="s">
        <v>1818</v>
      </c>
      <c r="D14" s="22" t="s">
        <v>2598</v>
      </c>
      <c r="E14" t="s">
        <v>39549</v>
      </c>
    </row>
    <row r="15" spans="1:10">
      <c r="A15" t="s">
        <v>204</v>
      </c>
      <c r="B15" s="13" t="s">
        <v>451</v>
      </c>
      <c r="C15" t="s">
        <v>1820</v>
      </c>
      <c r="D15" s="22" t="s">
        <v>2600</v>
      </c>
      <c r="E15" t="s">
        <v>39550</v>
      </c>
    </row>
    <row r="16" spans="1:10" ht="15.75">
      <c r="A16" t="s">
        <v>204</v>
      </c>
      <c r="B16" s="13" t="s">
        <v>620</v>
      </c>
      <c r="C16" t="s">
        <v>39551</v>
      </c>
      <c r="D16" s="22" t="s">
        <v>39552</v>
      </c>
      <c r="E16" t="s">
        <v>39553</v>
      </c>
      <c r="F16" s="45" t="s">
        <v>39554</v>
      </c>
    </row>
    <row r="17" spans="1:6" ht="15.75">
      <c r="A17" t="s">
        <v>204</v>
      </c>
      <c r="B17" s="13" t="s">
        <v>620</v>
      </c>
      <c r="C17" t="s">
        <v>39555</v>
      </c>
      <c r="D17" s="22" t="s">
        <v>39556</v>
      </c>
      <c r="E17" t="s">
        <v>39557</v>
      </c>
      <c r="F17" s="45" t="s">
        <v>39554</v>
      </c>
    </row>
    <row r="18" spans="1:6">
      <c r="A18" t="s">
        <v>204</v>
      </c>
      <c r="B18" s="13" t="s">
        <v>620</v>
      </c>
      <c r="C18" t="s">
        <v>23906</v>
      </c>
      <c r="D18" s="22" t="s">
        <v>25556</v>
      </c>
      <c r="E18" t="s">
        <v>39558</v>
      </c>
    </row>
    <row r="19" spans="1:6" ht="15.75">
      <c r="A19" t="s">
        <v>204</v>
      </c>
      <c r="B19" s="13" t="s">
        <v>1576</v>
      </c>
      <c r="C19" t="s">
        <v>39559</v>
      </c>
      <c r="D19" s="22" t="s">
        <v>39560</v>
      </c>
      <c r="E19" t="s">
        <v>39561</v>
      </c>
      <c r="F19" s="45" t="s">
        <v>39562</v>
      </c>
    </row>
    <row r="20" spans="1:6" ht="15.75">
      <c r="A20" t="s">
        <v>204</v>
      </c>
      <c r="B20" s="13" t="s">
        <v>1576</v>
      </c>
      <c r="C20" t="s">
        <v>39563</v>
      </c>
      <c r="D20" s="22" t="s">
        <v>39564</v>
      </c>
      <c r="E20" t="s">
        <v>39565</v>
      </c>
      <c r="F20" s="45" t="s">
        <v>39566</v>
      </c>
    </row>
    <row r="21" spans="1:6">
      <c r="A21" t="s">
        <v>204</v>
      </c>
      <c r="B21" s="13" t="s">
        <v>451</v>
      </c>
      <c r="C21" t="s">
        <v>1818</v>
      </c>
      <c r="D21" s="22" t="s">
        <v>2598</v>
      </c>
      <c r="E21" t="s">
        <v>39567</v>
      </c>
    </row>
    <row r="22" spans="1:6">
      <c r="A22" t="s">
        <v>204</v>
      </c>
      <c r="B22" s="13" t="s">
        <v>451</v>
      </c>
      <c r="C22" t="s">
        <v>1820</v>
      </c>
      <c r="D22" s="22" t="s">
        <v>2600</v>
      </c>
      <c r="E22" t="s">
        <v>39568</v>
      </c>
    </row>
    <row r="23" spans="1:6" ht="15.75">
      <c r="A23" t="s">
        <v>204</v>
      </c>
      <c r="B23" s="13" t="s">
        <v>1576</v>
      </c>
      <c r="C23" t="s">
        <v>39569</v>
      </c>
      <c r="D23" s="22" t="s">
        <v>39570</v>
      </c>
      <c r="E23" t="s">
        <v>39571</v>
      </c>
      <c r="F23" s="45" t="s">
        <v>39572</v>
      </c>
    </row>
    <row r="24" spans="1:6">
      <c r="A24" t="s">
        <v>204</v>
      </c>
      <c r="B24" s="13" t="s">
        <v>1576</v>
      </c>
      <c r="C24" t="s">
        <v>2781</v>
      </c>
      <c r="D24" s="22" t="s">
        <v>2782</v>
      </c>
      <c r="E24" t="s">
        <v>39573</v>
      </c>
    </row>
    <row r="25" spans="1:6" ht="15.75">
      <c r="A25" t="s">
        <v>204</v>
      </c>
      <c r="B25" s="13" t="s">
        <v>1580</v>
      </c>
      <c r="C25" t="s">
        <v>39574</v>
      </c>
      <c r="D25" s="22" t="s">
        <v>39575</v>
      </c>
      <c r="E25" t="s">
        <v>39576</v>
      </c>
      <c r="F25" s="45" t="s">
        <v>39577</v>
      </c>
    </row>
    <row r="26" spans="1:6" ht="15.75">
      <c r="A26" t="s">
        <v>204</v>
      </c>
      <c r="B26" s="13" t="s">
        <v>625</v>
      </c>
      <c r="C26" t="s">
        <v>30591</v>
      </c>
      <c r="D26" s="22" t="s">
        <v>32511</v>
      </c>
      <c r="E26" t="s">
        <v>39578</v>
      </c>
      <c r="F26" s="45" t="s">
        <v>39579</v>
      </c>
    </row>
    <row r="27" spans="1:6">
      <c r="A27" t="s">
        <v>204</v>
      </c>
      <c r="B27" s="13" t="s">
        <v>451</v>
      </c>
      <c r="C27" t="s">
        <v>1818</v>
      </c>
      <c r="D27" s="22" t="s">
        <v>2598</v>
      </c>
      <c r="E27" t="s">
        <v>39580</v>
      </c>
    </row>
    <row r="28" spans="1:6">
      <c r="A28" t="s">
        <v>204</v>
      </c>
      <c r="B28" s="13" t="s">
        <v>451</v>
      </c>
      <c r="C28" t="s">
        <v>1820</v>
      </c>
      <c r="D28" s="22" t="s">
        <v>2600</v>
      </c>
      <c r="E28" t="s">
        <v>39581</v>
      </c>
    </row>
    <row r="29" spans="1:6" ht="15.75">
      <c r="A29" t="s">
        <v>204</v>
      </c>
      <c r="B29" s="13" t="s">
        <v>625</v>
      </c>
      <c r="C29" t="s">
        <v>30583</v>
      </c>
      <c r="D29" s="22" t="s">
        <v>39582</v>
      </c>
      <c r="E29" t="s">
        <v>39583</v>
      </c>
      <c r="F29" s="45" t="s">
        <v>39584</v>
      </c>
    </row>
    <row r="30" spans="1:6">
      <c r="A30" t="s">
        <v>204</v>
      </c>
      <c r="B30" s="13" t="s">
        <v>625</v>
      </c>
      <c r="C30" t="s">
        <v>31476</v>
      </c>
      <c r="D30" s="22" t="s">
        <v>39585</v>
      </c>
      <c r="E30" t="s">
        <v>39586</v>
      </c>
    </row>
    <row r="31" spans="1:6" ht="15.75">
      <c r="A31" t="s">
        <v>204</v>
      </c>
      <c r="B31" s="13" t="s">
        <v>637</v>
      </c>
      <c r="C31" t="s">
        <v>39587</v>
      </c>
      <c r="D31" s="22" t="s">
        <v>39588</v>
      </c>
      <c r="E31" t="s">
        <v>39589</v>
      </c>
      <c r="F31" s="45" t="s">
        <v>39590</v>
      </c>
    </row>
    <row r="32" spans="1:6" ht="15.75">
      <c r="A32" t="s">
        <v>204</v>
      </c>
      <c r="B32" s="13" t="s">
        <v>8212</v>
      </c>
      <c r="C32" t="s">
        <v>39591</v>
      </c>
      <c r="D32" s="22" t="s">
        <v>39592</v>
      </c>
      <c r="E32" t="s">
        <v>39593</v>
      </c>
      <c r="F32" s="45" t="s">
        <v>39594</v>
      </c>
    </row>
    <row r="33" spans="1:6" ht="15.75">
      <c r="A33" t="s">
        <v>204</v>
      </c>
      <c r="B33" s="13" t="s">
        <v>8216</v>
      </c>
      <c r="C33" t="s">
        <v>39595</v>
      </c>
      <c r="D33" s="22" t="s">
        <v>39596</v>
      </c>
      <c r="E33" t="s">
        <v>39597</v>
      </c>
      <c r="F33" s="45" t="s">
        <v>39598</v>
      </c>
    </row>
    <row r="34" spans="1:6" ht="15.75">
      <c r="A34" t="s">
        <v>204</v>
      </c>
      <c r="B34" s="13" t="s">
        <v>1028</v>
      </c>
      <c r="C34" t="s">
        <v>27612</v>
      </c>
      <c r="D34" s="22" t="s">
        <v>27613</v>
      </c>
      <c r="E34" t="s">
        <v>39599</v>
      </c>
      <c r="F34" s="45" t="s">
        <v>39600</v>
      </c>
    </row>
    <row r="35" spans="1:6">
      <c r="A35" t="s">
        <v>204</v>
      </c>
      <c r="B35" s="13" t="s">
        <v>451</v>
      </c>
      <c r="C35" t="s">
        <v>1818</v>
      </c>
      <c r="D35" s="22" t="s">
        <v>2598</v>
      </c>
      <c r="E35" t="s">
        <v>39601</v>
      </c>
    </row>
    <row r="36" spans="1:6">
      <c r="A36" t="s">
        <v>204</v>
      </c>
      <c r="B36" s="13" t="s">
        <v>451</v>
      </c>
      <c r="C36" t="s">
        <v>1820</v>
      </c>
      <c r="D36" s="22" t="s">
        <v>2600</v>
      </c>
      <c r="E36" t="s">
        <v>39602</v>
      </c>
    </row>
    <row r="37" spans="1:6" ht="15.75">
      <c r="A37" t="s">
        <v>204</v>
      </c>
      <c r="B37" s="13" t="s">
        <v>659</v>
      </c>
      <c r="C37" t="s">
        <v>27609</v>
      </c>
      <c r="D37" s="22" t="s">
        <v>39603</v>
      </c>
      <c r="E37" t="s">
        <v>39604</v>
      </c>
      <c r="F37" s="45" t="s">
        <v>39605</v>
      </c>
    </row>
    <row r="38" spans="1:6">
      <c r="A38" t="s">
        <v>204</v>
      </c>
      <c r="B38" s="13" t="s">
        <v>659</v>
      </c>
      <c r="C38" t="s">
        <v>23906</v>
      </c>
      <c r="D38" s="22" t="s">
        <v>25556</v>
      </c>
      <c r="E38" t="s">
        <v>39606</v>
      </c>
    </row>
    <row r="39" spans="1:6">
      <c r="A39" t="s">
        <v>204</v>
      </c>
      <c r="B39" s="13" t="s">
        <v>663</v>
      </c>
      <c r="C39" t="s">
        <v>4772</v>
      </c>
      <c r="D39" s="22" t="s">
        <v>5314</v>
      </c>
      <c r="E39" t="s">
        <v>39607</v>
      </c>
    </row>
    <row r="40" spans="1:6" ht="15.75">
      <c r="A40" t="s">
        <v>204</v>
      </c>
      <c r="B40" s="13" t="s">
        <v>451</v>
      </c>
      <c r="C40" t="s">
        <v>4779</v>
      </c>
      <c r="D40" s="22" t="s">
        <v>4780</v>
      </c>
      <c r="E40" t="s">
        <v>39608</v>
      </c>
      <c r="F40" s="45" t="s">
        <v>39609</v>
      </c>
    </row>
    <row r="41" spans="1:6">
      <c r="A41" t="s">
        <v>204</v>
      </c>
      <c r="B41" s="13" t="s">
        <v>1038</v>
      </c>
      <c r="C41" t="s">
        <v>39610</v>
      </c>
      <c r="D41" s="22" t="s">
        <v>39611</v>
      </c>
      <c r="E41" t="s">
        <v>39612</v>
      </c>
    </row>
    <row r="42" spans="1:6" ht="15.75">
      <c r="A42" t="s">
        <v>204</v>
      </c>
      <c r="B42" s="13" t="s">
        <v>451</v>
      </c>
      <c r="C42" t="s">
        <v>1802</v>
      </c>
      <c r="D42" s="22" t="s">
        <v>2347</v>
      </c>
      <c r="E42" t="s">
        <v>39613</v>
      </c>
      <c r="F42" s="45" t="s">
        <v>39614</v>
      </c>
    </row>
    <row r="43" spans="1:6" ht="15.75">
      <c r="A43" t="s">
        <v>204</v>
      </c>
      <c r="B43" s="13" t="s">
        <v>451</v>
      </c>
      <c r="C43" t="s">
        <v>1804</v>
      </c>
      <c r="D43" s="22" t="s">
        <v>2350</v>
      </c>
      <c r="E43" t="s">
        <v>39615</v>
      </c>
      <c r="F43" s="45" t="s">
        <v>39616</v>
      </c>
    </row>
    <row r="44" spans="1:6" ht="15.75">
      <c r="A44" t="s">
        <v>204</v>
      </c>
      <c r="B44" s="13" t="s">
        <v>451</v>
      </c>
      <c r="C44" t="s">
        <v>1806</v>
      </c>
      <c r="D44" s="22" t="s">
        <v>2353</v>
      </c>
      <c r="E44" t="s">
        <v>39617</v>
      </c>
      <c r="F44" s="45" t="s">
        <v>39618</v>
      </c>
    </row>
    <row r="45" spans="1:6" ht="15.75">
      <c r="A45" t="s">
        <v>204</v>
      </c>
      <c r="B45" s="13" t="s">
        <v>451</v>
      </c>
      <c r="C45" t="s">
        <v>1808</v>
      </c>
      <c r="D45" s="22" t="s">
        <v>2374</v>
      </c>
      <c r="E45" t="s">
        <v>39619</v>
      </c>
      <c r="F45" s="45" t="s">
        <v>39620</v>
      </c>
    </row>
    <row r="46" spans="1:6" ht="15.75">
      <c r="A46" t="s">
        <v>204</v>
      </c>
      <c r="B46" s="13" t="s">
        <v>451</v>
      </c>
      <c r="C46" t="s">
        <v>1886</v>
      </c>
      <c r="D46" s="22" t="s">
        <v>2377</v>
      </c>
      <c r="E46" t="s">
        <v>39621</v>
      </c>
      <c r="F46" s="45" t="s">
        <v>39622</v>
      </c>
    </row>
    <row r="47" spans="1:6" ht="15.75">
      <c r="A47" t="s">
        <v>204</v>
      </c>
      <c r="B47" s="13" t="s">
        <v>1038</v>
      </c>
      <c r="C47" t="s">
        <v>39623</v>
      </c>
      <c r="D47" s="22" t="s">
        <v>39624</v>
      </c>
      <c r="E47" t="s">
        <v>39625</v>
      </c>
      <c r="F47" s="45" t="s">
        <v>39626</v>
      </c>
    </row>
    <row r="48" spans="1:6" ht="15.75">
      <c r="A48" t="s">
        <v>204</v>
      </c>
      <c r="B48" s="13" t="s">
        <v>451</v>
      </c>
      <c r="C48" t="s">
        <v>1802</v>
      </c>
      <c r="D48" s="22" t="s">
        <v>2347</v>
      </c>
      <c r="E48" t="s">
        <v>39627</v>
      </c>
      <c r="F48" s="45" t="s">
        <v>39626</v>
      </c>
    </row>
    <row r="49" spans="1:6" ht="15.75">
      <c r="A49" t="s">
        <v>204</v>
      </c>
      <c r="B49" s="13" t="s">
        <v>451</v>
      </c>
      <c r="C49" t="s">
        <v>1804</v>
      </c>
      <c r="D49" s="22" t="s">
        <v>2350</v>
      </c>
      <c r="E49" t="s">
        <v>39628</v>
      </c>
      <c r="F49" s="45" t="s">
        <v>39629</v>
      </c>
    </row>
    <row r="50" spans="1:6" ht="15.75">
      <c r="A50" t="s">
        <v>204</v>
      </c>
      <c r="B50" s="13" t="s">
        <v>451</v>
      </c>
      <c r="C50" t="s">
        <v>1806</v>
      </c>
      <c r="D50" s="22" t="s">
        <v>2353</v>
      </c>
      <c r="E50" t="s">
        <v>39630</v>
      </c>
      <c r="F50" s="45" t="s">
        <v>39631</v>
      </c>
    </row>
    <row r="51" spans="1:6" ht="15.75">
      <c r="A51" t="s">
        <v>204</v>
      </c>
      <c r="B51" s="13" t="s">
        <v>451</v>
      </c>
      <c r="C51" t="s">
        <v>1921</v>
      </c>
      <c r="D51" s="22" t="s">
        <v>2362</v>
      </c>
      <c r="E51" t="s">
        <v>39632</v>
      </c>
      <c r="F51" s="45" t="s">
        <v>39633</v>
      </c>
    </row>
    <row r="52" spans="1:6" ht="15.75">
      <c r="A52" t="s">
        <v>204</v>
      </c>
      <c r="B52" s="13" t="s">
        <v>451</v>
      </c>
      <c r="C52" t="s">
        <v>1813</v>
      </c>
      <c r="D52" s="22" t="s">
        <v>2356</v>
      </c>
      <c r="E52" t="s">
        <v>39634</v>
      </c>
      <c r="F52" s="45" t="s">
        <v>39635</v>
      </c>
    </row>
    <row r="53" spans="1:6" ht="15.75">
      <c r="A53" t="s">
        <v>204</v>
      </c>
      <c r="B53" s="13" t="s">
        <v>451</v>
      </c>
      <c r="C53" t="s">
        <v>1918</v>
      </c>
      <c r="D53" s="22" t="s">
        <v>2359</v>
      </c>
      <c r="E53" t="s">
        <v>39636</v>
      </c>
      <c r="F53" s="45" t="s">
        <v>39637</v>
      </c>
    </row>
    <row r="54" spans="1:6" ht="15.75">
      <c r="A54" t="s">
        <v>204</v>
      </c>
      <c r="B54" s="13" t="s">
        <v>690</v>
      </c>
      <c r="C54" t="s">
        <v>39638</v>
      </c>
      <c r="D54" s="22" t="s">
        <v>39639</v>
      </c>
      <c r="E54" t="s">
        <v>39640</v>
      </c>
      <c r="F54" s="45" t="s">
        <v>39641</v>
      </c>
    </row>
    <row r="55" spans="1:6" ht="15.75">
      <c r="A55" t="s">
        <v>204</v>
      </c>
      <c r="B55" s="13" t="s">
        <v>705</v>
      </c>
      <c r="C55" t="s">
        <v>39642</v>
      </c>
      <c r="D55" s="22" t="s">
        <v>39643</v>
      </c>
      <c r="E55" t="s">
        <v>39644</v>
      </c>
      <c r="F55" s="45" t="s">
        <v>39645</v>
      </c>
    </row>
    <row r="56" spans="1:6" ht="15.75">
      <c r="A56" t="s">
        <v>204</v>
      </c>
      <c r="B56" s="13" t="s">
        <v>709</v>
      </c>
      <c r="C56" t="s">
        <v>39646</v>
      </c>
      <c r="D56" s="22" t="s">
        <v>39647</v>
      </c>
      <c r="E56" t="s">
        <v>39648</v>
      </c>
      <c r="F56" s="45" t="s">
        <v>39649</v>
      </c>
    </row>
    <row r="57" spans="1:6">
      <c r="A57" t="s">
        <v>204</v>
      </c>
      <c r="B57" s="13" t="s">
        <v>713</v>
      </c>
      <c r="C57" t="s">
        <v>39650</v>
      </c>
      <c r="D57" s="22" t="s">
        <v>39651</v>
      </c>
      <c r="E57" t="s">
        <v>39652</v>
      </c>
    </row>
    <row r="58" spans="1:6" ht="15.75">
      <c r="A58" t="s">
        <v>204</v>
      </c>
      <c r="B58" s="13" t="s">
        <v>39653</v>
      </c>
      <c r="C58" t="s">
        <v>39654</v>
      </c>
      <c r="D58" s="22" t="s">
        <v>9562</v>
      </c>
      <c r="E58" t="s">
        <v>39655</v>
      </c>
      <c r="F58" s="45" t="s">
        <v>39656</v>
      </c>
    </row>
    <row r="59" spans="1:6" ht="15.75">
      <c r="A59" t="s">
        <v>204</v>
      </c>
      <c r="B59" s="13" t="s">
        <v>4227</v>
      </c>
      <c r="C59" t="s">
        <v>19539</v>
      </c>
      <c r="D59" s="22" t="s">
        <v>19540</v>
      </c>
      <c r="E59" t="s">
        <v>39657</v>
      </c>
      <c r="F59" s="45" t="s">
        <v>39658</v>
      </c>
    </row>
    <row r="60" spans="1:6" ht="15.75">
      <c r="A60" t="s">
        <v>204</v>
      </c>
      <c r="B60" s="13" t="s">
        <v>4236</v>
      </c>
      <c r="C60" t="s">
        <v>19367</v>
      </c>
      <c r="D60" s="22" t="s">
        <v>19368</v>
      </c>
      <c r="E60" t="s">
        <v>39659</v>
      </c>
      <c r="F60" s="45" t="s">
        <v>39660</v>
      </c>
    </row>
    <row r="61" spans="1:6">
      <c r="A61" t="s">
        <v>204</v>
      </c>
      <c r="B61" s="13" t="s">
        <v>39661</v>
      </c>
      <c r="C61" t="s">
        <v>39662</v>
      </c>
      <c r="D61" s="22" t="s">
        <v>39663</v>
      </c>
      <c r="E61" t="s">
        <v>39664</v>
      </c>
    </row>
    <row r="62" spans="1:6" ht="15.75">
      <c r="A62" t="s">
        <v>204</v>
      </c>
      <c r="B62" s="13" t="s">
        <v>4227</v>
      </c>
      <c r="C62" t="s">
        <v>19539</v>
      </c>
      <c r="D62" s="22" t="s">
        <v>19540</v>
      </c>
      <c r="E62" t="s">
        <v>39665</v>
      </c>
      <c r="F62" s="45" t="s">
        <v>39666</v>
      </c>
    </row>
    <row r="63" spans="1:6" ht="15.75">
      <c r="A63" t="s">
        <v>204</v>
      </c>
      <c r="B63" s="13" t="s">
        <v>4232</v>
      </c>
      <c r="C63" t="s">
        <v>2384</v>
      </c>
      <c r="D63" s="22" t="s">
        <v>10851</v>
      </c>
      <c r="E63" t="s">
        <v>39667</v>
      </c>
      <c r="F63" s="45" t="s">
        <v>39668</v>
      </c>
    </row>
    <row r="64" spans="1:6" ht="15.75">
      <c r="A64" t="s">
        <v>204</v>
      </c>
      <c r="B64" s="13" t="s">
        <v>4236</v>
      </c>
      <c r="C64" t="s">
        <v>19367</v>
      </c>
      <c r="D64" s="22" t="s">
        <v>19368</v>
      </c>
      <c r="E64" t="s">
        <v>39669</v>
      </c>
      <c r="F64" s="45" t="s">
        <v>39670</v>
      </c>
    </row>
    <row r="65" spans="1:6" ht="15.75">
      <c r="A65" t="s">
        <v>204</v>
      </c>
      <c r="B65" s="13" t="s">
        <v>4240</v>
      </c>
      <c r="C65" t="s">
        <v>14849</v>
      </c>
      <c r="D65" s="22" t="s">
        <v>14850</v>
      </c>
      <c r="E65" t="s">
        <v>39671</v>
      </c>
      <c r="F65" s="45" t="s">
        <v>39672</v>
      </c>
    </row>
    <row r="66" spans="1:6" ht="15.75">
      <c r="A66" t="s">
        <v>204</v>
      </c>
      <c r="B66" s="13" t="s">
        <v>4244</v>
      </c>
      <c r="C66" t="s">
        <v>34612</v>
      </c>
      <c r="D66" s="22" t="s">
        <v>34613</v>
      </c>
      <c r="E66" t="s">
        <v>39673</v>
      </c>
      <c r="F66" s="45" t="s">
        <v>39674</v>
      </c>
    </row>
    <row r="67" spans="1:6">
      <c r="A67" t="s">
        <v>204</v>
      </c>
      <c r="B67" s="13" t="s">
        <v>39661</v>
      </c>
      <c r="C67" t="s">
        <v>39675</v>
      </c>
      <c r="D67" s="22" t="s">
        <v>39676</v>
      </c>
      <c r="E67" t="s">
        <v>39677</v>
      </c>
    </row>
    <row r="68" spans="1:6" ht="15.75">
      <c r="A68" t="s">
        <v>204</v>
      </c>
      <c r="B68" s="13" t="s">
        <v>4227</v>
      </c>
      <c r="C68" t="s">
        <v>19539</v>
      </c>
      <c r="D68" s="22" t="s">
        <v>19540</v>
      </c>
      <c r="E68" t="s">
        <v>39678</v>
      </c>
      <c r="F68" s="45" t="s">
        <v>39666</v>
      </c>
    </row>
    <row r="69" spans="1:6" ht="15.75">
      <c r="A69" t="s">
        <v>204</v>
      </c>
      <c r="B69" s="13" t="s">
        <v>4232</v>
      </c>
      <c r="C69" t="s">
        <v>2384</v>
      </c>
      <c r="D69" s="22" t="s">
        <v>10851</v>
      </c>
      <c r="E69" t="s">
        <v>39679</v>
      </c>
      <c r="F69" s="45" t="s">
        <v>39668</v>
      </c>
    </row>
    <row r="70" spans="1:6" ht="15.75">
      <c r="A70" t="s">
        <v>204</v>
      </c>
      <c r="B70" s="13" t="s">
        <v>4236</v>
      </c>
      <c r="C70" t="s">
        <v>19367</v>
      </c>
      <c r="D70" s="22" t="s">
        <v>19368</v>
      </c>
      <c r="E70" t="s">
        <v>39680</v>
      </c>
      <c r="F70" s="45" t="s">
        <v>39670</v>
      </c>
    </row>
    <row r="71" spans="1:6" ht="15.75">
      <c r="A71" t="s">
        <v>204</v>
      </c>
      <c r="B71" s="13" t="s">
        <v>4240</v>
      </c>
      <c r="C71" t="s">
        <v>14849</v>
      </c>
      <c r="D71" s="22" t="s">
        <v>14850</v>
      </c>
      <c r="E71" t="s">
        <v>39681</v>
      </c>
      <c r="F71" s="45" t="s">
        <v>39672</v>
      </c>
    </row>
    <row r="72" spans="1:6" ht="15.75">
      <c r="A72" t="s">
        <v>204</v>
      </c>
      <c r="B72" s="13" t="s">
        <v>4244</v>
      </c>
      <c r="C72" t="s">
        <v>34612</v>
      </c>
      <c r="D72" s="22" t="s">
        <v>34613</v>
      </c>
      <c r="E72" t="s">
        <v>39682</v>
      </c>
      <c r="F72" s="45" t="s">
        <v>39674</v>
      </c>
    </row>
    <row r="73" spans="1:6">
      <c r="A73" t="s">
        <v>204</v>
      </c>
      <c r="B73" s="13" t="s">
        <v>39661</v>
      </c>
      <c r="C73" t="s">
        <v>39683</v>
      </c>
      <c r="D73" s="22" t="s">
        <v>39684</v>
      </c>
      <c r="E73" t="s">
        <v>39685</v>
      </c>
    </row>
    <row r="74" spans="1:6" ht="15.75">
      <c r="A74" t="s">
        <v>204</v>
      </c>
      <c r="B74" s="13" t="s">
        <v>4227</v>
      </c>
      <c r="C74" t="s">
        <v>19539</v>
      </c>
      <c r="D74" s="22" t="s">
        <v>19540</v>
      </c>
      <c r="E74" t="s">
        <v>39686</v>
      </c>
      <c r="F74" s="45" t="s">
        <v>39666</v>
      </c>
    </row>
    <row r="75" spans="1:6" ht="15.75">
      <c r="A75" t="s">
        <v>204</v>
      </c>
      <c r="B75" s="13" t="s">
        <v>4232</v>
      </c>
      <c r="C75" t="s">
        <v>2384</v>
      </c>
      <c r="D75" s="22" t="s">
        <v>10851</v>
      </c>
      <c r="E75" t="s">
        <v>39687</v>
      </c>
      <c r="F75" s="45" t="s">
        <v>39668</v>
      </c>
    </row>
    <row r="76" spans="1:6" ht="15.75">
      <c r="A76" t="s">
        <v>204</v>
      </c>
      <c r="B76" s="13" t="s">
        <v>4236</v>
      </c>
      <c r="C76" t="s">
        <v>19367</v>
      </c>
      <c r="D76" s="22" t="s">
        <v>19368</v>
      </c>
      <c r="E76" t="s">
        <v>39688</v>
      </c>
      <c r="F76" s="45" t="s">
        <v>39670</v>
      </c>
    </row>
    <row r="77" spans="1:6" ht="15.75">
      <c r="A77" t="s">
        <v>204</v>
      </c>
      <c r="B77" s="13" t="s">
        <v>4240</v>
      </c>
      <c r="C77" t="s">
        <v>14849</v>
      </c>
      <c r="D77" s="22" t="s">
        <v>14850</v>
      </c>
      <c r="E77" t="s">
        <v>39689</v>
      </c>
      <c r="F77" s="45" t="s">
        <v>39672</v>
      </c>
    </row>
    <row r="78" spans="1:6" ht="15.75">
      <c r="A78" t="s">
        <v>204</v>
      </c>
      <c r="B78" s="13" t="s">
        <v>4244</v>
      </c>
      <c r="C78" t="s">
        <v>34612</v>
      </c>
      <c r="D78" s="22" t="s">
        <v>34613</v>
      </c>
      <c r="E78" t="s">
        <v>39690</v>
      </c>
      <c r="F78" s="45" t="s">
        <v>39674</v>
      </c>
    </row>
    <row r="79" spans="1:6">
      <c r="A79" t="s">
        <v>204</v>
      </c>
      <c r="B79" s="13" t="s">
        <v>39691</v>
      </c>
      <c r="C79" t="s">
        <v>39692</v>
      </c>
      <c r="D79" s="22" t="s">
        <v>39693</v>
      </c>
      <c r="E79" t="s">
        <v>39694</v>
      </c>
    </row>
    <row r="80" spans="1:6" ht="15.75">
      <c r="A80" t="s">
        <v>204</v>
      </c>
      <c r="B80" s="13" t="s">
        <v>4227</v>
      </c>
      <c r="C80" t="s">
        <v>19539</v>
      </c>
      <c r="D80" s="22" t="s">
        <v>19540</v>
      </c>
      <c r="E80" t="s">
        <v>39695</v>
      </c>
      <c r="F80" s="45" t="s">
        <v>39666</v>
      </c>
    </row>
    <row r="81" spans="1:6" ht="15.75">
      <c r="A81" t="s">
        <v>204</v>
      </c>
      <c r="B81" s="13" t="s">
        <v>4232</v>
      </c>
      <c r="C81" t="s">
        <v>2384</v>
      </c>
      <c r="D81" s="22" t="s">
        <v>10851</v>
      </c>
      <c r="E81" t="s">
        <v>39696</v>
      </c>
      <c r="F81" s="45" t="s">
        <v>39668</v>
      </c>
    </row>
    <row r="82" spans="1:6" ht="15.75">
      <c r="A82" t="s">
        <v>204</v>
      </c>
      <c r="B82" s="13" t="s">
        <v>4236</v>
      </c>
      <c r="C82" t="s">
        <v>19367</v>
      </c>
      <c r="D82" s="22" t="s">
        <v>19368</v>
      </c>
      <c r="E82" t="s">
        <v>39697</v>
      </c>
      <c r="F82" s="45" t="s">
        <v>39670</v>
      </c>
    </row>
    <row r="83" spans="1:6" ht="15.75">
      <c r="A83" t="s">
        <v>204</v>
      </c>
      <c r="B83" s="13" t="s">
        <v>4240</v>
      </c>
      <c r="C83" t="s">
        <v>14849</v>
      </c>
      <c r="D83" s="22" t="s">
        <v>14850</v>
      </c>
      <c r="E83" t="s">
        <v>39698</v>
      </c>
      <c r="F83" s="45" t="s">
        <v>39672</v>
      </c>
    </row>
    <row r="84" spans="1:6" ht="15.75">
      <c r="A84" t="s">
        <v>204</v>
      </c>
      <c r="B84" s="13" t="s">
        <v>39699</v>
      </c>
      <c r="C84" t="s">
        <v>39700</v>
      </c>
      <c r="D84" s="22" t="s">
        <v>39701</v>
      </c>
      <c r="E84" t="s">
        <v>39702</v>
      </c>
      <c r="F84" s="45"/>
    </row>
    <row r="85" spans="1:6">
      <c r="A85" t="s">
        <v>204</v>
      </c>
      <c r="B85" s="13" t="s">
        <v>4236</v>
      </c>
      <c r="C85" t="s">
        <v>19367</v>
      </c>
      <c r="D85" s="22" t="s">
        <v>19368</v>
      </c>
      <c r="E85" t="s">
        <v>39703</v>
      </c>
    </row>
    <row r="86" spans="1:6">
      <c r="A86" t="s">
        <v>204</v>
      </c>
      <c r="B86" s="13" t="s">
        <v>4240</v>
      </c>
      <c r="C86" t="s">
        <v>14849</v>
      </c>
      <c r="D86" s="22" t="s">
        <v>14850</v>
      </c>
      <c r="E86" t="s">
        <v>39704</v>
      </c>
    </row>
    <row r="87" spans="1:6">
      <c r="A87" t="s">
        <v>204</v>
      </c>
      <c r="B87" s="13" t="s">
        <v>4244</v>
      </c>
      <c r="C87" t="s">
        <v>34612</v>
      </c>
      <c r="D87" s="22" t="s">
        <v>34613</v>
      </c>
      <c r="E87" t="s">
        <v>39705</v>
      </c>
    </row>
    <row r="88" spans="1:6" ht="30">
      <c r="A88" t="s">
        <v>204</v>
      </c>
      <c r="B88" s="13" t="s">
        <v>717</v>
      </c>
      <c r="C88" t="s">
        <v>39706</v>
      </c>
      <c r="D88" s="22" t="s">
        <v>39707</v>
      </c>
      <c r="E88" t="s">
        <v>39708</v>
      </c>
      <c r="F88" s="45" t="s">
        <v>39709</v>
      </c>
    </row>
    <row r="89" spans="1:6" ht="15.75">
      <c r="A89" t="s">
        <v>204</v>
      </c>
      <c r="B89" s="13" t="s">
        <v>8350</v>
      </c>
      <c r="C89" t="s">
        <v>28678</v>
      </c>
      <c r="D89" s="22" t="s">
        <v>39710</v>
      </c>
      <c r="E89" t="s">
        <v>39711</v>
      </c>
      <c r="F89" s="45" t="s">
        <v>39712</v>
      </c>
    </row>
    <row r="90" spans="1:6" ht="15.75">
      <c r="A90" t="s">
        <v>204</v>
      </c>
      <c r="B90" s="13" t="s">
        <v>8354</v>
      </c>
      <c r="C90" t="s">
        <v>28573</v>
      </c>
      <c r="D90" s="22" t="s">
        <v>39713</v>
      </c>
      <c r="E90" t="s">
        <v>39714</v>
      </c>
      <c r="F90" s="45" t="s">
        <v>39715</v>
      </c>
    </row>
    <row r="91" spans="1:6" ht="15.75">
      <c r="A91" t="s">
        <v>204</v>
      </c>
      <c r="B91" s="13" t="s">
        <v>8358</v>
      </c>
      <c r="C91" t="s">
        <v>28577</v>
      </c>
      <c r="D91" s="22" t="s">
        <v>39716</v>
      </c>
      <c r="E91" t="s">
        <v>39717</v>
      </c>
      <c r="F91" s="45" t="s">
        <v>39718</v>
      </c>
    </row>
    <row r="92" spans="1:6" ht="15.75">
      <c r="A92" t="s">
        <v>204</v>
      </c>
      <c r="B92" s="13" t="s">
        <v>8362</v>
      </c>
      <c r="C92" t="s">
        <v>28974</v>
      </c>
      <c r="D92" s="22" t="s">
        <v>39719</v>
      </c>
      <c r="E92" t="s">
        <v>39720</v>
      </c>
      <c r="F92" s="45" t="s">
        <v>39721</v>
      </c>
    </row>
    <row r="93" spans="1:6" ht="15.75">
      <c r="A93" t="s">
        <v>204</v>
      </c>
      <c r="B93" s="13" t="s">
        <v>728</v>
      </c>
      <c r="C93" t="s">
        <v>39722</v>
      </c>
      <c r="D93" s="22" t="s">
        <v>39723</v>
      </c>
      <c r="E93" t="s">
        <v>39724</v>
      </c>
      <c r="F93" s="45" t="s">
        <v>39725</v>
      </c>
    </row>
    <row r="94" spans="1:6">
      <c r="A94" t="s">
        <v>204</v>
      </c>
      <c r="B94" s="13" t="s">
        <v>39726</v>
      </c>
      <c r="C94" t="s">
        <v>39727</v>
      </c>
      <c r="D94" s="22" t="s">
        <v>39728</v>
      </c>
      <c r="E94" t="s">
        <v>39729</v>
      </c>
    </row>
    <row r="95" spans="1:6" ht="15.75">
      <c r="A95" t="s">
        <v>204</v>
      </c>
      <c r="B95" s="13" t="s">
        <v>4227</v>
      </c>
      <c r="C95" t="s">
        <v>19539</v>
      </c>
      <c r="D95" s="22" t="s">
        <v>19540</v>
      </c>
      <c r="E95" t="s">
        <v>39730</v>
      </c>
      <c r="F95" s="45" t="s">
        <v>39666</v>
      </c>
    </row>
    <row r="96" spans="1:6" ht="15.75">
      <c r="A96" t="s">
        <v>204</v>
      </c>
      <c r="B96" s="13" t="s">
        <v>4232</v>
      </c>
      <c r="C96" t="s">
        <v>2384</v>
      </c>
      <c r="D96" s="22" t="s">
        <v>10851</v>
      </c>
      <c r="E96" t="s">
        <v>39731</v>
      </c>
      <c r="F96" s="45" t="s">
        <v>39668</v>
      </c>
    </row>
    <row r="97" spans="1:6" ht="15.75">
      <c r="A97" t="s">
        <v>204</v>
      </c>
      <c r="B97" s="13" t="s">
        <v>4236</v>
      </c>
      <c r="C97" t="s">
        <v>39732</v>
      </c>
      <c r="D97" s="22" t="s">
        <v>39733</v>
      </c>
      <c r="E97" t="s">
        <v>39734</v>
      </c>
      <c r="F97" s="45" t="s">
        <v>39735</v>
      </c>
    </row>
    <row r="98" spans="1:6" ht="15.75">
      <c r="A98" t="s">
        <v>204</v>
      </c>
      <c r="B98" s="13" t="s">
        <v>4240</v>
      </c>
      <c r="C98" t="s">
        <v>39736</v>
      </c>
      <c r="D98" s="22" t="s">
        <v>39737</v>
      </c>
      <c r="E98" t="s">
        <v>39738</v>
      </c>
      <c r="F98" s="45" t="s">
        <v>39739</v>
      </c>
    </row>
    <row r="99" spans="1:6" ht="15.75">
      <c r="A99" t="s">
        <v>204</v>
      </c>
      <c r="B99" s="13" t="s">
        <v>4244</v>
      </c>
      <c r="C99" t="s">
        <v>14849</v>
      </c>
      <c r="D99" s="22" t="s">
        <v>14850</v>
      </c>
      <c r="E99" t="s">
        <v>39740</v>
      </c>
      <c r="F99" s="45" t="s">
        <v>39672</v>
      </c>
    </row>
    <row r="100" spans="1:6" ht="15.75">
      <c r="A100" t="s">
        <v>204</v>
      </c>
      <c r="B100" s="13" t="s">
        <v>4248</v>
      </c>
      <c r="C100" t="s">
        <v>39741</v>
      </c>
      <c r="D100" s="22" t="s">
        <v>39742</v>
      </c>
      <c r="E100" t="s">
        <v>39743</v>
      </c>
      <c r="F100" s="45" t="s">
        <v>39744</v>
      </c>
    </row>
    <row r="101" spans="1:6">
      <c r="A101" t="s">
        <v>204</v>
      </c>
      <c r="B101" s="13" t="s">
        <v>39745</v>
      </c>
      <c r="C101" t="s">
        <v>39746</v>
      </c>
      <c r="D101" s="22" t="s">
        <v>39747</v>
      </c>
      <c r="E101" t="s">
        <v>39748</v>
      </c>
    </row>
    <row r="102" spans="1:6">
      <c r="A102" t="s">
        <v>204</v>
      </c>
      <c r="B102" s="13" t="s">
        <v>4240</v>
      </c>
      <c r="C102" t="s">
        <v>39736</v>
      </c>
      <c r="D102" s="22" t="s">
        <v>39737</v>
      </c>
      <c r="E102" t="s">
        <v>39749</v>
      </c>
    </row>
    <row r="103" spans="1:6">
      <c r="A103" t="s">
        <v>204</v>
      </c>
      <c r="B103" s="13" t="s">
        <v>4244</v>
      </c>
      <c r="C103" t="s">
        <v>14849</v>
      </c>
      <c r="D103" s="22" t="s">
        <v>14850</v>
      </c>
      <c r="E103" t="s">
        <v>39750</v>
      </c>
    </row>
    <row r="104" spans="1:6">
      <c r="A104" t="s">
        <v>204</v>
      </c>
      <c r="B104" s="13" t="s">
        <v>4248</v>
      </c>
      <c r="C104" t="s">
        <v>39741</v>
      </c>
      <c r="D104" s="22" t="s">
        <v>39742</v>
      </c>
      <c r="E104" t="s">
        <v>39751</v>
      </c>
    </row>
    <row r="105" spans="1:6" ht="30">
      <c r="A105" t="s">
        <v>204</v>
      </c>
      <c r="B105" s="13" t="s">
        <v>8611</v>
      </c>
      <c r="C105" t="s">
        <v>39752</v>
      </c>
      <c r="D105" s="22" t="s">
        <v>39753</v>
      </c>
      <c r="E105" t="s">
        <v>39754</v>
      </c>
      <c r="F105" s="45" t="s">
        <v>39755</v>
      </c>
    </row>
    <row r="106" spans="1:6" ht="30">
      <c r="A106" t="s">
        <v>204</v>
      </c>
      <c r="B106" s="13" t="s">
        <v>8599</v>
      </c>
      <c r="C106" t="s">
        <v>39756</v>
      </c>
      <c r="D106" s="22" t="s">
        <v>39757</v>
      </c>
      <c r="E106" t="s">
        <v>39758</v>
      </c>
      <c r="F106" s="45" t="s">
        <v>39759</v>
      </c>
    </row>
    <row r="107" spans="1:6" ht="30">
      <c r="A107" t="s">
        <v>204</v>
      </c>
      <c r="B107" s="13" t="s">
        <v>8603</v>
      </c>
      <c r="C107" t="s">
        <v>39760</v>
      </c>
      <c r="D107" s="22" t="s">
        <v>39761</v>
      </c>
      <c r="E107" t="s">
        <v>39762</v>
      </c>
      <c r="F107" s="45" t="s">
        <v>39763</v>
      </c>
    </row>
    <row r="108" spans="1:6" ht="45">
      <c r="A108" t="s">
        <v>204</v>
      </c>
      <c r="B108" s="13" t="s">
        <v>8607</v>
      </c>
      <c r="C108" t="s">
        <v>8096</v>
      </c>
      <c r="D108" s="22" t="s">
        <v>39764</v>
      </c>
      <c r="E108" t="s">
        <v>39765</v>
      </c>
      <c r="F108" s="45" t="s">
        <v>39766</v>
      </c>
    </row>
    <row r="109" spans="1:6" ht="45">
      <c r="A109" t="s">
        <v>204</v>
      </c>
      <c r="B109" s="13" t="s">
        <v>736</v>
      </c>
      <c r="C109" t="s">
        <v>34627</v>
      </c>
      <c r="D109" s="22" t="s">
        <v>39767</v>
      </c>
      <c r="E109" t="s">
        <v>39768</v>
      </c>
      <c r="F109" s="45" t="s">
        <v>39769</v>
      </c>
    </row>
    <row r="110" spans="1:6">
      <c r="A110" t="s">
        <v>204</v>
      </c>
      <c r="B110" s="13" t="s">
        <v>451</v>
      </c>
      <c r="C110" t="s">
        <v>31300</v>
      </c>
      <c r="D110" s="22" t="s">
        <v>31136</v>
      </c>
      <c r="E110" t="s">
        <v>39770</v>
      </c>
    </row>
    <row r="111" spans="1:6" ht="15.75">
      <c r="A111" t="s">
        <v>204</v>
      </c>
      <c r="B111" s="13" t="s">
        <v>1631</v>
      </c>
      <c r="C111" t="s">
        <v>34704</v>
      </c>
      <c r="D111" s="22" t="s">
        <v>39771</v>
      </c>
      <c r="E111" t="s">
        <v>39772</v>
      </c>
      <c r="F111" s="45" t="s">
        <v>39773</v>
      </c>
    </row>
    <row r="112" spans="1:6" ht="15.75">
      <c r="A112" t="s">
        <v>204</v>
      </c>
      <c r="B112" s="13" t="s">
        <v>1635</v>
      </c>
      <c r="C112" t="s">
        <v>34701</v>
      </c>
      <c r="D112" s="22" t="s">
        <v>39774</v>
      </c>
      <c r="E112" t="s">
        <v>39775</v>
      </c>
      <c r="F112" s="45" t="s">
        <v>39776</v>
      </c>
    </row>
    <row r="113" spans="1:6" ht="15.75">
      <c r="A113" t="s">
        <v>204</v>
      </c>
      <c r="B113" s="13" t="s">
        <v>770</v>
      </c>
      <c r="C113" t="s">
        <v>39777</v>
      </c>
      <c r="D113" s="22" t="s">
        <v>39778</v>
      </c>
      <c r="E113" t="s">
        <v>39779</v>
      </c>
      <c r="F113" s="45" t="s">
        <v>39780</v>
      </c>
    </row>
    <row r="114" spans="1:6" ht="15.75">
      <c r="A114" t="s">
        <v>204</v>
      </c>
      <c r="B114" s="13" t="s">
        <v>1642</v>
      </c>
      <c r="C114" t="s">
        <v>39781</v>
      </c>
      <c r="D114" s="22" t="s">
        <v>39782</v>
      </c>
      <c r="E114" t="s">
        <v>39783</v>
      </c>
      <c r="F114" s="45" t="s">
        <v>39784</v>
      </c>
    </row>
    <row r="115" spans="1:6" ht="15.75">
      <c r="A115" t="s">
        <v>204</v>
      </c>
      <c r="B115" s="13" t="s">
        <v>1647</v>
      </c>
      <c r="C115" t="s">
        <v>39785</v>
      </c>
      <c r="D115" s="22" t="s">
        <v>39786</v>
      </c>
      <c r="E115" t="s">
        <v>39787</v>
      </c>
      <c r="F115" s="45" t="s">
        <v>39788</v>
      </c>
    </row>
    <row r="116" spans="1:6" ht="15.75">
      <c r="A116" t="s">
        <v>204</v>
      </c>
      <c r="B116" s="13" t="s">
        <v>8195</v>
      </c>
      <c r="C116" t="s">
        <v>39789</v>
      </c>
      <c r="D116" s="22" t="s">
        <v>39790</v>
      </c>
      <c r="E116" t="s">
        <v>39791</v>
      </c>
      <c r="F116" s="45" t="s">
        <v>39792</v>
      </c>
    </row>
    <row r="117" spans="1:6" ht="15.75">
      <c r="A117" t="s">
        <v>204</v>
      </c>
      <c r="B117" s="13" t="s">
        <v>8199</v>
      </c>
      <c r="C117" t="s">
        <v>39793</v>
      </c>
      <c r="D117" s="22" t="s">
        <v>39794</v>
      </c>
      <c r="E117" t="s">
        <v>39795</v>
      </c>
      <c r="F117" s="45" t="s">
        <v>39796</v>
      </c>
    </row>
    <row r="118" spans="1:6" ht="15.75">
      <c r="A118" t="s">
        <v>204</v>
      </c>
      <c r="B118" s="13" t="s">
        <v>778</v>
      </c>
      <c r="C118" t="s">
        <v>39797</v>
      </c>
      <c r="D118" s="22" t="s">
        <v>39798</v>
      </c>
      <c r="E118" t="s">
        <v>39799</v>
      </c>
      <c r="F118" s="45" t="s">
        <v>39800</v>
      </c>
    </row>
    <row r="119" spans="1:6" ht="30">
      <c r="A119" t="s">
        <v>204</v>
      </c>
      <c r="B119" s="13" t="s">
        <v>2023</v>
      </c>
      <c r="C119" t="s">
        <v>39801</v>
      </c>
      <c r="D119" s="22" t="s">
        <v>39802</v>
      </c>
      <c r="E119" t="s">
        <v>39803</v>
      </c>
      <c r="F119" s="45" t="s">
        <v>39804</v>
      </c>
    </row>
    <row r="120" spans="1:6" ht="30">
      <c r="A120" t="s">
        <v>204</v>
      </c>
      <c r="B120" s="13" t="s">
        <v>2027</v>
      </c>
      <c r="C120" t="s">
        <v>39805</v>
      </c>
      <c r="D120" s="22" t="s">
        <v>39806</v>
      </c>
      <c r="E120" t="s">
        <v>39807</v>
      </c>
      <c r="F120" s="45" t="s">
        <v>39808</v>
      </c>
    </row>
    <row r="121" spans="1:6" ht="45">
      <c r="A121" t="s">
        <v>204</v>
      </c>
      <c r="B121" s="13" t="s">
        <v>14754</v>
      </c>
      <c r="C121" t="s">
        <v>39809</v>
      </c>
      <c r="D121" s="22" t="s">
        <v>39810</v>
      </c>
      <c r="E121" t="s">
        <v>39811</v>
      </c>
      <c r="F121" s="45" t="s">
        <v>39812</v>
      </c>
    </row>
    <row r="122" spans="1:6" ht="15.75">
      <c r="A122" t="s">
        <v>204</v>
      </c>
      <c r="B122" s="13" t="s">
        <v>786</v>
      </c>
      <c r="C122" t="s">
        <v>39813</v>
      </c>
      <c r="D122" s="22" t="s">
        <v>39814</v>
      </c>
      <c r="E122" t="s">
        <v>39815</v>
      </c>
      <c r="F122" s="45" t="s">
        <v>39816</v>
      </c>
    </row>
    <row r="124" spans="1:6">
      <c r="A124" s="3"/>
      <c r="B124" s="61"/>
      <c r="C124" s="42"/>
      <c r="D124" s="42"/>
      <c r="E124" s="42"/>
    </row>
    <row r="125" spans="1:6">
      <c r="A125" s="153" t="s">
        <v>984</v>
      </c>
      <c r="B125" s="153"/>
      <c r="C125" s="153"/>
      <c r="D125" s="153"/>
    </row>
    <row r="126" spans="1:6">
      <c r="A126" s="43" t="s">
        <v>444</v>
      </c>
      <c r="B126" s="62" t="s">
        <v>985</v>
      </c>
      <c r="C126" s="43" t="s">
        <v>986</v>
      </c>
      <c r="D126" t="s">
        <v>987</v>
      </c>
    </row>
    <row r="127" spans="1:6">
      <c r="A127" s="1"/>
      <c r="D127"/>
    </row>
    <row r="128" spans="1:6">
      <c r="A128" s="1"/>
      <c r="D128"/>
    </row>
    <row r="129" spans="1:5">
      <c r="A129" s="1"/>
      <c r="D129"/>
    </row>
    <row r="130" spans="1:5">
      <c r="A130" s="3"/>
      <c r="B130" s="61"/>
      <c r="C130" s="42"/>
      <c r="D130" s="42"/>
      <c r="E130" s="42"/>
    </row>
    <row r="131" spans="1:5">
      <c r="A131" s="153" t="s">
        <v>988</v>
      </c>
      <c r="B131" s="153"/>
      <c r="C131" s="153"/>
      <c r="D131" s="153"/>
    </row>
    <row r="132" spans="1:5">
      <c r="A132" s="43" t="s">
        <v>444</v>
      </c>
      <c r="B132" s="62" t="s">
        <v>989</v>
      </c>
      <c r="C132" s="43" t="s">
        <v>990</v>
      </c>
      <c r="D132" s="43" t="s">
        <v>986</v>
      </c>
      <c r="E132" s="43" t="s">
        <v>987</v>
      </c>
    </row>
    <row r="133" spans="1:5" s="13" customFormat="1" ht="30">
      <c r="A133" s="13" t="s">
        <v>39817</v>
      </c>
      <c r="B133" s="13" t="s">
        <v>39818</v>
      </c>
      <c r="C133" s="150" t="s">
        <v>39819</v>
      </c>
      <c r="D133" s="78" t="s">
        <v>39820</v>
      </c>
    </row>
  </sheetData>
  <autoFilter ref="A1:J1" xr:uid="{27E2FC06-F703-46CD-BE52-9F17E94F8F39}">
    <sortState xmlns:xlrd2="http://schemas.microsoft.com/office/spreadsheetml/2017/richdata2" ref="A2:J122">
      <sortCondition ref="E1"/>
    </sortState>
  </autoFilter>
  <mergeCells count="2">
    <mergeCell ref="A125:D125"/>
    <mergeCell ref="A131:D131"/>
  </mergeCell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00F6E-E8CF-452E-B490-A37728F0974E}">
  <dimension ref="A1:J14"/>
  <sheetViews>
    <sheetView workbookViewId="0"/>
  </sheetViews>
  <sheetFormatPr defaultRowHeight="15"/>
  <cols>
    <col min="1" max="1" width="11.28515625" bestFit="1" customWidth="1"/>
    <col min="2" max="2" width="12.42578125" bestFit="1" customWidth="1"/>
    <col min="3" max="3" width="19.140625" bestFit="1" customWidth="1"/>
    <col min="4" max="4" width="22.42578125" bestFit="1" customWidth="1"/>
    <col min="5" max="5" width="27.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ht="15.75">
      <c r="A2" t="s">
        <v>203</v>
      </c>
      <c r="B2" t="s">
        <v>1005</v>
      </c>
      <c r="C2" t="s">
        <v>39821</v>
      </c>
      <c r="D2" t="s">
        <v>39822</v>
      </c>
      <c r="E2" t="s">
        <v>39823</v>
      </c>
      <c r="F2" s="45" t="s">
        <v>39824</v>
      </c>
      <c r="J2" t="s">
        <v>39825</v>
      </c>
    </row>
    <row r="3" spans="1:10">
      <c r="A3" t="s">
        <v>203</v>
      </c>
      <c r="B3" t="s">
        <v>451</v>
      </c>
      <c r="C3" t="s">
        <v>3396</v>
      </c>
      <c r="D3" t="s">
        <v>3397</v>
      </c>
      <c r="E3" t="s">
        <v>39826</v>
      </c>
    </row>
    <row r="4" spans="1:10">
      <c r="A4" t="s">
        <v>203</v>
      </c>
      <c r="B4" t="s">
        <v>451</v>
      </c>
      <c r="C4" t="s">
        <v>1890</v>
      </c>
      <c r="D4" t="s">
        <v>3399</v>
      </c>
      <c r="E4" t="s">
        <v>39827</v>
      </c>
    </row>
    <row r="6" spans="1:10">
      <c r="A6" s="3"/>
      <c r="B6" s="42"/>
      <c r="C6" s="42"/>
      <c r="D6" s="42"/>
      <c r="E6" s="42"/>
    </row>
    <row r="7" spans="1:10">
      <c r="A7" s="153" t="s">
        <v>984</v>
      </c>
      <c r="B7" s="153"/>
      <c r="C7" s="153"/>
      <c r="D7" s="153"/>
    </row>
    <row r="8" spans="1:10">
      <c r="A8" s="43" t="s">
        <v>444</v>
      </c>
      <c r="B8" s="44" t="s">
        <v>985</v>
      </c>
      <c r="C8" s="43" t="s">
        <v>986</v>
      </c>
      <c r="D8" t="s">
        <v>987</v>
      </c>
    </row>
    <row r="9" spans="1:10">
      <c r="A9" s="1"/>
    </row>
    <row r="10" spans="1:10">
      <c r="A10" s="1"/>
    </row>
    <row r="11" spans="1:10">
      <c r="A11" s="1"/>
    </row>
    <row r="12" spans="1:10">
      <c r="A12" s="3"/>
      <c r="B12" s="42"/>
      <c r="C12" s="42"/>
      <c r="D12" s="42"/>
      <c r="E12" s="42"/>
    </row>
    <row r="13" spans="1:10">
      <c r="A13" s="153" t="s">
        <v>988</v>
      </c>
      <c r="B13" s="153"/>
      <c r="C13" s="153"/>
      <c r="D13" s="153"/>
    </row>
    <row r="14" spans="1:10">
      <c r="A14" s="43" t="s">
        <v>444</v>
      </c>
      <c r="B14" s="44" t="s">
        <v>989</v>
      </c>
      <c r="C14" s="43" t="s">
        <v>990</v>
      </c>
      <c r="D14" s="43" t="s">
        <v>986</v>
      </c>
      <c r="E14" s="43" t="s">
        <v>987</v>
      </c>
    </row>
  </sheetData>
  <mergeCells count="2">
    <mergeCell ref="A7:D7"/>
    <mergeCell ref="A13:D13"/>
  </mergeCell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2C1F0-053E-4643-BFAD-7044ABD07E8F}">
  <dimension ref="A1:J66"/>
  <sheetViews>
    <sheetView topLeftCell="A31" workbookViewId="0"/>
  </sheetViews>
  <sheetFormatPr defaultRowHeight="15"/>
  <cols>
    <col min="1" max="1" width="11.28515625" bestFit="1" customWidth="1"/>
    <col min="2" max="2" width="12.42578125" bestFit="1" customWidth="1"/>
    <col min="3" max="3" width="33.5703125" bestFit="1" customWidth="1"/>
    <col min="4" max="4" width="126.85546875" bestFit="1" customWidth="1"/>
    <col min="5" max="5" width="55.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205</v>
      </c>
      <c r="B2" t="s">
        <v>1038</v>
      </c>
      <c r="C2" t="s">
        <v>39828</v>
      </c>
      <c r="D2" t="s">
        <v>39829</v>
      </c>
      <c r="E2" t="s">
        <v>39830</v>
      </c>
    </row>
    <row r="3" spans="1:10">
      <c r="A3" t="s">
        <v>205</v>
      </c>
      <c r="B3" t="s">
        <v>774</v>
      </c>
      <c r="C3" t="s">
        <v>39831</v>
      </c>
      <c r="D3" t="s">
        <v>39832</v>
      </c>
      <c r="E3" t="s">
        <v>39833</v>
      </c>
    </row>
    <row r="4" spans="1:10">
      <c r="A4" t="s">
        <v>205</v>
      </c>
      <c r="B4" t="s">
        <v>1451</v>
      </c>
      <c r="C4" t="s">
        <v>37572</v>
      </c>
      <c r="D4" t="s">
        <v>37573</v>
      </c>
      <c r="E4" t="s">
        <v>39834</v>
      </c>
    </row>
    <row r="5" spans="1:10">
      <c r="A5" t="s">
        <v>205</v>
      </c>
      <c r="B5" t="s">
        <v>1023</v>
      </c>
      <c r="C5" t="s">
        <v>39835</v>
      </c>
      <c r="D5" t="s">
        <v>39836</v>
      </c>
      <c r="E5" t="s">
        <v>39837</v>
      </c>
    </row>
    <row r="6" spans="1:10">
      <c r="A6" t="s">
        <v>205</v>
      </c>
      <c r="B6" t="s">
        <v>1028</v>
      </c>
      <c r="C6" t="s">
        <v>39838</v>
      </c>
      <c r="D6" t="s">
        <v>39839</v>
      </c>
      <c r="E6" t="s">
        <v>39840</v>
      </c>
    </row>
    <row r="7" spans="1:10">
      <c r="A7" t="s">
        <v>205</v>
      </c>
      <c r="B7" t="s">
        <v>451</v>
      </c>
      <c r="C7" t="s">
        <v>39841</v>
      </c>
      <c r="D7" t="s">
        <v>39842</v>
      </c>
      <c r="E7" t="s">
        <v>39843</v>
      </c>
    </row>
    <row r="8" spans="1:10">
      <c r="A8" t="s">
        <v>205</v>
      </c>
      <c r="B8" t="s">
        <v>713</v>
      </c>
      <c r="C8" t="s">
        <v>39844</v>
      </c>
      <c r="D8" t="s">
        <v>39845</v>
      </c>
      <c r="E8" t="s">
        <v>39846</v>
      </c>
    </row>
    <row r="9" spans="1:10">
      <c r="A9" t="s">
        <v>205</v>
      </c>
      <c r="B9" t="s">
        <v>8338</v>
      </c>
      <c r="C9" t="s">
        <v>39847</v>
      </c>
      <c r="D9" t="s">
        <v>8338</v>
      </c>
      <c r="E9" t="s">
        <v>39848</v>
      </c>
    </row>
    <row r="10" spans="1:10">
      <c r="A10" t="s">
        <v>205</v>
      </c>
      <c r="B10" t="s">
        <v>804</v>
      </c>
      <c r="C10" t="s">
        <v>39849</v>
      </c>
      <c r="D10" t="s">
        <v>39850</v>
      </c>
      <c r="E10" t="s">
        <v>39851</v>
      </c>
    </row>
    <row r="11" spans="1:10">
      <c r="A11" t="s">
        <v>205</v>
      </c>
      <c r="B11" t="s">
        <v>829</v>
      </c>
      <c r="C11" t="s">
        <v>39852</v>
      </c>
      <c r="D11" t="s">
        <v>39853</v>
      </c>
      <c r="E11" t="s">
        <v>39854</v>
      </c>
    </row>
    <row r="12" spans="1:10">
      <c r="A12" t="s">
        <v>205</v>
      </c>
      <c r="B12" t="s">
        <v>8177</v>
      </c>
      <c r="C12" t="s">
        <v>39855</v>
      </c>
      <c r="D12" t="s">
        <v>39856</v>
      </c>
      <c r="E12" t="s">
        <v>39857</v>
      </c>
    </row>
    <row r="13" spans="1:10">
      <c r="A13" t="s">
        <v>205</v>
      </c>
      <c r="B13" t="s">
        <v>8173</v>
      </c>
      <c r="C13" t="s">
        <v>39858</v>
      </c>
      <c r="D13" t="s">
        <v>39859</v>
      </c>
      <c r="E13" t="s">
        <v>39860</v>
      </c>
    </row>
    <row r="14" spans="1:10">
      <c r="A14" t="s">
        <v>205</v>
      </c>
      <c r="B14" t="s">
        <v>770</v>
      </c>
      <c r="C14" t="s">
        <v>39861</v>
      </c>
      <c r="D14" t="s">
        <v>39862</v>
      </c>
      <c r="E14" t="s">
        <v>39863</v>
      </c>
    </row>
    <row r="15" spans="1:10">
      <c r="A15" t="s">
        <v>205</v>
      </c>
      <c r="B15" t="s">
        <v>451</v>
      </c>
      <c r="C15" t="s">
        <v>39864</v>
      </c>
      <c r="D15" t="s">
        <v>39865</v>
      </c>
      <c r="E15" t="s">
        <v>39866</v>
      </c>
    </row>
    <row r="16" spans="1:10">
      <c r="A16" t="s">
        <v>205</v>
      </c>
      <c r="B16" t="s">
        <v>1028</v>
      </c>
      <c r="C16" t="s">
        <v>7991</v>
      </c>
      <c r="D16" t="s">
        <v>39867</v>
      </c>
      <c r="E16" t="s">
        <v>39868</v>
      </c>
    </row>
    <row r="17" spans="1:5">
      <c r="A17" t="s">
        <v>205</v>
      </c>
      <c r="B17" t="s">
        <v>1023</v>
      </c>
      <c r="C17" t="s">
        <v>7991</v>
      </c>
      <c r="D17" t="s">
        <v>39869</v>
      </c>
      <c r="E17" t="s">
        <v>39870</v>
      </c>
    </row>
    <row r="18" spans="1:5">
      <c r="A18" t="s">
        <v>205</v>
      </c>
      <c r="B18" t="s">
        <v>808</v>
      </c>
      <c r="C18" t="s">
        <v>39871</v>
      </c>
      <c r="D18" t="s">
        <v>39872</v>
      </c>
      <c r="E18" t="s">
        <v>39873</v>
      </c>
    </row>
    <row r="19" spans="1:5">
      <c r="A19" t="s">
        <v>205</v>
      </c>
      <c r="B19" t="s">
        <v>812</v>
      </c>
      <c r="C19" t="s">
        <v>39874</v>
      </c>
      <c r="D19" t="s">
        <v>39875</v>
      </c>
      <c r="E19" t="s">
        <v>39876</v>
      </c>
    </row>
    <row r="20" spans="1:5">
      <c r="A20" t="s">
        <v>205</v>
      </c>
      <c r="B20" t="s">
        <v>451</v>
      </c>
      <c r="C20" t="s">
        <v>39877</v>
      </c>
      <c r="D20" t="s">
        <v>451</v>
      </c>
      <c r="E20" t="s">
        <v>39878</v>
      </c>
    </row>
    <row r="21" spans="1:5">
      <c r="A21" t="s">
        <v>205</v>
      </c>
      <c r="B21" t="s">
        <v>451</v>
      </c>
      <c r="C21" t="s">
        <v>39879</v>
      </c>
      <c r="D21" t="s">
        <v>39880</v>
      </c>
      <c r="E21" t="s">
        <v>39881</v>
      </c>
    </row>
    <row r="22" spans="1:5">
      <c r="A22" t="s">
        <v>205</v>
      </c>
      <c r="B22" t="s">
        <v>1631</v>
      </c>
      <c r="C22" t="s">
        <v>39882</v>
      </c>
      <c r="D22" t="s">
        <v>39883</v>
      </c>
      <c r="E22" t="s">
        <v>39884</v>
      </c>
    </row>
    <row r="23" spans="1:5">
      <c r="A23" t="s">
        <v>205</v>
      </c>
      <c r="B23" t="s">
        <v>1631</v>
      </c>
      <c r="C23" t="s">
        <v>39885</v>
      </c>
      <c r="D23" t="s">
        <v>39886</v>
      </c>
      <c r="E23" t="s">
        <v>39887</v>
      </c>
    </row>
    <row r="24" spans="1:5">
      <c r="A24" t="s">
        <v>205</v>
      </c>
      <c r="B24" t="s">
        <v>8181</v>
      </c>
      <c r="C24" t="s">
        <v>39888</v>
      </c>
      <c r="D24" t="s">
        <v>39889</v>
      </c>
      <c r="E24" t="s">
        <v>39890</v>
      </c>
    </row>
    <row r="25" spans="1:5">
      <c r="A25" t="s">
        <v>205</v>
      </c>
      <c r="B25" t="s">
        <v>816</v>
      </c>
      <c r="C25" t="s">
        <v>39891</v>
      </c>
      <c r="D25" t="s">
        <v>39892</v>
      </c>
      <c r="E25" t="s">
        <v>39893</v>
      </c>
    </row>
    <row r="26" spans="1:5">
      <c r="A26" t="s">
        <v>205</v>
      </c>
      <c r="B26" t="s">
        <v>578</v>
      </c>
      <c r="C26" t="s">
        <v>39894</v>
      </c>
      <c r="D26" t="s">
        <v>39895</v>
      </c>
      <c r="E26" t="s">
        <v>39896</v>
      </c>
    </row>
    <row r="27" spans="1:5">
      <c r="A27" t="s">
        <v>205</v>
      </c>
      <c r="B27" t="s">
        <v>1472</v>
      </c>
      <c r="C27" t="s">
        <v>39897</v>
      </c>
      <c r="D27" t="s">
        <v>39898</v>
      </c>
      <c r="E27" t="s">
        <v>39899</v>
      </c>
    </row>
    <row r="28" spans="1:5">
      <c r="A28" t="s">
        <v>205</v>
      </c>
      <c r="B28" t="s">
        <v>705</v>
      </c>
      <c r="C28" t="s">
        <v>39900</v>
      </c>
      <c r="D28" t="s">
        <v>39901</v>
      </c>
      <c r="E28" t="s">
        <v>39902</v>
      </c>
    </row>
    <row r="29" spans="1:5">
      <c r="A29" t="s">
        <v>205</v>
      </c>
      <c r="B29" t="s">
        <v>8334</v>
      </c>
      <c r="C29" t="s">
        <v>39903</v>
      </c>
      <c r="D29" t="s">
        <v>39904</v>
      </c>
      <c r="E29" t="s">
        <v>39905</v>
      </c>
    </row>
    <row r="30" spans="1:5">
      <c r="A30" t="s">
        <v>205</v>
      </c>
      <c r="B30" t="s">
        <v>724</v>
      </c>
      <c r="C30" t="s">
        <v>39906</v>
      </c>
      <c r="D30" t="s">
        <v>39907</v>
      </c>
      <c r="E30" t="s">
        <v>39908</v>
      </c>
    </row>
    <row r="31" spans="1:5">
      <c r="A31" t="s">
        <v>205</v>
      </c>
      <c r="B31" t="s">
        <v>732</v>
      </c>
      <c r="C31" t="s">
        <v>39909</v>
      </c>
      <c r="D31" t="s">
        <v>39910</v>
      </c>
      <c r="E31" t="s">
        <v>39911</v>
      </c>
    </row>
    <row r="32" spans="1:5">
      <c r="A32" t="s">
        <v>205</v>
      </c>
      <c r="B32" t="s">
        <v>451</v>
      </c>
      <c r="C32" t="s">
        <v>486</v>
      </c>
      <c r="D32" t="s">
        <v>487</v>
      </c>
      <c r="E32" t="s">
        <v>39912</v>
      </c>
    </row>
    <row r="33" spans="1:5">
      <c r="A33" t="s">
        <v>205</v>
      </c>
      <c r="B33" t="s">
        <v>451</v>
      </c>
      <c r="C33" t="s">
        <v>486</v>
      </c>
      <c r="D33" t="s">
        <v>487</v>
      </c>
      <c r="E33" t="s">
        <v>39913</v>
      </c>
    </row>
    <row r="34" spans="1:5">
      <c r="A34" t="s">
        <v>205</v>
      </c>
      <c r="B34" t="s">
        <v>574</v>
      </c>
      <c r="C34" t="s">
        <v>8121</v>
      </c>
      <c r="D34" t="s">
        <v>39914</v>
      </c>
      <c r="E34" t="s">
        <v>39915</v>
      </c>
    </row>
    <row r="35" spans="1:5">
      <c r="A35" t="s">
        <v>205</v>
      </c>
      <c r="B35" t="s">
        <v>451</v>
      </c>
      <c r="C35" t="s">
        <v>489</v>
      </c>
      <c r="D35" t="s">
        <v>490</v>
      </c>
      <c r="E35" t="s">
        <v>39916</v>
      </c>
    </row>
    <row r="36" spans="1:5">
      <c r="A36" t="s">
        <v>205</v>
      </c>
      <c r="B36" t="s">
        <v>451</v>
      </c>
      <c r="C36" t="s">
        <v>489</v>
      </c>
      <c r="D36" t="s">
        <v>490</v>
      </c>
      <c r="E36" t="s">
        <v>39917</v>
      </c>
    </row>
    <row r="37" spans="1:5">
      <c r="A37" t="s">
        <v>205</v>
      </c>
      <c r="B37" t="s">
        <v>1023</v>
      </c>
      <c r="C37" t="s">
        <v>4046</v>
      </c>
      <c r="D37" t="s">
        <v>39918</v>
      </c>
      <c r="E37" t="s">
        <v>39919</v>
      </c>
    </row>
    <row r="38" spans="1:5">
      <c r="A38" t="s">
        <v>205</v>
      </c>
      <c r="B38" t="s">
        <v>1028</v>
      </c>
      <c r="C38" t="s">
        <v>4046</v>
      </c>
      <c r="D38" t="s">
        <v>39920</v>
      </c>
      <c r="E38" t="s">
        <v>39921</v>
      </c>
    </row>
    <row r="39" spans="1:5">
      <c r="A39" t="s">
        <v>205</v>
      </c>
      <c r="B39" t="s">
        <v>451</v>
      </c>
      <c r="C39" t="s">
        <v>39922</v>
      </c>
      <c r="D39" t="s">
        <v>39923</v>
      </c>
      <c r="E39" t="s">
        <v>39924</v>
      </c>
    </row>
    <row r="40" spans="1:5">
      <c r="A40" t="s">
        <v>205</v>
      </c>
      <c r="B40" t="s">
        <v>782</v>
      </c>
      <c r="C40" t="s">
        <v>39925</v>
      </c>
      <c r="D40" t="s">
        <v>39926</v>
      </c>
      <c r="E40" t="s">
        <v>39927</v>
      </c>
    </row>
    <row r="41" spans="1:5">
      <c r="A41" t="s">
        <v>205</v>
      </c>
      <c r="B41" t="s">
        <v>778</v>
      </c>
      <c r="C41" t="s">
        <v>39928</v>
      </c>
      <c r="D41" t="s">
        <v>39929</v>
      </c>
      <c r="E41" t="s">
        <v>39930</v>
      </c>
    </row>
    <row r="42" spans="1:5">
      <c r="A42" t="s">
        <v>205</v>
      </c>
      <c r="B42" t="s">
        <v>778</v>
      </c>
      <c r="C42" t="s">
        <v>39931</v>
      </c>
      <c r="D42" t="s">
        <v>39932</v>
      </c>
      <c r="E42" t="s">
        <v>39933</v>
      </c>
    </row>
    <row r="43" spans="1:5">
      <c r="A43" t="s">
        <v>205</v>
      </c>
      <c r="B43" t="s">
        <v>778</v>
      </c>
      <c r="C43" t="s">
        <v>39934</v>
      </c>
      <c r="D43" t="s">
        <v>39935</v>
      </c>
      <c r="E43" t="s">
        <v>39936</v>
      </c>
    </row>
    <row r="44" spans="1:5">
      <c r="A44" t="s">
        <v>205</v>
      </c>
      <c r="B44" t="s">
        <v>778</v>
      </c>
      <c r="C44" t="s">
        <v>39937</v>
      </c>
      <c r="D44" t="s">
        <v>39938</v>
      </c>
      <c r="E44" t="s">
        <v>39939</v>
      </c>
    </row>
    <row r="45" spans="1:5">
      <c r="A45" t="s">
        <v>205</v>
      </c>
      <c r="B45" t="s">
        <v>736</v>
      </c>
      <c r="C45" t="s">
        <v>39940</v>
      </c>
      <c r="D45" t="s">
        <v>39941</v>
      </c>
      <c r="E45" t="s">
        <v>39942</v>
      </c>
    </row>
    <row r="46" spans="1:5">
      <c r="A46" t="s">
        <v>205</v>
      </c>
      <c r="B46" t="s">
        <v>574</v>
      </c>
      <c r="C46" t="s">
        <v>39943</v>
      </c>
      <c r="D46" t="s">
        <v>39944</v>
      </c>
      <c r="E46" t="s">
        <v>39945</v>
      </c>
    </row>
    <row r="47" spans="1:5">
      <c r="A47" t="s">
        <v>205</v>
      </c>
      <c r="B47" t="s">
        <v>8338</v>
      </c>
      <c r="C47" t="s">
        <v>39946</v>
      </c>
      <c r="D47" t="s">
        <v>39947</v>
      </c>
      <c r="E47" t="s">
        <v>39948</v>
      </c>
    </row>
    <row r="48" spans="1:5">
      <c r="A48" t="s">
        <v>205</v>
      </c>
      <c r="B48" t="s">
        <v>1545</v>
      </c>
      <c r="C48" t="s">
        <v>872</v>
      </c>
      <c r="D48" t="s">
        <v>873</v>
      </c>
      <c r="E48" t="s">
        <v>39949</v>
      </c>
    </row>
    <row r="49" spans="1:5">
      <c r="A49" t="s">
        <v>205</v>
      </c>
      <c r="B49" t="s">
        <v>1635</v>
      </c>
      <c r="C49" t="s">
        <v>39950</v>
      </c>
      <c r="D49" t="s">
        <v>39951</v>
      </c>
      <c r="E49" t="s">
        <v>39952</v>
      </c>
    </row>
    <row r="50" spans="1:5">
      <c r="A50" t="s">
        <v>205</v>
      </c>
      <c r="B50" t="s">
        <v>574</v>
      </c>
      <c r="C50" t="s">
        <v>39953</v>
      </c>
      <c r="D50" t="s">
        <v>39954</v>
      </c>
      <c r="E50" t="s">
        <v>39955</v>
      </c>
    </row>
    <row r="51" spans="1:5">
      <c r="A51" t="s">
        <v>205</v>
      </c>
      <c r="B51" t="s">
        <v>451</v>
      </c>
      <c r="C51" t="s">
        <v>39956</v>
      </c>
      <c r="D51" t="s">
        <v>39957</v>
      </c>
      <c r="E51" t="s">
        <v>39958</v>
      </c>
    </row>
    <row r="52" spans="1:5">
      <c r="A52" t="s">
        <v>205</v>
      </c>
      <c r="B52" t="s">
        <v>790</v>
      </c>
      <c r="C52" t="s">
        <v>39959</v>
      </c>
      <c r="D52" t="s">
        <v>39960</v>
      </c>
      <c r="E52" t="s">
        <v>39961</v>
      </c>
    </row>
    <row r="53" spans="1:5">
      <c r="A53" t="s">
        <v>205</v>
      </c>
      <c r="B53" t="s">
        <v>786</v>
      </c>
      <c r="C53" t="s">
        <v>39962</v>
      </c>
      <c r="D53" t="s">
        <v>39963</v>
      </c>
      <c r="E53" t="s">
        <v>39964</v>
      </c>
    </row>
    <row r="54" spans="1:5">
      <c r="A54" t="s">
        <v>205</v>
      </c>
      <c r="B54" t="s">
        <v>786</v>
      </c>
      <c r="C54" t="s">
        <v>39965</v>
      </c>
      <c r="D54" t="s">
        <v>39966</v>
      </c>
      <c r="E54" t="s">
        <v>39967</v>
      </c>
    </row>
    <row r="55" spans="1:5">
      <c r="A55" t="s">
        <v>205</v>
      </c>
      <c r="B55" t="s">
        <v>786</v>
      </c>
      <c r="C55" t="s">
        <v>39968</v>
      </c>
      <c r="D55" t="s">
        <v>39969</v>
      </c>
      <c r="E55" t="s">
        <v>39970</v>
      </c>
    </row>
    <row r="56" spans="1:5">
      <c r="A56" t="s">
        <v>205</v>
      </c>
      <c r="B56" t="s">
        <v>786</v>
      </c>
      <c r="C56" t="s">
        <v>39971</v>
      </c>
      <c r="D56" t="s">
        <v>39972</v>
      </c>
      <c r="E56" t="s">
        <v>39973</v>
      </c>
    </row>
    <row r="57" spans="1:5">
      <c r="A57" t="s">
        <v>205</v>
      </c>
      <c r="B57" t="s">
        <v>574</v>
      </c>
      <c r="C57" t="s">
        <v>27598</v>
      </c>
      <c r="D57" t="s">
        <v>27599</v>
      </c>
      <c r="E57" t="s">
        <v>39974</v>
      </c>
    </row>
    <row r="58" spans="1:5">
      <c r="A58" t="s">
        <v>205</v>
      </c>
      <c r="B58" t="s">
        <v>1033</v>
      </c>
      <c r="C58" t="s">
        <v>39975</v>
      </c>
      <c r="D58" t="s">
        <v>39976</v>
      </c>
      <c r="E58" t="s">
        <v>39977</v>
      </c>
    </row>
    <row r="59" spans="1:5">
      <c r="A59" t="s">
        <v>205</v>
      </c>
      <c r="B59" t="s">
        <v>451</v>
      </c>
      <c r="C59" t="s">
        <v>8714</v>
      </c>
      <c r="D59" t="s">
        <v>34315</v>
      </c>
      <c r="E59" t="s">
        <v>39978</v>
      </c>
    </row>
    <row r="60" spans="1:5">
      <c r="A60" t="s">
        <v>205</v>
      </c>
      <c r="B60" t="s">
        <v>451</v>
      </c>
      <c r="C60" t="s">
        <v>39979</v>
      </c>
      <c r="D60" t="s">
        <v>451</v>
      </c>
      <c r="E60" t="s">
        <v>39980</v>
      </c>
    </row>
    <row r="61" spans="1:5">
      <c r="A61" t="s">
        <v>205</v>
      </c>
      <c r="B61" t="s">
        <v>451</v>
      </c>
      <c r="C61" t="s">
        <v>8717</v>
      </c>
      <c r="D61" t="s">
        <v>34319</v>
      </c>
      <c r="E61" t="s">
        <v>39981</v>
      </c>
    </row>
    <row r="62" spans="1:5">
      <c r="A62" t="s">
        <v>205</v>
      </c>
      <c r="B62" t="s">
        <v>1028</v>
      </c>
      <c r="C62" t="s">
        <v>39982</v>
      </c>
      <c r="D62" t="s">
        <v>39983</v>
      </c>
      <c r="E62" t="s">
        <v>39984</v>
      </c>
    </row>
    <row r="63" spans="1:5">
      <c r="A63" t="s">
        <v>205</v>
      </c>
      <c r="B63" t="s">
        <v>690</v>
      </c>
      <c r="C63" t="s">
        <v>39985</v>
      </c>
      <c r="D63" t="s">
        <v>39986</v>
      </c>
      <c r="E63" t="s">
        <v>39987</v>
      </c>
    </row>
    <row r="64" spans="1:5">
      <c r="A64" t="s">
        <v>205</v>
      </c>
      <c r="B64" t="s">
        <v>709</v>
      </c>
      <c r="C64" t="s">
        <v>39988</v>
      </c>
      <c r="D64" t="s">
        <v>39989</v>
      </c>
      <c r="E64" t="s">
        <v>39990</v>
      </c>
    </row>
    <row r="65" spans="1:5">
      <c r="A65" t="s">
        <v>205</v>
      </c>
      <c r="B65" t="s">
        <v>794</v>
      </c>
      <c r="C65" t="s">
        <v>39991</v>
      </c>
      <c r="D65" t="s">
        <v>39992</v>
      </c>
      <c r="E65" t="s">
        <v>39993</v>
      </c>
    </row>
    <row r="66" spans="1:5">
      <c r="A66" t="s">
        <v>205</v>
      </c>
      <c r="B66" t="s">
        <v>451</v>
      </c>
      <c r="C66" t="s">
        <v>39994</v>
      </c>
      <c r="D66" t="s">
        <v>451</v>
      </c>
      <c r="E66" t="s">
        <v>39995</v>
      </c>
    </row>
  </sheetData>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1D345-6939-49B8-80C2-FC0CDDBC6DE0}">
  <dimension ref="A1:J49"/>
  <sheetViews>
    <sheetView workbookViewId="0"/>
  </sheetViews>
  <sheetFormatPr defaultRowHeight="15"/>
  <cols>
    <col min="1" max="1" width="11.28515625" bestFit="1" customWidth="1"/>
    <col min="2" max="2" width="41.85546875" bestFit="1" customWidth="1"/>
    <col min="3" max="3" width="31.28515625" bestFit="1" customWidth="1"/>
    <col min="4" max="4" width="53.28515625" bestFit="1" customWidth="1"/>
    <col min="5" max="5" width="108.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206</v>
      </c>
      <c r="B2" t="s">
        <v>451</v>
      </c>
      <c r="C2" t="s">
        <v>39996</v>
      </c>
      <c r="D2" t="s">
        <v>16493</v>
      </c>
      <c r="E2" t="s">
        <v>39997</v>
      </c>
    </row>
    <row r="3" spans="1:10">
      <c r="A3" t="s">
        <v>206</v>
      </c>
      <c r="B3" t="s">
        <v>451</v>
      </c>
      <c r="C3" t="s">
        <v>1818</v>
      </c>
      <c r="D3" t="s">
        <v>2598</v>
      </c>
      <c r="E3" t="s">
        <v>39998</v>
      </c>
    </row>
    <row r="4" spans="1:10">
      <c r="A4" t="s">
        <v>206</v>
      </c>
      <c r="B4" t="s">
        <v>451</v>
      </c>
      <c r="C4" t="s">
        <v>1818</v>
      </c>
      <c r="D4" t="s">
        <v>2598</v>
      </c>
      <c r="E4" t="s">
        <v>39999</v>
      </c>
    </row>
    <row r="5" spans="1:10">
      <c r="A5" t="s">
        <v>206</v>
      </c>
      <c r="B5" t="s">
        <v>451</v>
      </c>
      <c r="C5" t="s">
        <v>1820</v>
      </c>
      <c r="D5" t="s">
        <v>2600</v>
      </c>
      <c r="E5" t="s">
        <v>40000</v>
      </c>
    </row>
    <row r="6" spans="1:10">
      <c r="A6" t="s">
        <v>206</v>
      </c>
      <c r="B6" t="s">
        <v>451</v>
      </c>
      <c r="C6" t="s">
        <v>1820</v>
      </c>
      <c r="D6" t="s">
        <v>2600</v>
      </c>
      <c r="E6" t="s">
        <v>40001</v>
      </c>
    </row>
    <row r="7" spans="1:10">
      <c r="A7" t="s">
        <v>206</v>
      </c>
      <c r="B7" t="s">
        <v>451</v>
      </c>
      <c r="C7" t="s">
        <v>40002</v>
      </c>
      <c r="D7" t="s">
        <v>451</v>
      </c>
      <c r="E7" t="s">
        <v>40003</v>
      </c>
    </row>
    <row r="8" spans="1:10">
      <c r="A8" t="s">
        <v>206</v>
      </c>
      <c r="B8" t="s">
        <v>451</v>
      </c>
      <c r="C8" t="s">
        <v>40004</v>
      </c>
      <c r="D8" t="s">
        <v>451</v>
      </c>
      <c r="E8" t="s">
        <v>40005</v>
      </c>
    </row>
    <row r="9" spans="1:10">
      <c r="A9" t="s">
        <v>206</v>
      </c>
      <c r="B9" t="s">
        <v>451</v>
      </c>
      <c r="C9" t="s">
        <v>40006</v>
      </c>
      <c r="D9" t="s">
        <v>451</v>
      </c>
      <c r="E9" t="s">
        <v>40007</v>
      </c>
    </row>
    <row r="10" spans="1:10">
      <c r="A10" t="s">
        <v>206</v>
      </c>
      <c r="B10" t="s">
        <v>451</v>
      </c>
      <c r="C10" t="s">
        <v>40008</v>
      </c>
      <c r="D10" t="s">
        <v>451</v>
      </c>
      <c r="E10" t="s">
        <v>40009</v>
      </c>
    </row>
    <row r="11" spans="1:10">
      <c r="A11" t="s">
        <v>206</v>
      </c>
      <c r="B11" t="s">
        <v>40010</v>
      </c>
      <c r="C11" t="s">
        <v>40011</v>
      </c>
      <c r="D11" t="s">
        <v>40012</v>
      </c>
      <c r="E11" t="s">
        <v>40013</v>
      </c>
    </row>
    <row r="12" spans="1:10">
      <c r="A12" t="s">
        <v>206</v>
      </c>
      <c r="B12" t="s">
        <v>40014</v>
      </c>
      <c r="C12" t="s">
        <v>40015</v>
      </c>
      <c r="D12" t="s">
        <v>40016</v>
      </c>
      <c r="E12" t="s">
        <v>40017</v>
      </c>
    </row>
    <row r="13" spans="1:10">
      <c r="A13" t="s">
        <v>206</v>
      </c>
      <c r="B13" t="s">
        <v>40018</v>
      </c>
      <c r="C13" t="s">
        <v>40019</v>
      </c>
      <c r="D13" t="s">
        <v>40020</v>
      </c>
      <c r="E13" t="s">
        <v>40021</v>
      </c>
    </row>
    <row r="14" spans="1:10">
      <c r="A14" t="s">
        <v>206</v>
      </c>
      <c r="B14" t="s">
        <v>40022</v>
      </c>
      <c r="C14" t="s">
        <v>1494</v>
      </c>
      <c r="D14" t="s">
        <v>1495</v>
      </c>
      <c r="E14" t="s">
        <v>40023</v>
      </c>
    </row>
    <row r="15" spans="1:10">
      <c r="A15" t="s">
        <v>206</v>
      </c>
      <c r="B15" t="s">
        <v>40024</v>
      </c>
      <c r="C15" t="s">
        <v>40025</v>
      </c>
      <c r="D15" t="s">
        <v>40026</v>
      </c>
      <c r="E15" t="s">
        <v>40027</v>
      </c>
    </row>
    <row r="16" spans="1:10">
      <c r="A16" t="s">
        <v>206</v>
      </c>
      <c r="B16" t="s">
        <v>40028</v>
      </c>
      <c r="C16" t="s">
        <v>40029</v>
      </c>
      <c r="D16" t="s">
        <v>40030</v>
      </c>
      <c r="E16" t="s">
        <v>40031</v>
      </c>
    </row>
    <row r="17" spans="1:5">
      <c r="A17" t="s">
        <v>206</v>
      </c>
      <c r="B17" t="s">
        <v>40032</v>
      </c>
      <c r="C17" t="s">
        <v>40033</v>
      </c>
      <c r="D17" t="s">
        <v>40034</v>
      </c>
      <c r="E17" t="s">
        <v>40035</v>
      </c>
    </row>
    <row r="18" spans="1:5">
      <c r="A18" t="s">
        <v>206</v>
      </c>
      <c r="B18" t="s">
        <v>40036</v>
      </c>
      <c r="C18" t="s">
        <v>1904</v>
      </c>
      <c r="D18" t="s">
        <v>1904</v>
      </c>
      <c r="E18" t="s">
        <v>40037</v>
      </c>
    </row>
    <row r="19" spans="1:5">
      <c r="A19" t="s">
        <v>206</v>
      </c>
      <c r="B19" t="s">
        <v>40036</v>
      </c>
      <c r="C19" t="s">
        <v>1890</v>
      </c>
      <c r="D19" t="s">
        <v>1890</v>
      </c>
      <c r="E19" t="s">
        <v>40038</v>
      </c>
    </row>
    <row r="20" spans="1:5">
      <c r="A20" t="s">
        <v>206</v>
      </c>
      <c r="B20" t="s">
        <v>40039</v>
      </c>
      <c r="C20" t="s">
        <v>40040</v>
      </c>
      <c r="D20" t="s">
        <v>40041</v>
      </c>
      <c r="E20" t="s">
        <v>40042</v>
      </c>
    </row>
    <row r="21" spans="1:5">
      <c r="A21" t="s">
        <v>206</v>
      </c>
      <c r="B21" t="s">
        <v>40043</v>
      </c>
      <c r="C21" t="s">
        <v>40044</v>
      </c>
      <c r="D21" t="s">
        <v>40045</v>
      </c>
      <c r="E21" t="s">
        <v>40046</v>
      </c>
    </row>
    <row r="22" spans="1:5">
      <c r="A22" t="s">
        <v>206</v>
      </c>
      <c r="B22" t="s">
        <v>40047</v>
      </c>
      <c r="C22" t="s">
        <v>40048</v>
      </c>
      <c r="D22" t="s">
        <v>40049</v>
      </c>
      <c r="E22" t="s">
        <v>40050</v>
      </c>
    </row>
    <row r="23" spans="1:5">
      <c r="A23" t="s">
        <v>206</v>
      </c>
      <c r="B23" t="s">
        <v>40051</v>
      </c>
      <c r="C23" t="s">
        <v>40052</v>
      </c>
      <c r="D23" t="s">
        <v>40053</v>
      </c>
      <c r="E23" t="s">
        <v>40054</v>
      </c>
    </row>
    <row r="24" spans="1:5">
      <c r="A24" t="s">
        <v>206</v>
      </c>
      <c r="B24" t="s">
        <v>40055</v>
      </c>
      <c r="C24" t="s">
        <v>40056</v>
      </c>
      <c r="D24" t="s">
        <v>40057</v>
      </c>
      <c r="E24" t="s">
        <v>40058</v>
      </c>
    </row>
    <row r="25" spans="1:5">
      <c r="A25" t="s">
        <v>206</v>
      </c>
      <c r="B25" t="s">
        <v>40059</v>
      </c>
      <c r="C25" t="s">
        <v>40060</v>
      </c>
      <c r="D25" t="s">
        <v>40061</v>
      </c>
      <c r="E25" t="s">
        <v>40062</v>
      </c>
    </row>
    <row r="26" spans="1:5">
      <c r="A26" t="s">
        <v>206</v>
      </c>
      <c r="B26" t="s">
        <v>40063</v>
      </c>
      <c r="C26" t="s">
        <v>40064</v>
      </c>
      <c r="D26" t="s">
        <v>40065</v>
      </c>
      <c r="E26" t="s">
        <v>40066</v>
      </c>
    </row>
    <row r="27" spans="1:5">
      <c r="A27" t="s">
        <v>206</v>
      </c>
      <c r="B27" t="s">
        <v>40067</v>
      </c>
      <c r="C27" t="s">
        <v>40068</v>
      </c>
      <c r="D27" t="s">
        <v>40069</v>
      </c>
      <c r="E27" t="s">
        <v>40070</v>
      </c>
    </row>
    <row r="28" spans="1:5">
      <c r="A28" t="s">
        <v>206</v>
      </c>
      <c r="B28" t="s">
        <v>40071</v>
      </c>
      <c r="C28" t="s">
        <v>40072</v>
      </c>
      <c r="D28" t="s">
        <v>40073</v>
      </c>
      <c r="E28" t="s">
        <v>40074</v>
      </c>
    </row>
    <row r="29" spans="1:5">
      <c r="A29" t="s">
        <v>206</v>
      </c>
      <c r="B29" t="s">
        <v>40075</v>
      </c>
      <c r="C29" t="s">
        <v>40076</v>
      </c>
      <c r="D29" t="s">
        <v>40077</v>
      </c>
      <c r="E29" t="s">
        <v>40078</v>
      </c>
    </row>
    <row r="30" spans="1:5">
      <c r="A30" t="s">
        <v>206</v>
      </c>
      <c r="B30" t="s">
        <v>40079</v>
      </c>
      <c r="C30" t="s">
        <v>40080</v>
      </c>
      <c r="D30" t="s">
        <v>40081</v>
      </c>
      <c r="E30" t="s">
        <v>40082</v>
      </c>
    </row>
    <row r="31" spans="1:5">
      <c r="A31" t="s">
        <v>206</v>
      </c>
      <c r="B31" t="s">
        <v>40083</v>
      </c>
      <c r="C31" t="s">
        <v>40084</v>
      </c>
      <c r="D31" t="s">
        <v>40085</v>
      </c>
      <c r="E31" t="s">
        <v>40086</v>
      </c>
    </row>
    <row r="32" spans="1:5">
      <c r="A32" t="s">
        <v>206</v>
      </c>
      <c r="B32" t="s">
        <v>40087</v>
      </c>
      <c r="C32" t="s">
        <v>40088</v>
      </c>
      <c r="D32" t="s">
        <v>40089</v>
      </c>
      <c r="E32" t="s">
        <v>40090</v>
      </c>
    </row>
    <row r="33" spans="1:5">
      <c r="A33" t="s">
        <v>206</v>
      </c>
      <c r="B33" t="s">
        <v>40091</v>
      </c>
      <c r="C33" t="s">
        <v>22390</v>
      </c>
      <c r="D33" t="s">
        <v>22391</v>
      </c>
      <c r="E33" t="s">
        <v>40092</v>
      </c>
    </row>
    <row r="34" spans="1:5">
      <c r="A34" t="s">
        <v>206</v>
      </c>
      <c r="B34" t="s">
        <v>40093</v>
      </c>
      <c r="C34" t="s">
        <v>22395</v>
      </c>
      <c r="D34" t="s">
        <v>22396</v>
      </c>
      <c r="E34" t="s">
        <v>40094</v>
      </c>
    </row>
    <row r="35" spans="1:5">
      <c r="A35" t="s">
        <v>206</v>
      </c>
      <c r="B35" t="s">
        <v>40095</v>
      </c>
      <c r="C35" t="s">
        <v>40015</v>
      </c>
      <c r="D35" t="s">
        <v>40016</v>
      </c>
      <c r="E35" t="s">
        <v>40096</v>
      </c>
    </row>
    <row r="36" spans="1:5">
      <c r="A36" t="s">
        <v>206</v>
      </c>
      <c r="B36" t="s">
        <v>40097</v>
      </c>
      <c r="C36" t="s">
        <v>40019</v>
      </c>
      <c r="D36" t="s">
        <v>40020</v>
      </c>
      <c r="E36" t="s">
        <v>40098</v>
      </c>
    </row>
    <row r="37" spans="1:5">
      <c r="A37" t="s">
        <v>206</v>
      </c>
      <c r="B37" t="s">
        <v>40099</v>
      </c>
      <c r="C37" t="s">
        <v>1494</v>
      </c>
      <c r="D37" t="s">
        <v>1495</v>
      </c>
      <c r="E37" t="s">
        <v>40100</v>
      </c>
    </row>
    <row r="38" spans="1:5">
      <c r="A38" t="s">
        <v>206</v>
      </c>
      <c r="B38" t="s">
        <v>40101</v>
      </c>
      <c r="C38" t="s">
        <v>40102</v>
      </c>
      <c r="D38" t="s">
        <v>40103</v>
      </c>
      <c r="E38" t="s">
        <v>40104</v>
      </c>
    </row>
    <row r="39" spans="1:5">
      <c r="A39" t="s">
        <v>206</v>
      </c>
      <c r="B39" t="s">
        <v>40105</v>
      </c>
      <c r="C39" t="s">
        <v>40106</v>
      </c>
      <c r="D39" t="s">
        <v>40107</v>
      </c>
      <c r="E39" t="s">
        <v>40108</v>
      </c>
    </row>
    <row r="40" spans="1:5">
      <c r="A40" t="s">
        <v>206</v>
      </c>
      <c r="B40" t="s">
        <v>40109</v>
      </c>
      <c r="C40" t="s">
        <v>40110</v>
      </c>
      <c r="D40" t="s">
        <v>40111</v>
      </c>
      <c r="E40" t="s">
        <v>40112</v>
      </c>
    </row>
    <row r="41" spans="1:5">
      <c r="A41" t="s">
        <v>206</v>
      </c>
      <c r="B41" t="s">
        <v>40113</v>
      </c>
      <c r="C41" t="s">
        <v>22390</v>
      </c>
      <c r="D41" t="s">
        <v>22391</v>
      </c>
      <c r="E41" t="s">
        <v>40114</v>
      </c>
    </row>
    <row r="42" spans="1:5">
      <c r="A42" t="s">
        <v>206</v>
      </c>
      <c r="B42" t="s">
        <v>40115</v>
      </c>
      <c r="C42" t="s">
        <v>22395</v>
      </c>
      <c r="D42" t="s">
        <v>22396</v>
      </c>
      <c r="E42" t="s">
        <v>40116</v>
      </c>
    </row>
    <row r="43" spans="1:5">
      <c r="A43" t="s">
        <v>206</v>
      </c>
      <c r="B43" t="s">
        <v>40117</v>
      </c>
      <c r="C43" t="s">
        <v>40118</v>
      </c>
      <c r="D43" t="s">
        <v>40119</v>
      </c>
      <c r="E43" t="s">
        <v>40120</v>
      </c>
    </row>
    <row r="44" spans="1:5">
      <c r="A44" t="s">
        <v>206</v>
      </c>
      <c r="B44" t="s">
        <v>40121</v>
      </c>
      <c r="C44" t="s">
        <v>40122</v>
      </c>
      <c r="D44" t="s">
        <v>40123</v>
      </c>
      <c r="E44" t="s">
        <v>40124</v>
      </c>
    </row>
    <row r="45" spans="1:5">
      <c r="A45" t="s">
        <v>206</v>
      </c>
      <c r="B45" t="s">
        <v>40125</v>
      </c>
      <c r="C45" t="s">
        <v>40126</v>
      </c>
      <c r="D45" t="s">
        <v>40127</v>
      </c>
      <c r="E45" t="s">
        <v>40128</v>
      </c>
    </row>
    <row r="46" spans="1:5">
      <c r="A46" t="s">
        <v>206</v>
      </c>
      <c r="B46" t="s">
        <v>40129</v>
      </c>
      <c r="C46" t="s">
        <v>1904</v>
      </c>
      <c r="D46" t="s">
        <v>1904</v>
      </c>
      <c r="E46" t="s">
        <v>40130</v>
      </c>
    </row>
    <row r="47" spans="1:5">
      <c r="A47" t="s">
        <v>206</v>
      </c>
      <c r="B47" t="s">
        <v>40129</v>
      </c>
      <c r="C47" t="s">
        <v>1890</v>
      </c>
      <c r="D47" t="s">
        <v>1890</v>
      </c>
      <c r="E47" t="s">
        <v>40131</v>
      </c>
    </row>
    <row r="48" spans="1:5">
      <c r="A48" t="s">
        <v>206</v>
      </c>
      <c r="B48" t="s">
        <v>40132</v>
      </c>
      <c r="C48" t="s">
        <v>40133</v>
      </c>
      <c r="D48" t="s">
        <v>40134</v>
      </c>
      <c r="E48" t="s">
        <v>40135</v>
      </c>
    </row>
    <row r="49" spans="1:5">
      <c r="A49" t="s">
        <v>206</v>
      </c>
      <c r="B49" t="s">
        <v>40136</v>
      </c>
      <c r="C49" t="s">
        <v>40137</v>
      </c>
      <c r="D49" t="s">
        <v>40138</v>
      </c>
      <c r="E49" t="s">
        <v>40139</v>
      </c>
    </row>
  </sheetData>
  <autoFilter ref="A1:J1" xr:uid="{E1E28517-8E97-4113-9378-7DED5002D650}">
    <sortState xmlns:xlrd2="http://schemas.microsoft.com/office/spreadsheetml/2017/richdata2" ref="A2:J49">
      <sortCondition ref="B1"/>
    </sortState>
  </autoFilter>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C5195-C04A-4981-9281-175CB6D68C12}">
  <dimension ref="A1:J7"/>
  <sheetViews>
    <sheetView workbookViewId="0"/>
  </sheetViews>
  <sheetFormatPr defaultRowHeight="15"/>
  <cols>
    <col min="1" max="1" width="14.7109375" bestFit="1" customWidth="1"/>
    <col min="2" max="2" width="12.42578125" bestFit="1" customWidth="1"/>
    <col min="3" max="3" width="27" bestFit="1" customWidth="1"/>
    <col min="4" max="4" width="32.7109375" bestFit="1" customWidth="1"/>
    <col min="5" max="5" width="42.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207</v>
      </c>
      <c r="B2" t="s">
        <v>451</v>
      </c>
      <c r="C2" t="s">
        <v>37572</v>
      </c>
      <c r="D2" t="s">
        <v>37573</v>
      </c>
      <c r="E2" t="s">
        <v>40140</v>
      </c>
    </row>
    <row r="3" spans="1:10">
      <c r="A3" t="s">
        <v>207</v>
      </c>
      <c r="B3" t="s">
        <v>451</v>
      </c>
      <c r="C3" t="s">
        <v>876</v>
      </c>
      <c r="D3" t="s">
        <v>40141</v>
      </c>
      <c r="E3" t="s">
        <v>40142</v>
      </c>
    </row>
    <row r="4" spans="1:10">
      <c r="A4" t="s">
        <v>207</v>
      </c>
      <c r="B4" t="s">
        <v>451</v>
      </c>
      <c r="C4" t="s">
        <v>39900</v>
      </c>
      <c r="D4" t="s">
        <v>40143</v>
      </c>
      <c r="E4" t="s">
        <v>40144</v>
      </c>
    </row>
    <row r="5" spans="1:10">
      <c r="A5" t="s">
        <v>207</v>
      </c>
      <c r="B5" t="s">
        <v>451</v>
      </c>
      <c r="C5" t="s">
        <v>40145</v>
      </c>
      <c r="D5" t="s">
        <v>40146</v>
      </c>
      <c r="E5" t="s">
        <v>40147</v>
      </c>
    </row>
    <row r="6" spans="1:10">
      <c r="A6" t="s">
        <v>207</v>
      </c>
      <c r="B6" t="s">
        <v>451</v>
      </c>
      <c r="C6" t="s">
        <v>872</v>
      </c>
      <c r="D6" t="s">
        <v>873</v>
      </c>
      <c r="E6" t="s">
        <v>40148</v>
      </c>
    </row>
    <row r="7" spans="1:10">
      <c r="A7" t="s">
        <v>207</v>
      </c>
      <c r="B7" t="s">
        <v>451</v>
      </c>
      <c r="C7" t="s">
        <v>40149</v>
      </c>
      <c r="D7" t="s">
        <v>40150</v>
      </c>
      <c r="E7" t="s">
        <v>40151</v>
      </c>
    </row>
  </sheetData>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F31CC-8BA5-4639-927E-D9242F2E919E}">
  <dimension ref="A1:J49"/>
  <sheetViews>
    <sheetView topLeftCell="A9" workbookViewId="0"/>
  </sheetViews>
  <sheetFormatPr defaultRowHeight="15"/>
  <cols>
    <col min="1" max="1" width="11.28515625" bestFit="1" customWidth="1"/>
    <col min="2" max="2" width="14.42578125" bestFit="1" customWidth="1"/>
    <col min="3" max="3" width="33" bestFit="1" customWidth="1"/>
    <col min="4" max="4" width="73.85546875" customWidth="1"/>
    <col min="5" max="5" width="73.140625" bestFit="1" customWidth="1"/>
    <col min="6" max="6" width="17.57031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208</v>
      </c>
      <c r="B2" t="s">
        <v>451</v>
      </c>
      <c r="C2" t="s">
        <v>40152</v>
      </c>
      <c r="D2" t="s">
        <v>451</v>
      </c>
      <c r="E2" t="s">
        <v>40153</v>
      </c>
    </row>
    <row r="3" spans="1:10" ht="15.75">
      <c r="A3" t="s">
        <v>208</v>
      </c>
      <c r="B3" t="s">
        <v>451</v>
      </c>
      <c r="C3" t="s">
        <v>40154</v>
      </c>
      <c r="D3" t="s">
        <v>40155</v>
      </c>
      <c r="E3" t="s">
        <v>40156</v>
      </c>
      <c r="F3" s="45" t="s">
        <v>40157</v>
      </c>
    </row>
    <row r="4" spans="1:10" ht="15.75">
      <c r="A4" t="s">
        <v>208</v>
      </c>
      <c r="B4" t="s">
        <v>451</v>
      </c>
      <c r="C4" t="s">
        <v>40158</v>
      </c>
      <c r="D4" t="s">
        <v>40159</v>
      </c>
      <c r="E4" t="s">
        <v>40160</v>
      </c>
      <c r="F4" s="45" t="s">
        <v>40157</v>
      </c>
    </row>
    <row r="5" spans="1:10">
      <c r="A5" t="s">
        <v>208</v>
      </c>
      <c r="B5" t="s">
        <v>451</v>
      </c>
      <c r="C5" t="s">
        <v>1818</v>
      </c>
      <c r="D5" t="s">
        <v>2598</v>
      </c>
      <c r="E5" t="s">
        <v>40161</v>
      </c>
    </row>
    <row r="6" spans="1:10">
      <c r="A6" t="s">
        <v>208</v>
      </c>
      <c r="B6" t="s">
        <v>451</v>
      </c>
      <c r="C6" t="s">
        <v>1820</v>
      </c>
      <c r="D6" t="s">
        <v>2600</v>
      </c>
      <c r="E6" t="s">
        <v>40162</v>
      </c>
    </row>
    <row r="7" spans="1:10" ht="15.75">
      <c r="A7" t="s">
        <v>208</v>
      </c>
      <c r="B7" t="s">
        <v>451</v>
      </c>
      <c r="C7" t="s">
        <v>1904</v>
      </c>
      <c r="D7" t="s">
        <v>40163</v>
      </c>
      <c r="E7" t="s">
        <v>40164</v>
      </c>
      <c r="F7" s="45" t="s">
        <v>40165</v>
      </c>
    </row>
    <row r="8" spans="1:10" ht="15.75">
      <c r="A8" t="s">
        <v>208</v>
      </c>
      <c r="B8" t="s">
        <v>451</v>
      </c>
      <c r="C8" t="s">
        <v>2781</v>
      </c>
      <c r="D8" t="s">
        <v>2782</v>
      </c>
      <c r="E8" t="s">
        <v>40166</v>
      </c>
      <c r="F8" s="45" t="s">
        <v>40167</v>
      </c>
    </row>
    <row r="9" spans="1:10">
      <c r="A9" t="s">
        <v>208</v>
      </c>
      <c r="B9" t="s">
        <v>451</v>
      </c>
      <c r="C9" t="s">
        <v>1890</v>
      </c>
      <c r="D9" t="s">
        <v>40168</v>
      </c>
      <c r="E9" t="s">
        <v>40169</v>
      </c>
    </row>
    <row r="10" spans="1:10" ht="15.75">
      <c r="A10" t="s">
        <v>208</v>
      </c>
      <c r="B10" t="s">
        <v>22436</v>
      </c>
      <c r="C10" t="s">
        <v>40170</v>
      </c>
      <c r="D10" t="s">
        <v>40171</v>
      </c>
      <c r="E10" t="s">
        <v>40172</v>
      </c>
      <c r="F10" s="45" t="s">
        <v>40173</v>
      </c>
    </row>
    <row r="11" spans="1:10" ht="15.75">
      <c r="A11" t="s">
        <v>208</v>
      </c>
      <c r="B11" t="s">
        <v>22436</v>
      </c>
      <c r="C11" t="s">
        <v>40174</v>
      </c>
      <c r="D11" t="s">
        <v>40175</v>
      </c>
      <c r="E11" t="s">
        <v>40176</v>
      </c>
      <c r="F11" s="45" t="s">
        <v>40165</v>
      </c>
    </row>
    <row r="12" spans="1:10" ht="15.75">
      <c r="A12" t="s">
        <v>208</v>
      </c>
      <c r="B12" t="s">
        <v>40177</v>
      </c>
      <c r="C12" t="s">
        <v>40178</v>
      </c>
      <c r="D12" t="s">
        <v>40179</v>
      </c>
      <c r="E12" t="s">
        <v>40180</v>
      </c>
      <c r="F12" s="45" t="s">
        <v>40181</v>
      </c>
    </row>
    <row r="13" spans="1:10" ht="15.75">
      <c r="A13" t="s">
        <v>208</v>
      </c>
      <c r="B13" t="s">
        <v>40182</v>
      </c>
      <c r="C13" t="s">
        <v>40183</v>
      </c>
      <c r="D13" t="s">
        <v>40184</v>
      </c>
      <c r="E13" t="s">
        <v>40185</v>
      </c>
      <c r="F13" s="45" t="s">
        <v>40186</v>
      </c>
    </row>
    <row r="14" spans="1:10" ht="15.75">
      <c r="A14" t="s">
        <v>208</v>
      </c>
      <c r="B14" t="s">
        <v>22494</v>
      </c>
      <c r="C14" t="s">
        <v>40187</v>
      </c>
      <c r="D14" t="s">
        <v>40188</v>
      </c>
      <c r="E14" t="s">
        <v>40189</v>
      </c>
      <c r="F14" s="45" t="s">
        <v>40190</v>
      </c>
    </row>
    <row r="15" spans="1:10" ht="15.75">
      <c r="A15" t="s">
        <v>208</v>
      </c>
      <c r="B15" t="s">
        <v>35112</v>
      </c>
      <c r="C15" t="s">
        <v>40191</v>
      </c>
      <c r="D15" t="s">
        <v>40192</v>
      </c>
      <c r="E15" t="s">
        <v>40193</v>
      </c>
      <c r="F15" s="45" t="s">
        <v>40194</v>
      </c>
    </row>
    <row r="16" spans="1:10" ht="15.75">
      <c r="A16" t="s">
        <v>208</v>
      </c>
      <c r="B16" t="s">
        <v>40195</v>
      </c>
      <c r="C16" t="s">
        <v>40196</v>
      </c>
      <c r="D16" t="s">
        <v>40197</v>
      </c>
      <c r="E16" t="s">
        <v>40198</v>
      </c>
      <c r="F16" s="45" t="s">
        <v>40199</v>
      </c>
    </row>
    <row r="17" spans="1:6" ht="15.75">
      <c r="A17" t="s">
        <v>208</v>
      </c>
      <c r="B17" t="s">
        <v>40200</v>
      </c>
      <c r="C17" t="s">
        <v>40201</v>
      </c>
      <c r="D17" t="s">
        <v>40202</v>
      </c>
      <c r="E17" t="s">
        <v>40203</v>
      </c>
      <c r="F17" s="45" t="s">
        <v>40204</v>
      </c>
    </row>
    <row r="18" spans="1:6" ht="15.75">
      <c r="A18" t="s">
        <v>208</v>
      </c>
      <c r="B18" t="s">
        <v>40205</v>
      </c>
      <c r="C18" t="s">
        <v>40206</v>
      </c>
      <c r="D18" t="s">
        <v>40207</v>
      </c>
      <c r="E18" t="s">
        <v>40208</v>
      </c>
      <c r="F18" s="45" t="s">
        <v>40209</v>
      </c>
    </row>
    <row r="19" spans="1:6" ht="15.75">
      <c r="A19" t="s">
        <v>208</v>
      </c>
      <c r="B19" t="s">
        <v>23799</v>
      </c>
      <c r="C19" t="s">
        <v>40210</v>
      </c>
      <c r="D19" t="s">
        <v>40211</v>
      </c>
      <c r="E19" t="s">
        <v>40212</v>
      </c>
      <c r="F19" s="45" t="s">
        <v>40213</v>
      </c>
    </row>
    <row r="20" spans="1:6" ht="15.75">
      <c r="A20" t="s">
        <v>208</v>
      </c>
      <c r="B20" t="s">
        <v>35233</v>
      </c>
      <c r="C20" t="s">
        <v>40214</v>
      </c>
      <c r="D20" t="s">
        <v>40215</v>
      </c>
      <c r="E20" t="s">
        <v>40216</v>
      </c>
      <c r="F20" s="45" t="s">
        <v>40217</v>
      </c>
    </row>
    <row r="21" spans="1:6" ht="15.75">
      <c r="A21" t="s">
        <v>208</v>
      </c>
      <c r="B21" t="s">
        <v>2885</v>
      </c>
      <c r="C21" t="s">
        <v>40218</v>
      </c>
      <c r="D21" t="s">
        <v>40219</v>
      </c>
      <c r="E21" t="s">
        <v>40220</v>
      </c>
      <c r="F21" s="45" t="s">
        <v>40221</v>
      </c>
    </row>
    <row r="22" spans="1:6" ht="15.75">
      <c r="A22" t="s">
        <v>208</v>
      </c>
      <c r="B22" t="s">
        <v>26705</v>
      </c>
      <c r="C22" t="s">
        <v>40222</v>
      </c>
      <c r="D22" t="s">
        <v>40223</v>
      </c>
      <c r="E22" t="s">
        <v>40224</v>
      </c>
      <c r="F22" s="45" t="s">
        <v>40225</v>
      </c>
    </row>
    <row r="23" spans="1:6" ht="15.75">
      <c r="A23" t="s">
        <v>208</v>
      </c>
      <c r="B23" t="s">
        <v>26705</v>
      </c>
      <c r="C23" t="s">
        <v>40226</v>
      </c>
      <c r="D23" t="s">
        <v>40227</v>
      </c>
      <c r="E23" t="s">
        <v>40228</v>
      </c>
      <c r="F23" s="45" t="s">
        <v>40225</v>
      </c>
    </row>
    <row r="24" spans="1:6" ht="15.75">
      <c r="A24" t="s">
        <v>208</v>
      </c>
      <c r="B24" t="s">
        <v>26705</v>
      </c>
      <c r="C24" t="s">
        <v>40229</v>
      </c>
      <c r="D24" t="s">
        <v>40230</v>
      </c>
      <c r="E24" t="s">
        <v>40231</v>
      </c>
      <c r="F24" s="45" t="s">
        <v>40225</v>
      </c>
    </row>
    <row r="25" spans="1:6" ht="15.75">
      <c r="A25" t="s">
        <v>208</v>
      </c>
      <c r="B25" t="s">
        <v>26705</v>
      </c>
      <c r="C25" t="s">
        <v>40232</v>
      </c>
      <c r="D25" t="s">
        <v>40233</v>
      </c>
      <c r="E25" t="s">
        <v>40234</v>
      </c>
      <c r="F25" s="45" t="s">
        <v>40225</v>
      </c>
    </row>
    <row r="26" spans="1:6" ht="15.75">
      <c r="A26" t="s">
        <v>208</v>
      </c>
      <c r="B26" t="s">
        <v>40235</v>
      </c>
      <c r="C26" t="s">
        <v>40236</v>
      </c>
      <c r="D26" t="s">
        <v>40237</v>
      </c>
      <c r="E26" t="s">
        <v>40238</v>
      </c>
      <c r="F26" s="45" t="s">
        <v>40239</v>
      </c>
    </row>
    <row r="27" spans="1:6" ht="15.75">
      <c r="A27" t="s">
        <v>208</v>
      </c>
      <c r="B27" t="s">
        <v>37547</v>
      </c>
      <c r="C27" t="s">
        <v>40240</v>
      </c>
      <c r="D27" t="s">
        <v>40241</v>
      </c>
      <c r="E27" t="s">
        <v>40242</v>
      </c>
      <c r="F27" s="45" t="s">
        <v>40243</v>
      </c>
    </row>
    <row r="28" spans="1:6" ht="15.75">
      <c r="A28" t="s">
        <v>208</v>
      </c>
      <c r="B28" t="s">
        <v>37551</v>
      </c>
      <c r="C28" t="s">
        <v>40244</v>
      </c>
      <c r="D28" t="s">
        <v>40245</v>
      </c>
      <c r="E28" t="s">
        <v>40246</v>
      </c>
      <c r="F28" s="45" t="s">
        <v>40247</v>
      </c>
    </row>
    <row r="29" spans="1:6" ht="15.75">
      <c r="A29" t="s">
        <v>208</v>
      </c>
      <c r="B29" t="s">
        <v>37551</v>
      </c>
      <c r="C29" t="s">
        <v>40248</v>
      </c>
      <c r="D29" t="s">
        <v>40249</v>
      </c>
      <c r="E29" t="s">
        <v>40250</v>
      </c>
      <c r="F29" s="45" t="s">
        <v>40247</v>
      </c>
    </row>
    <row r="30" spans="1:6" ht="15.75">
      <c r="A30" t="s">
        <v>208</v>
      </c>
      <c r="B30" t="s">
        <v>37551</v>
      </c>
      <c r="C30" t="s">
        <v>40251</v>
      </c>
      <c r="D30" t="s">
        <v>40252</v>
      </c>
      <c r="E30" t="s">
        <v>40253</v>
      </c>
      <c r="F30" s="45" t="s">
        <v>40247</v>
      </c>
    </row>
    <row r="31" spans="1:6" ht="15.75">
      <c r="A31" t="s">
        <v>208</v>
      </c>
      <c r="B31" t="s">
        <v>37551</v>
      </c>
      <c r="C31" t="s">
        <v>40254</v>
      </c>
      <c r="D31" t="s">
        <v>40255</v>
      </c>
      <c r="E31" t="s">
        <v>40256</v>
      </c>
      <c r="F31" s="45" t="s">
        <v>40247</v>
      </c>
    </row>
    <row r="32" spans="1:6" ht="15.75">
      <c r="A32" t="s">
        <v>208</v>
      </c>
      <c r="B32" t="s">
        <v>40257</v>
      </c>
      <c r="C32" t="s">
        <v>40258</v>
      </c>
      <c r="D32" t="s">
        <v>40259</v>
      </c>
      <c r="E32" t="s">
        <v>40260</v>
      </c>
      <c r="F32" s="45" t="s">
        <v>40261</v>
      </c>
    </row>
    <row r="33" spans="1:6" ht="15.75">
      <c r="A33" t="s">
        <v>208</v>
      </c>
      <c r="B33" t="s">
        <v>40257</v>
      </c>
      <c r="C33" t="s">
        <v>40262</v>
      </c>
      <c r="D33" t="s">
        <v>40263</v>
      </c>
      <c r="E33" t="s">
        <v>40264</v>
      </c>
      <c r="F33" s="45" t="s">
        <v>40261</v>
      </c>
    </row>
    <row r="34" spans="1:6" ht="15.75">
      <c r="A34" t="s">
        <v>208</v>
      </c>
      <c r="B34" t="s">
        <v>40265</v>
      </c>
      <c r="C34" t="s">
        <v>40266</v>
      </c>
      <c r="D34" t="s">
        <v>40267</v>
      </c>
      <c r="E34" t="s">
        <v>40268</v>
      </c>
      <c r="F34" s="45" t="s">
        <v>40269</v>
      </c>
    </row>
    <row r="35" spans="1:6" ht="15.75">
      <c r="A35" t="s">
        <v>208</v>
      </c>
      <c r="B35" t="s">
        <v>40265</v>
      </c>
      <c r="C35" t="s">
        <v>40270</v>
      </c>
      <c r="D35" t="s">
        <v>40271</v>
      </c>
      <c r="E35" t="s">
        <v>40272</v>
      </c>
      <c r="F35" s="45" t="s">
        <v>40269</v>
      </c>
    </row>
    <row r="36" spans="1:6" ht="15.75">
      <c r="A36" t="s">
        <v>208</v>
      </c>
      <c r="B36" t="s">
        <v>40265</v>
      </c>
      <c r="C36" t="s">
        <v>40273</v>
      </c>
      <c r="D36" t="s">
        <v>40274</v>
      </c>
      <c r="E36" t="s">
        <v>40275</v>
      </c>
      <c r="F36" s="45" t="s">
        <v>40269</v>
      </c>
    </row>
    <row r="37" spans="1:6" ht="15.75">
      <c r="A37" t="s">
        <v>208</v>
      </c>
      <c r="B37" t="s">
        <v>40276</v>
      </c>
      <c r="C37" t="s">
        <v>40277</v>
      </c>
      <c r="D37" t="s">
        <v>40278</v>
      </c>
      <c r="E37" t="s">
        <v>40279</v>
      </c>
      <c r="F37" s="45" t="s">
        <v>40280</v>
      </c>
    </row>
    <row r="38" spans="1:6" ht="15.75">
      <c r="A38" t="s">
        <v>208</v>
      </c>
      <c r="B38" t="s">
        <v>37571</v>
      </c>
      <c r="C38" t="s">
        <v>40281</v>
      </c>
      <c r="D38" t="s">
        <v>40282</v>
      </c>
      <c r="E38" t="s">
        <v>40283</v>
      </c>
      <c r="F38" s="45" t="s">
        <v>40284</v>
      </c>
    </row>
    <row r="39" spans="1:6">
      <c r="A39" t="s">
        <v>208</v>
      </c>
      <c r="B39" t="s">
        <v>25945</v>
      </c>
      <c r="C39" t="s">
        <v>40285</v>
      </c>
      <c r="D39" t="s">
        <v>40286</v>
      </c>
      <c r="E39" t="s">
        <v>40287</v>
      </c>
    </row>
    <row r="41" spans="1:6">
      <c r="A41" s="3"/>
      <c r="B41" s="42"/>
      <c r="C41" s="42"/>
      <c r="D41" s="42"/>
      <c r="E41" s="42"/>
    </row>
    <row r="42" spans="1:6">
      <c r="A42" s="153" t="s">
        <v>984</v>
      </c>
      <c r="B42" s="153"/>
      <c r="C42" s="153"/>
      <c r="D42" s="153"/>
    </row>
    <row r="43" spans="1:6">
      <c r="A43" s="43" t="s">
        <v>444</v>
      </c>
      <c r="B43" s="44" t="s">
        <v>985</v>
      </c>
      <c r="C43" s="43" t="s">
        <v>986</v>
      </c>
      <c r="D43" t="s">
        <v>987</v>
      </c>
    </row>
    <row r="44" spans="1:6">
      <c r="A44" s="1"/>
    </row>
    <row r="45" spans="1:6">
      <c r="A45" s="1"/>
    </row>
    <row r="46" spans="1:6">
      <c r="A46" s="1"/>
    </row>
    <row r="47" spans="1:6">
      <c r="A47" s="3"/>
      <c r="B47" s="42"/>
      <c r="C47" s="42"/>
      <c r="D47" s="42"/>
      <c r="E47" s="42"/>
    </row>
    <row r="48" spans="1:6">
      <c r="A48" s="153" t="s">
        <v>988</v>
      </c>
      <c r="B48" s="153"/>
      <c r="C48" s="153"/>
      <c r="D48" s="153"/>
    </row>
    <row r="49" spans="1:5">
      <c r="A49" s="43" t="s">
        <v>444</v>
      </c>
      <c r="B49" s="44" t="s">
        <v>989</v>
      </c>
      <c r="C49" s="43" t="s">
        <v>990</v>
      </c>
      <c r="D49" s="43" t="s">
        <v>986</v>
      </c>
      <c r="E49" s="43" t="s">
        <v>987</v>
      </c>
    </row>
  </sheetData>
  <autoFilter ref="A1:J1" xr:uid="{07985637-AF7E-4225-9873-4AF87678C731}">
    <sortState xmlns:xlrd2="http://schemas.microsoft.com/office/spreadsheetml/2017/richdata2" ref="A2:J39">
      <sortCondition ref="B1"/>
    </sortState>
  </autoFilter>
  <mergeCells count="2">
    <mergeCell ref="A42:D42"/>
    <mergeCell ref="A48:D48"/>
  </mergeCell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C0CAE-4398-48E4-A909-1697EB858207}">
  <dimension ref="A1:J35"/>
  <sheetViews>
    <sheetView topLeftCell="A10" workbookViewId="0"/>
  </sheetViews>
  <sheetFormatPr defaultRowHeight="15"/>
  <cols>
    <col min="1" max="1" width="11.28515625" bestFit="1" customWidth="1"/>
    <col min="2" max="2" width="14" bestFit="1" customWidth="1"/>
    <col min="3" max="3" width="34.7109375" bestFit="1" customWidth="1"/>
    <col min="4" max="4" width="85.5703125" style="22" customWidth="1"/>
    <col min="5" max="5" width="42.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s="22" t="s">
        <v>444</v>
      </c>
      <c r="E1" t="s">
        <v>445</v>
      </c>
      <c r="F1" s="37" t="s">
        <v>446</v>
      </c>
      <c r="G1" s="37" t="s">
        <v>447</v>
      </c>
      <c r="H1" s="37" t="s">
        <v>448</v>
      </c>
      <c r="I1" s="37" t="s">
        <v>449</v>
      </c>
      <c r="J1" s="38" t="s">
        <v>450</v>
      </c>
    </row>
    <row r="2" spans="1:10" ht="30">
      <c r="A2" t="s">
        <v>209</v>
      </c>
      <c r="B2" t="s">
        <v>22821</v>
      </c>
      <c r="C2" t="s">
        <v>40288</v>
      </c>
      <c r="D2" s="22" t="s">
        <v>40289</v>
      </c>
      <c r="E2" t="s">
        <v>40290</v>
      </c>
      <c r="F2" s="45" t="s">
        <v>40291</v>
      </c>
    </row>
    <row r="3" spans="1:10" ht="30">
      <c r="A3" t="s">
        <v>209</v>
      </c>
      <c r="B3" t="s">
        <v>22834</v>
      </c>
      <c r="C3" t="s">
        <v>40292</v>
      </c>
      <c r="D3" s="22" t="s">
        <v>40293</v>
      </c>
      <c r="E3" t="s">
        <v>40294</v>
      </c>
      <c r="F3" s="45" t="s">
        <v>40295</v>
      </c>
    </row>
    <row r="4" spans="1:10" ht="30">
      <c r="A4" t="s">
        <v>209</v>
      </c>
      <c r="B4" t="s">
        <v>22839</v>
      </c>
      <c r="C4" t="s">
        <v>40296</v>
      </c>
      <c r="D4" s="22" t="s">
        <v>40297</v>
      </c>
      <c r="E4" t="s">
        <v>40298</v>
      </c>
      <c r="F4" s="45" t="s">
        <v>40299</v>
      </c>
    </row>
    <row r="5" spans="1:10" ht="30">
      <c r="A5" t="s">
        <v>209</v>
      </c>
      <c r="B5" t="s">
        <v>22844</v>
      </c>
      <c r="C5" t="s">
        <v>40300</v>
      </c>
      <c r="D5" s="22" t="s">
        <v>40301</v>
      </c>
      <c r="E5" t="s">
        <v>40302</v>
      </c>
      <c r="F5" s="45" t="s">
        <v>40303</v>
      </c>
    </row>
    <row r="6" spans="1:10" ht="30">
      <c r="A6" t="s">
        <v>209</v>
      </c>
      <c r="B6" t="s">
        <v>22849</v>
      </c>
      <c r="C6" t="s">
        <v>40304</v>
      </c>
      <c r="D6" s="22" t="s">
        <v>40305</v>
      </c>
      <c r="E6" t="s">
        <v>40306</v>
      </c>
      <c r="F6" s="45" t="s">
        <v>40307</v>
      </c>
    </row>
    <row r="7" spans="1:10" ht="15.75">
      <c r="A7" t="s">
        <v>209</v>
      </c>
      <c r="B7" t="s">
        <v>2812</v>
      </c>
      <c r="C7" t="s">
        <v>40308</v>
      </c>
      <c r="D7" s="22" t="s">
        <v>40309</v>
      </c>
      <c r="E7" t="s">
        <v>40310</v>
      </c>
      <c r="F7" s="45" t="s">
        <v>40311</v>
      </c>
    </row>
    <row r="8" spans="1:10" ht="45">
      <c r="A8" t="s">
        <v>209</v>
      </c>
      <c r="B8" t="s">
        <v>9503</v>
      </c>
      <c r="C8" t="s">
        <v>40312</v>
      </c>
      <c r="D8" s="22" t="s">
        <v>40313</v>
      </c>
      <c r="E8" t="s">
        <v>40314</v>
      </c>
      <c r="F8" s="45" t="s">
        <v>40315</v>
      </c>
      <c r="G8" t="s">
        <v>40316</v>
      </c>
    </row>
    <row r="9" spans="1:10" ht="30">
      <c r="A9" t="s">
        <v>209</v>
      </c>
      <c r="B9" t="s">
        <v>9522</v>
      </c>
      <c r="C9" t="s">
        <v>40317</v>
      </c>
      <c r="D9" s="22" t="s">
        <v>40318</v>
      </c>
      <c r="E9" t="s">
        <v>40319</v>
      </c>
      <c r="F9" s="45" t="s">
        <v>40320</v>
      </c>
    </row>
    <row r="10" spans="1:10" ht="30">
      <c r="A10" t="s">
        <v>209</v>
      </c>
      <c r="B10" t="s">
        <v>10109</v>
      </c>
      <c r="C10" t="s">
        <v>40321</v>
      </c>
      <c r="D10" s="22" t="s">
        <v>40322</v>
      </c>
      <c r="E10" t="s">
        <v>40323</v>
      </c>
      <c r="F10" s="45" t="s">
        <v>40324</v>
      </c>
    </row>
    <row r="11" spans="1:10" ht="30">
      <c r="A11" t="s">
        <v>209</v>
      </c>
      <c r="B11" t="s">
        <v>25145</v>
      </c>
      <c r="C11" t="s">
        <v>40325</v>
      </c>
      <c r="D11" s="22" t="s">
        <v>40326</v>
      </c>
      <c r="E11" t="s">
        <v>40327</v>
      </c>
      <c r="F11" s="45" t="s">
        <v>40328</v>
      </c>
    </row>
    <row r="12" spans="1:10" ht="30">
      <c r="A12" t="s">
        <v>209</v>
      </c>
      <c r="B12" t="s">
        <v>23002</v>
      </c>
      <c r="C12" t="s">
        <v>40329</v>
      </c>
      <c r="D12" s="22" t="s">
        <v>40330</v>
      </c>
      <c r="E12" t="s">
        <v>40331</v>
      </c>
      <c r="F12" s="45" t="s">
        <v>40332</v>
      </c>
    </row>
    <row r="13" spans="1:10" ht="30">
      <c r="A13" t="s">
        <v>209</v>
      </c>
      <c r="B13" t="s">
        <v>25324</v>
      </c>
      <c r="C13" t="s">
        <v>40333</v>
      </c>
      <c r="D13" s="22" t="s">
        <v>40334</v>
      </c>
      <c r="E13" t="s">
        <v>40335</v>
      </c>
      <c r="F13" s="45" t="s">
        <v>40336</v>
      </c>
    </row>
    <row r="14" spans="1:10" ht="30">
      <c r="A14" t="s">
        <v>209</v>
      </c>
      <c r="B14" t="s">
        <v>25316</v>
      </c>
      <c r="C14" t="s">
        <v>40337</v>
      </c>
      <c r="D14" s="22" t="s">
        <v>40338</v>
      </c>
      <c r="E14" t="s">
        <v>40339</v>
      </c>
      <c r="F14" s="45" t="s">
        <v>40340</v>
      </c>
    </row>
    <row r="15" spans="1:10" ht="30">
      <c r="A15" t="s">
        <v>209</v>
      </c>
      <c r="B15" t="s">
        <v>40341</v>
      </c>
      <c r="C15" t="s">
        <v>40342</v>
      </c>
      <c r="D15" s="22" t="s">
        <v>40343</v>
      </c>
      <c r="E15" t="s">
        <v>40344</v>
      </c>
      <c r="F15" s="45" t="s">
        <v>40345</v>
      </c>
    </row>
    <row r="16" spans="1:10" ht="30">
      <c r="A16" t="s">
        <v>209</v>
      </c>
      <c r="B16" t="s">
        <v>38915</v>
      </c>
      <c r="C16" t="s">
        <v>40346</v>
      </c>
      <c r="D16" s="22" t="s">
        <v>40347</v>
      </c>
      <c r="E16" t="s">
        <v>40348</v>
      </c>
      <c r="F16" s="45" t="s">
        <v>40349</v>
      </c>
    </row>
    <row r="17" spans="1:6" ht="30">
      <c r="A17" t="s">
        <v>209</v>
      </c>
      <c r="B17" t="s">
        <v>9575</v>
      </c>
      <c r="C17" t="s">
        <v>40350</v>
      </c>
      <c r="D17" s="22" t="s">
        <v>40351</v>
      </c>
      <c r="E17" t="s">
        <v>40352</v>
      </c>
      <c r="F17" s="45" t="s">
        <v>40353</v>
      </c>
    </row>
    <row r="18" spans="1:6" ht="15.75">
      <c r="A18" t="s">
        <v>209</v>
      </c>
      <c r="B18" t="s">
        <v>26695</v>
      </c>
      <c r="C18" t="s">
        <v>40354</v>
      </c>
      <c r="D18" s="22" t="s">
        <v>40355</v>
      </c>
      <c r="E18" t="s">
        <v>40356</v>
      </c>
      <c r="F18" s="45" t="s">
        <v>40357</v>
      </c>
    </row>
    <row r="19" spans="1:6" ht="15.75">
      <c r="A19" t="s">
        <v>209</v>
      </c>
      <c r="B19" t="s">
        <v>26700</v>
      </c>
      <c r="C19" t="s">
        <v>40358</v>
      </c>
      <c r="D19" s="22" t="s">
        <v>40359</v>
      </c>
      <c r="E19" t="s">
        <v>40360</v>
      </c>
      <c r="F19" s="45" t="s">
        <v>40361</v>
      </c>
    </row>
    <row r="20" spans="1:6" ht="30">
      <c r="A20" t="s">
        <v>209</v>
      </c>
      <c r="B20" t="s">
        <v>2894</v>
      </c>
      <c r="C20" t="s">
        <v>40362</v>
      </c>
      <c r="D20" s="22" t="s">
        <v>40363</v>
      </c>
      <c r="E20" t="s">
        <v>40364</v>
      </c>
      <c r="F20" s="45" t="s">
        <v>40365</v>
      </c>
    </row>
    <row r="21" spans="1:6" ht="15.75">
      <c r="A21" t="s">
        <v>209</v>
      </c>
      <c r="B21" t="s">
        <v>2899</v>
      </c>
      <c r="C21" t="s">
        <v>40366</v>
      </c>
      <c r="D21" s="22" t="s">
        <v>40367</v>
      </c>
      <c r="E21" t="s">
        <v>40368</v>
      </c>
      <c r="F21" s="45" t="s">
        <v>40369</v>
      </c>
    </row>
    <row r="22" spans="1:6">
      <c r="A22" t="s">
        <v>209</v>
      </c>
      <c r="B22" t="s">
        <v>4922</v>
      </c>
      <c r="C22" t="s">
        <v>40370</v>
      </c>
      <c r="D22" s="22" t="s">
        <v>40371</v>
      </c>
      <c r="E22" t="s">
        <v>40372</v>
      </c>
    </row>
    <row r="23" spans="1:6">
      <c r="A23" t="s">
        <v>209</v>
      </c>
      <c r="B23" t="s">
        <v>4922</v>
      </c>
      <c r="C23" t="s">
        <v>35658</v>
      </c>
      <c r="D23" s="22" t="s">
        <v>40373</v>
      </c>
      <c r="E23" t="s">
        <v>40374</v>
      </c>
    </row>
    <row r="24" spans="1:6">
      <c r="A24" t="s">
        <v>209</v>
      </c>
      <c r="B24" t="s">
        <v>4922</v>
      </c>
      <c r="C24" t="s">
        <v>10174</v>
      </c>
      <c r="D24" s="22" t="s">
        <v>17686</v>
      </c>
      <c r="E24" t="s">
        <v>40375</v>
      </c>
    </row>
    <row r="25" spans="1:6">
      <c r="A25" t="s">
        <v>209</v>
      </c>
      <c r="B25" t="s">
        <v>4922</v>
      </c>
      <c r="C25" t="s">
        <v>10177</v>
      </c>
      <c r="D25" s="22" t="s">
        <v>10178</v>
      </c>
      <c r="E25" t="s">
        <v>40376</v>
      </c>
    </row>
    <row r="27" spans="1:6">
      <c r="A27" s="3"/>
      <c r="B27" s="42"/>
      <c r="C27" s="42"/>
      <c r="D27" s="42"/>
      <c r="E27" s="42"/>
    </row>
    <row r="28" spans="1:6">
      <c r="A28" s="153" t="s">
        <v>984</v>
      </c>
      <c r="B28" s="153"/>
      <c r="C28" s="153"/>
      <c r="D28" s="153"/>
    </row>
    <row r="29" spans="1:6">
      <c r="A29" s="43" t="s">
        <v>444</v>
      </c>
      <c r="B29" s="44" t="s">
        <v>985</v>
      </c>
      <c r="C29" s="43" t="s">
        <v>986</v>
      </c>
      <c r="D29" t="s">
        <v>987</v>
      </c>
    </row>
    <row r="30" spans="1:6">
      <c r="A30" s="1"/>
      <c r="D30"/>
    </row>
    <row r="31" spans="1:6">
      <c r="A31" s="1"/>
      <c r="D31"/>
    </row>
    <row r="32" spans="1:6">
      <c r="A32" s="1"/>
      <c r="D32"/>
    </row>
    <row r="33" spans="1:5">
      <c r="A33" s="3"/>
      <c r="B33" s="42"/>
      <c r="C33" s="42"/>
      <c r="D33" s="42"/>
      <c r="E33" s="42"/>
    </row>
    <row r="34" spans="1:5">
      <c r="A34" s="153" t="s">
        <v>988</v>
      </c>
      <c r="B34" s="153"/>
      <c r="C34" s="153"/>
      <c r="D34" s="153"/>
    </row>
    <row r="35" spans="1:5">
      <c r="A35" s="43" t="s">
        <v>444</v>
      </c>
      <c r="B35" s="44" t="s">
        <v>989</v>
      </c>
      <c r="C35" s="43" t="s">
        <v>990</v>
      </c>
      <c r="D35" s="43" t="s">
        <v>986</v>
      </c>
      <c r="E35" s="43" t="s">
        <v>987</v>
      </c>
    </row>
  </sheetData>
  <mergeCells count="2">
    <mergeCell ref="A28:D28"/>
    <mergeCell ref="A34:D34"/>
  </mergeCell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3497D-F683-492A-B1AA-0F1F77A9B739}">
  <dimension ref="A1:J7"/>
  <sheetViews>
    <sheetView workbookViewId="0"/>
  </sheetViews>
  <sheetFormatPr defaultRowHeight="15"/>
  <cols>
    <col min="1" max="1" width="13.7109375" bestFit="1" customWidth="1"/>
    <col min="2" max="2" width="12.42578125" bestFit="1" customWidth="1"/>
    <col min="3" max="3" width="27" bestFit="1" customWidth="1"/>
    <col min="4" max="4" width="32.7109375" bestFit="1" customWidth="1"/>
    <col min="5" max="5" width="41.71093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210</v>
      </c>
      <c r="B2" t="s">
        <v>451</v>
      </c>
      <c r="C2" t="s">
        <v>37572</v>
      </c>
      <c r="D2" t="s">
        <v>37573</v>
      </c>
      <c r="E2" t="s">
        <v>40377</v>
      </c>
    </row>
    <row r="3" spans="1:10">
      <c r="A3" t="s">
        <v>210</v>
      </c>
      <c r="B3" t="s">
        <v>451</v>
      </c>
      <c r="C3" t="s">
        <v>876</v>
      </c>
      <c r="D3" t="s">
        <v>877</v>
      </c>
      <c r="E3" t="s">
        <v>40378</v>
      </c>
    </row>
    <row r="4" spans="1:10">
      <c r="A4" t="s">
        <v>210</v>
      </c>
      <c r="B4" t="s">
        <v>451</v>
      </c>
      <c r="C4" t="s">
        <v>40379</v>
      </c>
      <c r="D4" t="s">
        <v>40380</v>
      </c>
      <c r="E4" t="s">
        <v>40381</v>
      </c>
    </row>
    <row r="5" spans="1:10">
      <c r="A5" t="s">
        <v>210</v>
      </c>
      <c r="B5" t="s">
        <v>451</v>
      </c>
      <c r="C5" t="s">
        <v>39900</v>
      </c>
      <c r="D5" t="s">
        <v>40143</v>
      </c>
      <c r="E5" t="s">
        <v>40382</v>
      </c>
    </row>
    <row r="6" spans="1:10">
      <c r="A6" t="s">
        <v>210</v>
      </c>
      <c r="B6" t="s">
        <v>451</v>
      </c>
      <c r="C6" t="s">
        <v>872</v>
      </c>
      <c r="D6" t="s">
        <v>873</v>
      </c>
      <c r="E6" t="s">
        <v>40383</v>
      </c>
    </row>
    <row r="7" spans="1:10">
      <c r="A7" t="s">
        <v>210</v>
      </c>
      <c r="B7" t="s">
        <v>451</v>
      </c>
      <c r="C7" t="s">
        <v>40149</v>
      </c>
      <c r="D7" t="s">
        <v>40150</v>
      </c>
      <c r="E7" t="s">
        <v>40384</v>
      </c>
    </row>
  </sheetData>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A961E-4D22-4659-8A74-42D25C654606}">
  <dimension ref="A1:J177"/>
  <sheetViews>
    <sheetView workbookViewId="0"/>
  </sheetViews>
  <sheetFormatPr defaultRowHeight="15"/>
  <cols>
    <col min="1" max="1" width="11.28515625" bestFit="1" customWidth="1"/>
    <col min="2" max="2" width="16.5703125" bestFit="1" customWidth="1"/>
    <col min="3" max="3" width="33" bestFit="1" customWidth="1"/>
    <col min="4" max="4" width="89.7109375" bestFit="1" customWidth="1"/>
    <col min="5" max="5" width="97.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211</v>
      </c>
      <c r="B2" t="s">
        <v>40385</v>
      </c>
      <c r="C2" t="s">
        <v>40386</v>
      </c>
      <c r="D2" t="s">
        <v>40387</v>
      </c>
      <c r="E2" t="s">
        <v>40388</v>
      </c>
    </row>
    <row r="3" spans="1:10">
      <c r="A3" t="s">
        <v>211</v>
      </c>
      <c r="B3" t="s">
        <v>2822</v>
      </c>
      <c r="C3" t="s">
        <v>15286</v>
      </c>
      <c r="D3" t="s">
        <v>40389</v>
      </c>
      <c r="E3" t="s">
        <v>40390</v>
      </c>
    </row>
    <row r="4" spans="1:10">
      <c r="A4" t="s">
        <v>211</v>
      </c>
      <c r="B4" t="s">
        <v>451</v>
      </c>
      <c r="C4" t="s">
        <v>40391</v>
      </c>
      <c r="D4" t="s">
        <v>40392</v>
      </c>
      <c r="E4" t="s">
        <v>40393</v>
      </c>
    </row>
    <row r="5" spans="1:10">
      <c r="A5" t="s">
        <v>211</v>
      </c>
      <c r="B5" t="s">
        <v>451</v>
      </c>
      <c r="C5" t="s">
        <v>40391</v>
      </c>
      <c r="D5" t="s">
        <v>40392</v>
      </c>
      <c r="E5" t="s">
        <v>40394</v>
      </c>
    </row>
    <row r="6" spans="1:10">
      <c r="A6" t="s">
        <v>211</v>
      </c>
      <c r="B6" t="s">
        <v>451</v>
      </c>
      <c r="C6" t="s">
        <v>40391</v>
      </c>
      <c r="D6" t="s">
        <v>40392</v>
      </c>
      <c r="E6" t="s">
        <v>40395</v>
      </c>
    </row>
    <row r="7" spans="1:10">
      <c r="A7" t="s">
        <v>211</v>
      </c>
      <c r="B7" t="s">
        <v>451</v>
      </c>
      <c r="C7" t="s">
        <v>40391</v>
      </c>
      <c r="D7" t="s">
        <v>40392</v>
      </c>
      <c r="E7" t="s">
        <v>40396</v>
      </c>
    </row>
    <row r="8" spans="1:10">
      <c r="A8" t="s">
        <v>211</v>
      </c>
      <c r="B8" t="s">
        <v>451</v>
      </c>
      <c r="C8" t="s">
        <v>40391</v>
      </c>
      <c r="D8" t="s">
        <v>40392</v>
      </c>
      <c r="E8" t="s">
        <v>40397</v>
      </c>
    </row>
    <row r="9" spans="1:10">
      <c r="A9" t="s">
        <v>211</v>
      </c>
      <c r="B9" t="s">
        <v>40385</v>
      </c>
      <c r="C9" t="s">
        <v>40398</v>
      </c>
      <c r="D9" t="s">
        <v>40399</v>
      </c>
      <c r="E9" t="s">
        <v>40400</v>
      </c>
    </row>
    <row r="10" spans="1:10">
      <c r="A10" t="s">
        <v>211</v>
      </c>
      <c r="B10" t="s">
        <v>40401</v>
      </c>
      <c r="C10" t="s">
        <v>40402</v>
      </c>
      <c r="D10" t="s">
        <v>40403</v>
      </c>
      <c r="E10" t="s">
        <v>40404</v>
      </c>
    </row>
    <row r="11" spans="1:10">
      <c r="A11" t="s">
        <v>211</v>
      </c>
      <c r="B11" t="s">
        <v>40195</v>
      </c>
      <c r="C11" t="s">
        <v>40405</v>
      </c>
      <c r="D11" t="s">
        <v>40406</v>
      </c>
      <c r="E11" t="s">
        <v>40407</v>
      </c>
    </row>
    <row r="12" spans="1:10">
      <c r="A12" t="s">
        <v>211</v>
      </c>
      <c r="B12" t="s">
        <v>451</v>
      </c>
      <c r="C12" t="s">
        <v>40408</v>
      </c>
      <c r="D12" t="s">
        <v>40409</v>
      </c>
      <c r="E12" t="s">
        <v>40410</v>
      </c>
    </row>
    <row r="13" spans="1:10">
      <c r="A13" t="s">
        <v>211</v>
      </c>
      <c r="B13" t="s">
        <v>451</v>
      </c>
      <c r="C13" t="s">
        <v>1802</v>
      </c>
      <c r="D13" t="s">
        <v>2347</v>
      </c>
      <c r="E13" t="s">
        <v>40411</v>
      </c>
    </row>
    <row r="14" spans="1:10">
      <c r="A14" t="s">
        <v>211</v>
      </c>
      <c r="B14" t="s">
        <v>451</v>
      </c>
      <c r="C14" t="s">
        <v>1802</v>
      </c>
      <c r="D14" t="s">
        <v>2347</v>
      </c>
      <c r="E14" t="s">
        <v>40412</v>
      </c>
    </row>
    <row r="15" spans="1:10">
      <c r="A15" t="s">
        <v>211</v>
      </c>
      <c r="B15" t="s">
        <v>451</v>
      </c>
      <c r="C15" t="s">
        <v>1802</v>
      </c>
      <c r="D15" t="s">
        <v>2347</v>
      </c>
      <c r="E15" t="s">
        <v>40413</v>
      </c>
    </row>
    <row r="16" spans="1:10">
      <c r="A16" t="s">
        <v>211</v>
      </c>
      <c r="B16" t="s">
        <v>451</v>
      </c>
      <c r="C16" t="s">
        <v>1802</v>
      </c>
      <c r="D16" t="s">
        <v>2347</v>
      </c>
      <c r="E16" t="s">
        <v>40414</v>
      </c>
    </row>
    <row r="17" spans="1:5">
      <c r="A17" t="s">
        <v>211</v>
      </c>
      <c r="B17" t="s">
        <v>451</v>
      </c>
      <c r="C17" t="s">
        <v>1804</v>
      </c>
      <c r="D17" t="s">
        <v>2350</v>
      </c>
      <c r="E17" t="s">
        <v>40415</v>
      </c>
    </row>
    <row r="18" spans="1:5">
      <c r="A18" t="s">
        <v>211</v>
      </c>
      <c r="B18" t="s">
        <v>451</v>
      </c>
      <c r="C18" t="s">
        <v>1804</v>
      </c>
      <c r="D18" t="s">
        <v>2350</v>
      </c>
      <c r="E18" t="s">
        <v>40416</v>
      </c>
    </row>
    <row r="19" spans="1:5">
      <c r="A19" t="s">
        <v>211</v>
      </c>
      <c r="B19" t="s">
        <v>451</v>
      </c>
      <c r="C19" t="s">
        <v>1804</v>
      </c>
      <c r="D19" t="s">
        <v>2350</v>
      </c>
      <c r="E19" t="s">
        <v>40417</v>
      </c>
    </row>
    <row r="20" spans="1:5">
      <c r="A20" t="s">
        <v>211</v>
      </c>
      <c r="B20" t="s">
        <v>451</v>
      </c>
      <c r="C20" t="s">
        <v>1804</v>
      </c>
      <c r="D20" t="s">
        <v>2350</v>
      </c>
      <c r="E20" t="s">
        <v>40418</v>
      </c>
    </row>
    <row r="21" spans="1:5">
      <c r="A21" t="s">
        <v>211</v>
      </c>
      <c r="B21" t="s">
        <v>35264</v>
      </c>
      <c r="C21" t="s">
        <v>40419</v>
      </c>
      <c r="D21" t="s">
        <v>40420</v>
      </c>
      <c r="E21" t="s">
        <v>40421</v>
      </c>
    </row>
    <row r="22" spans="1:5">
      <c r="A22" t="s">
        <v>211</v>
      </c>
      <c r="B22" t="s">
        <v>40422</v>
      </c>
      <c r="C22" t="s">
        <v>40423</v>
      </c>
      <c r="D22" t="s">
        <v>40424</v>
      </c>
      <c r="E22" t="s">
        <v>40425</v>
      </c>
    </row>
    <row r="23" spans="1:5">
      <c r="A23" t="s">
        <v>211</v>
      </c>
      <c r="B23" t="s">
        <v>451</v>
      </c>
      <c r="C23" t="s">
        <v>40426</v>
      </c>
      <c r="D23" t="s">
        <v>40427</v>
      </c>
      <c r="E23" t="s">
        <v>40428</v>
      </c>
    </row>
    <row r="24" spans="1:5">
      <c r="A24" t="s">
        <v>211</v>
      </c>
      <c r="B24" t="s">
        <v>451</v>
      </c>
      <c r="C24" t="s">
        <v>40426</v>
      </c>
      <c r="D24" t="s">
        <v>40427</v>
      </c>
      <c r="E24" t="s">
        <v>40429</v>
      </c>
    </row>
    <row r="25" spans="1:5">
      <c r="A25" t="s">
        <v>211</v>
      </c>
      <c r="B25" t="s">
        <v>451</v>
      </c>
      <c r="C25" t="s">
        <v>40426</v>
      </c>
      <c r="D25" t="s">
        <v>40427</v>
      </c>
      <c r="E25" t="s">
        <v>40430</v>
      </c>
    </row>
    <row r="26" spans="1:5">
      <c r="A26" t="s">
        <v>211</v>
      </c>
      <c r="B26" t="s">
        <v>451</v>
      </c>
      <c r="C26" t="s">
        <v>40426</v>
      </c>
      <c r="D26" t="s">
        <v>40427</v>
      </c>
      <c r="E26" t="s">
        <v>40431</v>
      </c>
    </row>
    <row r="27" spans="1:5">
      <c r="A27" t="s">
        <v>211</v>
      </c>
      <c r="B27" t="s">
        <v>451</v>
      </c>
      <c r="C27" t="s">
        <v>40426</v>
      </c>
      <c r="D27" t="s">
        <v>40427</v>
      </c>
      <c r="E27" t="s">
        <v>40432</v>
      </c>
    </row>
    <row r="28" spans="1:5">
      <c r="A28" t="s">
        <v>211</v>
      </c>
      <c r="B28" t="s">
        <v>451</v>
      </c>
      <c r="C28" t="s">
        <v>1818</v>
      </c>
      <c r="D28" t="s">
        <v>2598</v>
      </c>
      <c r="E28" t="s">
        <v>40433</v>
      </c>
    </row>
    <row r="29" spans="1:5">
      <c r="A29" t="s">
        <v>211</v>
      </c>
      <c r="B29" t="s">
        <v>451</v>
      </c>
      <c r="C29" t="s">
        <v>1818</v>
      </c>
      <c r="D29" t="s">
        <v>2598</v>
      </c>
      <c r="E29" t="s">
        <v>40434</v>
      </c>
    </row>
    <row r="30" spans="1:5">
      <c r="A30" t="s">
        <v>211</v>
      </c>
      <c r="B30" t="s">
        <v>451</v>
      </c>
      <c r="C30" t="s">
        <v>1818</v>
      </c>
      <c r="D30" t="s">
        <v>2598</v>
      </c>
      <c r="E30" t="s">
        <v>40435</v>
      </c>
    </row>
    <row r="31" spans="1:5">
      <c r="A31" t="s">
        <v>211</v>
      </c>
      <c r="B31" t="s">
        <v>451</v>
      </c>
      <c r="C31" t="s">
        <v>1820</v>
      </c>
      <c r="D31" t="s">
        <v>2600</v>
      </c>
      <c r="E31" t="s">
        <v>40436</v>
      </c>
    </row>
    <row r="32" spans="1:5">
      <c r="A32" t="s">
        <v>211</v>
      </c>
      <c r="B32" t="s">
        <v>451</v>
      </c>
      <c r="C32" t="s">
        <v>1820</v>
      </c>
      <c r="D32" t="s">
        <v>2600</v>
      </c>
      <c r="E32" t="s">
        <v>40437</v>
      </c>
    </row>
    <row r="33" spans="1:5">
      <c r="A33" t="s">
        <v>211</v>
      </c>
      <c r="B33" t="s">
        <v>451</v>
      </c>
      <c r="C33" t="s">
        <v>1820</v>
      </c>
      <c r="D33" t="s">
        <v>2600</v>
      </c>
      <c r="E33" t="s">
        <v>40438</v>
      </c>
    </row>
    <row r="34" spans="1:5">
      <c r="A34" t="s">
        <v>211</v>
      </c>
      <c r="B34" t="s">
        <v>40439</v>
      </c>
      <c r="C34" t="s">
        <v>40440</v>
      </c>
      <c r="D34" t="s">
        <v>40441</v>
      </c>
      <c r="E34" t="s">
        <v>40442</v>
      </c>
    </row>
    <row r="35" spans="1:5">
      <c r="A35" t="s">
        <v>211</v>
      </c>
      <c r="B35" t="s">
        <v>451</v>
      </c>
      <c r="C35" t="s">
        <v>1806</v>
      </c>
      <c r="D35" t="s">
        <v>2353</v>
      </c>
      <c r="E35" t="s">
        <v>40443</v>
      </c>
    </row>
    <row r="36" spans="1:5">
      <c r="A36" t="s">
        <v>211</v>
      </c>
      <c r="B36" t="s">
        <v>451</v>
      </c>
      <c r="C36" t="s">
        <v>1806</v>
      </c>
      <c r="D36" t="s">
        <v>2353</v>
      </c>
      <c r="E36" t="s">
        <v>40444</v>
      </c>
    </row>
    <row r="37" spans="1:5">
      <c r="A37" t="s">
        <v>211</v>
      </c>
      <c r="B37" t="s">
        <v>451</v>
      </c>
      <c r="C37" t="s">
        <v>1806</v>
      </c>
      <c r="D37" t="s">
        <v>2353</v>
      </c>
      <c r="E37" t="s">
        <v>40445</v>
      </c>
    </row>
    <row r="38" spans="1:5">
      <c r="A38" t="s">
        <v>211</v>
      </c>
      <c r="B38" t="s">
        <v>451</v>
      </c>
      <c r="C38" t="s">
        <v>1806</v>
      </c>
      <c r="D38" t="s">
        <v>2353</v>
      </c>
      <c r="E38" t="s">
        <v>40446</v>
      </c>
    </row>
    <row r="39" spans="1:5">
      <c r="A39" t="s">
        <v>211</v>
      </c>
      <c r="B39" t="s">
        <v>451</v>
      </c>
      <c r="C39" t="s">
        <v>40447</v>
      </c>
      <c r="D39" t="s">
        <v>40448</v>
      </c>
      <c r="E39" t="s">
        <v>40449</v>
      </c>
    </row>
    <row r="40" spans="1:5">
      <c r="A40" t="s">
        <v>211</v>
      </c>
      <c r="B40" t="s">
        <v>451</v>
      </c>
      <c r="C40" t="s">
        <v>40447</v>
      </c>
      <c r="D40" t="s">
        <v>40448</v>
      </c>
      <c r="E40" t="s">
        <v>40450</v>
      </c>
    </row>
    <row r="41" spans="1:5">
      <c r="A41" t="s">
        <v>211</v>
      </c>
      <c r="B41" t="s">
        <v>451</v>
      </c>
      <c r="C41" t="s">
        <v>40447</v>
      </c>
      <c r="D41" t="s">
        <v>40448</v>
      </c>
      <c r="E41" t="s">
        <v>40451</v>
      </c>
    </row>
    <row r="42" spans="1:5">
      <c r="A42" t="s">
        <v>211</v>
      </c>
      <c r="B42" t="s">
        <v>451</v>
      </c>
      <c r="C42" t="s">
        <v>40447</v>
      </c>
      <c r="D42" t="s">
        <v>40448</v>
      </c>
      <c r="E42" t="s">
        <v>40452</v>
      </c>
    </row>
    <row r="43" spans="1:5">
      <c r="A43" t="s">
        <v>211</v>
      </c>
      <c r="B43" t="s">
        <v>451</v>
      </c>
      <c r="C43" t="s">
        <v>40447</v>
      </c>
      <c r="D43" t="s">
        <v>40448</v>
      </c>
      <c r="E43" t="s">
        <v>40453</v>
      </c>
    </row>
    <row r="44" spans="1:5">
      <c r="A44" t="s">
        <v>211</v>
      </c>
      <c r="B44" t="s">
        <v>451</v>
      </c>
      <c r="C44" t="s">
        <v>40447</v>
      </c>
      <c r="D44" t="s">
        <v>40448</v>
      </c>
      <c r="E44" t="s">
        <v>40454</v>
      </c>
    </row>
    <row r="45" spans="1:5">
      <c r="A45" t="s">
        <v>211</v>
      </c>
      <c r="B45" t="s">
        <v>451</v>
      </c>
      <c r="C45" t="s">
        <v>40455</v>
      </c>
      <c r="D45" t="s">
        <v>40456</v>
      </c>
      <c r="E45" t="s">
        <v>40457</v>
      </c>
    </row>
    <row r="46" spans="1:5">
      <c r="A46" t="s">
        <v>211</v>
      </c>
      <c r="B46" t="s">
        <v>451</v>
      </c>
      <c r="C46" t="s">
        <v>40455</v>
      </c>
      <c r="D46" t="s">
        <v>40456</v>
      </c>
      <c r="E46" t="s">
        <v>40458</v>
      </c>
    </row>
    <row r="47" spans="1:5">
      <c r="A47" t="s">
        <v>211</v>
      </c>
      <c r="B47" t="s">
        <v>451</v>
      </c>
      <c r="C47" t="s">
        <v>40455</v>
      </c>
      <c r="D47" t="s">
        <v>40456</v>
      </c>
      <c r="E47" t="s">
        <v>40459</v>
      </c>
    </row>
    <row r="48" spans="1:5">
      <c r="A48" t="s">
        <v>211</v>
      </c>
      <c r="B48" t="s">
        <v>451</v>
      </c>
      <c r="C48" t="s">
        <v>40455</v>
      </c>
      <c r="D48" t="s">
        <v>40456</v>
      </c>
      <c r="E48" t="s">
        <v>40460</v>
      </c>
    </row>
    <row r="49" spans="1:5">
      <c r="A49" t="s">
        <v>211</v>
      </c>
      <c r="B49" t="s">
        <v>451</v>
      </c>
      <c r="C49" t="s">
        <v>40455</v>
      </c>
      <c r="D49" t="s">
        <v>40456</v>
      </c>
      <c r="E49" t="s">
        <v>40461</v>
      </c>
    </row>
    <row r="50" spans="1:5">
      <c r="A50" t="s">
        <v>211</v>
      </c>
      <c r="B50" t="s">
        <v>451</v>
      </c>
      <c r="C50" t="s">
        <v>40455</v>
      </c>
      <c r="D50" t="s">
        <v>40456</v>
      </c>
      <c r="E50" t="s">
        <v>40462</v>
      </c>
    </row>
    <row r="51" spans="1:5">
      <c r="A51" t="s">
        <v>211</v>
      </c>
      <c r="B51" t="s">
        <v>40463</v>
      </c>
      <c r="C51" t="s">
        <v>40464</v>
      </c>
      <c r="D51" t="s">
        <v>40465</v>
      </c>
      <c r="E51" t="s">
        <v>40466</v>
      </c>
    </row>
    <row r="52" spans="1:5">
      <c r="A52" t="s">
        <v>211</v>
      </c>
      <c r="B52" t="s">
        <v>451</v>
      </c>
      <c r="C52" t="s">
        <v>1813</v>
      </c>
      <c r="D52" t="s">
        <v>2356</v>
      </c>
      <c r="E52" t="s">
        <v>40467</v>
      </c>
    </row>
    <row r="53" spans="1:5">
      <c r="A53" t="s">
        <v>211</v>
      </c>
      <c r="B53" t="s">
        <v>451</v>
      </c>
      <c r="C53" t="s">
        <v>1813</v>
      </c>
      <c r="D53" t="s">
        <v>2356</v>
      </c>
      <c r="E53" t="s">
        <v>40468</v>
      </c>
    </row>
    <row r="54" spans="1:5">
      <c r="A54" t="s">
        <v>211</v>
      </c>
      <c r="B54" t="s">
        <v>35217</v>
      </c>
      <c r="C54" t="s">
        <v>40469</v>
      </c>
      <c r="D54" t="s">
        <v>40470</v>
      </c>
      <c r="E54" t="s">
        <v>40471</v>
      </c>
    </row>
    <row r="55" spans="1:5">
      <c r="A55" t="s">
        <v>211</v>
      </c>
      <c r="B55" t="s">
        <v>451</v>
      </c>
      <c r="C55" t="s">
        <v>2057</v>
      </c>
      <c r="D55" t="s">
        <v>444</v>
      </c>
      <c r="E55" t="s">
        <v>40472</v>
      </c>
    </row>
    <row r="56" spans="1:5">
      <c r="A56" t="s">
        <v>211</v>
      </c>
      <c r="B56" t="s">
        <v>451</v>
      </c>
      <c r="C56" t="s">
        <v>2057</v>
      </c>
      <c r="D56" t="s">
        <v>444</v>
      </c>
      <c r="E56" t="s">
        <v>40473</v>
      </c>
    </row>
    <row r="57" spans="1:5">
      <c r="A57" t="s">
        <v>211</v>
      </c>
      <c r="B57" t="s">
        <v>40474</v>
      </c>
      <c r="C57" t="s">
        <v>40475</v>
      </c>
      <c r="D57" t="s">
        <v>40476</v>
      </c>
      <c r="E57" t="s">
        <v>40477</v>
      </c>
    </row>
    <row r="58" spans="1:5">
      <c r="A58" t="s">
        <v>211</v>
      </c>
      <c r="B58" t="s">
        <v>451</v>
      </c>
      <c r="C58" t="s">
        <v>1904</v>
      </c>
      <c r="D58" t="s">
        <v>1904</v>
      </c>
      <c r="E58" t="s">
        <v>40478</v>
      </c>
    </row>
    <row r="59" spans="1:5">
      <c r="A59" t="s">
        <v>211</v>
      </c>
      <c r="B59" t="s">
        <v>40479</v>
      </c>
      <c r="C59" t="s">
        <v>40480</v>
      </c>
      <c r="D59" t="s">
        <v>40481</v>
      </c>
      <c r="E59" t="s">
        <v>40482</v>
      </c>
    </row>
    <row r="60" spans="1:5">
      <c r="A60" t="s">
        <v>211</v>
      </c>
      <c r="B60" t="s">
        <v>451</v>
      </c>
      <c r="C60" t="s">
        <v>1918</v>
      </c>
      <c r="D60" t="s">
        <v>2359</v>
      </c>
      <c r="E60" t="s">
        <v>40483</v>
      </c>
    </row>
    <row r="61" spans="1:5">
      <c r="A61" t="s">
        <v>211</v>
      </c>
      <c r="B61" t="s">
        <v>451</v>
      </c>
      <c r="C61" t="s">
        <v>1918</v>
      </c>
      <c r="D61" t="s">
        <v>2359</v>
      </c>
      <c r="E61" t="s">
        <v>40484</v>
      </c>
    </row>
    <row r="62" spans="1:5">
      <c r="A62" t="s">
        <v>211</v>
      </c>
      <c r="B62" t="s">
        <v>451</v>
      </c>
      <c r="C62" t="s">
        <v>40485</v>
      </c>
      <c r="D62" t="s">
        <v>451</v>
      </c>
      <c r="E62" t="s">
        <v>40486</v>
      </c>
    </row>
    <row r="63" spans="1:5">
      <c r="A63" t="s">
        <v>211</v>
      </c>
      <c r="B63" t="s">
        <v>451</v>
      </c>
      <c r="C63" t="s">
        <v>40487</v>
      </c>
      <c r="D63" t="s">
        <v>451</v>
      </c>
      <c r="E63" t="s">
        <v>40488</v>
      </c>
    </row>
    <row r="64" spans="1:5">
      <c r="A64" t="s">
        <v>211</v>
      </c>
      <c r="B64" t="s">
        <v>451</v>
      </c>
      <c r="C64" t="s">
        <v>40489</v>
      </c>
      <c r="D64" t="s">
        <v>451</v>
      </c>
      <c r="E64" t="s">
        <v>40490</v>
      </c>
    </row>
    <row r="65" spans="1:5">
      <c r="A65" t="s">
        <v>211</v>
      </c>
      <c r="B65" t="s">
        <v>451</v>
      </c>
      <c r="C65" t="s">
        <v>40491</v>
      </c>
      <c r="D65" t="s">
        <v>451</v>
      </c>
      <c r="E65" t="s">
        <v>40492</v>
      </c>
    </row>
    <row r="66" spans="1:5">
      <c r="A66" t="s">
        <v>211</v>
      </c>
      <c r="B66" t="s">
        <v>451</v>
      </c>
      <c r="C66" t="s">
        <v>40493</v>
      </c>
      <c r="D66" t="s">
        <v>451</v>
      </c>
      <c r="E66" t="s">
        <v>40494</v>
      </c>
    </row>
    <row r="67" spans="1:5">
      <c r="A67" t="s">
        <v>211</v>
      </c>
      <c r="B67" t="s">
        <v>25769</v>
      </c>
      <c r="C67" t="s">
        <v>40495</v>
      </c>
      <c r="D67" t="s">
        <v>40496</v>
      </c>
      <c r="E67" t="s">
        <v>40497</v>
      </c>
    </row>
    <row r="68" spans="1:5">
      <c r="A68" t="s">
        <v>211</v>
      </c>
      <c r="B68" t="s">
        <v>40498</v>
      </c>
      <c r="C68" t="s">
        <v>40495</v>
      </c>
      <c r="D68" t="s">
        <v>40496</v>
      </c>
      <c r="E68" t="s">
        <v>40499</v>
      </c>
    </row>
    <row r="69" spans="1:5">
      <c r="A69" t="s">
        <v>211</v>
      </c>
      <c r="B69" t="s">
        <v>25779</v>
      </c>
      <c r="C69" t="s">
        <v>40500</v>
      </c>
      <c r="D69" t="s">
        <v>40501</v>
      </c>
      <c r="E69" t="s">
        <v>40502</v>
      </c>
    </row>
    <row r="70" spans="1:5">
      <c r="A70" t="s">
        <v>211</v>
      </c>
      <c r="B70" t="s">
        <v>40503</v>
      </c>
      <c r="C70" t="s">
        <v>40500</v>
      </c>
      <c r="D70" t="s">
        <v>40501</v>
      </c>
      <c r="E70" t="s">
        <v>40504</v>
      </c>
    </row>
    <row r="71" spans="1:5">
      <c r="A71" t="s">
        <v>211</v>
      </c>
      <c r="B71" t="s">
        <v>40505</v>
      </c>
      <c r="C71" t="s">
        <v>40506</v>
      </c>
      <c r="D71" t="s">
        <v>40507</v>
      </c>
      <c r="E71" t="s">
        <v>40508</v>
      </c>
    </row>
    <row r="72" spans="1:5">
      <c r="A72" t="s">
        <v>211</v>
      </c>
      <c r="B72" t="s">
        <v>40509</v>
      </c>
      <c r="C72" t="s">
        <v>40506</v>
      </c>
      <c r="D72" t="s">
        <v>40507</v>
      </c>
      <c r="E72" t="s">
        <v>40510</v>
      </c>
    </row>
    <row r="73" spans="1:5">
      <c r="A73" t="s">
        <v>211</v>
      </c>
      <c r="B73" t="s">
        <v>22923</v>
      </c>
      <c r="C73" t="s">
        <v>40511</v>
      </c>
      <c r="D73" t="s">
        <v>40512</v>
      </c>
      <c r="E73" t="s">
        <v>40513</v>
      </c>
    </row>
    <row r="74" spans="1:5">
      <c r="A74" t="s">
        <v>211</v>
      </c>
      <c r="B74" t="s">
        <v>40514</v>
      </c>
      <c r="C74" t="s">
        <v>40515</v>
      </c>
      <c r="D74" t="s">
        <v>40516</v>
      </c>
      <c r="E74" t="s">
        <v>40517</v>
      </c>
    </row>
    <row r="75" spans="1:5">
      <c r="A75" t="s">
        <v>211</v>
      </c>
      <c r="B75" t="s">
        <v>40385</v>
      </c>
      <c r="C75" t="s">
        <v>40518</v>
      </c>
      <c r="D75" t="s">
        <v>40519</v>
      </c>
      <c r="E75" t="s">
        <v>40520</v>
      </c>
    </row>
    <row r="76" spans="1:5">
      <c r="A76" t="s">
        <v>211</v>
      </c>
      <c r="B76" t="s">
        <v>31117</v>
      </c>
      <c r="C76" t="s">
        <v>40521</v>
      </c>
      <c r="D76" t="s">
        <v>40522</v>
      </c>
      <c r="E76" t="s">
        <v>40523</v>
      </c>
    </row>
    <row r="77" spans="1:5">
      <c r="A77" t="s">
        <v>211</v>
      </c>
      <c r="B77" t="s">
        <v>31121</v>
      </c>
      <c r="C77" t="s">
        <v>40524</v>
      </c>
      <c r="D77" t="s">
        <v>19681</v>
      </c>
      <c r="E77" t="s">
        <v>40525</v>
      </c>
    </row>
    <row r="78" spans="1:5">
      <c r="A78" t="s">
        <v>211</v>
      </c>
      <c r="B78" t="s">
        <v>40526</v>
      </c>
      <c r="C78" t="s">
        <v>40527</v>
      </c>
      <c r="D78" t="s">
        <v>40528</v>
      </c>
      <c r="E78" t="s">
        <v>40529</v>
      </c>
    </row>
    <row r="79" spans="1:5">
      <c r="A79" t="s">
        <v>211</v>
      </c>
      <c r="B79" t="s">
        <v>31103</v>
      </c>
      <c r="C79" t="s">
        <v>40530</v>
      </c>
      <c r="D79" t="s">
        <v>40531</v>
      </c>
      <c r="E79" t="s">
        <v>40532</v>
      </c>
    </row>
    <row r="80" spans="1:5">
      <c r="A80" t="s">
        <v>211</v>
      </c>
      <c r="B80" t="s">
        <v>31091</v>
      </c>
      <c r="C80" t="s">
        <v>40533</v>
      </c>
      <c r="D80" t="s">
        <v>40534</v>
      </c>
      <c r="E80" t="s">
        <v>40535</v>
      </c>
    </row>
    <row r="81" spans="1:5">
      <c r="A81" t="s">
        <v>211</v>
      </c>
      <c r="B81" t="s">
        <v>22498</v>
      </c>
      <c r="C81" t="s">
        <v>40536</v>
      </c>
      <c r="D81" t="s">
        <v>40537</v>
      </c>
      <c r="E81" t="s">
        <v>40538</v>
      </c>
    </row>
    <row r="82" spans="1:5">
      <c r="A82" t="s">
        <v>211</v>
      </c>
      <c r="B82" t="s">
        <v>451</v>
      </c>
      <c r="C82" t="s">
        <v>40539</v>
      </c>
      <c r="D82" t="s">
        <v>40540</v>
      </c>
      <c r="E82" t="s">
        <v>40541</v>
      </c>
    </row>
    <row r="83" spans="1:5">
      <c r="A83" t="s">
        <v>211</v>
      </c>
      <c r="B83" t="s">
        <v>40542</v>
      </c>
      <c r="C83" t="s">
        <v>40539</v>
      </c>
      <c r="D83" t="s">
        <v>40540</v>
      </c>
      <c r="E83" t="s">
        <v>40543</v>
      </c>
    </row>
    <row r="84" spans="1:5">
      <c r="A84" t="s">
        <v>211</v>
      </c>
      <c r="B84" t="s">
        <v>35146</v>
      </c>
      <c r="C84" t="s">
        <v>40544</v>
      </c>
      <c r="D84" t="s">
        <v>40545</v>
      </c>
      <c r="E84" t="s">
        <v>40546</v>
      </c>
    </row>
    <row r="85" spans="1:5">
      <c r="A85" t="s">
        <v>211</v>
      </c>
      <c r="B85" t="s">
        <v>40542</v>
      </c>
      <c r="C85" t="s">
        <v>40547</v>
      </c>
      <c r="D85" t="s">
        <v>40548</v>
      </c>
      <c r="E85" t="s">
        <v>40549</v>
      </c>
    </row>
    <row r="86" spans="1:5">
      <c r="A86" t="s">
        <v>211</v>
      </c>
      <c r="B86" t="s">
        <v>40550</v>
      </c>
      <c r="C86" t="s">
        <v>40547</v>
      </c>
      <c r="D86" t="s">
        <v>40548</v>
      </c>
      <c r="E86" t="s">
        <v>40551</v>
      </c>
    </row>
    <row r="87" spans="1:5">
      <c r="A87" t="s">
        <v>211</v>
      </c>
      <c r="B87" t="s">
        <v>40552</v>
      </c>
      <c r="C87" t="s">
        <v>40553</v>
      </c>
      <c r="D87" t="s">
        <v>40554</v>
      </c>
      <c r="E87" t="s">
        <v>40555</v>
      </c>
    </row>
    <row r="88" spans="1:5">
      <c r="A88" t="s">
        <v>211</v>
      </c>
      <c r="B88" t="s">
        <v>40556</v>
      </c>
      <c r="C88" t="s">
        <v>40553</v>
      </c>
      <c r="D88" t="s">
        <v>40554</v>
      </c>
      <c r="E88" t="s">
        <v>40557</v>
      </c>
    </row>
    <row r="89" spans="1:5">
      <c r="A89" t="s">
        <v>211</v>
      </c>
      <c r="B89" t="s">
        <v>451</v>
      </c>
      <c r="C89" t="s">
        <v>2781</v>
      </c>
      <c r="D89" t="s">
        <v>2782</v>
      </c>
      <c r="E89" t="s">
        <v>40558</v>
      </c>
    </row>
    <row r="90" spans="1:5">
      <c r="A90" t="s">
        <v>211</v>
      </c>
      <c r="B90" t="s">
        <v>25280</v>
      </c>
      <c r="C90" t="s">
        <v>40559</v>
      </c>
      <c r="D90" t="s">
        <v>40560</v>
      </c>
      <c r="E90" t="s">
        <v>40561</v>
      </c>
    </row>
    <row r="91" spans="1:5">
      <c r="A91" t="s">
        <v>211</v>
      </c>
      <c r="B91" t="s">
        <v>22436</v>
      </c>
      <c r="C91" t="s">
        <v>40559</v>
      </c>
      <c r="D91" t="s">
        <v>40562</v>
      </c>
      <c r="E91" t="s">
        <v>40563</v>
      </c>
    </row>
    <row r="92" spans="1:5">
      <c r="A92" t="s">
        <v>211</v>
      </c>
      <c r="B92" t="s">
        <v>31099</v>
      </c>
      <c r="C92" t="s">
        <v>40559</v>
      </c>
      <c r="D92" t="s">
        <v>40562</v>
      </c>
      <c r="E92" t="s">
        <v>40564</v>
      </c>
    </row>
    <row r="93" spans="1:5">
      <c r="A93" t="s">
        <v>211</v>
      </c>
      <c r="B93" t="s">
        <v>23922</v>
      </c>
      <c r="C93" t="s">
        <v>40559</v>
      </c>
      <c r="D93" t="s">
        <v>40562</v>
      </c>
      <c r="E93" t="s">
        <v>40565</v>
      </c>
    </row>
    <row r="94" spans="1:5">
      <c r="A94" t="s">
        <v>211</v>
      </c>
      <c r="B94" t="s">
        <v>40566</v>
      </c>
      <c r="C94" t="s">
        <v>40567</v>
      </c>
      <c r="D94" t="s">
        <v>40568</v>
      </c>
      <c r="E94" t="s">
        <v>40569</v>
      </c>
    </row>
    <row r="95" spans="1:5">
      <c r="A95" t="s">
        <v>211</v>
      </c>
      <c r="B95" t="s">
        <v>35260</v>
      </c>
      <c r="C95" t="s">
        <v>40570</v>
      </c>
      <c r="D95" t="s">
        <v>40571</v>
      </c>
      <c r="E95" t="s">
        <v>40572</v>
      </c>
    </row>
    <row r="96" spans="1:5">
      <c r="A96" t="s">
        <v>211</v>
      </c>
      <c r="B96" t="s">
        <v>40573</v>
      </c>
      <c r="C96" t="s">
        <v>40574</v>
      </c>
      <c r="D96" t="s">
        <v>40575</v>
      </c>
      <c r="E96" t="s">
        <v>40576</v>
      </c>
    </row>
    <row r="97" spans="1:5">
      <c r="A97" t="s">
        <v>211</v>
      </c>
      <c r="B97" t="s">
        <v>25774</v>
      </c>
      <c r="C97" t="s">
        <v>40577</v>
      </c>
      <c r="D97" t="s">
        <v>40578</v>
      </c>
      <c r="E97" t="s">
        <v>40579</v>
      </c>
    </row>
    <row r="98" spans="1:5">
      <c r="A98" t="s">
        <v>211</v>
      </c>
      <c r="B98" t="s">
        <v>2872</v>
      </c>
      <c r="C98" t="s">
        <v>40580</v>
      </c>
      <c r="D98" t="s">
        <v>40581</v>
      </c>
      <c r="E98" t="s">
        <v>40582</v>
      </c>
    </row>
    <row r="99" spans="1:5">
      <c r="A99" t="s">
        <v>211</v>
      </c>
      <c r="B99" t="s">
        <v>2837</v>
      </c>
      <c r="C99" t="s">
        <v>40583</v>
      </c>
      <c r="D99" t="s">
        <v>40584</v>
      </c>
      <c r="E99" t="s">
        <v>40585</v>
      </c>
    </row>
    <row r="100" spans="1:5">
      <c r="A100" t="s">
        <v>211</v>
      </c>
      <c r="B100" t="s">
        <v>40586</v>
      </c>
      <c r="C100" t="s">
        <v>40583</v>
      </c>
      <c r="D100" t="s">
        <v>40587</v>
      </c>
      <c r="E100" t="s">
        <v>40588</v>
      </c>
    </row>
    <row r="101" spans="1:5">
      <c r="A101" t="s">
        <v>211</v>
      </c>
      <c r="B101" t="s">
        <v>2842</v>
      </c>
      <c r="C101" t="s">
        <v>40589</v>
      </c>
      <c r="D101" t="s">
        <v>40590</v>
      </c>
      <c r="E101" t="s">
        <v>40591</v>
      </c>
    </row>
    <row r="102" spans="1:5">
      <c r="A102" t="s">
        <v>211</v>
      </c>
      <c r="B102" t="s">
        <v>40592</v>
      </c>
      <c r="C102" t="s">
        <v>40589</v>
      </c>
      <c r="D102" t="s">
        <v>40593</v>
      </c>
      <c r="E102" t="s">
        <v>40594</v>
      </c>
    </row>
    <row r="103" spans="1:5">
      <c r="A103" t="s">
        <v>211</v>
      </c>
      <c r="B103" t="s">
        <v>40595</v>
      </c>
      <c r="C103" t="s">
        <v>40596</v>
      </c>
      <c r="D103" t="s">
        <v>40597</v>
      </c>
      <c r="E103" t="s">
        <v>40598</v>
      </c>
    </row>
    <row r="104" spans="1:5">
      <c r="A104" t="s">
        <v>211</v>
      </c>
      <c r="B104" t="s">
        <v>2827</v>
      </c>
      <c r="C104" t="s">
        <v>40599</v>
      </c>
      <c r="D104" t="s">
        <v>40600</v>
      </c>
      <c r="E104" t="s">
        <v>40601</v>
      </c>
    </row>
    <row r="105" spans="1:5">
      <c r="A105" t="s">
        <v>211</v>
      </c>
      <c r="B105" t="s">
        <v>2832</v>
      </c>
      <c r="C105" t="s">
        <v>40602</v>
      </c>
      <c r="D105" t="s">
        <v>40603</v>
      </c>
      <c r="E105" t="s">
        <v>40604</v>
      </c>
    </row>
    <row r="106" spans="1:5">
      <c r="A106" t="s">
        <v>211</v>
      </c>
      <c r="B106" t="s">
        <v>25691</v>
      </c>
      <c r="C106" t="s">
        <v>40605</v>
      </c>
      <c r="D106" t="s">
        <v>40606</v>
      </c>
      <c r="E106" t="s">
        <v>40607</v>
      </c>
    </row>
    <row r="107" spans="1:5">
      <c r="A107" t="s">
        <v>211</v>
      </c>
      <c r="B107" t="s">
        <v>40608</v>
      </c>
      <c r="C107" t="s">
        <v>40609</v>
      </c>
      <c r="D107" t="s">
        <v>40610</v>
      </c>
      <c r="E107" t="s">
        <v>40611</v>
      </c>
    </row>
    <row r="108" spans="1:5">
      <c r="A108" t="s">
        <v>211</v>
      </c>
      <c r="B108" t="s">
        <v>40612</v>
      </c>
      <c r="C108" t="s">
        <v>40609</v>
      </c>
      <c r="D108" t="s">
        <v>40610</v>
      </c>
      <c r="E108" t="s">
        <v>40613</v>
      </c>
    </row>
    <row r="109" spans="1:5">
      <c r="A109" t="s">
        <v>211</v>
      </c>
      <c r="B109" t="s">
        <v>25014</v>
      </c>
      <c r="C109" t="s">
        <v>40614</v>
      </c>
      <c r="D109" t="s">
        <v>40615</v>
      </c>
      <c r="E109" t="s">
        <v>40616</v>
      </c>
    </row>
    <row r="110" spans="1:5">
      <c r="A110" t="s">
        <v>211</v>
      </c>
      <c r="B110" t="s">
        <v>23920</v>
      </c>
      <c r="C110" t="s">
        <v>40617</v>
      </c>
      <c r="D110" t="s">
        <v>40618</v>
      </c>
      <c r="E110" t="s">
        <v>40619</v>
      </c>
    </row>
    <row r="111" spans="1:5">
      <c r="A111" t="s">
        <v>211</v>
      </c>
      <c r="B111" t="s">
        <v>2812</v>
      </c>
      <c r="C111" t="s">
        <v>40617</v>
      </c>
      <c r="D111" t="s">
        <v>40618</v>
      </c>
      <c r="E111" t="s">
        <v>40620</v>
      </c>
    </row>
    <row r="112" spans="1:5">
      <c r="A112" t="s">
        <v>211</v>
      </c>
      <c r="B112" t="s">
        <v>451</v>
      </c>
      <c r="C112" t="s">
        <v>1921</v>
      </c>
      <c r="D112" t="s">
        <v>2362</v>
      </c>
      <c r="E112" t="s">
        <v>40621</v>
      </c>
    </row>
    <row r="113" spans="1:5">
      <c r="A113" t="s">
        <v>211</v>
      </c>
      <c r="B113" t="s">
        <v>451</v>
      </c>
      <c r="C113" t="s">
        <v>1921</v>
      </c>
      <c r="D113" t="s">
        <v>2362</v>
      </c>
      <c r="E113" t="s">
        <v>40622</v>
      </c>
    </row>
    <row r="114" spans="1:5">
      <c r="A114" t="s">
        <v>211</v>
      </c>
      <c r="B114" t="s">
        <v>35722</v>
      </c>
      <c r="C114" t="s">
        <v>40623</v>
      </c>
      <c r="D114" t="s">
        <v>40624</v>
      </c>
      <c r="E114" t="s">
        <v>40625</v>
      </c>
    </row>
    <row r="115" spans="1:5">
      <c r="A115" t="s">
        <v>211</v>
      </c>
      <c r="B115" t="s">
        <v>35722</v>
      </c>
      <c r="C115" t="s">
        <v>40626</v>
      </c>
      <c r="D115" t="s">
        <v>40627</v>
      </c>
      <c r="E115" t="s">
        <v>40628</v>
      </c>
    </row>
    <row r="116" spans="1:5">
      <c r="A116" t="s">
        <v>211</v>
      </c>
      <c r="B116" t="s">
        <v>35722</v>
      </c>
      <c r="C116" t="s">
        <v>40629</v>
      </c>
      <c r="D116" t="s">
        <v>40630</v>
      </c>
      <c r="E116" t="s">
        <v>40631</v>
      </c>
    </row>
    <row r="117" spans="1:5">
      <c r="A117" t="s">
        <v>211</v>
      </c>
      <c r="B117" t="s">
        <v>451</v>
      </c>
      <c r="C117" t="s">
        <v>40632</v>
      </c>
      <c r="D117" t="s">
        <v>451</v>
      </c>
      <c r="E117" t="s">
        <v>40633</v>
      </c>
    </row>
    <row r="118" spans="1:5">
      <c r="A118" t="s">
        <v>211</v>
      </c>
      <c r="B118" t="s">
        <v>23765</v>
      </c>
      <c r="C118" t="s">
        <v>40634</v>
      </c>
      <c r="D118" t="s">
        <v>40635</v>
      </c>
      <c r="E118" t="s">
        <v>40636</v>
      </c>
    </row>
    <row r="119" spans="1:5">
      <c r="A119" t="s">
        <v>211</v>
      </c>
      <c r="B119" t="s">
        <v>40637</v>
      </c>
      <c r="C119" t="s">
        <v>40638</v>
      </c>
      <c r="D119" t="s">
        <v>40639</v>
      </c>
      <c r="E119" t="s">
        <v>40640</v>
      </c>
    </row>
    <row r="120" spans="1:5">
      <c r="A120" t="s">
        <v>211</v>
      </c>
      <c r="B120" t="s">
        <v>35710</v>
      </c>
      <c r="C120" t="s">
        <v>40641</v>
      </c>
      <c r="D120" t="s">
        <v>40642</v>
      </c>
      <c r="E120" t="s">
        <v>40643</v>
      </c>
    </row>
    <row r="121" spans="1:5">
      <c r="A121" t="s">
        <v>211</v>
      </c>
      <c r="B121" t="s">
        <v>35532</v>
      </c>
      <c r="C121" t="s">
        <v>40644</v>
      </c>
      <c r="D121" t="s">
        <v>40645</v>
      </c>
      <c r="E121" t="s">
        <v>40646</v>
      </c>
    </row>
    <row r="122" spans="1:5">
      <c r="A122" t="s">
        <v>211</v>
      </c>
      <c r="B122" t="s">
        <v>40637</v>
      </c>
      <c r="C122" t="s">
        <v>40647</v>
      </c>
      <c r="D122" t="s">
        <v>40648</v>
      </c>
      <c r="E122" t="s">
        <v>40649</v>
      </c>
    </row>
    <row r="123" spans="1:5">
      <c r="A123" t="s">
        <v>211</v>
      </c>
      <c r="B123" t="s">
        <v>451</v>
      </c>
      <c r="C123" t="s">
        <v>1890</v>
      </c>
      <c r="D123" t="s">
        <v>1890</v>
      </c>
      <c r="E123" t="s">
        <v>40650</v>
      </c>
    </row>
    <row r="124" spans="1:5">
      <c r="A124" t="s">
        <v>211</v>
      </c>
      <c r="B124" t="s">
        <v>35664</v>
      </c>
      <c r="C124" t="s">
        <v>25154</v>
      </c>
      <c r="D124" t="s">
        <v>25155</v>
      </c>
      <c r="E124" t="s">
        <v>40651</v>
      </c>
    </row>
    <row r="125" spans="1:5">
      <c r="A125" t="s">
        <v>211</v>
      </c>
      <c r="B125" t="s">
        <v>40652</v>
      </c>
      <c r="C125" t="s">
        <v>40653</v>
      </c>
      <c r="D125" t="s">
        <v>40654</v>
      </c>
      <c r="E125" t="s">
        <v>40655</v>
      </c>
    </row>
    <row r="126" spans="1:5">
      <c r="A126" t="s">
        <v>211</v>
      </c>
      <c r="B126" t="s">
        <v>40479</v>
      </c>
      <c r="C126" t="s">
        <v>40656</v>
      </c>
      <c r="D126" t="s">
        <v>40657</v>
      </c>
      <c r="E126" t="s">
        <v>40658</v>
      </c>
    </row>
    <row r="127" spans="1:5">
      <c r="A127" t="s">
        <v>211</v>
      </c>
      <c r="B127" t="s">
        <v>2817</v>
      </c>
      <c r="C127" t="s">
        <v>40659</v>
      </c>
      <c r="D127" t="s">
        <v>40660</v>
      </c>
      <c r="E127" t="s">
        <v>40661</v>
      </c>
    </row>
    <row r="128" spans="1:5">
      <c r="A128" t="s">
        <v>211</v>
      </c>
      <c r="B128" t="s">
        <v>2817</v>
      </c>
      <c r="C128" t="s">
        <v>40662</v>
      </c>
      <c r="D128" t="s">
        <v>40663</v>
      </c>
      <c r="E128" t="s">
        <v>40664</v>
      </c>
    </row>
    <row r="129" spans="1:5">
      <c r="A129" t="s">
        <v>211</v>
      </c>
      <c r="B129" t="s">
        <v>2817</v>
      </c>
      <c r="C129" t="s">
        <v>40665</v>
      </c>
      <c r="D129" t="s">
        <v>40666</v>
      </c>
      <c r="E129" t="s">
        <v>40667</v>
      </c>
    </row>
    <row r="130" spans="1:5">
      <c r="A130" t="s">
        <v>211</v>
      </c>
      <c r="B130" t="s">
        <v>451</v>
      </c>
      <c r="C130" t="s">
        <v>40668</v>
      </c>
      <c r="D130" t="s">
        <v>40669</v>
      </c>
      <c r="E130" t="s">
        <v>40670</v>
      </c>
    </row>
    <row r="131" spans="1:5">
      <c r="A131" t="s">
        <v>211</v>
      </c>
      <c r="B131" t="s">
        <v>35229</v>
      </c>
      <c r="C131" t="s">
        <v>40671</v>
      </c>
      <c r="D131" t="s">
        <v>40672</v>
      </c>
      <c r="E131" t="s">
        <v>40673</v>
      </c>
    </row>
    <row r="132" spans="1:5">
      <c r="A132" t="s">
        <v>211</v>
      </c>
      <c r="B132" t="s">
        <v>451</v>
      </c>
      <c r="C132" t="s">
        <v>1808</v>
      </c>
      <c r="D132" t="s">
        <v>2374</v>
      </c>
      <c r="E132" t="s">
        <v>40674</v>
      </c>
    </row>
    <row r="133" spans="1:5">
      <c r="A133" t="s">
        <v>211</v>
      </c>
      <c r="B133" t="s">
        <v>451</v>
      </c>
      <c r="C133" t="s">
        <v>1808</v>
      </c>
      <c r="D133" t="s">
        <v>2374</v>
      </c>
      <c r="E133" t="s">
        <v>40675</v>
      </c>
    </row>
    <row r="134" spans="1:5">
      <c r="A134" t="s">
        <v>211</v>
      </c>
      <c r="B134" t="s">
        <v>40676</v>
      </c>
      <c r="C134" t="s">
        <v>40677</v>
      </c>
      <c r="D134" t="s">
        <v>40678</v>
      </c>
      <c r="E134" t="s">
        <v>40679</v>
      </c>
    </row>
    <row r="135" spans="1:5">
      <c r="A135" t="s">
        <v>211</v>
      </c>
      <c r="B135" t="s">
        <v>40680</v>
      </c>
      <c r="C135" t="s">
        <v>40681</v>
      </c>
      <c r="D135" t="s">
        <v>40682</v>
      </c>
      <c r="E135" t="s">
        <v>40683</v>
      </c>
    </row>
    <row r="136" spans="1:5">
      <c r="A136" t="s">
        <v>211</v>
      </c>
      <c r="B136" t="s">
        <v>35233</v>
      </c>
      <c r="C136" t="s">
        <v>40684</v>
      </c>
      <c r="D136" t="s">
        <v>40685</v>
      </c>
      <c r="E136" t="s">
        <v>40686</v>
      </c>
    </row>
    <row r="137" spans="1:5">
      <c r="A137" t="s">
        <v>211</v>
      </c>
      <c r="B137" t="s">
        <v>40687</v>
      </c>
      <c r="C137" t="s">
        <v>40688</v>
      </c>
      <c r="D137" t="s">
        <v>40689</v>
      </c>
      <c r="E137" t="s">
        <v>40690</v>
      </c>
    </row>
    <row r="138" spans="1:5">
      <c r="A138" t="s">
        <v>211</v>
      </c>
      <c r="B138" t="s">
        <v>2917</v>
      </c>
      <c r="C138" t="s">
        <v>40691</v>
      </c>
      <c r="D138" t="s">
        <v>40692</v>
      </c>
      <c r="E138" t="s">
        <v>40693</v>
      </c>
    </row>
    <row r="139" spans="1:5">
      <c r="A139" t="s">
        <v>211</v>
      </c>
      <c r="B139" t="s">
        <v>40694</v>
      </c>
      <c r="C139" t="s">
        <v>40695</v>
      </c>
      <c r="D139" t="s">
        <v>40696</v>
      </c>
      <c r="E139" t="s">
        <v>40697</v>
      </c>
    </row>
    <row r="140" spans="1:5">
      <c r="A140" t="s">
        <v>211</v>
      </c>
      <c r="B140" t="s">
        <v>451</v>
      </c>
      <c r="C140" t="s">
        <v>2190</v>
      </c>
      <c r="D140" t="s">
        <v>34681</v>
      </c>
      <c r="E140" t="s">
        <v>40698</v>
      </c>
    </row>
    <row r="141" spans="1:5">
      <c r="A141" t="s">
        <v>211</v>
      </c>
      <c r="B141" t="s">
        <v>451</v>
      </c>
      <c r="C141" t="s">
        <v>2190</v>
      </c>
      <c r="D141" t="s">
        <v>34681</v>
      </c>
      <c r="E141" t="s">
        <v>40699</v>
      </c>
    </row>
    <row r="142" spans="1:5">
      <c r="A142" t="s">
        <v>211</v>
      </c>
      <c r="B142" t="s">
        <v>451</v>
      </c>
      <c r="C142" t="s">
        <v>2190</v>
      </c>
      <c r="D142" t="s">
        <v>34681</v>
      </c>
      <c r="E142" t="s">
        <v>40700</v>
      </c>
    </row>
    <row r="143" spans="1:5">
      <c r="A143" t="s">
        <v>211</v>
      </c>
      <c r="B143" t="s">
        <v>451</v>
      </c>
      <c r="C143" t="s">
        <v>2190</v>
      </c>
      <c r="D143" t="s">
        <v>34681</v>
      </c>
      <c r="E143" t="s">
        <v>40701</v>
      </c>
    </row>
    <row r="144" spans="1:5">
      <c r="A144" t="s">
        <v>211</v>
      </c>
      <c r="B144" t="s">
        <v>451</v>
      </c>
      <c r="C144" t="s">
        <v>2190</v>
      </c>
      <c r="D144" t="s">
        <v>34681</v>
      </c>
      <c r="E144" t="s">
        <v>40702</v>
      </c>
    </row>
    <row r="145" spans="1:5">
      <c r="A145" t="s">
        <v>211</v>
      </c>
      <c r="B145" t="s">
        <v>451</v>
      </c>
      <c r="C145" t="s">
        <v>2190</v>
      </c>
      <c r="D145" t="s">
        <v>34681</v>
      </c>
      <c r="E145" t="s">
        <v>40703</v>
      </c>
    </row>
    <row r="146" spans="1:5">
      <c r="A146" t="s">
        <v>211</v>
      </c>
      <c r="B146" t="s">
        <v>451</v>
      </c>
      <c r="C146" t="s">
        <v>2190</v>
      </c>
      <c r="D146" t="s">
        <v>34681</v>
      </c>
      <c r="E146" t="s">
        <v>40704</v>
      </c>
    </row>
    <row r="147" spans="1:5">
      <c r="A147" t="s">
        <v>211</v>
      </c>
      <c r="B147" t="s">
        <v>451</v>
      </c>
      <c r="C147" t="s">
        <v>2190</v>
      </c>
      <c r="D147" t="s">
        <v>34681</v>
      </c>
      <c r="E147" t="s">
        <v>40705</v>
      </c>
    </row>
    <row r="148" spans="1:5">
      <c r="A148" t="s">
        <v>211</v>
      </c>
      <c r="B148" t="s">
        <v>451</v>
      </c>
      <c r="C148" t="s">
        <v>2190</v>
      </c>
      <c r="D148" t="s">
        <v>34681</v>
      </c>
      <c r="E148" t="s">
        <v>40706</v>
      </c>
    </row>
    <row r="149" spans="1:5">
      <c r="A149" t="s">
        <v>211</v>
      </c>
      <c r="B149" t="s">
        <v>451</v>
      </c>
      <c r="C149" t="s">
        <v>2190</v>
      </c>
      <c r="D149" t="s">
        <v>34681</v>
      </c>
      <c r="E149" t="s">
        <v>40707</v>
      </c>
    </row>
    <row r="150" spans="1:5">
      <c r="A150" t="s">
        <v>211</v>
      </c>
      <c r="B150" t="s">
        <v>451</v>
      </c>
      <c r="C150" t="s">
        <v>2190</v>
      </c>
      <c r="D150" t="s">
        <v>34681</v>
      </c>
      <c r="E150" t="s">
        <v>40708</v>
      </c>
    </row>
    <row r="151" spans="1:5">
      <c r="A151" t="s">
        <v>211</v>
      </c>
      <c r="B151" t="s">
        <v>2877</v>
      </c>
      <c r="C151" t="s">
        <v>40709</v>
      </c>
      <c r="D151" t="s">
        <v>40710</v>
      </c>
      <c r="E151" t="s">
        <v>40711</v>
      </c>
    </row>
    <row r="152" spans="1:5">
      <c r="A152" t="s">
        <v>211</v>
      </c>
      <c r="B152" t="s">
        <v>40712</v>
      </c>
      <c r="C152" t="s">
        <v>40709</v>
      </c>
      <c r="D152" t="s">
        <v>34681</v>
      </c>
      <c r="E152" t="s">
        <v>40713</v>
      </c>
    </row>
    <row r="153" spans="1:5">
      <c r="A153" t="s">
        <v>211</v>
      </c>
      <c r="B153" t="s">
        <v>35213</v>
      </c>
      <c r="C153" t="s">
        <v>40714</v>
      </c>
      <c r="D153" t="s">
        <v>40715</v>
      </c>
      <c r="E153" t="s">
        <v>40716</v>
      </c>
    </row>
    <row r="154" spans="1:5">
      <c r="A154" t="s">
        <v>211</v>
      </c>
      <c r="B154" t="s">
        <v>40205</v>
      </c>
      <c r="C154" t="s">
        <v>40717</v>
      </c>
      <c r="D154" t="s">
        <v>40718</v>
      </c>
      <c r="E154" t="s">
        <v>40719</v>
      </c>
    </row>
    <row r="155" spans="1:5">
      <c r="A155" t="s">
        <v>211</v>
      </c>
      <c r="B155" t="s">
        <v>40385</v>
      </c>
      <c r="C155" t="s">
        <v>40720</v>
      </c>
      <c r="D155" t="s">
        <v>40721</v>
      </c>
      <c r="E155" t="s">
        <v>40722</v>
      </c>
    </row>
    <row r="156" spans="1:5">
      <c r="A156" t="s">
        <v>211</v>
      </c>
      <c r="B156" t="s">
        <v>40694</v>
      </c>
      <c r="C156" t="s">
        <v>40723</v>
      </c>
      <c r="D156" t="s">
        <v>40724</v>
      </c>
      <c r="E156" t="s">
        <v>40725</v>
      </c>
    </row>
    <row r="157" spans="1:5">
      <c r="A157" t="s">
        <v>211</v>
      </c>
      <c r="B157" t="s">
        <v>40726</v>
      </c>
      <c r="C157" t="s">
        <v>40727</v>
      </c>
      <c r="D157" t="s">
        <v>40728</v>
      </c>
      <c r="E157" t="s">
        <v>40729</v>
      </c>
    </row>
    <row r="158" spans="1:5">
      <c r="A158" t="s">
        <v>211</v>
      </c>
      <c r="B158" t="s">
        <v>40730</v>
      </c>
      <c r="C158" t="s">
        <v>40731</v>
      </c>
      <c r="D158" t="s">
        <v>40732</v>
      </c>
      <c r="E158" t="s">
        <v>40733</v>
      </c>
    </row>
    <row r="159" spans="1:5">
      <c r="A159" t="s">
        <v>211</v>
      </c>
      <c r="B159" t="s">
        <v>40734</v>
      </c>
      <c r="C159" t="s">
        <v>40735</v>
      </c>
      <c r="D159" t="s">
        <v>40736</v>
      </c>
      <c r="E159" t="s">
        <v>40737</v>
      </c>
    </row>
    <row r="160" spans="1:5">
      <c r="A160" t="s">
        <v>211</v>
      </c>
      <c r="B160" t="s">
        <v>40738</v>
      </c>
      <c r="C160" t="s">
        <v>40739</v>
      </c>
      <c r="D160" t="s">
        <v>40740</v>
      </c>
      <c r="E160" t="s">
        <v>40741</v>
      </c>
    </row>
    <row r="161" spans="1:5">
      <c r="A161" t="s">
        <v>211</v>
      </c>
      <c r="B161" t="s">
        <v>40742</v>
      </c>
      <c r="C161" t="s">
        <v>40743</v>
      </c>
      <c r="D161" t="s">
        <v>40744</v>
      </c>
      <c r="E161" t="s">
        <v>40745</v>
      </c>
    </row>
    <row r="162" spans="1:5">
      <c r="A162" t="s">
        <v>211</v>
      </c>
      <c r="B162" t="s">
        <v>40746</v>
      </c>
      <c r="C162" t="s">
        <v>40747</v>
      </c>
      <c r="D162" t="s">
        <v>40748</v>
      </c>
      <c r="E162" t="s">
        <v>40749</v>
      </c>
    </row>
    <row r="163" spans="1:5">
      <c r="A163" t="s">
        <v>211</v>
      </c>
      <c r="B163" t="s">
        <v>40750</v>
      </c>
      <c r="C163" t="s">
        <v>40751</v>
      </c>
      <c r="D163" t="s">
        <v>40752</v>
      </c>
      <c r="E163" t="s">
        <v>40753</v>
      </c>
    </row>
    <row r="164" spans="1:5">
      <c r="A164" t="s">
        <v>211</v>
      </c>
      <c r="B164" t="s">
        <v>451</v>
      </c>
      <c r="C164" t="s">
        <v>40754</v>
      </c>
      <c r="D164" t="s">
        <v>40755</v>
      </c>
      <c r="E164" t="s">
        <v>40756</v>
      </c>
    </row>
    <row r="165" spans="1:5">
      <c r="A165" t="s">
        <v>211</v>
      </c>
      <c r="B165" t="s">
        <v>451</v>
      </c>
      <c r="C165" t="s">
        <v>40754</v>
      </c>
      <c r="D165" t="s">
        <v>40755</v>
      </c>
      <c r="E165" t="s">
        <v>40757</v>
      </c>
    </row>
    <row r="166" spans="1:5">
      <c r="A166" t="s">
        <v>211</v>
      </c>
      <c r="B166" t="s">
        <v>451</v>
      </c>
      <c r="C166" t="s">
        <v>40754</v>
      </c>
      <c r="D166" t="s">
        <v>40755</v>
      </c>
      <c r="E166" t="s">
        <v>40758</v>
      </c>
    </row>
    <row r="167" spans="1:5">
      <c r="A167" t="s">
        <v>211</v>
      </c>
      <c r="B167" t="s">
        <v>451</v>
      </c>
      <c r="C167" t="s">
        <v>40754</v>
      </c>
      <c r="D167" t="s">
        <v>40755</v>
      </c>
      <c r="E167" t="s">
        <v>40759</v>
      </c>
    </row>
    <row r="168" spans="1:5">
      <c r="A168" t="s">
        <v>211</v>
      </c>
      <c r="B168" t="s">
        <v>451</v>
      </c>
      <c r="C168" t="s">
        <v>40754</v>
      </c>
      <c r="D168" t="s">
        <v>40755</v>
      </c>
      <c r="E168" t="s">
        <v>40760</v>
      </c>
    </row>
    <row r="169" spans="1:5">
      <c r="A169" t="s">
        <v>211</v>
      </c>
      <c r="B169" t="s">
        <v>451</v>
      </c>
      <c r="C169" t="s">
        <v>40754</v>
      </c>
      <c r="D169" t="s">
        <v>40755</v>
      </c>
      <c r="E169" t="s">
        <v>40761</v>
      </c>
    </row>
    <row r="170" spans="1:5">
      <c r="A170" t="s">
        <v>211</v>
      </c>
      <c r="B170" t="s">
        <v>451</v>
      </c>
      <c r="C170" t="s">
        <v>40762</v>
      </c>
      <c r="D170" t="s">
        <v>40763</v>
      </c>
      <c r="E170" t="s">
        <v>40764</v>
      </c>
    </row>
    <row r="171" spans="1:5">
      <c r="A171" t="s">
        <v>211</v>
      </c>
      <c r="B171" t="s">
        <v>451</v>
      </c>
      <c r="C171" t="s">
        <v>40762</v>
      </c>
      <c r="D171" t="s">
        <v>40763</v>
      </c>
      <c r="E171" t="s">
        <v>40765</v>
      </c>
    </row>
    <row r="172" spans="1:5">
      <c r="A172" t="s">
        <v>211</v>
      </c>
      <c r="B172" t="s">
        <v>451</v>
      </c>
      <c r="C172" t="s">
        <v>40762</v>
      </c>
      <c r="D172" t="s">
        <v>40763</v>
      </c>
      <c r="E172" t="s">
        <v>40766</v>
      </c>
    </row>
    <row r="173" spans="1:5">
      <c r="A173" t="s">
        <v>211</v>
      </c>
      <c r="B173" t="s">
        <v>451</v>
      </c>
      <c r="C173" t="s">
        <v>40762</v>
      </c>
      <c r="D173" t="s">
        <v>40763</v>
      </c>
      <c r="E173" t="s">
        <v>40767</v>
      </c>
    </row>
    <row r="174" spans="1:5">
      <c r="A174" t="s">
        <v>211</v>
      </c>
      <c r="B174" t="s">
        <v>451</v>
      </c>
      <c r="C174" t="s">
        <v>40762</v>
      </c>
      <c r="D174" t="s">
        <v>40763</v>
      </c>
      <c r="E174" t="s">
        <v>40768</v>
      </c>
    </row>
    <row r="175" spans="1:5">
      <c r="A175" t="s">
        <v>211</v>
      </c>
      <c r="B175" t="s">
        <v>451</v>
      </c>
      <c r="C175" t="s">
        <v>40762</v>
      </c>
      <c r="D175" t="s">
        <v>40763</v>
      </c>
      <c r="E175" t="s">
        <v>40769</v>
      </c>
    </row>
    <row r="176" spans="1:5">
      <c r="A176" t="s">
        <v>211</v>
      </c>
      <c r="B176" t="s">
        <v>451</v>
      </c>
      <c r="C176" t="s">
        <v>1886</v>
      </c>
      <c r="D176" t="s">
        <v>2377</v>
      </c>
      <c r="E176" t="s">
        <v>40770</v>
      </c>
    </row>
    <row r="177" spans="1:5">
      <c r="A177" t="s">
        <v>211</v>
      </c>
      <c r="B177" t="s">
        <v>451</v>
      </c>
      <c r="C177" t="s">
        <v>1886</v>
      </c>
      <c r="D177" t="s">
        <v>2377</v>
      </c>
      <c r="E177" t="s">
        <v>40771</v>
      </c>
    </row>
  </sheetData>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A6BB7-304D-4FE0-8BD5-E000FCF7E10A}">
  <dimension ref="A1:J7"/>
  <sheetViews>
    <sheetView workbookViewId="0"/>
  </sheetViews>
  <sheetFormatPr defaultRowHeight="15"/>
  <cols>
    <col min="1" max="1" width="11.5703125" bestFit="1" customWidth="1"/>
    <col min="2" max="2" width="12.42578125" bestFit="1" customWidth="1"/>
    <col min="3" max="3" width="27" bestFit="1" customWidth="1"/>
    <col min="4" max="4" width="32.7109375" bestFit="1" customWidth="1"/>
    <col min="5" max="5" width="39.71093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212</v>
      </c>
      <c r="B2" t="s">
        <v>451</v>
      </c>
      <c r="C2" t="s">
        <v>37572</v>
      </c>
      <c r="D2" t="s">
        <v>37573</v>
      </c>
      <c r="E2" t="s">
        <v>40772</v>
      </c>
    </row>
    <row r="3" spans="1:10">
      <c r="A3" t="s">
        <v>212</v>
      </c>
      <c r="B3" t="s">
        <v>451</v>
      </c>
      <c r="C3" t="s">
        <v>876</v>
      </c>
      <c r="D3" t="s">
        <v>40141</v>
      </c>
      <c r="E3" t="s">
        <v>40773</v>
      </c>
    </row>
    <row r="4" spans="1:10">
      <c r="A4" t="s">
        <v>212</v>
      </c>
      <c r="B4" t="s">
        <v>451</v>
      </c>
      <c r="C4" t="s">
        <v>39900</v>
      </c>
      <c r="D4" t="s">
        <v>40143</v>
      </c>
      <c r="E4" t="s">
        <v>40774</v>
      </c>
    </row>
    <row r="5" spans="1:10">
      <c r="A5" t="s">
        <v>212</v>
      </c>
      <c r="B5" t="s">
        <v>451</v>
      </c>
      <c r="C5" t="s">
        <v>40145</v>
      </c>
      <c r="D5" t="s">
        <v>40146</v>
      </c>
      <c r="E5" t="s">
        <v>40775</v>
      </c>
    </row>
    <row r="6" spans="1:10">
      <c r="A6" t="s">
        <v>212</v>
      </c>
      <c r="B6" t="s">
        <v>451</v>
      </c>
      <c r="C6" t="s">
        <v>872</v>
      </c>
      <c r="D6" t="s">
        <v>873</v>
      </c>
      <c r="E6" t="s">
        <v>40776</v>
      </c>
    </row>
    <row r="7" spans="1:10">
      <c r="A7" t="s">
        <v>212</v>
      </c>
      <c r="B7" t="s">
        <v>451</v>
      </c>
      <c r="C7" t="s">
        <v>40149</v>
      </c>
      <c r="D7" t="s">
        <v>40150</v>
      </c>
      <c r="E7" t="s">
        <v>40777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847F9-5F4C-4C12-BE4E-FA6F02821746}">
  <dimension ref="A1:J324"/>
  <sheetViews>
    <sheetView topLeftCell="A126" zoomScale="110" zoomScaleNormal="110" workbookViewId="0">
      <selection activeCell="B48" sqref="B48"/>
    </sheetView>
  </sheetViews>
  <sheetFormatPr defaultRowHeight="15"/>
  <cols>
    <col min="1" max="1" width="27.85546875" style="8" bestFit="1" customWidth="1"/>
    <col min="2" max="2" width="57.7109375" style="15" customWidth="1"/>
    <col min="3" max="3" width="21.7109375" bestFit="1" customWidth="1"/>
    <col min="5" max="5" width="9.85546875" bestFit="1" customWidth="1"/>
    <col min="6" max="6" width="89.140625" bestFit="1" customWidth="1"/>
    <col min="8" max="8" width="21.7109375" bestFit="1" customWidth="1"/>
  </cols>
  <sheetData>
    <row r="1" spans="1:3">
      <c r="A1" s="122" t="s">
        <v>1</v>
      </c>
      <c r="B1" s="124" t="s">
        <v>271</v>
      </c>
      <c r="C1" s="47" t="s">
        <v>272</v>
      </c>
    </row>
    <row r="2" spans="1:3">
      <c r="A2" s="8" t="s">
        <v>4</v>
      </c>
      <c r="B2" s="8" t="s">
        <v>273</v>
      </c>
      <c r="C2" s="15" t="s">
        <v>6</v>
      </c>
    </row>
    <row r="3" spans="1:3">
      <c r="A3" s="8" t="s">
        <v>7</v>
      </c>
      <c r="B3" s="7" t="s">
        <v>274</v>
      </c>
      <c r="C3" s="15" t="s">
        <v>6</v>
      </c>
    </row>
    <row r="4" spans="1:3">
      <c r="A4" s="8" t="s">
        <v>9</v>
      </c>
      <c r="B4" s="7" t="s">
        <v>275</v>
      </c>
      <c r="C4" s="15" t="s">
        <v>6</v>
      </c>
    </row>
    <row r="5" spans="1:3">
      <c r="A5" s="8" t="s">
        <v>11</v>
      </c>
      <c r="B5" s="7" t="s">
        <v>276</v>
      </c>
      <c r="C5" s="15" t="s">
        <v>6</v>
      </c>
    </row>
    <row r="6" spans="1:3">
      <c r="A6" s="8" t="s">
        <v>13</v>
      </c>
      <c r="B6" s="8" t="s">
        <v>277</v>
      </c>
      <c r="C6" s="15" t="s">
        <v>6</v>
      </c>
    </row>
    <row r="7" spans="1:3">
      <c r="A7" s="8" t="s">
        <v>15</v>
      </c>
      <c r="B7" s="8" t="s">
        <v>278</v>
      </c>
      <c r="C7" s="15" t="s">
        <v>6</v>
      </c>
    </row>
    <row r="8" spans="1:3">
      <c r="A8" s="8" t="s">
        <v>16</v>
      </c>
      <c r="B8" s="8" t="s">
        <v>279</v>
      </c>
      <c r="C8" s="15" t="s">
        <v>6</v>
      </c>
    </row>
    <row r="9" spans="1:3">
      <c r="A9" s="8" t="s">
        <v>17</v>
      </c>
      <c r="B9" s="8" t="s">
        <v>280</v>
      </c>
      <c r="C9" s="15" t="s">
        <v>6</v>
      </c>
    </row>
    <row r="10" spans="1:3">
      <c r="A10" s="8" t="s">
        <v>18</v>
      </c>
      <c r="B10" s="8" t="s">
        <v>281</v>
      </c>
      <c r="C10" s="15" t="s">
        <v>6</v>
      </c>
    </row>
    <row r="11" spans="1:3">
      <c r="A11" s="8" t="s">
        <v>19</v>
      </c>
      <c r="B11" s="8" t="s">
        <v>282</v>
      </c>
      <c r="C11" s="15" t="s">
        <v>6</v>
      </c>
    </row>
    <row r="12" spans="1:3">
      <c r="A12" s="8" t="s">
        <v>21</v>
      </c>
      <c r="B12" s="8" t="s">
        <v>283</v>
      </c>
      <c r="C12" s="15" t="s">
        <v>6</v>
      </c>
    </row>
    <row r="13" spans="1:3">
      <c r="A13" s="8" t="s">
        <v>26</v>
      </c>
      <c r="B13" s="8" t="s">
        <v>284</v>
      </c>
      <c r="C13" s="15" t="s">
        <v>6</v>
      </c>
    </row>
    <row r="14" spans="1:3">
      <c r="A14" s="8" t="s">
        <v>32</v>
      </c>
      <c r="B14" s="8" t="s">
        <v>285</v>
      </c>
      <c r="C14" s="15" t="s">
        <v>6</v>
      </c>
    </row>
    <row r="15" spans="1:3">
      <c r="A15" s="8" t="s">
        <v>33</v>
      </c>
      <c r="B15" s="8" t="s">
        <v>286</v>
      </c>
      <c r="C15" s="15" t="s">
        <v>6</v>
      </c>
    </row>
    <row r="16" spans="1:3">
      <c r="A16" s="8" t="s">
        <v>34</v>
      </c>
      <c r="B16" s="8" t="s">
        <v>287</v>
      </c>
      <c r="C16" s="15" t="s">
        <v>6</v>
      </c>
    </row>
    <row r="17" spans="1:3">
      <c r="A17" s="8" t="s">
        <v>47</v>
      </c>
      <c r="B17" s="8" t="s">
        <v>288</v>
      </c>
      <c r="C17" s="15" t="s">
        <v>6</v>
      </c>
    </row>
    <row r="18" spans="1:3">
      <c r="A18" s="8" t="s">
        <v>48</v>
      </c>
      <c r="B18" s="8" t="s">
        <v>289</v>
      </c>
      <c r="C18" s="15" t="s">
        <v>6</v>
      </c>
    </row>
    <row r="19" spans="1:3">
      <c r="A19" s="8" t="s">
        <v>52</v>
      </c>
      <c r="B19" s="8" t="s">
        <v>290</v>
      </c>
      <c r="C19" s="15" t="s">
        <v>6</v>
      </c>
    </row>
    <row r="20" spans="1:3">
      <c r="A20" s="8" t="s">
        <v>53</v>
      </c>
      <c r="B20" s="8" t="s">
        <v>291</v>
      </c>
      <c r="C20" s="15" t="s">
        <v>6</v>
      </c>
    </row>
    <row r="21" spans="1:3">
      <c r="A21" s="8" t="s">
        <v>54</v>
      </c>
      <c r="B21" s="8" t="s">
        <v>292</v>
      </c>
      <c r="C21" s="15" t="s">
        <v>6</v>
      </c>
    </row>
    <row r="22" spans="1:3">
      <c r="A22" s="8" t="s">
        <v>61</v>
      </c>
      <c r="B22" s="8" t="s">
        <v>293</v>
      </c>
      <c r="C22" s="15" t="s">
        <v>6</v>
      </c>
    </row>
    <row r="23" spans="1:3">
      <c r="A23" s="8" t="s">
        <v>63</v>
      </c>
      <c r="B23" s="8" t="s">
        <v>294</v>
      </c>
      <c r="C23" s="15" t="s">
        <v>6</v>
      </c>
    </row>
    <row r="24" spans="1:3">
      <c r="A24" s="8" t="s">
        <v>67</v>
      </c>
      <c r="B24" s="8" t="s">
        <v>295</v>
      </c>
      <c r="C24" s="15" t="s">
        <v>6</v>
      </c>
    </row>
    <row r="25" spans="1:3">
      <c r="A25" s="8" t="s">
        <v>68</v>
      </c>
      <c r="B25" s="8" t="s">
        <v>296</v>
      </c>
      <c r="C25" s="15" t="s">
        <v>6</v>
      </c>
    </row>
    <row r="26" spans="1:3">
      <c r="A26" s="8" t="s">
        <v>80</v>
      </c>
      <c r="B26" s="8" t="s">
        <v>297</v>
      </c>
      <c r="C26" s="15" t="s">
        <v>6</v>
      </c>
    </row>
    <row r="27" spans="1:3">
      <c r="A27" s="8" t="s">
        <v>88</v>
      </c>
      <c r="B27" s="8" t="s">
        <v>298</v>
      </c>
      <c r="C27" s="15" t="s">
        <v>6</v>
      </c>
    </row>
    <row r="28" spans="1:3">
      <c r="A28" s="8" t="s">
        <v>93</v>
      </c>
      <c r="B28" s="8" t="s">
        <v>299</v>
      </c>
      <c r="C28" s="15" t="s">
        <v>6</v>
      </c>
    </row>
    <row r="29" spans="1:3">
      <c r="A29" s="8" t="s">
        <v>108</v>
      </c>
      <c r="B29" s="8" t="s">
        <v>300</v>
      </c>
      <c r="C29" s="15" t="s">
        <v>6</v>
      </c>
    </row>
    <row r="30" spans="1:3">
      <c r="A30" s="8" t="s">
        <v>120</v>
      </c>
      <c r="B30" s="8" t="s">
        <v>301</v>
      </c>
      <c r="C30" s="8" t="s">
        <v>6</v>
      </c>
    </row>
    <row r="31" spans="1:3">
      <c r="A31" s="8" t="s">
        <v>134</v>
      </c>
      <c r="B31" s="8" t="s">
        <v>302</v>
      </c>
      <c r="C31" s="15" t="s">
        <v>6</v>
      </c>
    </row>
    <row r="32" spans="1:3">
      <c r="A32" s="8" t="s">
        <v>144</v>
      </c>
      <c r="B32" s="8" t="s">
        <v>303</v>
      </c>
      <c r="C32" s="15" t="s">
        <v>6</v>
      </c>
    </row>
    <row r="33" spans="1:6">
      <c r="A33" s="8" t="s">
        <v>158</v>
      </c>
      <c r="B33" s="8" t="s">
        <v>304</v>
      </c>
      <c r="C33" s="15" t="s">
        <v>6</v>
      </c>
    </row>
    <row r="34" spans="1:6">
      <c r="A34" s="133" t="s">
        <v>162</v>
      </c>
      <c r="B34" s="133" t="s">
        <v>305</v>
      </c>
      <c r="C34" s="133" t="s">
        <v>6</v>
      </c>
      <c r="D34" s="48"/>
      <c r="E34" s="48"/>
      <c r="F34" s="48"/>
    </row>
    <row r="35" spans="1:6">
      <c r="A35" s="133" t="s">
        <v>180</v>
      </c>
      <c r="B35" s="133" t="s">
        <v>306</v>
      </c>
      <c r="C35" s="133" t="s">
        <v>6</v>
      </c>
      <c r="D35" s="48"/>
      <c r="E35" s="48"/>
      <c r="F35" s="48"/>
    </row>
    <row r="36" spans="1:6">
      <c r="A36" s="8" t="s">
        <v>181</v>
      </c>
      <c r="B36" s="8" t="s">
        <v>307</v>
      </c>
      <c r="C36" s="8" t="s">
        <v>6</v>
      </c>
    </row>
    <row r="37" spans="1:6">
      <c r="A37" s="8" t="s">
        <v>184</v>
      </c>
      <c r="B37" s="8" t="s">
        <v>308</v>
      </c>
      <c r="C37" s="8" t="s">
        <v>6</v>
      </c>
    </row>
    <row r="38" spans="1:6">
      <c r="A38" s="8" t="s">
        <v>186</v>
      </c>
      <c r="B38" s="8" t="s">
        <v>309</v>
      </c>
      <c r="C38" s="8" t="s">
        <v>6</v>
      </c>
    </row>
    <row r="39" spans="1:6">
      <c r="A39" s="8" t="s">
        <v>187</v>
      </c>
      <c r="B39" s="8" t="s">
        <v>310</v>
      </c>
      <c r="C39" s="8" t="s">
        <v>6</v>
      </c>
    </row>
    <row r="40" spans="1:6">
      <c r="A40" s="8" t="s">
        <v>188</v>
      </c>
      <c r="B40" s="8" t="s">
        <v>311</v>
      </c>
      <c r="C40" s="8" t="s">
        <v>6</v>
      </c>
    </row>
    <row r="41" spans="1:6">
      <c r="A41" s="8" t="s">
        <v>196</v>
      </c>
      <c r="B41" s="8" t="s">
        <v>312</v>
      </c>
      <c r="C41" s="8" t="s">
        <v>6</v>
      </c>
    </row>
    <row r="42" spans="1:6">
      <c r="A42" s="8" t="s">
        <v>197</v>
      </c>
      <c r="B42" s="8" t="s">
        <v>313</v>
      </c>
      <c r="C42" s="8" t="s">
        <v>6</v>
      </c>
    </row>
    <row r="43" spans="1:6">
      <c r="A43" s="8" t="s">
        <v>198</v>
      </c>
      <c r="B43" s="8" t="s">
        <v>314</v>
      </c>
      <c r="C43" s="8" t="s">
        <v>6</v>
      </c>
    </row>
    <row r="44" spans="1:6">
      <c r="A44" s="8" t="s">
        <v>199</v>
      </c>
      <c r="B44" s="8" t="s">
        <v>315</v>
      </c>
      <c r="C44" s="8" t="s">
        <v>6</v>
      </c>
    </row>
    <row r="45" spans="1:6">
      <c r="A45" s="8" t="s">
        <v>200</v>
      </c>
      <c r="B45" s="8" t="s">
        <v>316</v>
      </c>
      <c r="C45" s="8" t="s">
        <v>6</v>
      </c>
    </row>
    <row r="46" spans="1:6">
      <c r="A46" s="8" t="s">
        <v>201</v>
      </c>
      <c r="B46" s="8" t="s">
        <v>317</v>
      </c>
      <c r="C46" s="8" t="s">
        <v>6</v>
      </c>
    </row>
    <row r="47" spans="1:6">
      <c r="A47" s="8" t="s">
        <v>215</v>
      </c>
      <c r="B47" s="8" t="s">
        <v>318</v>
      </c>
      <c r="C47" s="8" t="s">
        <v>6</v>
      </c>
    </row>
    <row r="48" spans="1:6">
      <c r="A48" s="8" t="s">
        <v>128</v>
      </c>
      <c r="B48" s="8" t="s">
        <v>319</v>
      </c>
      <c r="C48" s="8" t="s">
        <v>6</v>
      </c>
    </row>
    <row r="49" spans="1:3">
      <c r="A49" s="8" t="s">
        <v>22</v>
      </c>
      <c r="B49" s="8" t="s">
        <v>320</v>
      </c>
      <c r="C49" s="8" t="s">
        <v>8</v>
      </c>
    </row>
    <row r="50" spans="1:3">
      <c r="A50" s="8" t="s">
        <v>23</v>
      </c>
      <c r="B50" s="8" t="s">
        <v>321</v>
      </c>
      <c r="C50" s="8" t="s">
        <v>8</v>
      </c>
    </row>
    <row r="51" spans="1:3">
      <c r="A51" s="8" t="s">
        <v>25</v>
      </c>
      <c r="B51" s="8" t="s">
        <v>322</v>
      </c>
      <c r="C51" s="8" t="s">
        <v>8</v>
      </c>
    </row>
    <row r="52" spans="1:3">
      <c r="A52" s="8" t="s">
        <v>41</v>
      </c>
      <c r="B52" s="8" t="s">
        <v>323</v>
      </c>
      <c r="C52" s="8" t="s">
        <v>8</v>
      </c>
    </row>
    <row r="53" spans="1:3">
      <c r="A53" s="8" t="s">
        <v>55</v>
      </c>
      <c r="B53" s="8" t="s">
        <v>324</v>
      </c>
      <c r="C53" s="8" t="s">
        <v>8</v>
      </c>
    </row>
    <row r="54" spans="1:3">
      <c r="A54" s="8" t="s">
        <v>59</v>
      </c>
      <c r="B54" s="8" t="s">
        <v>325</v>
      </c>
      <c r="C54" s="8" t="s">
        <v>8</v>
      </c>
    </row>
    <row r="55" spans="1:3">
      <c r="A55" s="8" t="s">
        <v>60</v>
      </c>
      <c r="B55" s="8" t="s">
        <v>326</v>
      </c>
      <c r="C55" s="8" t="s">
        <v>8</v>
      </c>
    </row>
    <row r="56" spans="1:3">
      <c r="A56" s="8" t="s">
        <v>62</v>
      </c>
      <c r="B56" s="8" t="s">
        <v>327</v>
      </c>
      <c r="C56" s="8" t="s">
        <v>8</v>
      </c>
    </row>
    <row r="57" spans="1:3">
      <c r="A57" s="8" t="s">
        <v>65</v>
      </c>
      <c r="B57" s="8" t="s">
        <v>328</v>
      </c>
      <c r="C57" s="8" t="s">
        <v>8</v>
      </c>
    </row>
    <row r="58" spans="1:3">
      <c r="A58" s="8" t="s">
        <v>86</v>
      </c>
      <c r="B58" s="8" t="s">
        <v>329</v>
      </c>
      <c r="C58" s="8" t="s">
        <v>8</v>
      </c>
    </row>
    <row r="59" spans="1:3">
      <c r="A59" s="8" t="s">
        <v>87</v>
      </c>
      <c r="B59" s="8" t="s">
        <v>330</v>
      </c>
      <c r="C59" s="8" t="s">
        <v>8</v>
      </c>
    </row>
    <row r="60" spans="1:3">
      <c r="A60" s="8" t="s">
        <v>89</v>
      </c>
      <c r="B60" s="8" t="s">
        <v>331</v>
      </c>
      <c r="C60" s="8" t="s">
        <v>8</v>
      </c>
    </row>
    <row r="61" spans="1:3">
      <c r="A61" s="8" t="s">
        <v>91</v>
      </c>
      <c r="B61" s="8" t="s">
        <v>332</v>
      </c>
      <c r="C61" s="8" t="s">
        <v>8</v>
      </c>
    </row>
    <row r="62" spans="1:3">
      <c r="A62" s="8" t="s">
        <v>92</v>
      </c>
      <c r="B62" s="8" t="s">
        <v>333</v>
      </c>
      <c r="C62" s="8" t="s">
        <v>8</v>
      </c>
    </row>
    <row r="63" spans="1:3">
      <c r="A63" s="8" t="s">
        <v>104</v>
      </c>
      <c r="B63" s="8" t="s">
        <v>334</v>
      </c>
      <c r="C63" s="8" t="s">
        <v>8</v>
      </c>
    </row>
    <row r="64" spans="1:3">
      <c r="A64" s="8" t="s">
        <v>107</v>
      </c>
      <c r="B64" s="8" t="s">
        <v>335</v>
      </c>
      <c r="C64" s="8" t="s">
        <v>8</v>
      </c>
    </row>
    <row r="65" spans="1:3">
      <c r="A65" s="8" t="s">
        <v>109</v>
      </c>
      <c r="B65" s="8" t="s">
        <v>336</v>
      </c>
      <c r="C65" s="8" t="s">
        <v>8</v>
      </c>
    </row>
    <row r="66" spans="1:3">
      <c r="A66" s="8" t="s">
        <v>110</v>
      </c>
      <c r="B66" s="8" t="s">
        <v>337</v>
      </c>
      <c r="C66" s="8" t="s">
        <v>8</v>
      </c>
    </row>
    <row r="67" spans="1:3">
      <c r="A67" s="8" t="s">
        <v>113</v>
      </c>
      <c r="B67" s="8" t="s">
        <v>338</v>
      </c>
      <c r="C67" s="8" t="s">
        <v>8</v>
      </c>
    </row>
    <row r="68" spans="1:3">
      <c r="A68" s="8" t="s">
        <v>116</v>
      </c>
      <c r="B68" s="8" t="s">
        <v>339</v>
      </c>
      <c r="C68" s="8" t="s">
        <v>8</v>
      </c>
    </row>
    <row r="69" spans="1:3">
      <c r="A69" s="8" t="s">
        <v>119</v>
      </c>
      <c r="B69" s="8" t="s">
        <v>340</v>
      </c>
      <c r="C69" s="8" t="s">
        <v>8</v>
      </c>
    </row>
    <row r="70" spans="1:3">
      <c r="A70" s="8" t="s">
        <v>121</v>
      </c>
      <c r="B70" s="8" t="s">
        <v>341</v>
      </c>
      <c r="C70" s="8" t="s">
        <v>8</v>
      </c>
    </row>
    <row r="71" spans="1:3">
      <c r="A71" s="8" t="s">
        <v>124</v>
      </c>
      <c r="B71" s="8" t="s">
        <v>342</v>
      </c>
      <c r="C71" s="8" t="s">
        <v>8</v>
      </c>
    </row>
    <row r="72" spans="1:3">
      <c r="A72" s="8" t="s">
        <v>126</v>
      </c>
      <c r="B72" s="8" t="s">
        <v>343</v>
      </c>
      <c r="C72" s="8" t="s">
        <v>8</v>
      </c>
    </row>
    <row r="73" spans="1:3">
      <c r="A73" s="8" t="s">
        <v>130</v>
      </c>
      <c r="B73" s="8" t="s">
        <v>344</v>
      </c>
      <c r="C73" s="8" t="s">
        <v>8</v>
      </c>
    </row>
    <row r="74" spans="1:3">
      <c r="A74" s="8" t="s">
        <v>135</v>
      </c>
      <c r="B74" s="8" t="s">
        <v>345</v>
      </c>
      <c r="C74" s="8" t="s">
        <v>8</v>
      </c>
    </row>
    <row r="75" spans="1:3">
      <c r="A75" s="8" t="s">
        <v>137</v>
      </c>
      <c r="B75" s="8" t="s">
        <v>346</v>
      </c>
      <c r="C75" s="8" t="s">
        <v>8</v>
      </c>
    </row>
    <row r="76" spans="1:3">
      <c r="A76" s="8" t="s">
        <v>138</v>
      </c>
      <c r="B76" s="8" t="s">
        <v>347</v>
      </c>
      <c r="C76" s="8" t="s">
        <v>8</v>
      </c>
    </row>
    <row r="77" spans="1:3">
      <c r="A77" s="8" t="s">
        <v>160</v>
      </c>
      <c r="B77" s="8" t="s">
        <v>348</v>
      </c>
      <c r="C77" s="8" t="s">
        <v>8</v>
      </c>
    </row>
    <row r="78" spans="1:3">
      <c r="A78" s="8" t="s">
        <v>165</v>
      </c>
      <c r="B78" s="8" t="s">
        <v>349</v>
      </c>
      <c r="C78" s="8" t="s">
        <v>8</v>
      </c>
    </row>
    <row r="79" spans="1:3">
      <c r="A79" s="8" t="s">
        <v>175</v>
      </c>
      <c r="B79" s="8" t="s">
        <v>350</v>
      </c>
      <c r="C79" s="8" t="s">
        <v>8</v>
      </c>
    </row>
    <row r="80" spans="1:3">
      <c r="A80" s="8" t="s">
        <v>191</v>
      </c>
      <c r="B80" s="8" t="s">
        <v>351</v>
      </c>
      <c r="C80" s="8" t="s">
        <v>8</v>
      </c>
    </row>
    <row r="81" spans="1:3">
      <c r="A81" s="119" t="s">
        <v>221</v>
      </c>
      <c r="B81" s="8" t="s">
        <v>352</v>
      </c>
      <c r="C81" s="8" t="s">
        <v>8</v>
      </c>
    </row>
    <row r="82" spans="1:3">
      <c r="A82" s="119" t="s">
        <v>222</v>
      </c>
      <c r="B82" s="8" t="s">
        <v>278</v>
      </c>
      <c r="C82" s="8" t="s">
        <v>8</v>
      </c>
    </row>
    <row r="83" spans="1:3">
      <c r="A83" s="119" t="s">
        <v>223</v>
      </c>
      <c r="B83" s="8" t="s">
        <v>353</v>
      </c>
      <c r="C83" s="8" t="s">
        <v>8</v>
      </c>
    </row>
    <row r="84" spans="1:3">
      <c r="A84" s="119" t="s">
        <v>224</v>
      </c>
      <c r="B84" s="8" t="s">
        <v>354</v>
      </c>
      <c r="C84" s="8" t="s">
        <v>8</v>
      </c>
    </row>
    <row r="85" spans="1:3">
      <c r="A85" s="119" t="s">
        <v>225</v>
      </c>
      <c r="B85" s="8" t="s">
        <v>355</v>
      </c>
      <c r="C85" s="8" t="s">
        <v>8</v>
      </c>
    </row>
    <row r="86" spans="1:3">
      <c r="A86" s="119" t="s">
        <v>227</v>
      </c>
      <c r="B86" s="8" t="s">
        <v>356</v>
      </c>
      <c r="C86" s="8" t="s">
        <v>8</v>
      </c>
    </row>
    <row r="87" spans="1:3">
      <c r="A87" s="119" t="s">
        <v>252</v>
      </c>
      <c r="B87" s="8" t="s">
        <v>357</v>
      </c>
      <c r="C87" s="8" t="s">
        <v>8</v>
      </c>
    </row>
    <row r="88" spans="1:3">
      <c r="A88" s="119" t="s">
        <v>253</v>
      </c>
      <c r="B88" s="8" t="s">
        <v>358</v>
      </c>
      <c r="C88" s="8" t="s">
        <v>8</v>
      </c>
    </row>
    <row r="89" spans="1:3">
      <c r="A89" s="8" t="s">
        <v>90</v>
      </c>
      <c r="B89" s="8" t="s">
        <v>359</v>
      </c>
      <c r="C89" s="8" t="s">
        <v>360</v>
      </c>
    </row>
    <row r="90" spans="1:3">
      <c r="A90" s="8" t="s">
        <v>96</v>
      </c>
      <c r="B90" s="8" t="s">
        <v>361</v>
      </c>
      <c r="C90" s="8" t="s">
        <v>360</v>
      </c>
    </row>
    <row r="91" spans="1:3">
      <c r="A91" s="8" t="s">
        <v>100</v>
      </c>
      <c r="B91" s="8" t="s">
        <v>362</v>
      </c>
      <c r="C91" s="8" t="s">
        <v>360</v>
      </c>
    </row>
    <row r="92" spans="1:3">
      <c r="A92" s="8" t="s">
        <v>106</v>
      </c>
      <c r="B92" s="8" t="s">
        <v>363</v>
      </c>
      <c r="C92" s="8" t="s">
        <v>360</v>
      </c>
    </row>
    <row r="93" spans="1:3">
      <c r="A93" s="8" t="s">
        <v>115</v>
      </c>
      <c r="B93" s="8" t="s">
        <v>364</v>
      </c>
      <c r="C93" s="8" t="s">
        <v>360</v>
      </c>
    </row>
    <row r="94" spans="1:3">
      <c r="A94" s="8" t="s">
        <v>117</v>
      </c>
      <c r="B94" s="8" t="s">
        <v>365</v>
      </c>
      <c r="C94" s="8" t="s">
        <v>360</v>
      </c>
    </row>
    <row r="95" spans="1:3">
      <c r="A95" s="8" t="s">
        <v>118</v>
      </c>
      <c r="B95" s="8" t="s">
        <v>366</v>
      </c>
      <c r="C95" s="8" t="s">
        <v>360</v>
      </c>
    </row>
    <row r="96" spans="1:3">
      <c r="A96" s="8" t="s">
        <v>122</v>
      </c>
      <c r="B96" s="8" t="s">
        <v>367</v>
      </c>
      <c r="C96" s="8" t="s">
        <v>360</v>
      </c>
    </row>
    <row r="97" spans="1:3">
      <c r="A97" s="8" t="s">
        <v>131</v>
      </c>
      <c r="B97" s="8" t="s">
        <v>368</v>
      </c>
      <c r="C97" s="8" t="s">
        <v>360</v>
      </c>
    </row>
    <row r="98" spans="1:3">
      <c r="A98" s="8" t="s">
        <v>142</v>
      </c>
      <c r="B98" s="8" t="s">
        <v>369</v>
      </c>
      <c r="C98" s="8" t="s">
        <v>360</v>
      </c>
    </row>
    <row r="99" spans="1:3">
      <c r="A99" s="8" t="s">
        <v>159</v>
      </c>
      <c r="B99" s="8" t="s">
        <v>370</v>
      </c>
      <c r="C99" s="8" t="s">
        <v>360</v>
      </c>
    </row>
    <row r="100" spans="1:3">
      <c r="A100" s="8" t="s">
        <v>168</v>
      </c>
      <c r="B100" s="8" t="s">
        <v>371</v>
      </c>
      <c r="C100" s="8" t="s">
        <v>360</v>
      </c>
    </row>
    <row r="101" spans="1:3">
      <c r="A101" s="8" t="s">
        <v>169</v>
      </c>
      <c r="B101" s="8" t="s">
        <v>372</v>
      </c>
      <c r="C101" s="8" t="s">
        <v>360</v>
      </c>
    </row>
    <row r="102" spans="1:3">
      <c r="A102" s="8" t="s">
        <v>170</v>
      </c>
      <c r="B102" s="8" t="s">
        <v>373</v>
      </c>
      <c r="C102" s="8" t="s">
        <v>360</v>
      </c>
    </row>
    <row r="103" spans="1:3">
      <c r="A103" s="8" t="s">
        <v>171</v>
      </c>
      <c r="B103" s="8" t="s">
        <v>374</v>
      </c>
      <c r="C103" s="8" t="s">
        <v>360</v>
      </c>
    </row>
    <row r="104" spans="1:3">
      <c r="A104" s="8" t="s">
        <v>172</v>
      </c>
      <c r="B104" s="8" t="s">
        <v>375</v>
      </c>
      <c r="C104" s="8" t="s">
        <v>360</v>
      </c>
    </row>
    <row r="105" spans="1:3">
      <c r="A105" s="8" t="s">
        <v>173</v>
      </c>
      <c r="B105" s="8" t="s">
        <v>376</v>
      </c>
      <c r="C105" s="8" t="s">
        <v>360</v>
      </c>
    </row>
    <row r="106" spans="1:3">
      <c r="A106" s="8" t="s">
        <v>178</v>
      </c>
      <c r="B106" s="8" t="s">
        <v>377</v>
      </c>
      <c r="C106" s="8" t="s">
        <v>360</v>
      </c>
    </row>
    <row r="107" spans="1:3">
      <c r="A107" s="8" t="s">
        <v>179</v>
      </c>
      <c r="B107" s="8" t="s">
        <v>378</v>
      </c>
      <c r="C107" s="8" t="s">
        <v>360</v>
      </c>
    </row>
    <row r="108" spans="1:3">
      <c r="A108" s="8" t="s">
        <v>183</v>
      </c>
      <c r="B108" s="8" t="s">
        <v>379</v>
      </c>
      <c r="C108" s="8" t="s">
        <v>360</v>
      </c>
    </row>
    <row r="109" spans="1:3">
      <c r="A109" s="8" t="s">
        <v>185</v>
      </c>
      <c r="B109" s="8" t="s">
        <v>380</v>
      </c>
      <c r="C109" s="8" t="s">
        <v>360</v>
      </c>
    </row>
    <row r="110" spans="1:3">
      <c r="A110" s="8" t="s">
        <v>189</v>
      </c>
      <c r="B110" s="8" t="s">
        <v>381</v>
      </c>
      <c r="C110" s="8" t="s">
        <v>360</v>
      </c>
    </row>
    <row r="111" spans="1:3">
      <c r="A111" s="8" t="s">
        <v>190</v>
      </c>
      <c r="B111" s="8" t="s">
        <v>382</v>
      </c>
      <c r="C111" s="8" t="s">
        <v>360</v>
      </c>
    </row>
    <row r="112" spans="1:3">
      <c r="A112" s="8" t="s">
        <v>192</v>
      </c>
      <c r="B112" s="8" t="s">
        <v>383</v>
      </c>
      <c r="C112" s="8" t="s">
        <v>360</v>
      </c>
    </row>
    <row r="113" spans="1:6">
      <c r="A113" s="8" t="s">
        <v>193</v>
      </c>
      <c r="B113" s="8" t="s">
        <v>384</v>
      </c>
      <c r="C113" s="8" t="s">
        <v>360</v>
      </c>
    </row>
    <row r="114" spans="1:6">
      <c r="A114" s="8" t="s">
        <v>194</v>
      </c>
      <c r="B114" s="8" t="s">
        <v>385</v>
      </c>
      <c r="C114" s="8" t="s">
        <v>360</v>
      </c>
    </row>
    <row r="115" spans="1:6">
      <c r="A115" s="8" t="s">
        <v>195</v>
      </c>
      <c r="B115" s="8" t="s">
        <v>386</v>
      </c>
      <c r="C115" s="8" t="s">
        <v>360</v>
      </c>
    </row>
    <row r="116" spans="1:6" ht="16.5" customHeight="1">
      <c r="A116" s="8" t="s">
        <v>202</v>
      </c>
      <c r="B116" s="8" t="s">
        <v>387</v>
      </c>
      <c r="C116" s="8" t="s">
        <v>360</v>
      </c>
    </row>
    <row r="117" spans="1:6">
      <c r="A117" s="119" t="s">
        <v>242</v>
      </c>
      <c r="B117" s="8"/>
      <c r="C117" s="8" t="s">
        <v>360</v>
      </c>
    </row>
    <row r="118" spans="1:6">
      <c r="A118" s="119" t="s">
        <v>246</v>
      </c>
      <c r="B118" s="8" t="s">
        <v>388</v>
      </c>
      <c r="C118" s="8" t="s">
        <v>360</v>
      </c>
    </row>
    <row r="119" spans="1:6">
      <c r="A119" s="119" t="s">
        <v>247</v>
      </c>
      <c r="B119" s="8" t="s">
        <v>389</v>
      </c>
      <c r="C119" s="8" t="s">
        <v>360</v>
      </c>
    </row>
    <row r="120" spans="1:6">
      <c r="A120" s="119" t="s">
        <v>255</v>
      </c>
      <c r="B120" s="8" t="s">
        <v>390</v>
      </c>
      <c r="C120" s="8" t="s">
        <v>360</v>
      </c>
    </row>
    <row r="121" spans="1:6">
      <c r="A121" s="119" t="s">
        <v>256</v>
      </c>
      <c r="B121" s="8" t="s">
        <v>391</v>
      </c>
      <c r="C121" s="8" t="s">
        <v>360</v>
      </c>
    </row>
    <row r="122" spans="1:6">
      <c r="A122" s="119" t="s">
        <v>260</v>
      </c>
      <c r="B122" s="8" t="s">
        <v>392</v>
      </c>
      <c r="C122" s="8" t="s">
        <v>360</v>
      </c>
    </row>
    <row r="123" spans="1:6">
      <c r="A123" s="120" t="s">
        <v>262</v>
      </c>
      <c r="B123" s="8" t="s">
        <v>393</v>
      </c>
      <c r="C123" s="8" t="s">
        <v>360</v>
      </c>
    </row>
    <row r="124" spans="1:6">
      <c r="A124" s="8" t="s">
        <v>20</v>
      </c>
      <c r="B124" s="8" t="s">
        <v>394</v>
      </c>
      <c r="C124" s="8" t="s">
        <v>395</v>
      </c>
    </row>
    <row r="125" spans="1:6">
      <c r="A125" s="8" t="s">
        <v>24</v>
      </c>
      <c r="B125" s="8" t="s">
        <v>396</v>
      </c>
      <c r="C125" s="8" t="s">
        <v>395</v>
      </c>
    </row>
    <row r="126" spans="1:6">
      <c r="A126" s="8" t="s">
        <v>27</v>
      </c>
      <c r="B126" s="8" t="s">
        <v>397</v>
      </c>
      <c r="C126" s="8" t="s">
        <v>395</v>
      </c>
    </row>
    <row r="127" spans="1:6">
      <c r="A127" s="111" t="s">
        <v>28</v>
      </c>
      <c r="B127" s="8" t="s">
        <v>398</v>
      </c>
      <c r="C127" s="8" t="s">
        <v>395</v>
      </c>
    </row>
    <row r="128" spans="1:6">
      <c r="A128" s="111" t="s">
        <v>31</v>
      </c>
      <c r="B128" s="8" t="s">
        <v>399</v>
      </c>
      <c r="C128" s="8" t="s">
        <v>395</v>
      </c>
      <c r="E128" s="8"/>
      <c r="F128" s="16"/>
    </row>
    <row r="129" spans="1:8">
      <c r="A129" s="111" t="s">
        <v>40</v>
      </c>
      <c r="B129" s="8" t="s">
        <v>400</v>
      </c>
      <c r="C129" s="8" t="s">
        <v>395</v>
      </c>
      <c r="E129" s="14"/>
      <c r="F129" s="17"/>
    </row>
    <row r="130" spans="1:8">
      <c r="A130" s="111" t="s">
        <v>42</v>
      </c>
      <c r="B130" s="8" t="s">
        <v>401</v>
      </c>
      <c r="C130" s="8" t="s">
        <v>395</v>
      </c>
      <c r="E130" s="8"/>
      <c r="F130" s="16"/>
      <c r="H130" s="17"/>
    </row>
    <row r="131" spans="1:8">
      <c r="A131" s="111" t="s">
        <v>46</v>
      </c>
      <c r="B131" s="8" t="s">
        <v>402</v>
      </c>
      <c r="C131" s="8" t="s">
        <v>395</v>
      </c>
      <c r="E131" s="8"/>
      <c r="F131" s="16"/>
      <c r="H131" s="17"/>
    </row>
    <row r="132" spans="1:8">
      <c r="A132" s="111" t="s">
        <v>51</v>
      </c>
      <c r="B132" s="8" t="s">
        <v>403</v>
      </c>
      <c r="C132" s="8" t="s">
        <v>395</v>
      </c>
      <c r="E132" s="15"/>
      <c r="F132" s="17"/>
    </row>
    <row r="133" spans="1:8">
      <c r="A133" s="111" t="s">
        <v>56</v>
      </c>
      <c r="B133" s="8" t="s">
        <v>404</v>
      </c>
      <c r="C133" s="8" t="s">
        <v>395</v>
      </c>
      <c r="E133" s="15"/>
      <c r="F133" s="17"/>
    </row>
    <row r="134" spans="1:8">
      <c r="A134" s="111" t="s">
        <v>58</v>
      </c>
      <c r="B134" s="8" t="s">
        <v>405</v>
      </c>
      <c r="C134" s="8" t="s">
        <v>395</v>
      </c>
      <c r="E134" s="15"/>
      <c r="F134" s="17"/>
    </row>
    <row r="135" spans="1:8">
      <c r="A135" s="111" t="s">
        <v>64</v>
      </c>
      <c r="B135" s="8" t="s">
        <v>406</v>
      </c>
      <c r="C135" s="8" t="s">
        <v>395</v>
      </c>
      <c r="E135" s="18"/>
      <c r="F135" s="17"/>
    </row>
    <row r="136" spans="1:8" ht="16.5" customHeight="1">
      <c r="A136" s="111" t="s">
        <v>66</v>
      </c>
      <c r="B136" s="8" t="s">
        <v>407</v>
      </c>
      <c r="C136" s="8" t="s">
        <v>395</v>
      </c>
      <c r="F136" s="17"/>
    </row>
    <row r="137" spans="1:8">
      <c r="A137" s="111" t="s">
        <v>102</v>
      </c>
      <c r="B137" s="8" t="s">
        <v>408</v>
      </c>
      <c r="C137" s="8" t="s">
        <v>395</v>
      </c>
      <c r="F137" s="17"/>
    </row>
    <row r="138" spans="1:8">
      <c r="A138" s="111" t="s">
        <v>103</v>
      </c>
      <c r="B138" s="8" t="s">
        <v>409</v>
      </c>
      <c r="C138" s="8" t="s">
        <v>395</v>
      </c>
      <c r="F138" s="17"/>
    </row>
    <row r="139" spans="1:8">
      <c r="A139" s="111" t="s">
        <v>111</v>
      </c>
      <c r="B139" s="8" t="s">
        <v>410</v>
      </c>
      <c r="C139" s="8" t="s">
        <v>395</v>
      </c>
      <c r="F139" s="17"/>
    </row>
    <row r="140" spans="1:8">
      <c r="A140" s="111" t="s">
        <v>132</v>
      </c>
      <c r="B140" s="8" t="s">
        <v>411</v>
      </c>
      <c r="C140" s="8" t="s">
        <v>395</v>
      </c>
      <c r="F140" s="17"/>
    </row>
    <row r="141" spans="1:8">
      <c r="A141" s="111" t="s">
        <v>133</v>
      </c>
      <c r="B141" s="8" t="s">
        <v>412</v>
      </c>
      <c r="C141" s="8" t="s">
        <v>395</v>
      </c>
      <c r="F141" s="17"/>
    </row>
    <row r="142" spans="1:8">
      <c r="A142" s="111" t="s">
        <v>139</v>
      </c>
      <c r="B142" s="8" t="s">
        <v>413</v>
      </c>
      <c r="C142" s="8" t="s">
        <v>395</v>
      </c>
      <c r="H142" s="17"/>
    </row>
    <row r="143" spans="1:8">
      <c r="A143" s="111" t="s">
        <v>155</v>
      </c>
      <c r="B143" s="8" t="s">
        <v>414</v>
      </c>
      <c r="C143" s="8" t="s">
        <v>395</v>
      </c>
      <c r="H143" s="17"/>
    </row>
    <row r="144" spans="1:8">
      <c r="A144" s="111" t="s">
        <v>164</v>
      </c>
      <c r="B144" s="8" t="s">
        <v>415</v>
      </c>
      <c r="C144" s="8" t="s">
        <v>395</v>
      </c>
      <c r="H144" s="17"/>
    </row>
    <row r="145" spans="1:10">
      <c r="A145" s="111" t="s">
        <v>174</v>
      </c>
      <c r="B145" s="8" t="s">
        <v>416</v>
      </c>
      <c r="C145" s="8" t="s">
        <v>395</v>
      </c>
      <c r="H145" s="17"/>
    </row>
    <row r="146" spans="1:10">
      <c r="A146" s="111" t="s">
        <v>182</v>
      </c>
      <c r="B146" s="8" t="s">
        <v>417</v>
      </c>
      <c r="C146" s="8" t="s">
        <v>395</v>
      </c>
      <c r="H146" s="17"/>
    </row>
    <row r="147" spans="1:10">
      <c r="A147" s="111" t="s">
        <v>203</v>
      </c>
      <c r="B147" s="8" t="s">
        <v>418</v>
      </c>
      <c r="C147" s="8" t="s">
        <v>395</v>
      </c>
      <c r="H147" s="17"/>
    </row>
    <row r="148" spans="1:10">
      <c r="A148" s="111" t="s">
        <v>204</v>
      </c>
      <c r="B148" s="8" t="s">
        <v>419</v>
      </c>
      <c r="C148" s="8" t="s">
        <v>395</v>
      </c>
      <c r="H148" s="17"/>
    </row>
    <row r="149" spans="1:10">
      <c r="A149" s="111" t="s">
        <v>206</v>
      </c>
      <c r="B149" s="8" t="s">
        <v>420</v>
      </c>
      <c r="C149" s="8" t="s">
        <v>395</v>
      </c>
      <c r="H149" s="17"/>
    </row>
    <row r="150" spans="1:10">
      <c r="A150" s="111" t="s">
        <v>208</v>
      </c>
      <c r="B150" s="8" t="s">
        <v>421</v>
      </c>
      <c r="C150" s="8" t="s">
        <v>395</v>
      </c>
      <c r="H150" s="17"/>
    </row>
    <row r="151" spans="1:10">
      <c r="A151" s="111" t="s">
        <v>209</v>
      </c>
      <c r="B151" s="8" t="s">
        <v>422</v>
      </c>
      <c r="C151" s="8" t="s">
        <v>395</v>
      </c>
      <c r="H151" s="17"/>
    </row>
    <row r="152" spans="1:10">
      <c r="A152" s="111" t="s">
        <v>213</v>
      </c>
      <c r="B152" s="8" t="s">
        <v>423</v>
      </c>
      <c r="C152" s="8" t="s">
        <v>395</v>
      </c>
      <c r="H152" s="17"/>
    </row>
    <row r="153" spans="1:10">
      <c r="A153" s="111" t="s">
        <v>214</v>
      </c>
      <c r="B153" s="8" t="s">
        <v>423</v>
      </c>
      <c r="C153" s="8" t="s">
        <v>395</v>
      </c>
      <c r="J153" s="17"/>
    </row>
    <row r="154" spans="1:10">
      <c r="A154" s="111" t="s">
        <v>216</v>
      </c>
      <c r="B154" s="8" t="s">
        <v>424</v>
      </c>
      <c r="C154" s="8" t="s">
        <v>395</v>
      </c>
    </row>
    <row r="155" spans="1:10">
      <c r="A155" s="111" t="s">
        <v>57</v>
      </c>
      <c r="B155" s="8" t="s">
        <v>425</v>
      </c>
      <c r="C155" s="8" t="s">
        <v>395</v>
      </c>
      <c r="J155" s="28"/>
    </row>
    <row r="156" spans="1:10">
      <c r="A156" s="111" t="s">
        <v>129</v>
      </c>
      <c r="B156" s="8" t="s">
        <v>426</v>
      </c>
      <c r="C156" s="8" t="s">
        <v>395</v>
      </c>
      <c r="J156" s="28"/>
    </row>
    <row r="157" spans="1:10">
      <c r="A157" s="111" t="s">
        <v>163</v>
      </c>
      <c r="B157" s="8" t="s">
        <v>427</v>
      </c>
      <c r="C157" s="8" t="s">
        <v>395</v>
      </c>
    </row>
    <row r="158" spans="1:10">
      <c r="A158" s="114" t="s">
        <v>94</v>
      </c>
      <c r="B158" s="8"/>
      <c r="C158" s="8" t="s">
        <v>95</v>
      </c>
    </row>
    <row r="159" spans="1:10">
      <c r="A159" s="114" t="s">
        <v>97</v>
      </c>
      <c r="B159" s="8"/>
      <c r="C159" s="8" t="s">
        <v>95</v>
      </c>
    </row>
    <row r="160" spans="1:10">
      <c r="A160" s="114" t="s">
        <v>98</v>
      </c>
      <c r="B160" s="8"/>
      <c r="C160" s="8" t="s">
        <v>95</v>
      </c>
    </row>
    <row r="161" spans="1:3">
      <c r="A161" s="114" t="s">
        <v>99</v>
      </c>
      <c r="B161" s="8"/>
      <c r="C161" s="8" t="s">
        <v>95</v>
      </c>
    </row>
    <row r="162" spans="1:3">
      <c r="A162" s="114" t="s">
        <v>105</v>
      </c>
      <c r="B162" s="8"/>
      <c r="C162" s="8" t="s">
        <v>95</v>
      </c>
    </row>
    <row r="163" spans="1:3">
      <c r="A163" s="115" t="s">
        <v>207</v>
      </c>
      <c r="B163" s="8"/>
      <c r="C163" s="8" t="s">
        <v>95</v>
      </c>
    </row>
    <row r="164" spans="1:3">
      <c r="A164" s="115" t="s">
        <v>210</v>
      </c>
      <c r="B164" s="8"/>
      <c r="C164" s="8" t="s">
        <v>95</v>
      </c>
    </row>
    <row r="165" spans="1:3">
      <c r="A165" s="115" t="s">
        <v>211</v>
      </c>
      <c r="B165" s="8"/>
      <c r="C165" s="8" t="s">
        <v>95</v>
      </c>
    </row>
    <row r="166" spans="1:3">
      <c r="A166" s="115" t="s">
        <v>212</v>
      </c>
      <c r="B166" s="8"/>
      <c r="C166" s="8" t="s">
        <v>95</v>
      </c>
    </row>
    <row r="167" spans="1:3">
      <c r="A167" s="114" t="s">
        <v>81</v>
      </c>
      <c r="B167" s="8"/>
      <c r="C167" s="8" t="s">
        <v>82</v>
      </c>
    </row>
    <row r="168" spans="1:3">
      <c r="A168" s="114" t="s">
        <v>83</v>
      </c>
      <c r="B168" s="8"/>
      <c r="C168" s="8" t="s">
        <v>82</v>
      </c>
    </row>
    <row r="169" spans="1:3">
      <c r="A169" s="114" t="s">
        <v>84</v>
      </c>
      <c r="B169" s="8"/>
      <c r="C169" s="8" t="s">
        <v>82</v>
      </c>
    </row>
    <row r="170" spans="1:3">
      <c r="A170" s="114" t="s">
        <v>85</v>
      </c>
      <c r="B170" s="8"/>
      <c r="C170" s="8" t="s">
        <v>82</v>
      </c>
    </row>
    <row r="171" spans="1:3">
      <c r="A171" s="114" t="s">
        <v>114</v>
      </c>
      <c r="B171" s="8"/>
      <c r="C171" s="8" t="s">
        <v>82</v>
      </c>
    </row>
    <row r="172" spans="1:3">
      <c r="A172" s="114" t="s">
        <v>123</v>
      </c>
      <c r="B172" s="8"/>
      <c r="C172" s="8" t="s">
        <v>82</v>
      </c>
    </row>
    <row r="173" spans="1:3">
      <c r="A173" s="114" t="s">
        <v>127</v>
      </c>
      <c r="B173" s="8"/>
      <c r="C173" s="8" t="s">
        <v>82</v>
      </c>
    </row>
    <row r="174" spans="1:3">
      <c r="A174" s="114" t="s">
        <v>136</v>
      </c>
      <c r="B174" s="8"/>
      <c r="C174" s="8" t="s">
        <v>82</v>
      </c>
    </row>
    <row r="175" spans="1:3">
      <c r="A175" s="114" t="s">
        <v>143</v>
      </c>
      <c r="B175" s="8"/>
      <c r="C175" s="8" t="s">
        <v>82</v>
      </c>
    </row>
    <row r="176" spans="1:3">
      <c r="A176" s="114" t="s">
        <v>145</v>
      </c>
      <c r="B176" s="8"/>
      <c r="C176" s="8" t="s">
        <v>82</v>
      </c>
    </row>
    <row r="177" spans="1:3">
      <c r="A177" s="115" t="s">
        <v>154</v>
      </c>
      <c r="B177" s="8"/>
      <c r="C177" s="8" t="s">
        <v>82</v>
      </c>
    </row>
    <row r="178" spans="1:3">
      <c r="A178" s="115" t="s">
        <v>156</v>
      </c>
      <c r="B178" s="8"/>
      <c r="C178" s="8" t="s">
        <v>82</v>
      </c>
    </row>
    <row r="179" spans="1:3">
      <c r="A179" s="115" t="s">
        <v>157</v>
      </c>
      <c r="B179" s="8"/>
      <c r="C179" s="8" t="s">
        <v>82</v>
      </c>
    </row>
    <row r="180" spans="1:3">
      <c r="A180" s="115" t="s">
        <v>161</v>
      </c>
      <c r="B180" s="8"/>
      <c r="C180" s="8" t="s">
        <v>82</v>
      </c>
    </row>
    <row r="181" spans="1:3">
      <c r="A181" s="115" t="s">
        <v>166</v>
      </c>
      <c r="B181" s="8"/>
      <c r="C181" s="8" t="s">
        <v>82</v>
      </c>
    </row>
    <row r="182" spans="1:3">
      <c r="A182" s="115" t="s">
        <v>167</v>
      </c>
      <c r="B182" s="8"/>
      <c r="C182" s="8" t="s">
        <v>82</v>
      </c>
    </row>
    <row r="183" spans="1:3">
      <c r="A183" s="115" t="s">
        <v>176</v>
      </c>
      <c r="B183" s="8"/>
      <c r="C183" s="8" t="s">
        <v>82</v>
      </c>
    </row>
    <row r="184" spans="1:3">
      <c r="A184" s="115" t="s">
        <v>177</v>
      </c>
      <c r="B184" s="8"/>
      <c r="C184" s="8" t="s">
        <v>82</v>
      </c>
    </row>
    <row r="185" spans="1:3">
      <c r="A185" s="115" t="s">
        <v>205</v>
      </c>
      <c r="B185" s="8"/>
      <c r="C185" s="8" t="s">
        <v>82</v>
      </c>
    </row>
    <row r="186" spans="1:3">
      <c r="A186" s="116" t="s">
        <v>244</v>
      </c>
      <c r="B186" s="8"/>
      <c r="C186" s="8" t="s">
        <v>428</v>
      </c>
    </row>
    <row r="187" spans="1:3">
      <c r="A187" s="117" t="s">
        <v>245</v>
      </c>
      <c r="B187" s="8"/>
      <c r="C187" s="8" t="s">
        <v>428</v>
      </c>
    </row>
    <row r="188" spans="1:3">
      <c r="A188" s="117" t="s">
        <v>229</v>
      </c>
      <c r="B188" s="8"/>
      <c r="C188" s="8" t="s">
        <v>230</v>
      </c>
    </row>
    <row r="189" spans="1:3">
      <c r="A189" s="117" t="s">
        <v>231</v>
      </c>
      <c r="B189" s="8"/>
      <c r="C189" s="8" t="s">
        <v>230</v>
      </c>
    </row>
    <row r="190" spans="1:3">
      <c r="A190" s="117" t="s">
        <v>232</v>
      </c>
      <c r="B190" s="8"/>
      <c r="C190" s="8" t="s">
        <v>230</v>
      </c>
    </row>
    <row r="191" spans="1:3">
      <c r="A191" s="117" t="s">
        <v>233</v>
      </c>
      <c r="B191" s="8"/>
      <c r="C191" s="8" t="s">
        <v>230</v>
      </c>
    </row>
    <row r="192" spans="1:3">
      <c r="A192" s="117" t="s">
        <v>234</v>
      </c>
      <c r="B192" s="8"/>
      <c r="C192" s="8" t="s">
        <v>230</v>
      </c>
    </row>
    <row r="193" spans="1:3">
      <c r="A193" s="117" t="s">
        <v>235</v>
      </c>
      <c r="B193" s="8"/>
      <c r="C193" s="8" t="s">
        <v>230</v>
      </c>
    </row>
    <row r="194" spans="1:3">
      <c r="A194" s="117" t="s">
        <v>236</v>
      </c>
      <c r="B194" s="8"/>
      <c r="C194" s="8" t="s">
        <v>230</v>
      </c>
    </row>
    <row r="195" spans="1:3">
      <c r="A195" s="117" t="s">
        <v>237</v>
      </c>
      <c r="B195" s="8"/>
      <c r="C195" s="8" t="s">
        <v>230</v>
      </c>
    </row>
    <row r="196" spans="1:3">
      <c r="A196" s="117" t="s">
        <v>238</v>
      </c>
      <c r="B196" s="8"/>
      <c r="C196" s="8" t="s">
        <v>230</v>
      </c>
    </row>
    <row r="197" spans="1:3">
      <c r="A197" s="117" t="s">
        <v>250</v>
      </c>
      <c r="B197" s="8"/>
      <c r="C197" s="8" t="s">
        <v>230</v>
      </c>
    </row>
    <row r="198" spans="1:3">
      <c r="A198" s="117" t="s">
        <v>257</v>
      </c>
      <c r="B198" s="8"/>
      <c r="C198" s="118" t="s">
        <v>230</v>
      </c>
    </row>
    <row r="199" spans="1:3">
      <c r="A199" s="117" t="s">
        <v>261</v>
      </c>
      <c r="B199" s="8"/>
      <c r="C199" s="8" t="s">
        <v>230</v>
      </c>
    </row>
    <row r="200" spans="1:3">
      <c r="A200" s="114" t="s">
        <v>29</v>
      </c>
      <c r="B200" s="8"/>
      <c r="C200" s="8" t="s">
        <v>30</v>
      </c>
    </row>
    <row r="201" spans="1:3">
      <c r="A201" s="114" t="s">
        <v>35</v>
      </c>
      <c r="B201" s="8"/>
      <c r="C201" s="8" t="s">
        <v>30</v>
      </c>
    </row>
    <row r="202" spans="1:3">
      <c r="A202" s="114" t="s">
        <v>36</v>
      </c>
      <c r="B202" s="8"/>
      <c r="C202" s="8" t="s">
        <v>30</v>
      </c>
    </row>
    <row r="203" spans="1:3">
      <c r="A203" s="114" t="s">
        <v>37</v>
      </c>
      <c r="B203" s="8"/>
      <c r="C203" s="8" t="s">
        <v>30</v>
      </c>
    </row>
    <row r="204" spans="1:3">
      <c r="A204" s="114" t="s">
        <v>38</v>
      </c>
      <c r="B204" s="8"/>
      <c r="C204" s="8" t="s">
        <v>30</v>
      </c>
    </row>
    <row r="205" spans="1:3">
      <c r="A205" s="114" t="s">
        <v>39</v>
      </c>
      <c r="B205" s="8"/>
      <c r="C205" s="8" t="s">
        <v>30</v>
      </c>
    </row>
    <row r="206" spans="1:3">
      <c r="A206" s="114" t="s">
        <v>125</v>
      </c>
      <c r="B206" s="8"/>
      <c r="C206" s="8" t="s">
        <v>30</v>
      </c>
    </row>
    <row r="207" spans="1:3">
      <c r="A207" s="114" t="s">
        <v>49</v>
      </c>
      <c r="B207" s="8"/>
      <c r="C207" s="8" t="s">
        <v>50</v>
      </c>
    </row>
    <row r="208" spans="1:3">
      <c r="A208" s="114" t="s">
        <v>69</v>
      </c>
      <c r="B208" s="8"/>
      <c r="C208" s="8" t="s">
        <v>50</v>
      </c>
    </row>
    <row r="209" spans="1:3">
      <c r="A209" s="114" t="s">
        <v>70</v>
      </c>
      <c r="B209" s="8"/>
      <c r="C209" s="8" t="s">
        <v>50</v>
      </c>
    </row>
    <row r="210" spans="1:3">
      <c r="A210" s="114" t="s">
        <v>71</v>
      </c>
      <c r="B210" s="8"/>
      <c r="C210" s="8" t="s">
        <v>50</v>
      </c>
    </row>
    <row r="211" spans="1:3">
      <c r="A211" s="114" t="s">
        <v>72</v>
      </c>
      <c r="B211" s="8"/>
      <c r="C211" s="8" t="s">
        <v>50</v>
      </c>
    </row>
    <row r="212" spans="1:3">
      <c r="A212" s="114" t="s">
        <v>73</v>
      </c>
      <c r="B212" s="8"/>
      <c r="C212" s="8" t="s">
        <v>50</v>
      </c>
    </row>
    <row r="213" spans="1:3">
      <c r="A213" s="114" t="s">
        <v>74</v>
      </c>
      <c r="B213" s="8"/>
      <c r="C213" s="8" t="s">
        <v>50</v>
      </c>
    </row>
    <row r="214" spans="1:3">
      <c r="A214" s="114" t="s">
        <v>75</v>
      </c>
      <c r="B214" s="8"/>
      <c r="C214" s="8" t="s">
        <v>50</v>
      </c>
    </row>
    <row r="215" spans="1:3">
      <c r="A215" s="114" t="s">
        <v>76</v>
      </c>
      <c r="B215" s="8"/>
      <c r="C215" s="8" t="s">
        <v>50</v>
      </c>
    </row>
    <row r="216" spans="1:3">
      <c r="A216" s="114" t="s">
        <v>77</v>
      </c>
      <c r="B216" s="8"/>
      <c r="C216" s="8" t="s">
        <v>50</v>
      </c>
    </row>
    <row r="217" spans="1:3">
      <c r="A217" s="114" t="s">
        <v>78</v>
      </c>
      <c r="B217" s="8"/>
      <c r="C217" s="8" t="s">
        <v>50</v>
      </c>
    </row>
    <row r="218" spans="1:3">
      <c r="A218" s="114" t="s">
        <v>79</v>
      </c>
      <c r="B218" s="8"/>
      <c r="C218" s="8" t="s">
        <v>50</v>
      </c>
    </row>
    <row r="219" spans="1:3">
      <c r="A219" s="114" t="s">
        <v>140</v>
      </c>
      <c r="B219" s="8"/>
      <c r="C219" s="8" t="s">
        <v>50</v>
      </c>
    </row>
    <row r="220" spans="1:3">
      <c r="A220" s="114" t="s">
        <v>141</v>
      </c>
      <c r="B220" s="8"/>
      <c r="C220" s="8" t="s">
        <v>50</v>
      </c>
    </row>
    <row r="221" spans="1:3">
      <c r="A221" s="114" t="s">
        <v>146</v>
      </c>
      <c r="B221" s="8"/>
      <c r="C221" s="8" t="s">
        <v>50</v>
      </c>
    </row>
    <row r="222" spans="1:3">
      <c r="A222" s="114" t="s">
        <v>147</v>
      </c>
      <c r="B222" s="8"/>
      <c r="C222" s="8" t="s">
        <v>50</v>
      </c>
    </row>
    <row r="223" spans="1:3">
      <c r="A223" s="114" t="s">
        <v>148</v>
      </c>
      <c r="B223" s="8"/>
      <c r="C223" s="8" t="s">
        <v>50</v>
      </c>
    </row>
    <row r="224" spans="1:3">
      <c r="A224" s="114" t="s">
        <v>149</v>
      </c>
      <c r="B224" s="8"/>
      <c r="C224" s="8" t="s">
        <v>50</v>
      </c>
    </row>
    <row r="225" spans="1:3">
      <c r="A225" s="114" t="s">
        <v>150</v>
      </c>
      <c r="B225" s="8"/>
      <c r="C225" s="8" t="s">
        <v>50</v>
      </c>
    </row>
    <row r="226" spans="1:3">
      <c r="A226" s="114" t="s">
        <v>151</v>
      </c>
      <c r="B226" s="8"/>
      <c r="C226" s="8" t="s">
        <v>50</v>
      </c>
    </row>
    <row r="227" spans="1:3">
      <c r="A227" s="115" t="s">
        <v>152</v>
      </c>
      <c r="B227" s="8"/>
      <c r="C227" s="8" t="s">
        <v>50</v>
      </c>
    </row>
    <row r="228" spans="1:3">
      <c r="A228" s="115" t="s">
        <v>153</v>
      </c>
      <c r="B228" s="8"/>
      <c r="C228" s="8" t="s">
        <v>50</v>
      </c>
    </row>
    <row r="229" spans="1:3">
      <c r="A229" s="117" t="s">
        <v>243</v>
      </c>
      <c r="B229" s="8"/>
      <c r="C229" s="8" t="s">
        <v>50</v>
      </c>
    </row>
    <row r="230" spans="1:3">
      <c r="A230" s="117" t="s">
        <v>254</v>
      </c>
      <c r="B230" s="8"/>
      <c r="C230" s="8" t="s">
        <v>50</v>
      </c>
    </row>
    <row r="231" spans="1:3">
      <c r="A231" s="117" t="s">
        <v>248</v>
      </c>
      <c r="B231" s="8"/>
      <c r="C231" s="8" t="s">
        <v>249</v>
      </c>
    </row>
    <row r="232" spans="1:3">
      <c r="A232" s="117" t="s">
        <v>259</v>
      </c>
      <c r="B232" s="8"/>
      <c r="C232" s="8" t="s">
        <v>249</v>
      </c>
    </row>
    <row r="233" spans="1:3">
      <c r="A233" s="112" t="s">
        <v>239</v>
      </c>
      <c r="B233" s="8"/>
      <c r="C233" s="8" t="s">
        <v>240</v>
      </c>
    </row>
    <row r="234" spans="1:3">
      <c r="A234" s="112" t="s">
        <v>241</v>
      </c>
      <c r="B234" s="8"/>
      <c r="C234" s="8" t="s">
        <v>240</v>
      </c>
    </row>
    <row r="235" spans="1:3">
      <c r="A235" s="113" t="s">
        <v>43</v>
      </c>
      <c r="B235" s="115"/>
      <c r="C235" s="8" t="s">
        <v>44</v>
      </c>
    </row>
    <row r="236" spans="1:3">
      <c r="A236" s="114" t="s">
        <v>45</v>
      </c>
      <c r="B236" s="114"/>
      <c r="C236" s="8" t="s">
        <v>44</v>
      </c>
    </row>
    <row r="238" spans="1:3">
      <c r="A238" s="122" t="s">
        <v>266</v>
      </c>
      <c r="B238" s="123">
        <f>COUNTA(A2:A236)</f>
        <v>235</v>
      </c>
    </row>
    <row r="239" spans="1:3">
      <c r="A239" s="8" t="s">
        <v>95</v>
      </c>
      <c r="B239" s="121">
        <v>-9</v>
      </c>
    </row>
    <row r="240" spans="1:3">
      <c r="A240" s="8" t="s">
        <v>82</v>
      </c>
      <c r="B240" s="121">
        <v>-19</v>
      </c>
    </row>
    <row r="241" spans="1:2">
      <c r="A241" s="8" t="s">
        <v>230</v>
      </c>
      <c r="B241" s="121">
        <v>-14</v>
      </c>
    </row>
    <row r="242" spans="1:2">
      <c r="A242" s="8" t="s">
        <v>30</v>
      </c>
      <c r="B242" s="121">
        <v>-7</v>
      </c>
    </row>
    <row r="243" spans="1:2">
      <c r="A243" s="8" t="s">
        <v>50</v>
      </c>
      <c r="B243" s="121">
        <v>-24</v>
      </c>
    </row>
    <row r="244" spans="1:2">
      <c r="A244" s="8" t="s">
        <v>249</v>
      </c>
      <c r="B244" s="121">
        <v>-2</v>
      </c>
    </row>
    <row r="245" spans="1:2">
      <c r="A245" s="8" t="s">
        <v>240</v>
      </c>
      <c r="B245" s="121">
        <v>-2</v>
      </c>
    </row>
    <row r="246" spans="1:2" ht="15.75" thickBot="1">
      <c r="A246" s="125" t="s">
        <v>44</v>
      </c>
      <c r="B246" s="126">
        <v>-2</v>
      </c>
    </row>
    <row r="247" spans="1:2">
      <c r="A247" s="122" t="s">
        <v>429</v>
      </c>
      <c r="B247" s="124">
        <f>SUM(B238:B246)</f>
        <v>156</v>
      </c>
    </row>
    <row r="249" spans="1:2">
      <c r="A249">
        <f>COUNTIF(C2:C157, "Top 40")</f>
        <v>47</v>
      </c>
      <c r="B249" t="s">
        <v>6</v>
      </c>
    </row>
    <row r="250" spans="1:2">
      <c r="A250">
        <f>COUNTIF(C2:C157, "Second 40")</f>
        <v>40</v>
      </c>
      <c r="B250" t="s">
        <v>8</v>
      </c>
    </row>
    <row r="251" spans="1:2">
      <c r="A251">
        <f>COUNTIF(C3:C158, "Third 35")</f>
        <v>35</v>
      </c>
      <c r="B251" t="s">
        <v>360</v>
      </c>
    </row>
    <row r="252" spans="1:2" ht="15.75" thickBot="1">
      <c r="A252" s="71">
        <f>COUNTIF(C2:C157, "Fourth 34")</f>
        <v>34</v>
      </c>
      <c r="B252" s="71" t="s">
        <v>395</v>
      </c>
    </row>
    <row r="253" spans="1:2">
      <c r="A253">
        <f>SUM(A249:A252)</f>
        <v>156</v>
      </c>
      <c r="B253" t="s">
        <v>430</v>
      </c>
    </row>
    <row r="271" spans="1:1">
      <c r="A271" s="114"/>
    </row>
    <row r="272" spans="1:1">
      <c r="A272" s="15"/>
    </row>
    <row r="273" spans="1:1">
      <c r="A273" s="15"/>
    </row>
    <row r="274" spans="1:1">
      <c r="A274" s="15"/>
    </row>
    <row r="275" spans="1:1">
      <c r="A275" s="15"/>
    </row>
    <row r="276" spans="1:1">
      <c r="A276" s="15"/>
    </row>
    <row r="277" spans="1:1">
      <c r="A277" s="15"/>
    </row>
    <row r="278" spans="1:1">
      <c r="A278" s="15"/>
    </row>
    <row r="279" spans="1:1">
      <c r="A279" s="15"/>
    </row>
    <row r="280" spans="1:1">
      <c r="A280" s="15"/>
    </row>
    <row r="281" spans="1:1">
      <c r="A281" s="15"/>
    </row>
    <row r="282" spans="1:1">
      <c r="A282" s="15"/>
    </row>
    <row r="283" spans="1:1">
      <c r="A283" s="15"/>
    </row>
    <row r="284" spans="1:1">
      <c r="A284" s="15"/>
    </row>
    <row r="285" spans="1:1">
      <c r="A285" s="15"/>
    </row>
    <row r="286" spans="1:1">
      <c r="A286" s="15"/>
    </row>
    <row r="287" spans="1:1">
      <c r="A287" s="15"/>
    </row>
    <row r="288" spans="1:1">
      <c r="A288" s="15"/>
    </row>
    <row r="289" spans="1:1">
      <c r="A289" s="15"/>
    </row>
    <row r="290" spans="1:1">
      <c r="A290" s="15"/>
    </row>
    <row r="291" spans="1:1">
      <c r="A291" s="15"/>
    </row>
    <row r="292" spans="1:1">
      <c r="A292" s="15"/>
    </row>
    <row r="293" spans="1:1">
      <c r="A293" s="15"/>
    </row>
    <row r="294" spans="1:1">
      <c r="A294" s="15"/>
    </row>
    <row r="295" spans="1:1">
      <c r="A295" s="15"/>
    </row>
    <row r="296" spans="1:1">
      <c r="A296" s="15"/>
    </row>
    <row r="297" spans="1:1">
      <c r="A297" s="15"/>
    </row>
    <row r="298" spans="1:1">
      <c r="A298" s="15"/>
    </row>
    <row r="299" spans="1:1">
      <c r="A299" s="15"/>
    </row>
    <row r="300" spans="1:1">
      <c r="A300" s="15"/>
    </row>
    <row r="301" spans="1:1">
      <c r="A301" s="15"/>
    </row>
    <row r="302" spans="1:1">
      <c r="A302" s="15"/>
    </row>
    <row r="303" spans="1:1">
      <c r="A303" s="15"/>
    </row>
    <row r="304" spans="1:1">
      <c r="A304" s="15"/>
    </row>
    <row r="305" spans="1:1">
      <c r="A305" s="15"/>
    </row>
    <row r="306" spans="1:1">
      <c r="A306" s="15"/>
    </row>
    <row r="307" spans="1:1">
      <c r="A307" s="15"/>
    </row>
    <row r="308" spans="1:1">
      <c r="A308" s="15"/>
    </row>
    <row r="309" spans="1:1">
      <c r="A309" s="15"/>
    </row>
    <row r="310" spans="1:1">
      <c r="A310" s="15"/>
    </row>
    <row r="311" spans="1:1">
      <c r="A311" s="15"/>
    </row>
    <row r="312" spans="1:1">
      <c r="A312" s="15"/>
    </row>
    <row r="313" spans="1:1">
      <c r="A313" s="15"/>
    </row>
    <row r="314" spans="1:1">
      <c r="A314" s="15"/>
    </row>
    <row r="315" spans="1:1">
      <c r="A315" s="15"/>
    </row>
    <row r="316" spans="1:1">
      <c r="A316" s="15"/>
    </row>
    <row r="317" spans="1:1">
      <c r="A317" s="15"/>
    </row>
    <row r="318" spans="1:1">
      <c r="A318" s="15"/>
    </row>
    <row r="319" spans="1:1">
      <c r="A319" s="15"/>
    </row>
    <row r="320" spans="1:1">
      <c r="A320" s="15"/>
    </row>
    <row r="321" spans="1:1">
      <c r="A321" s="15"/>
    </row>
    <row r="322" spans="1:1">
      <c r="A322" s="15"/>
    </row>
    <row r="323" spans="1:1">
      <c r="A323" s="15"/>
    </row>
    <row r="324" spans="1:1">
      <c r="A324" s="15"/>
    </row>
  </sheetData>
  <hyperlinks>
    <hyperlink ref="B47" r:id="rId1" display="https://publish.no.irs.gov/cat12.cgi?request=CAT1&amp;catnum=10134" xr:uid="{D37618EB-F27C-46E6-AD34-9CD8CF61F7F0}"/>
    <hyperlink ref="B48" r:id="rId2" display="https://publish.no.irs.gov/cat12.cgi?request=CAT1&amp;catnum=13232" xr:uid="{4BB0C5E8-C57B-4065-94AD-53408B075921}"/>
    <hyperlink ref="B36" r:id="rId3" display="https://publish.no.irs.gov/cat12.cgi?request=CAT1&amp;catnum=93602" xr:uid="{94E18D7E-32FB-4FE1-9391-0AFAECE70E03}"/>
    <hyperlink ref="B49" r:id="rId4" display="https://publish.no.irs.gov/cat12.cgi?request=CAT1&amp;catnum=12187" xr:uid="{34A0BD2F-8EE9-4155-8B61-4696AFADFB1D}"/>
    <hyperlink ref="B50" r:id="rId5" display="https://publish.no.irs.gov/cat12.cgi?request=CAT1&amp;catnum=25513" xr:uid="{8E75B62D-AEEF-4E35-8329-B8F9111B6483}"/>
    <hyperlink ref="B51" r:id="rId6" display="https://publish.no.irs.gov/cat12.cgi?request=CAT1&amp;catnum=11359" xr:uid="{04998EE1-2D73-411F-8196-0476BA247205}"/>
    <hyperlink ref="B52" r:id="rId7" display="https://publish.no.irs.gov/cat12.cgi?request=CAT1&amp;catnum=11700" xr:uid="{3F870BE5-6EC9-4461-A8F5-76217C740D3F}"/>
    <hyperlink ref="B53" r:id="rId8" display="https://publish.no.irs.gov/cat12.cgi?request=CAT1&amp;catnum=12626" xr:uid="{96DB99C4-0136-472C-8617-A710E17A5577}"/>
    <hyperlink ref="B54" r:id="rId9" display="https://publish.no.irs.gov/cat12.cgi?request=CAT1&amp;catnum=16654" xr:uid="{687BFC88-5AAF-4334-8A25-88E027E9D0E6}"/>
    <hyperlink ref="B55" r:id="rId10" display="https://publish.no.irs.gov/cat12.cgi?request=CAT1&amp;catnum=12997" xr:uid="{ACCB110C-89B0-4188-977F-18FBEE1B208B}"/>
    <hyperlink ref="B56" r:id="rId11" display="https://publish.no.irs.gov/cat12.cgi?request=CAT1&amp;catnum=13117" xr:uid="{35A325DD-CCF7-4416-A355-7FB053601228}"/>
    <hyperlink ref="B57" r:id="rId12" display="https://publish.no.irs.gov/cat12.cgi?request=CAT1&amp;catnum=13187" xr:uid="{68087472-BF02-43DB-9753-53FAAD76A21D}"/>
    <hyperlink ref="B58" r:id="rId13" display="https://publish.no.irs.gov/cat12.cgi?request=CAT1&amp;catnum=13570" xr:uid="{34F170F5-9A3B-4F64-9D83-A635F747FF4D}"/>
    <hyperlink ref="B59" r:id="rId14" display="https://publish.no.irs.gov/cat12.cgi?request=CAT1&amp;catnum=50012" xr:uid="{CB63C745-B85C-44FA-8897-EC722CBB2E9C}"/>
    <hyperlink ref="B60" r:id="rId15" display="https://publish.no.irs.gov/cat12.cgi?request=CAT1&amp;catnum=13601" xr:uid="{E183A7EB-77DB-4139-8005-B5FB5655D49B}"/>
    <hyperlink ref="B61" r:id="rId16" display="https://publish.no.irs.gov/cat12.cgi?request=CAT1&amp;catnum=13700" xr:uid="{12F762B7-A95A-40A6-B7F9-1A03C54856F9}"/>
    <hyperlink ref="B62" r:id="rId17" display="https://publish.no.irs.gov/cat12.cgi?request=CAT1&amp;catnum=13715" xr:uid="{0A50DD95-8CD6-48D5-BBC0-9A9CD318B4A2}"/>
    <hyperlink ref="B63" r:id="rId18" display="https://publish.no.irs.gov/cat12.cgi?request=CAT1&amp;catnum=62299" xr:uid="{2D0AAEFF-3F68-4995-B0F6-E264EE3EF58E}"/>
    <hyperlink ref="B64" r:id="rId19" display="https://publish.no.irs.gov/cat12.cgi?request=CAT1&amp;catnum=62502" xr:uid="{111D767A-5CEE-484D-834C-E5EF89AB4E18}"/>
    <hyperlink ref="B65" r:id="rId20" display="https://publish.no.irs.gov/cat12.cgi?request=CAT1&amp;catnum=64641" xr:uid="{8420B2D6-9862-4AB9-98F7-9073324059FC}"/>
    <hyperlink ref="B67" r:id="rId21" display="https://publish.no.irs.gov/cat12.cgi?request=CAT1&amp;catnum=63966" xr:uid="{161E3071-144A-442A-A334-48A9700E54EF}"/>
    <hyperlink ref="B68" r:id="rId22" display="https://publish.no.irs.gov/cat12.cgi?request=CAT1&amp;catnum=64113" xr:uid="{AEE66048-26C0-487A-85B9-306427D56844}"/>
    <hyperlink ref="B69" r:id="rId23" display="https://publish.no.irs.gov/cat12.cgi?request=CAT1&amp;catnum=64598" xr:uid="{B7C592D9-F42D-4375-8FB9-09B79CAC0B0F}"/>
    <hyperlink ref="B70" r:id="rId24" display="https://publish.no.irs.gov/cat12.cgi?request=CAT1&amp;catnum=10750" xr:uid="{3875695D-27AB-44A6-AA9B-8149AC1E174A}"/>
    <hyperlink ref="B72" r:id="rId25" display="https://publish.no.irs.gov/cat12.cgi?request=CAT1&amp;catnum=12774" xr:uid="{1091AEA7-2604-4013-B690-BEA115EFFF47}"/>
    <hyperlink ref="B73" r:id="rId26" display="https://publish.no.irs.gov/cat12.cgi?request=CAT1&amp;catnum=14953" xr:uid="{ECF3C06E-F4BD-4C7D-A5CB-E909B06CD654}"/>
    <hyperlink ref="B74" r:id="rId27" display="https://publish.no.irs.gov/cat12.cgi?request=CAT1&amp;catnum=14953" xr:uid="{B52E4AE6-66F4-4825-8CE8-2BEE56E15715}"/>
    <hyperlink ref="B76" r:id="rId28" display="https://publish.no.irs.gov/cat12.cgi?request=CAT1&amp;catnum=24091" xr:uid="{BFAB42AE-E5BF-4751-B0EA-CB1713324855}"/>
    <hyperlink ref="B78" r:id="rId29" display="https://publish.no.irs.gov/cat12.cgi?request=CAT1&amp;catnum=37621" xr:uid="{848F0765-92A0-4B50-B586-2354A2C1DC7D}"/>
    <hyperlink ref="B79" r:id="rId30" display="https://publish.no.irs.gov/cat12.cgi?request=CAT1&amp;catnum=37730" xr:uid="{23B1B828-5293-4C08-9667-7191350FDB84}"/>
    <hyperlink ref="B80" r:id="rId31" display="https://publish.no.irs.gov/cat12.cgi?request=CAT1&amp;catnum=37814" xr:uid="{53DB3CFA-3640-407D-AF59-E50DD8FACE8D}"/>
    <hyperlink ref="B81" r:id="rId32" display="https://publish.no.irs.gov/cat12.cgi?request=CAT1&amp;catnum=71960" xr:uid="{F46D618C-DC1B-4A4D-89B9-66FEADF63173}"/>
    <hyperlink ref="B82" r:id="rId33" display="https://publish.no.irs.gov/cat12.cgi?request=CAT1&amp;catnum=72749" xr:uid="{F629E3F0-394A-48F3-A40C-C647886B889B}"/>
    <hyperlink ref="B83" r:id="rId34" display="https://publish.no.irs.gov/cat12.cgi?request=CAT1&amp;catnum=72752" xr:uid="{95DE5C32-F554-4DA2-9F1B-06AB82902DB5}"/>
    <hyperlink ref="B84" r:id="rId35" display="https://publish.no.irs.gov/cat12.cgi?request=CAT1&amp;catnum=72756" xr:uid="{24197DE0-3FFC-43AC-A5F8-6808066E4A68}"/>
    <hyperlink ref="B85" r:id="rId36" display="https://publish.no.irs.gov/cat12.cgi?request=CAT1&amp;catnum=71930" xr:uid="{6B60B64E-5B28-4479-A24C-03A53146FB37}"/>
    <hyperlink ref="B86" r:id="rId37" display="https://publish.no.irs.gov/cat12.cgi?request=CAT1&amp;catnum=17184" xr:uid="{F9430094-77D3-484D-96ED-58630B59CE7E}"/>
    <hyperlink ref="B87" r:id="rId38" display="https://publish.no.irs.gov/cat12.cgi?request=CAT1&amp;catnum=15829" xr:uid="{F90C8D5D-0C65-45A3-90D9-3D88313B4E23}"/>
    <hyperlink ref="B88" r:id="rId39" display="https://publish.no.irs.gov/cat12.cgi?request=CAT1&amp;catnum=17227" xr:uid="{2D397076-546B-45F8-9BA5-D1E1C8A64F0F}"/>
    <hyperlink ref="B92" r:id="rId40" display="https://publish.no.irs.gov/cat12.cgi?request=CAT1&amp;catnum=62474" xr:uid="{9A3C4D20-7A19-4B4F-8046-7FD5EEA48EC2}"/>
    <hyperlink ref="B94" r:id="rId41" display="https://publish.no.irs.gov/cat12.cgi?request=CAT1&amp;catnum=64174" xr:uid="{C0F7BA71-091B-43EB-9A95-B75BDEA46CB9}"/>
    <hyperlink ref="B96" r:id="rId42" display="https://publish.no.irs.gov/cat12.cgi?request=CAT1&amp;catnum=10822" xr:uid="{E585D9A9-1DFF-4FBC-8F3F-1F1D479E6281}"/>
    <hyperlink ref="B98" r:id="rId43" display="https://publish.no.irs.gov/cat12.cgi?request=CAT1&amp;catnum=24779" xr:uid="{47EE9AE4-BC74-4844-A158-AC19B158F858}"/>
    <hyperlink ref="B99" r:id="rId44" display="https://publish.no.irs.gov/cat12.cgi?request=CAT1&amp;catnum=33435" xr:uid="{5474ACFE-5330-4F79-BACC-C37B24671DE3}"/>
    <hyperlink ref="B100" r:id="rId45" display="https://publish.no.irs.gov/cat12.cgi?request=CAT1&amp;catnum=37715" xr:uid="{7DD55A2C-718D-4082-A75D-31EE23DAC922}"/>
    <hyperlink ref="B102" r:id="rId46" display="https://publish.no.irs.gov/cat12.cgi?request=CAT1&amp;catnum=37720" xr:uid="{DAB269D8-4EED-442C-B41C-856D654BAA5A}"/>
    <hyperlink ref="B103" r:id="rId47" display="https://publish.no.irs.gov/cat12.cgi?request=CAT1&amp;catnum=37721" xr:uid="{0628D238-9F33-42D7-B1EE-1A9E30251A6F}"/>
    <hyperlink ref="B104" r:id="rId48" display="https://publish.no.irs.gov/cat12.cgi?request=CAT1&amp;catnum=37722" xr:uid="{2255A14B-347D-46F9-91CD-E1972291D313}"/>
    <hyperlink ref="B105" r:id="rId49" display="https://publish.no.irs.gov/cat12.cgi?request=CAT1&amp;catnum=75585" xr:uid="{2B4B5F8A-28E6-49EE-A63A-40457DE00976}"/>
    <hyperlink ref="B107" r:id="rId50" display="https://publish.no.irs.gov/cat12.cgi?request=CAT1&amp;catnum=37748" xr:uid="{162DDB6C-55FF-40E9-B4D6-0207F7268CB0}"/>
    <hyperlink ref="B108" r:id="rId51" display="https://publish.no.irs.gov/cat12.cgi?request=CAT1&amp;catnum=37757" xr:uid="{E254639E-9205-4D06-8CA2-A56514A81C09}"/>
    <hyperlink ref="B109" r:id="rId52" display="https://publish.no.irs.gov/cat12.cgi?request=CAT1&amp;catnum=37779" xr:uid="{ADEA15C9-96FF-4159-AF95-6F77A9361606}"/>
    <hyperlink ref="B110" r:id="rId53" display="https://publish.no.irs.gov/cat12.cgi?request=CAT1&amp;catnum=37802" xr:uid="{9DB82BC5-2E5E-4553-9895-5E72472C1D9B}"/>
    <hyperlink ref="B111" r:id="rId54" display="https://publish.no.irs.gov/cat12.cgi?request=CAT1&amp;catnum=70970" xr:uid="{17872DC3-FAC2-4CED-84D9-D28086544334}"/>
    <hyperlink ref="B112" r:id="rId55" display="https://publish.no.irs.gov/cat12.cgi?request=CAT1&amp;catnum=37816" xr:uid="{DFBA6CAF-9768-4952-BB46-3137934AC875}"/>
    <hyperlink ref="B113" r:id="rId56" display="https://publish.no.irs.gov/cat12.cgi?request=CAT1&amp;catnum=71396" xr:uid="{A490018D-D1B3-4059-A570-06D674A21E78}"/>
    <hyperlink ref="B114" r:id="rId57" display="https://publish.no.irs.gov/cat12.cgi?request=CAT1&amp;catnum=37817" xr:uid="{12511658-B2BE-4EB5-A3D2-FAE9D2262BF4}"/>
    <hyperlink ref="B115" r:id="rId58" display="https://publish.no.irs.gov/cat12.cgi?request=CAT1&amp;catnum=37804" xr:uid="{77AB4B34-C60E-4C8F-BA5D-F8D2213192CF}"/>
    <hyperlink ref="B118" r:id="rId59" display="https://publish.no.irs.gov/cat12.cgi?request=CAT1&amp;catnum=62261" xr:uid="{85C64765-904D-4D22-A7D6-EA824890FC11}"/>
    <hyperlink ref="B119" r:id="rId60" display="https://publish.no.irs.gov/cat12.cgi?request=CAT1&amp;catnum=10078" xr:uid="{7E91EE3E-2944-48FA-9F0B-209CD577D5BF}"/>
    <hyperlink ref="B120" r:id="rId61" display="https://publish.no.irs.gov/cat12.cgi?request=CAT1&amp;catnum=39879" xr:uid="{44AC9491-921F-436D-9DB9-E488BBD0BCC4}"/>
    <hyperlink ref="B121" r:id="rId62" display="https://publish.no.irs.gov/cat12.cgi?request=CAT1&amp;catnum=93666" xr:uid="{29F33299-BCD0-464D-A113-0902D65E5245}"/>
    <hyperlink ref="B122" r:id="rId63" display="https://publish.no.irs.gov/cat12.cgi?request=CAT1&amp;catnum=16026" xr:uid="{744035A9-6091-4B17-978C-0AD192042B8C}"/>
    <hyperlink ref="B123" r:id="rId64" display="https://publish.no.irs.gov/cat12.cgi?request=CAT1&amp;catnum=49977" xr:uid="{D6F7852C-3F7E-4BA9-93BD-4E03CD188ECA}"/>
    <hyperlink ref="B124" r:id="rId65" display="https://publish.no.irs.gov/cat12.cgi?request=CAT1&amp;catnum=13339" xr:uid="{D584BF72-4E9D-4259-AE18-5EC9B1720EAD}"/>
    <hyperlink ref="B125" r:id="rId66" display="https://publish.no.irs.gov/cat12.cgi?request=CAT1&amp;catnum=74174" xr:uid="{3216AD99-6C29-4058-B9F2-2FE3377A50A2}"/>
    <hyperlink ref="B126" r:id="rId67" display="https://publish.no.irs.gov/cat12.cgi?request=CAT1&amp;catnum=11360" xr:uid="{FE8DF11A-6006-40ED-B2E9-6376879E8D3F}"/>
    <hyperlink ref="B127" r:id="rId68" display="https://publish.no.irs.gov/cat12.cgi?request=CAT1&amp;catnum=11380" xr:uid="{C63F2BAD-7536-43D5-8070-66C751C34BBF}"/>
    <hyperlink ref="B128" r:id="rId69" display="https://publish.no.irs.gov/cat12.cgi?request=CAT1&amp;catnum=14436" xr:uid="{7DCCA438-2851-46B4-8A26-E7DA70A4947E}"/>
    <hyperlink ref="B129" r:id="rId70" display="https://publish.no.irs.gov/cat12.cgi?request=CAT1&amp;catnum=11566" xr:uid="{0EC6320A-AE58-4DC0-A283-6769A30DB48A}"/>
    <hyperlink ref="B130" r:id="rId71" display="https://publish.no.irs.gov/cat12.cgi?request=CAT1&amp;catnum=11712" xr:uid="{A71D8A79-1F20-4565-875B-4D6E56D18F8F}"/>
    <hyperlink ref="B132" r:id="rId72" display="https://publish.no.irs.gov/cat12.cgi?request=CAT1&amp;catnum=12276" xr:uid="{DDE33059-E704-4764-A15A-129A3EE652FF}"/>
    <hyperlink ref="B133" r:id="rId73" display="https://publish.no.irs.gov/cat12.cgi?request=CAT1&amp;catnum=41488" xr:uid="{5958174D-4369-4FC4-B5EF-91F8B39A3223}"/>
    <hyperlink ref="B134" r:id="rId74" display="https://publish.no.irs.gov/cat12.cgi?request=CAT1&amp;catnum=12909" xr:uid="{6C39D7D4-DF3B-438D-A29E-07E152E8E108}"/>
    <hyperlink ref="B137" r:id="rId75" display="https://publish.no.irs.gov/cat12.cgi?request=CAT1&amp;catnum=61935" xr:uid="{224F8320-15D4-4459-BA91-5FF1D1DEA7A6}"/>
    <hyperlink ref="B138" r:id="rId76" display="https://publish.no.irs.gov/cat12.cgi?request=CAT1&amp;catnum=14594" xr:uid="{9447D82B-B6B3-41BE-BE20-EF58EAEEFFB8}"/>
    <hyperlink ref="B140" r:id="rId77" display="https://publish.no.irs.gov/cat12.cgi?request=CAT1&amp;catnum=20471" xr:uid="{935A235F-5517-4AC0-9604-826A72A597C4}"/>
    <hyperlink ref="B141" r:id="rId78" display="https://publish.no.irs.gov/cat12.cgi?request=CAT1&amp;catnum=69698" xr:uid="{2152EB90-93FA-4C2C-804B-75759B5DA4F1}"/>
    <hyperlink ref="B142" r:id="rId79" display="https://publish.no.irs.gov/cat12.cgi?request=CAT1&amp;catnum=24126" xr:uid="{990FFA3F-D23B-4E44-A3D1-45651AE40A0D}"/>
    <hyperlink ref="B143" r:id="rId80" display="https://publish.no.irs.gov/cat12.cgi?request=CAT1&amp;catnum=26142" xr:uid="{8C29FE85-A21F-4F8A-938E-283B356A4D29}"/>
    <hyperlink ref="B144" r:id="rId81" display="https://publish.no.irs.gov/cat12.cgi?request=CAT1&amp;catnum=21858" xr:uid="{18D4A4CF-F973-4D04-A994-208B827A0783}"/>
    <hyperlink ref="B145" r:id="rId82" display="https://publish.no.irs.gov/cat12.cgi?request=CAT1&amp;catnum=75352" xr:uid="{000322E8-EFB4-4185-9977-B33B9834E16E}"/>
    <hyperlink ref="B146" r:id="rId83" display="https://publish.no.irs.gov/cat12.cgi?request=CAT1&amp;catnum=37753" xr:uid="{9265A103-F4CA-4199-8186-2CAA988E7CAC}"/>
    <hyperlink ref="B147" r:id="rId84" display="https://publish.no.irs.gov/cat12.cgi?request=CAT1&amp;catnum=37824" xr:uid="{19300F3B-FC69-4BB2-8535-103D1456EAB6}"/>
    <hyperlink ref="B148" r:id="rId85" display="https://publish.no.irs.gov/cat12.cgi?request=CAT1&amp;catnum=16982" xr:uid="{AD7C051C-DDD8-49A0-8AFB-7BA064FE29D5}"/>
    <hyperlink ref="B149" r:id="rId86" display="https://publish.no.irs.gov/cat12.cgi?request=CAT1&amp;catnum=71277" xr:uid="{DB25FE29-0B21-4828-A603-23B420B047AE}"/>
    <hyperlink ref="B151" r:id="rId87" display="https://publish.no.irs.gov/cat12.cgi?request=CAT1&amp;catnum=17066" xr:uid="{455AEA16-0E4E-444F-884A-8393FBE28D86}"/>
    <hyperlink ref="B152" r:id="rId88" display="https://publish.no.irs.gov/cat12.cgi?request=CAT1&amp;catnum=11386" xr:uid="{FEFFDE9B-81C7-4776-A8F4-DC2F60168C76}"/>
    <hyperlink ref="B153" r:id="rId89" display="https://publish.no.irs.gov/cat12.cgi?request=CAT1&amp;catnum=11386" xr:uid="{6D776681-A936-4490-AC7B-9532C80C9A83}"/>
    <hyperlink ref="B154" r:id="rId90" display="https://publish.no.irs.gov/cat12.cgi?request=CAT1&amp;catnum=10138" xr:uid="{28297317-42A4-4436-8B16-91E1022B8603}"/>
    <hyperlink ref="B155" r:id="rId91" display="https://publish.no.irs.gov/cat12.cgi?request=CAT1&amp;catnum=12906" xr:uid="{AB0A21F6-6A46-4A1E-95F3-62895500B590}"/>
    <hyperlink ref="B156" r:id="rId92" display="https://publish.no.irs.gov/cat12.cgi?request=CAT1&amp;catnum=14895" xr:uid="{B42E7BDA-A31F-42CC-9258-0D258CA1B075}"/>
    <hyperlink ref="B157" r:id="rId93" display="https://publish.no.irs.gov/cat12.cgi?request=CAT1&amp;catnum=34654" xr:uid="{CC1059A3-30BB-4740-810E-55DB53F100A0}"/>
    <hyperlink ref="B15" r:id="rId94" display="https://publish.no.irs.gov/cat12.cgi?request=CAT1&amp;catnum=75186" xr:uid="{F93B9EDF-22BC-451E-9075-DA48747D99B3}"/>
    <hyperlink ref="B16" r:id="rId95" display="https://publish.no.irs.gov/cat12.cgi?request=CAT1&amp;catnum=75187" xr:uid="{4549BDA8-975A-488F-A43C-1D6DA2F003F7}"/>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0B74D-790C-4F6C-B196-711FB1831259}">
  <dimension ref="A1:J39"/>
  <sheetViews>
    <sheetView topLeftCell="A19" workbookViewId="0">
      <selection activeCell="E21" sqref="B21:E21"/>
    </sheetView>
  </sheetViews>
  <sheetFormatPr defaultRowHeight="15"/>
  <cols>
    <col min="1" max="1" width="18.140625" bestFit="1" customWidth="1"/>
    <col min="2" max="2" width="12.42578125" bestFit="1" customWidth="1"/>
    <col min="3" max="3" width="33.28515625" bestFit="1" customWidth="1"/>
    <col min="4" max="4" width="59.28515625" bestFit="1" customWidth="1"/>
    <col min="5" max="5" width="52.5703125" bestFit="1" customWidth="1"/>
    <col min="6" max="6" width="15.28515625" bestFit="1" customWidth="1"/>
    <col min="7" max="7" width="11" bestFit="1" customWidth="1"/>
    <col min="9" max="9" width="16.85546875" bestFit="1" customWidth="1"/>
    <col min="10" max="10" width="71.85546875" bestFit="1" customWidth="1"/>
  </cols>
  <sheetData>
    <row r="1" spans="1:10">
      <c r="A1" t="s">
        <v>271</v>
      </c>
      <c r="B1" t="s">
        <v>442</v>
      </c>
      <c r="C1" t="s">
        <v>443</v>
      </c>
      <c r="D1" t="s">
        <v>444</v>
      </c>
      <c r="E1" t="s">
        <v>445</v>
      </c>
      <c r="F1" s="37" t="s">
        <v>446</v>
      </c>
      <c r="G1" s="37" t="s">
        <v>447</v>
      </c>
      <c r="H1" s="37" t="s">
        <v>448</v>
      </c>
      <c r="I1" s="37" t="s">
        <v>449</v>
      </c>
      <c r="J1" s="38" t="s">
        <v>450</v>
      </c>
    </row>
    <row r="2" spans="1:10">
      <c r="A2" t="s">
        <v>26</v>
      </c>
      <c r="B2" s="1"/>
      <c r="C2" t="s">
        <v>3396</v>
      </c>
      <c r="D2" t="s">
        <v>3486</v>
      </c>
      <c r="E2" t="s">
        <v>3486</v>
      </c>
      <c r="F2" t="s">
        <v>446</v>
      </c>
      <c r="G2" t="s">
        <v>447</v>
      </c>
      <c r="H2" t="s">
        <v>448</v>
      </c>
      <c r="I2" t="s">
        <v>449</v>
      </c>
      <c r="J2" t="s">
        <v>450</v>
      </c>
    </row>
    <row r="3" spans="1:10">
      <c r="A3" t="s">
        <v>26</v>
      </c>
      <c r="B3" s="1"/>
      <c r="C3" t="s">
        <v>1890</v>
      </c>
      <c r="D3" t="s">
        <v>3487</v>
      </c>
      <c r="E3" t="s">
        <v>3487</v>
      </c>
      <c r="J3" t="s">
        <v>3488</v>
      </c>
    </row>
    <row r="4" spans="1:10">
      <c r="A4" t="s">
        <v>26</v>
      </c>
      <c r="B4" s="1" t="s">
        <v>574</v>
      </c>
      <c r="C4" t="s">
        <v>1039</v>
      </c>
      <c r="D4" t="s">
        <v>3489</v>
      </c>
      <c r="E4" t="s">
        <v>3489</v>
      </c>
    </row>
    <row r="5" spans="1:10">
      <c r="A5" t="s">
        <v>26</v>
      </c>
      <c r="B5" s="1"/>
      <c r="C5" t="s">
        <v>1039</v>
      </c>
      <c r="D5" t="s">
        <v>3489</v>
      </c>
      <c r="E5" t="s">
        <v>3489</v>
      </c>
      <c r="F5" t="s">
        <v>3490</v>
      </c>
      <c r="J5" t="s">
        <v>3491</v>
      </c>
    </row>
    <row r="6" spans="1:10">
      <c r="A6" t="s">
        <v>26</v>
      </c>
      <c r="B6" s="1" t="s">
        <v>578</v>
      </c>
      <c r="C6" t="s">
        <v>3492</v>
      </c>
      <c r="D6" t="s">
        <v>3493</v>
      </c>
      <c r="E6" t="s">
        <v>3493</v>
      </c>
      <c r="F6" t="s">
        <v>3494</v>
      </c>
      <c r="J6" t="s">
        <v>3491</v>
      </c>
    </row>
    <row r="7" spans="1:10">
      <c r="A7" t="s">
        <v>26</v>
      </c>
      <c r="B7" s="1">
        <v>2</v>
      </c>
      <c r="C7" t="s">
        <v>3495</v>
      </c>
      <c r="D7" t="s">
        <v>3496</v>
      </c>
      <c r="E7" t="s">
        <v>3496</v>
      </c>
    </row>
    <row r="8" spans="1:10">
      <c r="A8" t="s">
        <v>26</v>
      </c>
      <c r="B8" s="1">
        <v>2</v>
      </c>
      <c r="C8" t="s">
        <v>3495</v>
      </c>
      <c r="D8" t="s">
        <v>3496</v>
      </c>
      <c r="E8" t="s">
        <v>3496</v>
      </c>
      <c r="F8" t="s">
        <v>3497</v>
      </c>
      <c r="J8" t="s">
        <v>3491</v>
      </c>
    </row>
    <row r="9" spans="1:10">
      <c r="A9" t="s">
        <v>26</v>
      </c>
      <c r="B9" s="1">
        <v>3</v>
      </c>
      <c r="C9" t="s">
        <v>3498</v>
      </c>
      <c r="D9" t="s">
        <v>3499</v>
      </c>
      <c r="E9" t="s">
        <v>3499</v>
      </c>
      <c r="F9" t="s">
        <v>3500</v>
      </c>
      <c r="J9" t="s">
        <v>3491</v>
      </c>
    </row>
    <row r="10" spans="1:10">
      <c r="A10" t="s">
        <v>26</v>
      </c>
      <c r="B10" s="1" t="s">
        <v>647</v>
      </c>
      <c r="C10" t="s">
        <v>3501</v>
      </c>
      <c r="D10" t="s">
        <v>3502</v>
      </c>
      <c r="E10" t="s">
        <v>3502</v>
      </c>
    </row>
    <row r="11" spans="1:10">
      <c r="A11" t="s">
        <v>26</v>
      </c>
      <c r="B11" s="1" t="s">
        <v>652</v>
      </c>
      <c r="C11" t="s">
        <v>3503</v>
      </c>
      <c r="D11" t="s">
        <v>3504</v>
      </c>
      <c r="E11" t="s">
        <v>3504</v>
      </c>
    </row>
    <row r="12" spans="1:10">
      <c r="A12" t="s">
        <v>26</v>
      </c>
      <c r="B12" s="1" t="s">
        <v>3505</v>
      </c>
      <c r="C12" t="s">
        <v>3506</v>
      </c>
      <c r="D12" t="s">
        <v>3507</v>
      </c>
      <c r="E12" t="s">
        <v>3507</v>
      </c>
    </row>
    <row r="13" spans="1:10">
      <c r="A13" t="s">
        <v>26</v>
      </c>
      <c r="B13" s="1" t="s">
        <v>659</v>
      </c>
      <c r="C13" t="s">
        <v>3508</v>
      </c>
      <c r="D13" t="s">
        <v>3509</v>
      </c>
      <c r="E13" t="s">
        <v>3509</v>
      </c>
    </row>
    <row r="14" spans="1:10">
      <c r="A14" t="s">
        <v>26</v>
      </c>
      <c r="B14" s="1" t="s">
        <v>663</v>
      </c>
      <c r="C14" t="s">
        <v>3510</v>
      </c>
      <c r="D14" t="s">
        <v>3511</v>
      </c>
      <c r="E14" t="s">
        <v>3511</v>
      </c>
    </row>
    <row r="15" spans="1:10">
      <c r="A15" t="s">
        <v>26</v>
      </c>
      <c r="B15" s="1">
        <v>6</v>
      </c>
      <c r="C15" t="s">
        <v>3512</v>
      </c>
      <c r="D15" t="s">
        <v>3513</v>
      </c>
      <c r="E15" t="s">
        <v>3513</v>
      </c>
    </row>
    <row r="16" spans="1:10">
      <c r="A16" t="s">
        <v>26</v>
      </c>
      <c r="B16" s="1">
        <v>7</v>
      </c>
      <c r="C16" t="s">
        <v>3514</v>
      </c>
    </row>
    <row r="17" spans="1:5">
      <c r="A17" t="s">
        <v>26</v>
      </c>
      <c r="B17" s="1" t="s">
        <v>1047</v>
      </c>
      <c r="C17" t="s">
        <v>3515</v>
      </c>
      <c r="D17" t="s">
        <v>3516</v>
      </c>
      <c r="E17" t="s">
        <v>3516</v>
      </c>
    </row>
    <row r="18" spans="1:5">
      <c r="A18" t="s">
        <v>26</v>
      </c>
      <c r="B18" s="1" t="s">
        <v>1051</v>
      </c>
      <c r="C18" t="s">
        <v>3517</v>
      </c>
      <c r="D18" t="s">
        <v>3518</v>
      </c>
      <c r="E18" t="s">
        <v>3518</v>
      </c>
    </row>
    <row r="19" spans="1:5">
      <c r="A19" t="s">
        <v>26</v>
      </c>
      <c r="B19" s="1" t="s">
        <v>1056</v>
      </c>
      <c r="C19" t="s">
        <v>3519</v>
      </c>
      <c r="D19" t="s">
        <v>3520</v>
      </c>
      <c r="E19" t="s">
        <v>3520</v>
      </c>
    </row>
    <row r="20" spans="1:5">
      <c r="A20" t="s">
        <v>26</v>
      </c>
      <c r="B20" s="1" t="s">
        <v>1061</v>
      </c>
      <c r="C20" t="s">
        <v>3521</v>
      </c>
      <c r="D20" t="s">
        <v>3522</v>
      </c>
      <c r="E20" t="s">
        <v>3522</v>
      </c>
    </row>
    <row r="21" spans="1:5">
      <c r="A21" t="s">
        <v>26</v>
      </c>
      <c r="B21" s="1">
        <v>9</v>
      </c>
      <c r="C21" t="s">
        <v>3523</v>
      </c>
      <c r="D21" t="s">
        <v>3524</v>
      </c>
      <c r="E21" t="s">
        <v>3524</v>
      </c>
    </row>
    <row r="22" spans="1:5">
      <c r="A22" t="s">
        <v>26</v>
      </c>
      <c r="B22" s="1">
        <v>10</v>
      </c>
      <c r="C22" t="s">
        <v>3525</v>
      </c>
      <c r="D22" t="s">
        <v>3526</v>
      </c>
      <c r="E22" t="s">
        <v>3526</v>
      </c>
    </row>
    <row r="23" spans="1:5">
      <c r="A23" t="s">
        <v>26</v>
      </c>
      <c r="B23" s="1">
        <v>11</v>
      </c>
      <c r="C23" t="s">
        <v>3527</v>
      </c>
      <c r="D23" t="s">
        <v>3528</v>
      </c>
      <c r="E23" t="s">
        <v>3528</v>
      </c>
    </row>
    <row r="24" spans="1:5">
      <c r="A24" t="s">
        <v>26</v>
      </c>
      <c r="B24" s="1">
        <v>12</v>
      </c>
      <c r="C24" t="s">
        <v>1291</v>
      </c>
      <c r="D24" t="s">
        <v>3529</v>
      </c>
      <c r="E24" t="s">
        <v>3529</v>
      </c>
    </row>
    <row r="25" spans="1:5">
      <c r="A25" t="s">
        <v>26</v>
      </c>
      <c r="B25" s="1">
        <v>13</v>
      </c>
      <c r="C25" t="s">
        <v>1174</v>
      </c>
      <c r="D25" t="s">
        <v>3530</v>
      </c>
      <c r="E25" t="s">
        <v>3530</v>
      </c>
    </row>
    <row r="26" spans="1:5">
      <c r="A26" t="s">
        <v>26</v>
      </c>
      <c r="B26" s="1">
        <v>14</v>
      </c>
      <c r="C26" t="s">
        <v>3531</v>
      </c>
    </row>
    <row r="27" spans="1:5">
      <c r="A27" t="s">
        <v>26</v>
      </c>
      <c r="B27" s="1">
        <v>15</v>
      </c>
      <c r="C27" t="s">
        <v>3532</v>
      </c>
      <c r="D27" t="s">
        <v>3533</v>
      </c>
      <c r="E27" t="s">
        <v>3533</v>
      </c>
    </row>
    <row r="28" spans="1:5">
      <c r="A28" t="s">
        <v>26</v>
      </c>
      <c r="B28" s="1">
        <v>16</v>
      </c>
      <c r="C28" t="s">
        <v>3534</v>
      </c>
      <c r="D28" t="s">
        <v>3535</v>
      </c>
      <c r="E28" t="s">
        <v>3535</v>
      </c>
    </row>
    <row r="29" spans="1:5">
      <c r="A29" t="s">
        <v>26</v>
      </c>
      <c r="B29" s="1">
        <v>17</v>
      </c>
      <c r="C29" t="s">
        <v>3536</v>
      </c>
      <c r="D29" t="s">
        <v>3537</v>
      </c>
      <c r="E29" t="s">
        <v>3537</v>
      </c>
    </row>
    <row r="31" spans="1:5">
      <c r="A31" s="3"/>
      <c r="B31" s="42"/>
      <c r="C31" s="42"/>
      <c r="D31" s="42"/>
      <c r="E31" s="42"/>
    </row>
    <row r="32" spans="1:5">
      <c r="A32" s="153" t="s">
        <v>984</v>
      </c>
      <c r="B32" s="153"/>
      <c r="C32" s="153"/>
      <c r="D32" s="153"/>
    </row>
    <row r="33" spans="1:6">
      <c r="A33" s="43" t="s">
        <v>444</v>
      </c>
      <c r="B33" s="44" t="s">
        <v>985</v>
      </c>
      <c r="C33" s="43" t="s">
        <v>986</v>
      </c>
      <c r="D33" t="s">
        <v>987</v>
      </c>
    </row>
    <row r="34" spans="1:6">
      <c r="A34" s="2"/>
      <c r="B34" s="48"/>
      <c r="C34" s="48"/>
      <c r="D34" s="48"/>
      <c r="E34" s="48"/>
      <c r="F34" s="48"/>
    </row>
    <row r="35" spans="1:6">
      <c r="A35" s="2"/>
      <c r="B35" s="48"/>
      <c r="C35" s="48"/>
      <c r="D35" s="48"/>
      <c r="E35" s="48"/>
      <c r="F35" s="48"/>
    </row>
    <row r="36" spans="1:6">
      <c r="A36" s="1"/>
    </row>
    <row r="37" spans="1:6">
      <c r="A37" s="3"/>
      <c r="B37" s="42"/>
      <c r="C37" s="42"/>
      <c r="D37" s="42"/>
      <c r="E37" s="42"/>
    </row>
    <row r="38" spans="1:6">
      <c r="A38" s="153" t="s">
        <v>988</v>
      </c>
      <c r="B38" s="153"/>
      <c r="C38" s="153"/>
      <c r="D38" s="153"/>
    </row>
    <row r="39" spans="1:6">
      <c r="A39" s="43" t="s">
        <v>444</v>
      </c>
      <c r="B39" s="44" t="s">
        <v>989</v>
      </c>
      <c r="C39" s="43" t="s">
        <v>990</v>
      </c>
      <c r="D39" s="43" t="s">
        <v>986</v>
      </c>
      <c r="E39" s="43" t="s">
        <v>987</v>
      </c>
    </row>
  </sheetData>
  <mergeCells count="2">
    <mergeCell ref="A32:D32"/>
    <mergeCell ref="A38:D38"/>
  </mergeCell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FA8E3-AF62-4A17-9044-F65B562E087E}">
  <dimension ref="A1:J45"/>
  <sheetViews>
    <sheetView topLeftCell="A18" workbookViewId="0"/>
  </sheetViews>
  <sheetFormatPr defaultRowHeight="15"/>
  <cols>
    <col min="1" max="1" width="12.140625" bestFit="1" customWidth="1"/>
    <col min="2" max="2" width="12.42578125" bestFit="1" customWidth="1"/>
    <col min="3" max="3" width="30" bestFit="1" customWidth="1"/>
    <col min="4" max="4" width="47.5703125" bestFit="1" customWidth="1"/>
    <col min="5" max="5" width="47.42578125" bestFit="1" customWidth="1"/>
    <col min="6" max="6" width="20.7109375"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213</v>
      </c>
      <c r="B2" t="s">
        <v>451</v>
      </c>
      <c r="C2" t="s">
        <v>40778</v>
      </c>
      <c r="D2" t="s">
        <v>40779</v>
      </c>
      <c r="E2" t="s">
        <v>40780</v>
      </c>
      <c r="F2" t="s">
        <v>40781</v>
      </c>
    </row>
    <row r="3" spans="1:10">
      <c r="A3" t="s">
        <v>213</v>
      </c>
      <c r="B3" t="s">
        <v>451</v>
      </c>
      <c r="C3" t="s">
        <v>40782</v>
      </c>
      <c r="D3" t="s">
        <v>40783</v>
      </c>
      <c r="E3" t="s">
        <v>40784</v>
      </c>
      <c r="F3" t="s">
        <v>40785</v>
      </c>
    </row>
    <row r="4" spans="1:10" ht="30">
      <c r="A4" t="s">
        <v>213</v>
      </c>
      <c r="B4" t="s">
        <v>451</v>
      </c>
      <c r="C4" t="s">
        <v>3396</v>
      </c>
      <c r="D4" t="s">
        <v>26098</v>
      </c>
      <c r="E4" t="s">
        <v>40786</v>
      </c>
      <c r="F4" s="22" t="s">
        <v>40787</v>
      </c>
    </row>
    <row r="5" spans="1:10">
      <c r="A5" t="s">
        <v>213</v>
      </c>
      <c r="B5" t="s">
        <v>451</v>
      </c>
      <c r="C5" t="s">
        <v>3791</v>
      </c>
      <c r="D5" t="s">
        <v>3792</v>
      </c>
      <c r="E5" t="s">
        <v>40788</v>
      </c>
    </row>
    <row r="6" spans="1:10">
      <c r="A6" t="s">
        <v>213</v>
      </c>
      <c r="B6" t="s">
        <v>451</v>
      </c>
      <c r="C6" t="s">
        <v>1802</v>
      </c>
      <c r="D6" t="s">
        <v>2347</v>
      </c>
      <c r="E6" t="s">
        <v>40789</v>
      </c>
      <c r="F6" t="s">
        <v>40790</v>
      </c>
    </row>
    <row r="7" spans="1:10">
      <c r="A7" t="s">
        <v>213</v>
      </c>
      <c r="B7" t="s">
        <v>451</v>
      </c>
      <c r="C7" t="s">
        <v>1804</v>
      </c>
      <c r="D7" t="s">
        <v>2350</v>
      </c>
      <c r="E7" t="s">
        <v>40791</v>
      </c>
      <c r="F7" t="s">
        <v>40792</v>
      </c>
    </row>
    <row r="8" spans="1:10">
      <c r="A8" t="s">
        <v>213</v>
      </c>
      <c r="B8" t="s">
        <v>451</v>
      </c>
      <c r="C8" t="s">
        <v>1806</v>
      </c>
      <c r="D8" t="s">
        <v>2353</v>
      </c>
      <c r="E8" t="s">
        <v>40793</v>
      </c>
      <c r="F8" t="s">
        <v>40794</v>
      </c>
    </row>
    <row r="9" spans="1:10">
      <c r="A9" t="s">
        <v>213</v>
      </c>
      <c r="B9" t="s">
        <v>451</v>
      </c>
      <c r="C9" t="s">
        <v>1808</v>
      </c>
      <c r="D9" t="s">
        <v>2374</v>
      </c>
      <c r="E9" t="s">
        <v>40795</v>
      </c>
      <c r="F9" t="s">
        <v>40796</v>
      </c>
    </row>
    <row r="10" spans="1:10">
      <c r="A10" t="s">
        <v>213</v>
      </c>
      <c r="B10" t="s">
        <v>451</v>
      </c>
      <c r="C10" t="s">
        <v>1886</v>
      </c>
      <c r="D10" t="s">
        <v>2377</v>
      </c>
      <c r="E10" t="s">
        <v>40797</v>
      </c>
      <c r="F10" t="s">
        <v>40798</v>
      </c>
    </row>
    <row r="11" spans="1:10">
      <c r="A11" t="s">
        <v>213</v>
      </c>
      <c r="B11" t="s">
        <v>451</v>
      </c>
      <c r="C11" t="s">
        <v>3799</v>
      </c>
      <c r="D11" t="s">
        <v>3800</v>
      </c>
      <c r="E11" t="s">
        <v>40799</v>
      </c>
    </row>
    <row r="12" spans="1:10">
      <c r="A12" t="s">
        <v>213</v>
      </c>
      <c r="B12" t="s">
        <v>451</v>
      </c>
      <c r="C12" t="s">
        <v>1802</v>
      </c>
      <c r="D12" t="s">
        <v>2347</v>
      </c>
      <c r="E12" t="s">
        <v>40800</v>
      </c>
      <c r="F12" t="s">
        <v>40801</v>
      </c>
    </row>
    <row r="13" spans="1:10">
      <c r="A13" t="s">
        <v>213</v>
      </c>
      <c r="B13" t="s">
        <v>451</v>
      </c>
      <c r="C13" t="s">
        <v>1804</v>
      </c>
      <c r="D13" t="s">
        <v>2350</v>
      </c>
      <c r="E13" t="s">
        <v>40802</v>
      </c>
      <c r="F13" t="s">
        <v>40803</v>
      </c>
    </row>
    <row r="14" spans="1:10">
      <c r="A14" t="s">
        <v>213</v>
      </c>
      <c r="B14" t="s">
        <v>451</v>
      </c>
      <c r="C14" t="s">
        <v>1806</v>
      </c>
      <c r="D14" t="s">
        <v>2353</v>
      </c>
      <c r="E14" t="s">
        <v>40804</v>
      </c>
      <c r="F14" t="s">
        <v>40805</v>
      </c>
    </row>
    <row r="15" spans="1:10">
      <c r="A15" t="s">
        <v>213</v>
      </c>
      <c r="B15" t="s">
        <v>451</v>
      </c>
      <c r="C15" t="s">
        <v>1813</v>
      </c>
      <c r="D15" t="s">
        <v>2356</v>
      </c>
      <c r="E15" t="s">
        <v>40806</v>
      </c>
      <c r="F15" t="s">
        <v>40807</v>
      </c>
    </row>
    <row r="16" spans="1:10">
      <c r="A16" t="s">
        <v>213</v>
      </c>
      <c r="B16" t="s">
        <v>451</v>
      </c>
      <c r="C16" t="s">
        <v>1918</v>
      </c>
      <c r="D16" t="s">
        <v>2359</v>
      </c>
      <c r="E16" t="s">
        <v>40808</v>
      </c>
      <c r="F16" t="s">
        <v>40809</v>
      </c>
    </row>
    <row r="17" spans="1:6">
      <c r="A17" t="s">
        <v>213</v>
      </c>
      <c r="B17" t="s">
        <v>451</v>
      </c>
      <c r="C17" t="s">
        <v>1921</v>
      </c>
      <c r="D17" t="s">
        <v>2362</v>
      </c>
      <c r="E17" t="s">
        <v>40810</v>
      </c>
      <c r="F17" t="s">
        <v>40811</v>
      </c>
    </row>
    <row r="18" spans="1:6">
      <c r="A18" t="s">
        <v>213</v>
      </c>
      <c r="B18" t="s">
        <v>1005</v>
      </c>
      <c r="C18" t="s">
        <v>40812</v>
      </c>
      <c r="D18" t="s">
        <v>40813</v>
      </c>
      <c r="E18" t="s">
        <v>40814</v>
      </c>
      <c r="F18" t="s">
        <v>40815</v>
      </c>
    </row>
    <row r="19" spans="1:6">
      <c r="A19" t="s">
        <v>213</v>
      </c>
      <c r="B19" t="s">
        <v>1286</v>
      </c>
      <c r="C19" t="s">
        <v>40816</v>
      </c>
      <c r="D19" t="s">
        <v>40817</v>
      </c>
      <c r="E19" t="s">
        <v>40818</v>
      </c>
      <c r="F19" t="s">
        <v>40819</v>
      </c>
    </row>
    <row r="20" spans="1:6">
      <c r="A20" t="s">
        <v>213</v>
      </c>
      <c r="B20" t="s">
        <v>1023</v>
      </c>
      <c r="C20" t="s">
        <v>40820</v>
      </c>
      <c r="D20" t="s">
        <v>40821</v>
      </c>
      <c r="E20" t="s">
        <v>40822</v>
      </c>
      <c r="F20" t="s">
        <v>40823</v>
      </c>
    </row>
    <row r="21" spans="1:6">
      <c r="A21" t="s">
        <v>213</v>
      </c>
      <c r="B21" t="s">
        <v>1028</v>
      </c>
      <c r="C21" t="s">
        <v>40824</v>
      </c>
      <c r="D21" t="s">
        <v>40825</v>
      </c>
      <c r="E21" t="s">
        <v>40826</v>
      </c>
      <c r="F21" t="s">
        <v>40827</v>
      </c>
    </row>
    <row r="22" spans="1:6">
      <c r="A22" t="s">
        <v>213</v>
      </c>
      <c r="B22" t="s">
        <v>1033</v>
      </c>
      <c r="C22" t="s">
        <v>4134</v>
      </c>
      <c r="D22" t="s">
        <v>4135</v>
      </c>
      <c r="E22" t="s">
        <v>40828</v>
      </c>
      <c r="F22" t="s">
        <v>40829</v>
      </c>
    </row>
    <row r="23" spans="1:6">
      <c r="A23" t="s">
        <v>213</v>
      </c>
      <c r="B23" t="s">
        <v>1038</v>
      </c>
      <c r="C23" t="s">
        <v>40830</v>
      </c>
      <c r="D23" t="s">
        <v>40831</v>
      </c>
      <c r="E23" t="s">
        <v>40832</v>
      </c>
      <c r="F23" t="s">
        <v>40833</v>
      </c>
    </row>
    <row r="24" spans="1:6">
      <c r="A24" t="s">
        <v>213</v>
      </c>
      <c r="B24" t="s">
        <v>1038</v>
      </c>
      <c r="C24" t="s">
        <v>40834</v>
      </c>
      <c r="D24" t="s">
        <v>40835</v>
      </c>
      <c r="E24" t="s">
        <v>40836</v>
      </c>
      <c r="F24" t="s">
        <v>40837</v>
      </c>
    </row>
    <row r="25" spans="1:6">
      <c r="A25" t="s">
        <v>213</v>
      </c>
      <c r="B25" t="s">
        <v>690</v>
      </c>
      <c r="C25" t="s">
        <v>1890</v>
      </c>
      <c r="D25" t="s">
        <v>1890</v>
      </c>
      <c r="E25" t="s">
        <v>40838</v>
      </c>
      <c r="F25" t="s">
        <v>40839</v>
      </c>
    </row>
    <row r="26" spans="1:6">
      <c r="A26" t="s">
        <v>213</v>
      </c>
      <c r="B26" t="s">
        <v>705</v>
      </c>
      <c r="C26" t="s">
        <v>40840</v>
      </c>
      <c r="D26" t="s">
        <v>40841</v>
      </c>
      <c r="E26" t="s">
        <v>40842</v>
      </c>
      <c r="F26" t="s">
        <v>40843</v>
      </c>
    </row>
    <row r="27" spans="1:6">
      <c r="A27" t="s">
        <v>213</v>
      </c>
      <c r="B27" t="s">
        <v>709</v>
      </c>
      <c r="C27" t="s">
        <v>40844</v>
      </c>
      <c r="D27" t="s">
        <v>40845</v>
      </c>
      <c r="E27" t="s">
        <v>40846</v>
      </c>
      <c r="F27" t="s">
        <v>40847</v>
      </c>
    </row>
    <row r="28" spans="1:6">
      <c r="A28" t="s">
        <v>213</v>
      </c>
      <c r="B28" t="s">
        <v>713</v>
      </c>
      <c r="C28" t="s">
        <v>40848</v>
      </c>
      <c r="D28" t="s">
        <v>40849</v>
      </c>
      <c r="E28" t="s">
        <v>40850</v>
      </c>
      <c r="F28" t="s">
        <v>40851</v>
      </c>
    </row>
    <row r="29" spans="1:6">
      <c r="A29" t="s">
        <v>213</v>
      </c>
      <c r="B29" t="s">
        <v>717</v>
      </c>
      <c r="C29" t="s">
        <v>40852</v>
      </c>
      <c r="D29" t="s">
        <v>40853</v>
      </c>
      <c r="E29" t="s">
        <v>40854</v>
      </c>
      <c r="F29" t="s">
        <v>40855</v>
      </c>
    </row>
    <row r="30" spans="1:6">
      <c r="A30" t="s">
        <v>213</v>
      </c>
      <c r="B30" t="s">
        <v>724</v>
      </c>
      <c r="C30" t="s">
        <v>40856</v>
      </c>
      <c r="D30" t="s">
        <v>40857</v>
      </c>
      <c r="E30" t="s">
        <v>40858</v>
      </c>
      <c r="F30" t="s">
        <v>40859</v>
      </c>
    </row>
    <row r="31" spans="1:6">
      <c r="A31" t="s">
        <v>213</v>
      </c>
      <c r="B31" t="s">
        <v>728</v>
      </c>
      <c r="C31" t="s">
        <v>3153</v>
      </c>
      <c r="D31" t="s">
        <v>4131</v>
      </c>
      <c r="E31" t="s">
        <v>40860</v>
      </c>
      <c r="F31" t="s">
        <v>40861</v>
      </c>
    </row>
    <row r="32" spans="1:6">
      <c r="A32" t="s">
        <v>213</v>
      </c>
      <c r="B32" t="s">
        <v>732</v>
      </c>
      <c r="C32" t="s">
        <v>1813</v>
      </c>
      <c r="D32" t="s">
        <v>40862</v>
      </c>
      <c r="E32" t="s">
        <v>40863</v>
      </c>
      <c r="F32" t="s">
        <v>40864</v>
      </c>
    </row>
    <row r="33" spans="1:6">
      <c r="A33" t="s">
        <v>213</v>
      </c>
      <c r="B33" t="s">
        <v>736</v>
      </c>
      <c r="C33" t="s">
        <v>40865</v>
      </c>
      <c r="D33" t="s">
        <v>40866</v>
      </c>
      <c r="E33" t="s">
        <v>40867</v>
      </c>
      <c r="F33" t="s">
        <v>40868</v>
      </c>
    </row>
    <row r="34" spans="1:6">
      <c r="A34" t="s">
        <v>213</v>
      </c>
      <c r="B34" t="s">
        <v>743</v>
      </c>
      <c r="C34" t="s">
        <v>40869</v>
      </c>
      <c r="D34" t="s">
        <v>40870</v>
      </c>
      <c r="E34" t="s">
        <v>40871</v>
      </c>
      <c r="F34" t="s">
        <v>40872</v>
      </c>
    </row>
    <row r="35" spans="1:6">
      <c r="A35" t="s">
        <v>213</v>
      </c>
      <c r="B35" t="s">
        <v>770</v>
      </c>
      <c r="C35" t="s">
        <v>40873</v>
      </c>
      <c r="D35" t="s">
        <v>40874</v>
      </c>
      <c r="E35" t="s">
        <v>40875</v>
      </c>
      <c r="F35" t="s">
        <v>40876</v>
      </c>
    </row>
    <row r="37" spans="1:6">
      <c r="A37" s="3"/>
      <c r="B37" s="42"/>
      <c r="C37" s="42"/>
      <c r="D37" s="42"/>
      <c r="E37" s="42"/>
    </row>
    <row r="38" spans="1:6">
      <c r="A38" s="153" t="s">
        <v>984</v>
      </c>
      <c r="B38" s="153"/>
      <c r="C38" s="153"/>
      <c r="D38" s="153"/>
    </row>
    <row r="39" spans="1:6">
      <c r="A39" s="43" t="s">
        <v>444</v>
      </c>
      <c r="B39" s="44" t="s">
        <v>985</v>
      </c>
      <c r="C39" s="43" t="s">
        <v>986</v>
      </c>
      <c r="D39" t="s">
        <v>987</v>
      </c>
    </row>
    <row r="40" spans="1:6">
      <c r="A40" s="1"/>
    </row>
    <row r="41" spans="1:6">
      <c r="A41" s="1"/>
    </row>
    <row r="42" spans="1:6">
      <c r="A42" s="1"/>
    </row>
    <row r="43" spans="1:6">
      <c r="A43" s="3"/>
      <c r="B43" s="42"/>
      <c r="C43" s="42"/>
      <c r="D43" s="42"/>
      <c r="E43" s="42"/>
    </row>
    <row r="44" spans="1:6">
      <c r="A44" s="153" t="s">
        <v>988</v>
      </c>
      <c r="B44" s="153"/>
      <c r="C44" s="153"/>
      <c r="D44" s="153"/>
    </row>
    <row r="45" spans="1:6">
      <c r="A45" s="43" t="s">
        <v>444</v>
      </c>
      <c r="B45" s="44" t="s">
        <v>989</v>
      </c>
      <c r="C45" s="43" t="s">
        <v>990</v>
      </c>
      <c r="D45" s="43" t="s">
        <v>986</v>
      </c>
      <c r="E45" s="43" t="s">
        <v>987</v>
      </c>
    </row>
  </sheetData>
  <mergeCells count="2">
    <mergeCell ref="A38:D38"/>
    <mergeCell ref="A44:D44"/>
  </mergeCell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1392F-BE54-421D-BA52-D5AFAF6DF2F6}">
  <dimension ref="A1:J36"/>
  <sheetViews>
    <sheetView workbookViewId="0"/>
  </sheetViews>
  <sheetFormatPr defaultRowHeight="15"/>
  <cols>
    <col min="1" max="1" width="12" bestFit="1" customWidth="1"/>
    <col min="2" max="2" width="12.42578125" bestFit="1" customWidth="1"/>
    <col min="3" max="3" width="30" bestFit="1" customWidth="1"/>
    <col min="4" max="4" width="68.5703125" bestFit="1" customWidth="1"/>
    <col min="5" max="5" width="47.28515625" bestFit="1" customWidth="1"/>
    <col min="6" max="6" width="19.5703125"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ht="45">
      <c r="A2" t="s">
        <v>214</v>
      </c>
      <c r="B2" t="s">
        <v>1005</v>
      </c>
      <c r="C2" t="s">
        <v>3396</v>
      </c>
      <c r="D2" t="s">
        <v>3397</v>
      </c>
      <c r="E2" t="s">
        <v>40877</v>
      </c>
      <c r="F2" s="22" t="s">
        <v>40878</v>
      </c>
    </row>
    <row r="3" spans="1:10">
      <c r="A3" t="s">
        <v>214</v>
      </c>
      <c r="B3" t="s">
        <v>1286</v>
      </c>
      <c r="C3" t="s">
        <v>1890</v>
      </c>
      <c r="D3" t="s">
        <v>3399</v>
      </c>
      <c r="E3" t="s">
        <v>40879</v>
      </c>
    </row>
    <row r="4" spans="1:10" ht="15.75">
      <c r="A4" t="s">
        <v>214</v>
      </c>
      <c r="B4" t="s">
        <v>1023</v>
      </c>
      <c r="C4" t="s">
        <v>674</v>
      </c>
      <c r="D4" t="s">
        <v>40880</v>
      </c>
      <c r="E4" t="s">
        <v>40881</v>
      </c>
      <c r="F4" s="45" t="s">
        <v>40882</v>
      </c>
    </row>
    <row r="5" spans="1:10">
      <c r="A5" t="s">
        <v>214</v>
      </c>
      <c r="B5" t="s">
        <v>451</v>
      </c>
      <c r="C5" t="s">
        <v>40883</v>
      </c>
      <c r="D5" t="s">
        <v>40884</v>
      </c>
      <c r="E5" t="s">
        <v>40885</v>
      </c>
      <c r="F5" t="s">
        <v>40886</v>
      </c>
    </row>
    <row r="6" spans="1:10">
      <c r="A6" t="s">
        <v>214</v>
      </c>
      <c r="B6" t="s">
        <v>1028</v>
      </c>
      <c r="C6" t="s">
        <v>40887</v>
      </c>
      <c r="D6" t="s">
        <v>40888</v>
      </c>
      <c r="E6" t="s">
        <v>40889</v>
      </c>
      <c r="F6" t="s">
        <v>40890</v>
      </c>
    </row>
    <row r="7" spans="1:10">
      <c r="A7" t="s">
        <v>214</v>
      </c>
      <c r="B7" t="s">
        <v>451</v>
      </c>
      <c r="C7" t="s">
        <v>40891</v>
      </c>
      <c r="D7" t="s">
        <v>40892</v>
      </c>
      <c r="E7" t="s">
        <v>40893</v>
      </c>
      <c r="F7" t="s">
        <v>40894</v>
      </c>
    </row>
    <row r="8" spans="1:10">
      <c r="A8" t="s">
        <v>214</v>
      </c>
      <c r="B8" t="s">
        <v>1033</v>
      </c>
      <c r="C8" t="s">
        <v>40895</v>
      </c>
      <c r="D8" t="s">
        <v>40896</v>
      </c>
      <c r="E8" t="s">
        <v>40897</v>
      </c>
      <c r="F8" t="s">
        <v>40898</v>
      </c>
    </row>
    <row r="9" spans="1:10">
      <c r="A9" t="s">
        <v>214</v>
      </c>
      <c r="B9" t="s">
        <v>1038</v>
      </c>
      <c r="C9" t="s">
        <v>40865</v>
      </c>
      <c r="D9" t="s">
        <v>40866</v>
      </c>
      <c r="E9" t="s">
        <v>40899</v>
      </c>
      <c r="F9" t="s">
        <v>40900</v>
      </c>
    </row>
    <row r="10" spans="1:10">
      <c r="A10" t="s">
        <v>214</v>
      </c>
      <c r="B10" t="s">
        <v>690</v>
      </c>
      <c r="C10" t="s">
        <v>3153</v>
      </c>
      <c r="D10" t="s">
        <v>4131</v>
      </c>
      <c r="E10" t="s">
        <v>40901</v>
      </c>
      <c r="F10" t="s">
        <v>40902</v>
      </c>
    </row>
    <row r="11" spans="1:10">
      <c r="A11" t="s">
        <v>214</v>
      </c>
      <c r="B11" t="s">
        <v>705</v>
      </c>
      <c r="C11" t="s">
        <v>868</v>
      </c>
      <c r="D11" t="s">
        <v>40903</v>
      </c>
      <c r="E11" t="s">
        <v>40904</v>
      </c>
      <c r="F11" t="s">
        <v>40905</v>
      </c>
    </row>
    <row r="12" spans="1:10">
      <c r="A12" t="s">
        <v>214</v>
      </c>
      <c r="B12" t="s">
        <v>709</v>
      </c>
      <c r="C12" t="s">
        <v>40906</v>
      </c>
      <c r="D12" t="s">
        <v>40907</v>
      </c>
      <c r="E12" t="s">
        <v>40908</v>
      </c>
      <c r="F12" t="s">
        <v>40909</v>
      </c>
    </row>
    <row r="13" spans="1:10">
      <c r="A13" t="s">
        <v>214</v>
      </c>
      <c r="B13" t="s">
        <v>713</v>
      </c>
      <c r="C13" t="s">
        <v>3791</v>
      </c>
      <c r="D13" t="s">
        <v>8130</v>
      </c>
      <c r="E13" t="s">
        <v>40910</v>
      </c>
    </row>
    <row r="14" spans="1:10">
      <c r="A14" t="s">
        <v>214</v>
      </c>
      <c r="B14" t="s">
        <v>451</v>
      </c>
      <c r="C14" t="s">
        <v>1802</v>
      </c>
      <c r="D14" t="s">
        <v>2347</v>
      </c>
      <c r="E14" t="s">
        <v>40911</v>
      </c>
      <c r="F14" t="s">
        <v>40912</v>
      </c>
    </row>
    <row r="15" spans="1:10">
      <c r="A15" t="s">
        <v>214</v>
      </c>
      <c r="B15" t="s">
        <v>451</v>
      </c>
      <c r="C15" t="s">
        <v>1804</v>
      </c>
      <c r="D15" t="s">
        <v>2350</v>
      </c>
      <c r="E15" t="s">
        <v>40913</v>
      </c>
      <c r="F15" t="s">
        <v>40914</v>
      </c>
    </row>
    <row r="16" spans="1:10">
      <c r="A16" t="s">
        <v>214</v>
      </c>
      <c r="B16" t="s">
        <v>451</v>
      </c>
      <c r="C16" t="s">
        <v>1806</v>
      </c>
      <c r="D16" t="s">
        <v>2353</v>
      </c>
      <c r="E16" t="s">
        <v>40915</v>
      </c>
      <c r="F16" t="s">
        <v>40916</v>
      </c>
    </row>
    <row r="17" spans="1:8">
      <c r="A17" t="s">
        <v>214</v>
      </c>
      <c r="B17" t="s">
        <v>451</v>
      </c>
      <c r="C17" t="s">
        <v>1808</v>
      </c>
      <c r="D17" t="s">
        <v>2374</v>
      </c>
      <c r="E17" t="s">
        <v>40917</v>
      </c>
      <c r="F17" t="s">
        <v>40918</v>
      </c>
    </row>
    <row r="18" spans="1:8">
      <c r="A18" t="s">
        <v>214</v>
      </c>
      <c r="B18" t="s">
        <v>451</v>
      </c>
      <c r="C18" t="s">
        <v>1886</v>
      </c>
      <c r="D18" t="s">
        <v>2377</v>
      </c>
      <c r="E18" t="s">
        <v>40919</v>
      </c>
      <c r="F18" t="s">
        <v>40920</v>
      </c>
    </row>
    <row r="19" spans="1:8">
      <c r="A19" t="s">
        <v>214</v>
      </c>
      <c r="B19" t="s">
        <v>713</v>
      </c>
      <c r="C19" t="s">
        <v>3799</v>
      </c>
      <c r="D19" t="s">
        <v>3800</v>
      </c>
      <c r="E19" t="s">
        <v>40921</v>
      </c>
    </row>
    <row r="20" spans="1:8">
      <c r="A20" t="s">
        <v>214</v>
      </c>
      <c r="B20" t="s">
        <v>451</v>
      </c>
      <c r="C20" t="s">
        <v>1802</v>
      </c>
      <c r="D20" t="s">
        <v>2347</v>
      </c>
      <c r="E20" t="s">
        <v>40922</v>
      </c>
      <c r="F20" t="s">
        <v>40923</v>
      </c>
    </row>
    <row r="21" spans="1:8">
      <c r="A21" t="s">
        <v>214</v>
      </c>
      <c r="B21" t="s">
        <v>451</v>
      </c>
      <c r="C21" t="s">
        <v>1804</v>
      </c>
      <c r="D21" t="s">
        <v>2350</v>
      </c>
      <c r="E21" t="s">
        <v>40924</v>
      </c>
      <c r="F21" t="s">
        <v>40925</v>
      </c>
    </row>
    <row r="22" spans="1:8">
      <c r="A22" t="s">
        <v>214</v>
      </c>
      <c r="B22" t="s">
        <v>451</v>
      </c>
      <c r="C22" t="s">
        <v>1806</v>
      </c>
      <c r="D22" t="s">
        <v>2353</v>
      </c>
      <c r="E22" t="s">
        <v>40926</v>
      </c>
      <c r="F22" t="s">
        <v>40927</v>
      </c>
    </row>
    <row r="23" spans="1:8">
      <c r="A23" t="s">
        <v>214</v>
      </c>
      <c r="B23" t="s">
        <v>451</v>
      </c>
      <c r="C23" t="s">
        <v>1813</v>
      </c>
      <c r="D23" t="s">
        <v>2356</v>
      </c>
      <c r="E23" t="s">
        <v>40928</v>
      </c>
      <c r="F23" t="s">
        <v>40929</v>
      </c>
    </row>
    <row r="24" spans="1:8">
      <c r="A24" t="s">
        <v>214</v>
      </c>
      <c r="B24" t="s">
        <v>451</v>
      </c>
      <c r="C24" t="s">
        <v>1918</v>
      </c>
      <c r="D24" t="s">
        <v>2359</v>
      </c>
      <c r="E24" t="s">
        <v>40930</v>
      </c>
      <c r="F24" t="s">
        <v>40931</v>
      </c>
    </row>
    <row r="25" spans="1:8">
      <c r="A25" t="s">
        <v>214</v>
      </c>
      <c r="B25" t="s">
        <v>451</v>
      </c>
      <c r="C25" t="s">
        <v>1921</v>
      </c>
      <c r="D25" t="s">
        <v>2362</v>
      </c>
      <c r="E25" t="s">
        <v>40932</v>
      </c>
      <c r="F25" t="s">
        <v>40933</v>
      </c>
    </row>
    <row r="26" spans="1:8">
      <c r="A26" t="s">
        <v>214</v>
      </c>
      <c r="B26" t="s">
        <v>717</v>
      </c>
      <c r="C26" t="s">
        <v>40830</v>
      </c>
      <c r="D26" t="s">
        <v>40934</v>
      </c>
      <c r="E26" t="s">
        <v>40935</v>
      </c>
      <c r="F26" t="s">
        <v>40936</v>
      </c>
      <c r="H26" t="s">
        <v>474</v>
      </c>
    </row>
    <row r="28" spans="1:8">
      <c r="A28" s="3"/>
      <c r="B28" s="42"/>
      <c r="C28" s="42"/>
      <c r="D28" s="42"/>
      <c r="E28" s="42"/>
    </row>
    <row r="29" spans="1:8">
      <c r="A29" s="153" t="s">
        <v>984</v>
      </c>
      <c r="B29" s="153"/>
      <c r="C29" s="153"/>
      <c r="D29" s="153"/>
    </row>
    <row r="30" spans="1:8">
      <c r="A30" s="43" t="s">
        <v>444</v>
      </c>
      <c r="B30" s="44" t="s">
        <v>985</v>
      </c>
      <c r="C30" s="43" t="s">
        <v>986</v>
      </c>
      <c r="D30" t="s">
        <v>987</v>
      </c>
    </row>
    <row r="31" spans="1:8">
      <c r="A31" s="1"/>
    </row>
    <row r="32" spans="1:8">
      <c r="A32" s="1"/>
    </row>
    <row r="33" spans="1:5">
      <c r="A33" s="1"/>
    </row>
    <row r="34" spans="1:5">
      <c r="A34" s="3"/>
      <c r="B34" s="42"/>
      <c r="C34" s="42"/>
      <c r="D34" s="42"/>
      <c r="E34" s="42"/>
    </row>
    <row r="35" spans="1:5">
      <c r="A35" s="153" t="s">
        <v>988</v>
      </c>
      <c r="B35" s="153"/>
      <c r="C35" s="153"/>
      <c r="D35" s="153"/>
    </row>
    <row r="36" spans="1:5">
      <c r="A36" s="43" t="s">
        <v>444</v>
      </c>
      <c r="B36" s="44" t="s">
        <v>989</v>
      </c>
      <c r="C36" s="43" t="s">
        <v>990</v>
      </c>
      <c r="D36" s="43" t="s">
        <v>986</v>
      </c>
      <c r="E36" s="43" t="s">
        <v>987</v>
      </c>
    </row>
  </sheetData>
  <autoFilter ref="A1:J1" xr:uid="{24CE44D5-33A4-4F06-88AB-32F5FFF2F646}">
    <sortState xmlns:xlrd2="http://schemas.microsoft.com/office/spreadsheetml/2017/richdata2" ref="A2:J26">
      <sortCondition ref="E1"/>
    </sortState>
  </autoFilter>
  <mergeCells count="2">
    <mergeCell ref="A29:D29"/>
    <mergeCell ref="A35:D35"/>
  </mergeCell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44841-D0BF-4437-ADF3-5B142ECB3441}">
  <dimension ref="A1:J75"/>
  <sheetViews>
    <sheetView topLeftCell="C40" workbookViewId="0"/>
  </sheetViews>
  <sheetFormatPr defaultRowHeight="15"/>
  <cols>
    <col min="1" max="1" width="11.28515625" bestFit="1" customWidth="1"/>
    <col min="2" max="2" width="12.42578125" bestFit="1" customWidth="1"/>
    <col min="3" max="3" width="29.28515625" bestFit="1" customWidth="1"/>
    <col min="4" max="4" width="34.28515625" bestFit="1" customWidth="1"/>
    <col min="5" max="5" width="79.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215</v>
      </c>
      <c r="B2" s="1"/>
      <c r="C2" t="s">
        <v>4019</v>
      </c>
      <c r="E2" t="s">
        <v>40937</v>
      </c>
      <c r="F2" t="s">
        <v>40938</v>
      </c>
    </row>
    <row r="3" spans="1:10">
      <c r="A3" t="s">
        <v>215</v>
      </c>
      <c r="B3" s="1"/>
      <c r="C3" t="s">
        <v>40939</v>
      </c>
      <c r="E3" t="s">
        <v>40940</v>
      </c>
      <c r="F3" t="s">
        <v>40941</v>
      </c>
    </row>
    <row r="4" spans="1:10">
      <c r="A4" t="s">
        <v>215</v>
      </c>
      <c r="B4" s="1" t="s">
        <v>4227</v>
      </c>
      <c r="C4" t="s">
        <v>40942</v>
      </c>
      <c r="E4" t="s">
        <v>40943</v>
      </c>
      <c r="F4" t="s">
        <v>40944</v>
      </c>
      <c r="G4" t="s">
        <v>474</v>
      </c>
    </row>
    <row r="5" spans="1:10">
      <c r="A5" t="s">
        <v>215</v>
      </c>
      <c r="B5" s="1" t="s">
        <v>4232</v>
      </c>
      <c r="C5" t="s">
        <v>3104</v>
      </c>
      <c r="E5" t="s">
        <v>40945</v>
      </c>
      <c r="F5" t="s">
        <v>40946</v>
      </c>
      <c r="G5" t="s">
        <v>474</v>
      </c>
    </row>
    <row r="6" spans="1:10">
      <c r="A6" t="s">
        <v>215</v>
      </c>
      <c r="B6" s="1" t="s">
        <v>4236</v>
      </c>
      <c r="C6" t="s">
        <v>9048</v>
      </c>
      <c r="E6" t="s">
        <v>40947</v>
      </c>
      <c r="F6" t="s">
        <v>14608</v>
      </c>
      <c r="G6" t="s">
        <v>474</v>
      </c>
      <c r="H6" t="s">
        <v>474</v>
      </c>
    </row>
    <row r="7" spans="1:10">
      <c r="A7" t="s">
        <v>215</v>
      </c>
      <c r="B7" s="1" t="s">
        <v>4236</v>
      </c>
      <c r="C7" t="s">
        <v>1818</v>
      </c>
      <c r="E7" t="s">
        <v>40948</v>
      </c>
      <c r="F7" t="s">
        <v>14608</v>
      </c>
      <c r="G7" t="s">
        <v>474</v>
      </c>
      <c r="H7" t="s">
        <v>474</v>
      </c>
    </row>
    <row r="8" spans="1:10">
      <c r="A8" t="s">
        <v>215</v>
      </c>
      <c r="B8" s="1" t="s">
        <v>4236</v>
      </c>
      <c r="C8" t="s">
        <v>1820</v>
      </c>
      <c r="E8" t="s">
        <v>40949</v>
      </c>
      <c r="F8" t="s">
        <v>40950</v>
      </c>
      <c r="G8" t="s">
        <v>474</v>
      </c>
    </row>
    <row r="9" spans="1:10">
      <c r="A9" t="s">
        <v>215</v>
      </c>
      <c r="B9" s="1" t="s">
        <v>4236</v>
      </c>
      <c r="C9" t="s">
        <v>9054</v>
      </c>
      <c r="E9" t="s">
        <v>40951</v>
      </c>
    </row>
    <row r="10" spans="1:10">
      <c r="A10" t="s">
        <v>215</v>
      </c>
      <c r="B10" s="1" t="s">
        <v>4236</v>
      </c>
      <c r="C10" t="s">
        <v>1802</v>
      </c>
      <c r="E10" t="s">
        <v>40952</v>
      </c>
      <c r="F10" t="s">
        <v>40953</v>
      </c>
      <c r="G10" t="s">
        <v>474</v>
      </c>
    </row>
    <row r="11" spans="1:10">
      <c r="A11" t="s">
        <v>215</v>
      </c>
      <c r="B11" s="1" t="s">
        <v>4236</v>
      </c>
      <c r="C11" t="s">
        <v>1804</v>
      </c>
      <c r="E11" t="s">
        <v>40954</v>
      </c>
      <c r="F11" t="s">
        <v>40955</v>
      </c>
      <c r="G11" t="s">
        <v>474</v>
      </c>
    </row>
    <row r="12" spans="1:10">
      <c r="A12" t="s">
        <v>215</v>
      </c>
      <c r="B12" s="1" t="s">
        <v>4236</v>
      </c>
      <c r="C12" t="s">
        <v>1806</v>
      </c>
      <c r="E12" t="s">
        <v>40956</v>
      </c>
      <c r="F12" t="s">
        <v>40957</v>
      </c>
      <c r="G12" t="s">
        <v>474</v>
      </c>
    </row>
    <row r="13" spans="1:10">
      <c r="A13" t="s">
        <v>215</v>
      </c>
      <c r="B13" s="1" t="s">
        <v>4236</v>
      </c>
      <c r="C13" t="s">
        <v>1808</v>
      </c>
      <c r="E13" t="s">
        <v>40958</v>
      </c>
      <c r="F13" t="s">
        <v>40959</v>
      </c>
      <c r="G13" t="s">
        <v>474</v>
      </c>
    </row>
    <row r="14" spans="1:10">
      <c r="A14" t="s">
        <v>215</v>
      </c>
      <c r="B14" s="1" t="s">
        <v>4236</v>
      </c>
      <c r="C14" t="s">
        <v>1886</v>
      </c>
      <c r="E14" t="s">
        <v>40960</v>
      </c>
      <c r="F14" t="s">
        <v>40961</v>
      </c>
      <c r="G14" t="s">
        <v>474</v>
      </c>
    </row>
    <row r="15" spans="1:10">
      <c r="A15" t="s">
        <v>215</v>
      </c>
      <c r="B15" s="1"/>
      <c r="C15" t="s">
        <v>9066</v>
      </c>
      <c r="E15" t="s">
        <v>40962</v>
      </c>
    </row>
    <row r="16" spans="1:10">
      <c r="A16" t="s">
        <v>215</v>
      </c>
      <c r="B16" s="1"/>
      <c r="C16" t="s">
        <v>1802</v>
      </c>
      <c r="E16" t="s">
        <v>40963</v>
      </c>
      <c r="F16" t="s">
        <v>40953</v>
      </c>
    </row>
    <row r="17" spans="1:7">
      <c r="A17" t="s">
        <v>215</v>
      </c>
      <c r="B17" s="1"/>
      <c r="C17" t="s">
        <v>1804</v>
      </c>
      <c r="E17" t="s">
        <v>40964</v>
      </c>
      <c r="F17" t="s">
        <v>40965</v>
      </c>
    </row>
    <row r="18" spans="1:7">
      <c r="A18" t="s">
        <v>215</v>
      </c>
      <c r="B18" s="1"/>
      <c r="C18" t="s">
        <v>1806</v>
      </c>
      <c r="E18" t="s">
        <v>40966</v>
      </c>
      <c r="F18" t="s">
        <v>40967</v>
      </c>
    </row>
    <row r="19" spans="1:7">
      <c r="A19" t="s">
        <v>215</v>
      </c>
      <c r="B19" s="1"/>
      <c r="C19" t="s">
        <v>1813</v>
      </c>
      <c r="E19" t="s">
        <v>40968</v>
      </c>
      <c r="F19" t="s">
        <v>40969</v>
      </c>
    </row>
    <row r="20" spans="1:7">
      <c r="A20" t="s">
        <v>215</v>
      </c>
      <c r="B20" s="1"/>
      <c r="C20" t="s">
        <v>1918</v>
      </c>
      <c r="E20" t="s">
        <v>40970</v>
      </c>
      <c r="F20" t="s">
        <v>40971</v>
      </c>
    </row>
    <row r="21" spans="1:7">
      <c r="A21" t="s">
        <v>215</v>
      </c>
      <c r="B21" s="1"/>
      <c r="C21" t="s">
        <v>1921</v>
      </c>
      <c r="E21" t="s">
        <v>40972</v>
      </c>
      <c r="F21" t="s">
        <v>40973</v>
      </c>
    </row>
    <row r="22" spans="1:7">
      <c r="A22" t="s">
        <v>215</v>
      </c>
      <c r="B22" s="1" t="s">
        <v>4240</v>
      </c>
      <c r="C22" t="s">
        <v>40974</v>
      </c>
      <c r="E22" t="s">
        <v>40975</v>
      </c>
      <c r="F22" t="s">
        <v>40976</v>
      </c>
      <c r="G22" t="s">
        <v>474</v>
      </c>
    </row>
    <row r="23" spans="1:7">
      <c r="A23" t="s">
        <v>215</v>
      </c>
      <c r="B23" s="1" t="s">
        <v>4244</v>
      </c>
      <c r="C23" t="s">
        <v>40977</v>
      </c>
      <c r="E23" t="s">
        <v>40978</v>
      </c>
      <c r="F23" t="s">
        <v>40979</v>
      </c>
      <c r="G23" t="s">
        <v>474</v>
      </c>
    </row>
    <row r="24" spans="1:7">
      <c r="A24" t="s">
        <v>215</v>
      </c>
      <c r="B24" s="1" t="s">
        <v>4248</v>
      </c>
      <c r="C24" t="s">
        <v>40980</v>
      </c>
      <c r="E24" t="s">
        <v>40981</v>
      </c>
    </row>
    <row r="25" spans="1:7">
      <c r="A25" t="s">
        <v>215</v>
      </c>
      <c r="B25" s="1" t="s">
        <v>4248</v>
      </c>
      <c r="C25" t="s">
        <v>1802</v>
      </c>
      <c r="E25" t="s">
        <v>40982</v>
      </c>
      <c r="F25" t="s">
        <v>40983</v>
      </c>
      <c r="G25" t="s">
        <v>474</v>
      </c>
    </row>
    <row r="26" spans="1:7">
      <c r="A26" t="s">
        <v>215</v>
      </c>
      <c r="B26" s="1" t="s">
        <v>4248</v>
      </c>
      <c r="C26" t="s">
        <v>1804</v>
      </c>
      <c r="E26" t="s">
        <v>40984</v>
      </c>
      <c r="F26" t="s">
        <v>40985</v>
      </c>
    </row>
    <row r="27" spans="1:7">
      <c r="A27" t="s">
        <v>215</v>
      </c>
      <c r="B27" s="1" t="s">
        <v>4248</v>
      </c>
      <c r="C27" t="s">
        <v>1806</v>
      </c>
      <c r="E27" t="s">
        <v>40986</v>
      </c>
      <c r="F27" t="s">
        <v>40987</v>
      </c>
      <c r="G27" t="s">
        <v>474</v>
      </c>
    </row>
    <row r="28" spans="1:7">
      <c r="A28" t="s">
        <v>215</v>
      </c>
      <c r="B28" s="1" t="s">
        <v>4248</v>
      </c>
      <c r="C28" t="s">
        <v>1808</v>
      </c>
      <c r="E28" t="s">
        <v>40988</v>
      </c>
      <c r="F28" t="s">
        <v>40989</v>
      </c>
      <c r="G28" t="s">
        <v>474</v>
      </c>
    </row>
    <row r="29" spans="1:7">
      <c r="A29" t="s">
        <v>215</v>
      </c>
      <c r="B29" s="1" t="s">
        <v>4248</v>
      </c>
      <c r="C29" t="s">
        <v>1886</v>
      </c>
      <c r="E29" t="s">
        <v>40990</v>
      </c>
      <c r="F29" t="s">
        <v>40991</v>
      </c>
      <c r="G29" t="s">
        <v>474</v>
      </c>
    </row>
    <row r="30" spans="1:7">
      <c r="A30" t="s">
        <v>215</v>
      </c>
      <c r="B30" s="1" t="s">
        <v>4248</v>
      </c>
      <c r="C30" t="s">
        <v>40992</v>
      </c>
      <c r="E30" t="s">
        <v>40993</v>
      </c>
    </row>
    <row r="31" spans="1:7">
      <c r="A31" t="s">
        <v>215</v>
      </c>
      <c r="B31" s="1" t="s">
        <v>4248</v>
      </c>
      <c r="C31" t="s">
        <v>1802</v>
      </c>
      <c r="E31" t="s">
        <v>40994</v>
      </c>
      <c r="F31" t="s">
        <v>40995</v>
      </c>
      <c r="G31" t="s">
        <v>474</v>
      </c>
    </row>
    <row r="32" spans="1:7">
      <c r="A32" t="s">
        <v>215</v>
      </c>
      <c r="B32" s="1" t="s">
        <v>4248</v>
      </c>
      <c r="C32" t="s">
        <v>1804</v>
      </c>
      <c r="E32" t="s">
        <v>40996</v>
      </c>
      <c r="F32" t="s">
        <v>40997</v>
      </c>
      <c r="G32" t="s">
        <v>474</v>
      </c>
    </row>
    <row r="33" spans="1:7">
      <c r="A33" t="s">
        <v>215</v>
      </c>
      <c r="B33" s="1" t="s">
        <v>4248</v>
      </c>
      <c r="C33" t="s">
        <v>1806</v>
      </c>
      <c r="E33" t="s">
        <v>40998</v>
      </c>
      <c r="F33" t="s">
        <v>40999</v>
      </c>
      <c r="G33" t="s">
        <v>474</v>
      </c>
    </row>
    <row r="34" spans="1:7">
      <c r="A34" t="s">
        <v>215</v>
      </c>
      <c r="B34" s="1" t="s">
        <v>4248</v>
      </c>
      <c r="C34" t="s">
        <v>1813</v>
      </c>
      <c r="E34" t="s">
        <v>41000</v>
      </c>
      <c r="F34" t="s">
        <v>41001</v>
      </c>
      <c r="G34" t="s">
        <v>474</v>
      </c>
    </row>
    <row r="35" spans="1:7">
      <c r="A35" t="s">
        <v>215</v>
      </c>
      <c r="B35" s="1" t="s">
        <v>4248</v>
      </c>
      <c r="C35" t="s">
        <v>1918</v>
      </c>
      <c r="E35" t="s">
        <v>41002</v>
      </c>
      <c r="F35" t="s">
        <v>41003</v>
      </c>
      <c r="G35" t="s">
        <v>474</v>
      </c>
    </row>
    <row r="36" spans="1:7">
      <c r="A36" t="s">
        <v>215</v>
      </c>
      <c r="B36" s="1" t="s">
        <v>4248</v>
      </c>
      <c r="C36" t="s">
        <v>1921</v>
      </c>
      <c r="E36" t="s">
        <v>41004</v>
      </c>
      <c r="F36" t="s">
        <v>41005</v>
      </c>
      <c r="G36" t="s">
        <v>474</v>
      </c>
    </row>
    <row r="37" spans="1:7">
      <c r="A37" t="s">
        <v>215</v>
      </c>
      <c r="B37" s="1">
        <v>1</v>
      </c>
      <c r="C37" t="s">
        <v>575</v>
      </c>
      <c r="E37" t="s">
        <v>41006</v>
      </c>
      <c r="F37" t="s">
        <v>41007</v>
      </c>
      <c r="G37" t="s">
        <v>474</v>
      </c>
    </row>
    <row r="38" spans="1:7">
      <c r="A38" t="s">
        <v>215</v>
      </c>
      <c r="B38" s="1">
        <v>2</v>
      </c>
      <c r="C38" t="s">
        <v>41008</v>
      </c>
      <c r="E38" t="s">
        <v>41009</v>
      </c>
      <c r="F38" s="104" t="s">
        <v>41010</v>
      </c>
      <c r="G38" s="104" t="s">
        <v>474</v>
      </c>
    </row>
    <row r="39" spans="1:7">
      <c r="A39" t="s">
        <v>215</v>
      </c>
      <c r="B39" s="1">
        <v>3</v>
      </c>
      <c r="C39" t="s">
        <v>41011</v>
      </c>
      <c r="E39" t="s">
        <v>41012</v>
      </c>
      <c r="F39" t="s">
        <v>41013</v>
      </c>
      <c r="G39" s="104" t="s">
        <v>474</v>
      </c>
    </row>
    <row r="40" spans="1:7">
      <c r="A40" t="s">
        <v>215</v>
      </c>
      <c r="B40" s="1">
        <v>4</v>
      </c>
      <c r="C40" t="s">
        <v>3131</v>
      </c>
      <c r="E40" t="s">
        <v>41014</v>
      </c>
      <c r="F40" t="s">
        <v>41015</v>
      </c>
      <c r="G40" s="104" t="s">
        <v>474</v>
      </c>
    </row>
    <row r="41" spans="1:7">
      <c r="A41" t="s">
        <v>215</v>
      </c>
      <c r="B41" s="1">
        <v>5</v>
      </c>
      <c r="C41" t="s">
        <v>41016</v>
      </c>
      <c r="E41" t="s">
        <v>41017</v>
      </c>
      <c r="F41" t="s">
        <v>41018</v>
      </c>
      <c r="G41" s="104" t="s">
        <v>474</v>
      </c>
    </row>
    <row r="42" spans="1:7">
      <c r="A42" t="s">
        <v>215</v>
      </c>
      <c r="B42" s="1">
        <v>6</v>
      </c>
      <c r="C42" t="s">
        <v>3143</v>
      </c>
      <c r="E42" t="s">
        <v>41019</v>
      </c>
      <c r="F42" t="s">
        <v>41020</v>
      </c>
      <c r="G42" t="s">
        <v>474</v>
      </c>
    </row>
    <row r="43" spans="1:7">
      <c r="A43" t="s">
        <v>215</v>
      </c>
      <c r="B43" s="1">
        <v>7</v>
      </c>
      <c r="C43" t="s">
        <v>41021</v>
      </c>
      <c r="E43" t="s">
        <v>41022</v>
      </c>
      <c r="F43" t="s">
        <v>41023</v>
      </c>
      <c r="G43" t="s">
        <v>474</v>
      </c>
    </row>
    <row r="44" spans="1:7">
      <c r="A44" t="s">
        <v>215</v>
      </c>
      <c r="B44" s="1">
        <v>8</v>
      </c>
      <c r="C44" t="s">
        <v>41024</v>
      </c>
      <c r="E44" t="s">
        <v>41025</v>
      </c>
      <c r="F44" t="s">
        <v>41026</v>
      </c>
      <c r="G44" t="s">
        <v>474</v>
      </c>
    </row>
    <row r="45" spans="1:7">
      <c r="A45" t="s">
        <v>215</v>
      </c>
      <c r="B45" s="1">
        <v>9</v>
      </c>
      <c r="C45" s="105"/>
      <c r="E45" s="105"/>
    </row>
    <row r="46" spans="1:7">
      <c r="A46" t="s">
        <v>215</v>
      </c>
      <c r="B46" s="1">
        <v>10</v>
      </c>
      <c r="C46" t="s">
        <v>8927</v>
      </c>
      <c r="E46" t="s">
        <v>41027</v>
      </c>
      <c r="F46" t="s">
        <v>41028</v>
      </c>
      <c r="G46" t="s">
        <v>474</v>
      </c>
    </row>
    <row r="47" spans="1:7">
      <c r="A47" t="s">
        <v>215</v>
      </c>
      <c r="B47" s="1">
        <v>11</v>
      </c>
      <c r="C47" t="s">
        <v>41029</v>
      </c>
      <c r="E47" t="s">
        <v>41030</v>
      </c>
      <c r="F47" t="s">
        <v>41031</v>
      </c>
      <c r="G47" t="s">
        <v>474</v>
      </c>
    </row>
    <row r="48" spans="1:7">
      <c r="A48" t="s">
        <v>215</v>
      </c>
      <c r="B48" s="1">
        <v>12</v>
      </c>
      <c r="C48" t="s">
        <v>41032</v>
      </c>
      <c r="E48" t="s">
        <v>41033</v>
      </c>
      <c r="F48" t="s">
        <v>1320</v>
      </c>
      <c r="G48" t="s">
        <v>474</v>
      </c>
    </row>
    <row r="49" spans="1:7">
      <c r="A49" t="s">
        <v>215</v>
      </c>
      <c r="B49" s="1">
        <v>12</v>
      </c>
      <c r="C49" t="s">
        <v>41034</v>
      </c>
      <c r="E49" t="s">
        <v>41035</v>
      </c>
      <c r="F49" t="s">
        <v>41036</v>
      </c>
      <c r="G49" t="s">
        <v>474</v>
      </c>
    </row>
    <row r="50" spans="1:7">
      <c r="A50" t="s">
        <v>215</v>
      </c>
      <c r="B50" s="1">
        <v>12</v>
      </c>
      <c r="C50" t="s">
        <v>41037</v>
      </c>
      <c r="E50" t="s">
        <v>41038</v>
      </c>
    </row>
    <row r="51" spans="1:7">
      <c r="A51" t="s">
        <v>215</v>
      </c>
      <c r="B51" s="1">
        <v>13</v>
      </c>
      <c r="C51" t="s">
        <v>41039</v>
      </c>
      <c r="E51" t="s">
        <v>41040</v>
      </c>
      <c r="F51" t="s">
        <v>41041</v>
      </c>
      <c r="G51" t="s">
        <v>474</v>
      </c>
    </row>
    <row r="52" spans="1:7">
      <c r="A52" t="s">
        <v>215</v>
      </c>
      <c r="B52" s="1">
        <v>13</v>
      </c>
      <c r="C52" t="s">
        <v>41042</v>
      </c>
      <c r="E52" t="s">
        <v>41043</v>
      </c>
      <c r="F52" t="s">
        <v>41044</v>
      </c>
      <c r="G52" t="s">
        <v>474</v>
      </c>
    </row>
    <row r="53" spans="1:7">
      <c r="A53" t="s">
        <v>215</v>
      </c>
      <c r="B53" s="1">
        <v>13</v>
      </c>
      <c r="C53" t="s">
        <v>41045</v>
      </c>
      <c r="E53" t="s">
        <v>41046</v>
      </c>
      <c r="F53" t="s">
        <v>41047</v>
      </c>
      <c r="G53" t="s">
        <v>474</v>
      </c>
    </row>
    <row r="54" spans="1:7">
      <c r="A54" t="s">
        <v>215</v>
      </c>
      <c r="B54" s="1">
        <v>14</v>
      </c>
      <c r="C54" t="s">
        <v>2057</v>
      </c>
      <c r="E54" t="s">
        <v>41048</v>
      </c>
      <c r="F54" t="s">
        <v>41049</v>
      </c>
      <c r="G54" t="s">
        <v>474</v>
      </c>
    </row>
    <row r="55" spans="1:7">
      <c r="A55" t="s">
        <v>215</v>
      </c>
      <c r="B55" s="1">
        <v>14</v>
      </c>
      <c r="C55" t="s">
        <v>2054</v>
      </c>
      <c r="E55" t="s">
        <v>41050</v>
      </c>
      <c r="F55" t="s">
        <v>41051</v>
      </c>
      <c r="G55" t="s">
        <v>474</v>
      </c>
    </row>
    <row r="56" spans="1:7">
      <c r="A56" t="s">
        <v>215</v>
      </c>
      <c r="B56" s="1" t="s">
        <v>41052</v>
      </c>
      <c r="C56" t="s">
        <v>41053</v>
      </c>
      <c r="E56" t="s">
        <v>41054</v>
      </c>
    </row>
    <row r="57" spans="1:7">
      <c r="A57" t="s">
        <v>215</v>
      </c>
      <c r="B57" s="1" t="s">
        <v>41055</v>
      </c>
      <c r="C57" t="s">
        <v>41056</v>
      </c>
      <c r="E57" t="s">
        <v>41057</v>
      </c>
    </row>
    <row r="58" spans="1:7">
      <c r="A58" t="s">
        <v>215</v>
      </c>
      <c r="B58" s="1">
        <v>15</v>
      </c>
      <c r="C58" t="s">
        <v>1808</v>
      </c>
      <c r="E58" t="s">
        <v>41058</v>
      </c>
    </row>
    <row r="59" spans="1:7">
      <c r="A59" t="s">
        <v>215</v>
      </c>
      <c r="B59" s="1">
        <v>15</v>
      </c>
      <c r="C59" t="s">
        <v>41059</v>
      </c>
      <c r="E59" t="s">
        <v>41060</v>
      </c>
      <c r="F59" t="s">
        <v>41061</v>
      </c>
      <c r="G59" t="s">
        <v>474</v>
      </c>
    </row>
    <row r="60" spans="1:7">
      <c r="A60" t="s">
        <v>215</v>
      </c>
      <c r="B60" s="1">
        <v>16</v>
      </c>
      <c r="C60" t="s">
        <v>41062</v>
      </c>
      <c r="E60" t="s">
        <v>41063</v>
      </c>
      <c r="F60" t="s">
        <v>41064</v>
      </c>
      <c r="G60" t="s">
        <v>474</v>
      </c>
    </row>
    <row r="61" spans="1:7">
      <c r="A61" t="s">
        <v>215</v>
      </c>
      <c r="B61" s="1">
        <v>17</v>
      </c>
      <c r="C61" t="s">
        <v>41065</v>
      </c>
      <c r="E61" t="s">
        <v>41066</v>
      </c>
      <c r="F61" t="s">
        <v>41067</v>
      </c>
      <c r="G61" t="s">
        <v>474</v>
      </c>
    </row>
    <row r="62" spans="1:7">
      <c r="A62" t="s">
        <v>215</v>
      </c>
      <c r="B62" s="1" t="s">
        <v>41068</v>
      </c>
      <c r="C62" t="s">
        <v>41069</v>
      </c>
      <c r="E62" t="s">
        <v>41070</v>
      </c>
    </row>
    <row r="63" spans="1:7">
      <c r="A63" t="s">
        <v>215</v>
      </c>
      <c r="B63" s="1">
        <v>18</v>
      </c>
      <c r="C63" t="s">
        <v>41071</v>
      </c>
      <c r="E63" t="s">
        <v>41072</v>
      </c>
      <c r="F63" t="s">
        <v>41073</v>
      </c>
      <c r="G63" t="s">
        <v>474</v>
      </c>
    </row>
    <row r="64" spans="1:7">
      <c r="A64" t="s">
        <v>215</v>
      </c>
      <c r="B64" s="1">
        <v>19</v>
      </c>
      <c r="C64" t="s">
        <v>41074</v>
      </c>
      <c r="E64" t="s">
        <v>41075</v>
      </c>
      <c r="F64" t="s">
        <v>41076</v>
      </c>
      <c r="G64" t="s">
        <v>474</v>
      </c>
    </row>
    <row r="65" spans="1:7">
      <c r="A65" t="s">
        <v>215</v>
      </c>
      <c r="B65" s="1">
        <v>20</v>
      </c>
      <c r="C65" t="s">
        <v>4207</v>
      </c>
      <c r="E65" t="s">
        <v>41077</v>
      </c>
      <c r="F65" t="s">
        <v>41078</v>
      </c>
      <c r="G65" t="s">
        <v>474</v>
      </c>
    </row>
    <row r="67" spans="1:7">
      <c r="A67" s="3"/>
      <c r="B67" s="42"/>
      <c r="C67" s="42"/>
      <c r="D67" s="42"/>
      <c r="E67" s="42"/>
    </row>
    <row r="68" spans="1:7">
      <c r="A68" s="153" t="s">
        <v>984</v>
      </c>
      <c r="B68" s="153"/>
      <c r="C68" s="153"/>
      <c r="D68" s="153"/>
    </row>
    <row r="69" spans="1:7">
      <c r="A69" s="44" t="s">
        <v>444</v>
      </c>
      <c r="B69" s="44" t="s">
        <v>985</v>
      </c>
      <c r="C69" s="43" t="s">
        <v>986</v>
      </c>
      <c r="D69" t="s">
        <v>987</v>
      </c>
    </row>
    <row r="70" spans="1:7">
      <c r="A70" s="1"/>
    </row>
    <row r="71" spans="1:7">
      <c r="A71" s="1"/>
    </row>
    <row r="72" spans="1:7">
      <c r="A72" s="1"/>
    </row>
    <row r="73" spans="1:7">
      <c r="A73" s="3"/>
      <c r="B73" s="42"/>
      <c r="C73" s="42"/>
      <c r="D73" s="42"/>
      <c r="E73" s="42"/>
    </row>
    <row r="74" spans="1:7">
      <c r="A74" s="153" t="s">
        <v>988</v>
      </c>
      <c r="B74" s="153"/>
      <c r="C74" s="153"/>
      <c r="D74" s="153"/>
    </row>
    <row r="75" spans="1:7">
      <c r="A75" s="44" t="s">
        <v>444</v>
      </c>
      <c r="B75" s="44" t="s">
        <v>989</v>
      </c>
      <c r="C75" s="43" t="s">
        <v>990</v>
      </c>
      <c r="D75" s="43" t="s">
        <v>986</v>
      </c>
      <c r="E75" s="43" t="s">
        <v>987</v>
      </c>
    </row>
  </sheetData>
  <mergeCells count="2">
    <mergeCell ref="A68:D68"/>
    <mergeCell ref="A74:D74"/>
  </mergeCell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5D0F3-8DBD-4ABD-87B9-153CFAD05112}">
  <dimension ref="A1:J70"/>
  <sheetViews>
    <sheetView topLeftCell="A43" workbookViewId="0"/>
  </sheetViews>
  <sheetFormatPr defaultRowHeight="15"/>
  <cols>
    <col min="1" max="1" width="11.28515625" bestFit="1" customWidth="1"/>
    <col min="2" max="2" width="12.42578125" bestFit="1" customWidth="1"/>
    <col min="3" max="3" width="33.5703125" bestFit="1" customWidth="1"/>
    <col min="4" max="4" width="39.140625" bestFit="1" customWidth="1"/>
    <col min="5" max="5" width="66.7109375" bestFit="1" customWidth="1"/>
    <col min="6" max="6" width="16.710937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216</v>
      </c>
      <c r="B2" t="s">
        <v>451</v>
      </c>
      <c r="C2" t="s">
        <v>4019</v>
      </c>
      <c r="D2" t="s">
        <v>41079</v>
      </c>
      <c r="E2" t="s">
        <v>41080</v>
      </c>
      <c r="F2" t="s">
        <v>41081</v>
      </c>
    </row>
    <row r="3" spans="1:10">
      <c r="A3" t="s">
        <v>216</v>
      </c>
      <c r="B3" t="s">
        <v>451</v>
      </c>
      <c r="C3" t="s">
        <v>41082</v>
      </c>
      <c r="D3" t="s">
        <v>41083</v>
      </c>
      <c r="E3" t="s">
        <v>41084</v>
      </c>
      <c r="F3" t="s">
        <v>41085</v>
      </c>
    </row>
    <row r="4" spans="1:10">
      <c r="A4" t="s">
        <v>216</v>
      </c>
      <c r="B4" t="s">
        <v>451</v>
      </c>
      <c r="C4" t="s">
        <v>8109</v>
      </c>
      <c r="D4" t="s">
        <v>8110</v>
      </c>
      <c r="E4" t="s">
        <v>41086</v>
      </c>
    </row>
    <row r="5" spans="1:10">
      <c r="A5" t="s">
        <v>216</v>
      </c>
      <c r="B5" t="s">
        <v>451</v>
      </c>
      <c r="C5" t="s">
        <v>4023</v>
      </c>
      <c r="D5" t="s">
        <v>41087</v>
      </c>
      <c r="E5" t="s">
        <v>41088</v>
      </c>
      <c r="F5" t="s">
        <v>41089</v>
      </c>
    </row>
    <row r="6" spans="1:10">
      <c r="A6" t="s">
        <v>216</v>
      </c>
      <c r="B6" t="s">
        <v>451</v>
      </c>
      <c r="C6" t="s">
        <v>1818</v>
      </c>
      <c r="D6" t="s">
        <v>2598</v>
      </c>
      <c r="E6" t="s">
        <v>41090</v>
      </c>
    </row>
    <row r="7" spans="1:10">
      <c r="A7" t="s">
        <v>216</v>
      </c>
      <c r="B7" t="s">
        <v>451</v>
      </c>
      <c r="C7" t="s">
        <v>1820</v>
      </c>
      <c r="D7" t="s">
        <v>2600</v>
      </c>
      <c r="E7" t="s">
        <v>41091</v>
      </c>
    </row>
    <row r="8" spans="1:10">
      <c r="A8" t="s">
        <v>216</v>
      </c>
      <c r="B8" t="s">
        <v>451</v>
      </c>
      <c r="C8" t="s">
        <v>4027</v>
      </c>
      <c r="D8" t="s">
        <v>41092</v>
      </c>
      <c r="E8" t="s">
        <v>41093</v>
      </c>
    </row>
    <row r="9" spans="1:10">
      <c r="A9" t="s">
        <v>216</v>
      </c>
      <c r="B9" t="s">
        <v>451</v>
      </c>
      <c r="C9" t="s">
        <v>4033</v>
      </c>
      <c r="D9" t="s">
        <v>4034</v>
      </c>
      <c r="E9" t="s">
        <v>41094</v>
      </c>
    </row>
    <row r="10" spans="1:10">
      <c r="A10" t="s">
        <v>216</v>
      </c>
      <c r="B10" t="s">
        <v>451</v>
      </c>
      <c r="C10" t="s">
        <v>1802</v>
      </c>
      <c r="D10" t="s">
        <v>2347</v>
      </c>
      <c r="E10" t="s">
        <v>41095</v>
      </c>
      <c r="F10" t="s">
        <v>41096</v>
      </c>
    </row>
    <row r="11" spans="1:10">
      <c r="A11" t="s">
        <v>216</v>
      </c>
      <c r="B11" t="s">
        <v>451</v>
      </c>
      <c r="C11" t="s">
        <v>1804</v>
      </c>
      <c r="D11" t="s">
        <v>2350</v>
      </c>
      <c r="E11" t="s">
        <v>41097</v>
      </c>
    </row>
    <row r="12" spans="1:10">
      <c r="A12" t="s">
        <v>216</v>
      </c>
      <c r="B12" t="s">
        <v>451</v>
      </c>
      <c r="C12" t="s">
        <v>1806</v>
      </c>
      <c r="D12" t="s">
        <v>2353</v>
      </c>
      <c r="E12" t="s">
        <v>41098</v>
      </c>
      <c r="F12" t="s">
        <v>41099</v>
      </c>
    </row>
    <row r="13" spans="1:10">
      <c r="A13" t="s">
        <v>216</v>
      </c>
      <c r="B13" t="s">
        <v>451</v>
      </c>
      <c r="C13" t="s">
        <v>1808</v>
      </c>
      <c r="D13" t="s">
        <v>2374</v>
      </c>
      <c r="E13" t="s">
        <v>41100</v>
      </c>
      <c r="F13" t="s">
        <v>41101</v>
      </c>
    </row>
    <row r="14" spans="1:10">
      <c r="A14" t="s">
        <v>216</v>
      </c>
      <c r="B14" t="s">
        <v>451</v>
      </c>
      <c r="C14" t="s">
        <v>1886</v>
      </c>
      <c r="D14" t="s">
        <v>2377</v>
      </c>
      <c r="E14" t="s">
        <v>41102</v>
      </c>
      <c r="F14" t="s">
        <v>41103</v>
      </c>
    </row>
    <row r="15" spans="1:10">
      <c r="A15" t="s">
        <v>216</v>
      </c>
      <c r="B15" t="s">
        <v>451</v>
      </c>
      <c r="C15" t="s">
        <v>4050</v>
      </c>
      <c r="D15" t="s">
        <v>4051</v>
      </c>
      <c r="E15" t="s">
        <v>41104</v>
      </c>
    </row>
    <row r="16" spans="1:10">
      <c r="A16" t="s">
        <v>216</v>
      </c>
      <c r="B16" t="s">
        <v>451</v>
      </c>
      <c r="C16" t="s">
        <v>1802</v>
      </c>
      <c r="D16" t="s">
        <v>2347</v>
      </c>
      <c r="E16" t="s">
        <v>41105</v>
      </c>
      <c r="F16" t="s">
        <v>41096</v>
      </c>
    </row>
    <row r="17" spans="1:6">
      <c r="A17" t="s">
        <v>216</v>
      </c>
      <c r="B17" t="s">
        <v>451</v>
      </c>
      <c r="C17" t="s">
        <v>1804</v>
      </c>
      <c r="D17" t="s">
        <v>2350</v>
      </c>
      <c r="E17" t="s">
        <v>41106</v>
      </c>
    </row>
    <row r="18" spans="1:6">
      <c r="A18" t="s">
        <v>216</v>
      </c>
      <c r="B18" t="s">
        <v>451</v>
      </c>
      <c r="C18" t="s">
        <v>1806</v>
      </c>
      <c r="D18" t="s">
        <v>2353</v>
      </c>
      <c r="E18" t="s">
        <v>41107</v>
      </c>
      <c r="F18" t="s">
        <v>41099</v>
      </c>
    </row>
    <row r="19" spans="1:6">
      <c r="A19" t="s">
        <v>216</v>
      </c>
      <c r="B19" t="s">
        <v>451</v>
      </c>
      <c r="C19" t="s">
        <v>1813</v>
      </c>
      <c r="D19" t="s">
        <v>2356</v>
      </c>
      <c r="E19" t="s">
        <v>41108</v>
      </c>
      <c r="F19" t="s">
        <v>41109</v>
      </c>
    </row>
    <row r="20" spans="1:6">
      <c r="A20" t="s">
        <v>216</v>
      </c>
      <c r="B20" t="s">
        <v>451</v>
      </c>
      <c r="C20" t="s">
        <v>1918</v>
      </c>
      <c r="D20" t="s">
        <v>2359</v>
      </c>
      <c r="E20" t="s">
        <v>41110</v>
      </c>
      <c r="F20" t="s">
        <v>41111</v>
      </c>
    </row>
    <row r="21" spans="1:6">
      <c r="A21" t="s">
        <v>216</v>
      </c>
      <c r="B21" t="s">
        <v>451</v>
      </c>
      <c r="C21" t="s">
        <v>1921</v>
      </c>
      <c r="D21" t="s">
        <v>2362</v>
      </c>
      <c r="E21" t="s">
        <v>41112</v>
      </c>
      <c r="F21" t="s">
        <v>41113</v>
      </c>
    </row>
    <row r="22" spans="1:6">
      <c r="A22" t="s">
        <v>216</v>
      </c>
      <c r="B22" t="s">
        <v>451</v>
      </c>
      <c r="C22" t="s">
        <v>41114</v>
      </c>
      <c r="D22" t="s">
        <v>41115</v>
      </c>
      <c r="E22" t="s">
        <v>41116</v>
      </c>
      <c r="F22" t="s">
        <v>41117</v>
      </c>
    </row>
    <row r="23" spans="1:6">
      <c r="A23" t="s">
        <v>216</v>
      </c>
      <c r="B23" t="s">
        <v>451</v>
      </c>
      <c r="C23" t="s">
        <v>4069</v>
      </c>
      <c r="D23" t="s">
        <v>41118</v>
      </c>
      <c r="E23" t="s">
        <v>41119</v>
      </c>
      <c r="F23" t="s">
        <v>41117</v>
      </c>
    </row>
    <row r="24" spans="1:6">
      <c r="A24" t="s">
        <v>216</v>
      </c>
      <c r="B24" t="s">
        <v>451</v>
      </c>
      <c r="C24" t="s">
        <v>41120</v>
      </c>
      <c r="D24" t="s">
        <v>41121</v>
      </c>
      <c r="E24" t="s">
        <v>41122</v>
      </c>
      <c r="F24" t="s">
        <v>41123</v>
      </c>
    </row>
    <row r="25" spans="1:6">
      <c r="A25" t="s">
        <v>216</v>
      </c>
      <c r="B25" t="s">
        <v>451</v>
      </c>
      <c r="C25" t="s">
        <v>4079</v>
      </c>
      <c r="D25" t="s">
        <v>4080</v>
      </c>
      <c r="E25" t="s">
        <v>41124</v>
      </c>
      <c r="F25" t="s">
        <v>41125</v>
      </c>
    </row>
    <row r="26" spans="1:6">
      <c r="A26" t="s">
        <v>216</v>
      </c>
      <c r="B26" t="s">
        <v>451</v>
      </c>
      <c r="C26" t="s">
        <v>4083</v>
      </c>
      <c r="D26" t="s">
        <v>4084</v>
      </c>
      <c r="E26" t="s">
        <v>41126</v>
      </c>
    </row>
    <row r="27" spans="1:6">
      <c r="A27" t="s">
        <v>216</v>
      </c>
      <c r="B27" t="s">
        <v>451</v>
      </c>
      <c r="C27" t="s">
        <v>1802</v>
      </c>
      <c r="D27" t="s">
        <v>2347</v>
      </c>
      <c r="E27" t="s">
        <v>41127</v>
      </c>
      <c r="F27" t="s">
        <v>41128</v>
      </c>
    </row>
    <row r="28" spans="1:6">
      <c r="A28" t="s">
        <v>216</v>
      </c>
      <c r="B28" t="s">
        <v>451</v>
      </c>
      <c r="C28" t="s">
        <v>1804</v>
      </c>
      <c r="D28" t="s">
        <v>2350</v>
      </c>
      <c r="E28" t="s">
        <v>41129</v>
      </c>
    </row>
    <row r="29" spans="1:6">
      <c r="A29" t="s">
        <v>216</v>
      </c>
      <c r="B29" t="s">
        <v>451</v>
      </c>
      <c r="C29" t="s">
        <v>1806</v>
      </c>
      <c r="D29" t="s">
        <v>2353</v>
      </c>
      <c r="E29" t="s">
        <v>41130</v>
      </c>
      <c r="F29" t="s">
        <v>41131</v>
      </c>
    </row>
    <row r="30" spans="1:6">
      <c r="A30" t="s">
        <v>216</v>
      </c>
      <c r="B30" t="s">
        <v>451</v>
      </c>
      <c r="C30" t="s">
        <v>1808</v>
      </c>
      <c r="D30" t="s">
        <v>2374</v>
      </c>
      <c r="E30" t="s">
        <v>41132</v>
      </c>
      <c r="F30" t="s">
        <v>41133</v>
      </c>
    </row>
    <row r="31" spans="1:6">
      <c r="A31" t="s">
        <v>216</v>
      </c>
      <c r="B31" t="s">
        <v>451</v>
      </c>
      <c r="C31" t="s">
        <v>1886</v>
      </c>
      <c r="D31" t="s">
        <v>2377</v>
      </c>
      <c r="E31" t="s">
        <v>41134</v>
      </c>
      <c r="F31" t="s">
        <v>41135</v>
      </c>
    </row>
    <row r="32" spans="1:6">
      <c r="A32" t="s">
        <v>216</v>
      </c>
      <c r="B32" t="s">
        <v>451</v>
      </c>
      <c r="C32" t="s">
        <v>4096</v>
      </c>
      <c r="D32" t="s">
        <v>4097</v>
      </c>
      <c r="E32" t="s">
        <v>41136</v>
      </c>
    </row>
    <row r="33" spans="1:6">
      <c r="A33" t="s">
        <v>216</v>
      </c>
      <c r="B33" t="s">
        <v>451</v>
      </c>
      <c r="C33" t="s">
        <v>1802</v>
      </c>
      <c r="D33" t="s">
        <v>2347</v>
      </c>
      <c r="E33" t="s">
        <v>41137</v>
      </c>
      <c r="F33" t="s">
        <v>41128</v>
      </c>
    </row>
    <row r="34" spans="1:6">
      <c r="A34" t="s">
        <v>216</v>
      </c>
      <c r="B34" t="s">
        <v>451</v>
      </c>
      <c r="C34" t="s">
        <v>1804</v>
      </c>
      <c r="D34" t="s">
        <v>2350</v>
      </c>
      <c r="E34" t="s">
        <v>41138</v>
      </c>
    </row>
    <row r="35" spans="1:6">
      <c r="A35" t="s">
        <v>216</v>
      </c>
      <c r="B35" t="s">
        <v>451</v>
      </c>
      <c r="C35" t="s">
        <v>1806</v>
      </c>
      <c r="D35" t="s">
        <v>2353</v>
      </c>
      <c r="E35" t="s">
        <v>41139</v>
      </c>
      <c r="F35" t="s">
        <v>41131</v>
      </c>
    </row>
    <row r="36" spans="1:6">
      <c r="A36" t="s">
        <v>216</v>
      </c>
      <c r="B36" t="s">
        <v>451</v>
      </c>
      <c r="C36" t="s">
        <v>1813</v>
      </c>
      <c r="D36" t="s">
        <v>2356</v>
      </c>
      <c r="E36" t="s">
        <v>41140</v>
      </c>
      <c r="F36" t="s">
        <v>41141</v>
      </c>
    </row>
    <row r="37" spans="1:6">
      <c r="A37" t="s">
        <v>216</v>
      </c>
      <c r="B37" t="s">
        <v>451</v>
      </c>
      <c r="C37" t="s">
        <v>1918</v>
      </c>
      <c r="D37" t="s">
        <v>2359</v>
      </c>
      <c r="E37" t="s">
        <v>41142</v>
      </c>
      <c r="F37" t="s">
        <v>41143</v>
      </c>
    </row>
    <row r="38" spans="1:6">
      <c r="A38" t="s">
        <v>216</v>
      </c>
      <c r="B38" t="s">
        <v>451</v>
      </c>
      <c r="C38" t="s">
        <v>1921</v>
      </c>
      <c r="D38" t="s">
        <v>2362</v>
      </c>
      <c r="E38" t="s">
        <v>41144</v>
      </c>
      <c r="F38" t="s">
        <v>41145</v>
      </c>
    </row>
    <row r="39" spans="1:6">
      <c r="A39" t="s">
        <v>216</v>
      </c>
      <c r="B39" t="s">
        <v>1005</v>
      </c>
      <c r="C39" t="s">
        <v>1052</v>
      </c>
      <c r="D39" t="s">
        <v>41146</v>
      </c>
      <c r="E39" t="s">
        <v>41147</v>
      </c>
      <c r="F39" t="s">
        <v>41148</v>
      </c>
    </row>
    <row r="40" spans="1:6">
      <c r="A40" t="s">
        <v>216</v>
      </c>
      <c r="B40" t="s">
        <v>1286</v>
      </c>
      <c r="C40" t="s">
        <v>41149</v>
      </c>
      <c r="D40" t="s">
        <v>41150</v>
      </c>
      <c r="E40" t="s">
        <v>41151</v>
      </c>
      <c r="F40" t="s">
        <v>41152</v>
      </c>
    </row>
    <row r="41" spans="1:6">
      <c r="A41" t="s">
        <v>216</v>
      </c>
      <c r="B41" t="s">
        <v>1023</v>
      </c>
      <c r="C41" t="s">
        <v>41153</v>
      </c>
      <c r="D41" t="s">
        <v>41154</v>
      </c>
      <c r="E41" t="s">
        <v>41155</v>
      </c>
      <c r="F41" t="s">
        <v>41156</v>
      </c>
    </row>
    <row r="42" spans="1:6">
      <c r="A42" t="s">
        <v>216</v>
      </c>
      <c r="B42" t="s">
        <v>1028</v>
      </c>
      <c r="C42" t="s">
        <v>3153</v>
      </c>
      <c r="D42" t="s">
        <v>3154</v>
      </c>
      <c r="E42" t="s">
        <v>41157</v>
      </c>
      <c r="F42" t="s">
        <v>41158</v>
      </c>
    </row>
    <row r="43" spans="1:6">
      <c r="A43" t="s">
        <v>216</v>
      </c>
      <c r="B43" t="s">
        <v>1033</v>
      </c>
      <c r="C43" t="s">
        <v>41159</v>
      </c>
      <c r="D43" t="s">
        <v>41160</v>
      </c>
      <c r="E43" t="s">
        <v>41161</v>
      </c>
      <c r="F43" t="s">
        <v>41162</v>
      </c>
    </row>
    <row r="44" spans="1:6">
      <c r="A44" t="s">
        <v>216</v>
      </c>
      <c r="B44" t="s">
        <v>1038</v>
      </c>
      <c r="C44" t="s">
        <v>41163</v>
      </c>
      <c r="D44" t="s">
        <v>41164</v>
      </c>
      <c r="E44" t="s">
        <v>41165</v>
      </c>
      <c r="F44" t="s">
        <v>41166</v>
      </c>
    </row>
    <row r="45" spans="1:6">
      <c r="A45" t="s">
        <v>216</v>
      </c>
      <c r="B45" t="s">
        <v>690</v>
      </c>
      <c r="C45" t="s">
        <v>41167</v>
      </c>
      <c r="D45" t="s">
        <v>41168</v>
      </c>
      <c r="E45" t="s">
        <v>41169</v>
      </c>
      <c r="F45" t="s">
        <v>41170</v>
      </c>
    </row>
    <row r="46" spans="1:6">
      <c r="A46" t="s">
        <v>216</v>
      </c>
      <c r="B46" t="s">
        <v>705</v>
      </c>
      <c r="C46" t="s">
        <v>41171</v>
      </c>
      <c r="D46" t="s">
        <v>41172</v>
      </c>
      <c r="E46" t="s">
        <v>41173</v>
      </c>
      <c r="F46" t="s">
        <v>41174</v>
      </c>
    </row>
    <row r="47" spans="1:6">
      <c r="A47" t="s">
        <v>216</v>
      </c>
      <c r="B47" t="s">
        <v>709</v>
      </c>
      <c r="C47" t="s">
        <v>1200</v>
      </c>
      <c r="D47" t="s">
        <v>41175</v>
      </c>
      <c r="E47" t="s">
        <v>41176</v>
      </c>
      <c r="F47" t="s">
        <v>41177</v>
      </c>
    </row>
    <row r="48" spans="1:6">
      <c r="A48" t="s">
        <v>216</v>
      </c>
      <c r="B48" t="s">
        <v>709</v>
      </c>
      <c r="C48" t="s">
        <v>4075</v>
      </c>
      <c r="D48" t="s">
        <v>41175</v>
      </c>
      <c r="E48" t="s">
        <v>41178</v>
      </c>
      <c r="F48" t="s">
        <v>41177</v>
      </c>
    </row>
    <row r="49" spans="1:6">
      <c r="A49" t="s">
        <v>216</v>
      </c>
      <c r="B49" t="s">
        <v>713</v>
      </c>
      <c r="C49" t="s">
        <v>41179</v>
      </c>
      <c r="D49" t="s">
        <v>41180</v>
      </c>
      <c r="E49" t="s">
        <v>41181</v>
      </c>
      <c r="F49" t="s">
        <v>41182</v>
      </c>
    </row>
    <row r="50" spans="1:6">
      <c r="A50" t="s">
        <v>216</v>
      </c>
      <c r="B50" t="s">
        <v>717</v>
      </c>
      <c r="C50" t="s">
        <v>41183</v>
      </c>
      <c r="D50" t="s">
        <v>41184</v>
      </c>
      <c r="E50" t="s">
        <v>41185</v>
      </c>
      <c r="F50" t="s">
        <v>41186</v>
      </c>
    </row>
    <row r="51" spans="1:6">
      <c r="A51" t="s">
        <v>216</v>
      </c>
      <c r="B51" t="s">
        <v>724</v>
      </c>
      <c r="C51" t="s">
        <v>41187</v>
      </c>
      <c r="D51" t="s">
        <v>41188</v>
      </c>
      <c r="E51" t="s">
        <v>41189</v>
      </c>
      <c r="F51" t="s">
        <v>41190</v>
      </c>
    </row>
    <row r="52" spans="1:6">
      <c r="A52" t="s">
        <v>216</v>
      </c>
      <c r="B52" t="s">
        <v>728</v>
      </c>
      <c r="C52" t="s">
        <v>4195</v>
      </c>
      <c r="D52" t="s">
        <v>41191</v>
      </c>
      <c r="E52" t="s">
        <v>41192</v>
      </c>
      <c r="F52" t="s">
        <v>41193</v>
      </c>
    </row>
    <row r="53" spans="1:6">
      <c r="A53" t="s">
        <v>216</v>
      </c>
      <c r="B53" t="s">
        <v>728</v>
      </c>
      <c r="C53" t="s">
        <v>1808</v>
      </c>
      <c r="D53" t="s">
        <v>41194</v>
      </c>
      <c r="E53" t="s">
        <v>41195</v>
      </c>
      <c r="F53" t="s">
        <v>41196</v>
      </c>
    </row>
    <row r="54" spans="1:6">
      <c r="A54" t="s">
        <v>216</v>
      </c>
      <c r="B54" t="s">
        <v>732</v>
      </c>
      <c r="C54" t="s">
        <v>41197</v>
      </c>
      <c r="D54" t="s">
        <v>41198</v>
      </c>
      <c r="E54" t="s">
        <v>41199</v>
      </c>
      <c r="F54" t="s">
        <v>41200</v>
      </c>
    </row>
    <row r="55" spans="1:6">
      <c r="A55" t="s">
        <v>216</v>
      </c>
      <c r="B55" t="s">
        <v>736</v>
      </c>
      <c r="C55" t="s">
        <v>4188</v>
      </c>
      <c r="D55" t="s">
        <v>41201</v>
      </c>
      <c r="E55" t="s">
        <v>41202</v>
      </c>
      <c r="F55" t="s">
        <v>41203</v>
      </c>
    </row>
    <row r="56" spans="1:6">
      <c r="A56" t="s">
        <v>216</v>
      </c>
      <c r="B56" t="s">
        <v>451</v>
      </c>
      <c r="C56" t="s">
        <v>41204</v>
      </c>
      <c r="D56" t="s">
        <v>451</v>
      </c>
      <c r="E56" t="s">
        <v>41205</v>
      </c>
    </row>
    <row r="57" spans="1:6">
      <c r="A57" t="s">
        <v>216</v>
      </c>
      <c r="B57" t="s">
        <v>451</v>
      </c>
      <c r="C57" t="s">
        <v>41206</v>
      </c>
      <c r="D57" t="s">
        <v>451</v>
      </c>
      <c r="E57" t="s">
        <v>41207</v>
      </c>
    </row>
    <row r="58" spans="1:6">
      <c r="A58" t="s">
        <v>216</v>
      </c>
      <c r="B58" t="s">
        <v>743</v>
      </c>
      <c r="C58" t="s">
        <v>41197</v>
      </c>
      <c r="D58" t="s">
        <v>41198</v>
      </c>
      <c r="E58" t="s">
        <v>41208</v>
      </c>
      <c r="F58" t="s">
        <v>41209</v>
      </c>
    </row>
    <row r="59" spans="1:6">
      <c r="A59" t="s">
        <v>216</v>
      </c>
      <c r="B59" t="s">
        <v>770</v>
      </c>
      <c r="C59" t="s">
        <v>41074</v>
      </c>
      <c r="D59" t="s">
        <v>41210</v>
      </c>
      <c r="E59" t="s">
        <v>41211</v>
      </c>
      <c r="F59" t="s">
        <v>41212</v>
      </c>
    </row>
    <row r="60" spans="1:6">
      <c r="A60" t="s">
        <v>216</v>
      </c>
      <c r="B60" t="s">
        <v>774</v>
      </c>
      <c r="C60" t="s">
        <v>4207</v>
      </c>
      <c r="D60" t="s">
        <v>41213</v>
      </c>
      <c r="E60" t="s">
        <v>41214</v>
      </c>
      <c r="F60" t="s">
        <v>41215</v>
      </c>
    </row>
    <row r="62" spans="1:6">
      <c r="A62" s="3"/>
      <c r="B62" s="42"/>
      <c r="C62" s="42"/>
      <c r="D62" s="42"/>
      <c r="E62" s="42"/>
    </row>
    <row r="63" spans="1:6">
      <c r="A63" s="153" t="s">
        <v>984</v>
      </c>
      <c r="B63" s="153"/>
      <c r="C63" s="153"/>
      <c r="D63" s="153"/>
    </row>
    <row r="64" spans="1:6">
      <c r="A64" s="44" t="s">
        <v>444</v>
      </c>
      <c r="B64" s="44" t="s">
        <v>985</v>
      </c>
      <c r="C64" s="43" t="s">
        <v>986</v>
      </c>
      <c r="D64" t="s">
        <v>987</v>
      </c>
    </row>
    <row r="65" spans="1:5">
      <c r="A65" s="1"/>
    </row>
    <row r="66" spans="1:5">
      <c r="A66" s="1"/>
    </row>
    <row r="67" spans="1:5">
      <c r="A67" s="1"/>
    </row>
    <row r="68" spans="1:5">
      <c r="A68" s="3"/>
      <c r="B68" s="42"/>
      <c r="C68" s="42"/>
      <c r="D68" s="42"/>
      <c r="E68" s="42"/>
    </row>
    <row r="69" spans="1:5">
      <c r="A69" s="153" t="s">
        <v>988</v>
      </c>
      <c r="B69" s="153"/>
      <c r="C69" s="153"/>
      <c r="D69" s="153"/>
    </row>
    <row r="70" spans="1:5">
      <c r="A70" s="44" t="s">
        <v>444</v>
      </c>
      <c r="B70" s="44" t="s">
        <v>989</v>
      </c>
      <c r="C70" s="43" t="s">
        <v>990</v>
      </c>
      <c r="D70" s="43" t="s">
        <v>986</v>
      </c>
      <c r="E70" s="43" t="s">
        <v>987</v>
      </c>
    </row>
  </sheetData>
  <mergeCells count="2">
    <mergeCell ref="A63:D63"/>
    <mergeCell ref="A69:D69"/>
  </mergeCell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946C6-46C0-4851-98E9-533624902C7A}">
  <dimension ref="A1:J165"/>
  <sheetViews>
    <sheetView topLeftCell="A123" workbookViewId="0">
      <selection activeCell="Z1" sqref="Z1"/>
    </sheetView>
  </sheetViews>
  <sheetFormatPr defaultRowHeight="15"/>
  <cols>
    <col min="1" max="1" width="11.28515625" bestFit="1" customWidth="1"/>
    <col min="2" max="2" width="12.42578125" style="1" bestFit="1" customWidth="1"/>
    <col min="3" max="3" width="33.5703125" bestFit="1" customWidth="1"/>
    <col min="4" max="4" width="58.7109375" customWidth="1"/>
    <col min="5" max="5" width="70.5703125" bestFit="1" customWidth="1"/>
    <col min="6" max="6" width="24" customWidth="1"/>
    <col min="9" max="9" width="103.140625" bestFit="1" customWidth="1"/>
  </cols>
  <sheetData>
    <row r="1" spans="1:10">
      <c r="A1" t="s">
        <v>271</v>
      </c>
      <c r="B1" s="1" t="s">
        <v>442</v>
      </c>
      <c r="C1" t="s">
        <v>443</v>
      </c>
      <c r="D1" t="s">
        <v>444</v>
      </c>
      <c r="E1" t="s">
        <v>445</v>
      </c>
      <c r="F1" s="37" t="s">
        <v>446</v>
      </c>
      <c r="G1" s="37" t="s">
        <v>447</v>
      </c>
      <c r="H1" s="37" t="s">
        <v>448</v>
      </c>
      <c r="I1" s="37" t="s">
        <v>449</v>
      </c>
      <c r="J1" s="38" t="s">
        <v>450</v>
      </c>
    </row>
    <row r="2" spans="1:10">
      <c r="A2" t="s">
        <v>41216</v>
      </c>
      <c r="B2" s="1" t="s">
        <v>451</v>
      </c>
      <c r="C2" t="s">
        <v>452</v>
      </c>
      <c r="D2" t="s">
        <v>453</v>
      </c>
      <c r="E2" t="s">
        <v>41217</v>
      </c>
    </row>
    <row r="3" spans="1:10" ht="15.75">
      <c r="A3" t="s">
        <v>41216</v>
      </c>
      <c r="B3" s="1" t="s">
        <v>451</v>
      </c>
      <c r="C3" t="s">
        <v>470</v>
      </c>
      <c r="D3" t="s">
        <v>41218</v>
      </c>
      <c r="E3" t="s">
        <v>41219</v>
      </c>
      <c r="F3" s="45" t="s">
        <v>41220</v>
      </c>
    </row>
    <row r="4" spans="1:10">
      <c r="A4" t="s">
        <v>41216</v>
      </c>
      <c r="B4" s="1" t="s">
        <v>451</v>
      </c>
      <c r="C4" t="s">
        <v>483</v>
      </c>
      <c r="D4" t="s">
        <v>41221</v>
      </c>
      <c r="E4" t="s">
        <v>41222</v>
      </c>
    </row>
    <row r="5" spans="1:10">
      <c r="A5" t="s">
        <v>41216</v>
      </c>
      <c r="B5" s="1" t="s">
        <v>451</v>
      </c>
      <c r="C5" t="s">
        <v>486</v>
      </c>
      <c r="D5" t="s">
        <v>487</v>
      </c>
      <c r="E5" t="s">
        <v>41223</v>
      </c>
      <c r="F5" t="s">
        <v>478</v>
      </c>
    </row>
    <row r="6" spans="1:10">
      <c r="A6" t="s">
        <v>41216</v>
      </c>
      <c r="B6" s="1" t="s">
        <v>451</v>
      </c>
      <c r="C6" t="s">
        <v>489</v>
      </c>
      <c r="D6" t="s">
        <v>490</v>
      </c>
      <c r="E6" t="s">
        <v>41224</v>
      </c>
      <c r="F6" t="s">
        <v>492</v>
      </c>
    </row>
    <row r="7" spans="1:10">
      <c r="A7" t="s">
        <v>41216</v>
      </c>
      <c r="B7" s="1" t="s">
        <v>451</v>
      </c>
      <c r="C7" t="s">
        <v>493</v>
      </c>
      <c r="D7" t="s">
        <v>41225</v>
      </c>
      <c r="E7" t="s">
        <v>41226</v>
      </c>
      <c r="F7" t="s">
        <v>482</v>
      </c>
    </row>
    <row r="8" spans="1:10">
      <c r="A8" t="s">
        <v>41216</v>
      </c>
      <c r="B8" s="1" t="s">
        <v>451</v>
      </c>
      <c r="C8" t="s">
        <v>500</v>
      </c>
      <c r="D8" t="s">
        <v>501</v>
      </c>
      <c r="E8" t="s">
        <v>41227</v>
      </c>
    </row>
    <row r="9" spans="1:10">
      <c r="A9" t="s">
        <v>41216</v>
      </c>
      <c r="B9" s="1" t="s">
        <v>451</v>
      </c>
      <c r="C9" t="s">
        <v>533</v>
      </c>
      <c r="D9" t="s">
        <v>451</v>
      </c>
      <c r="E9" t="s">
        <v>41228</v>
      </c>
    </row>
    <row r="10" spans="1:10">
      <c r="A10" t="s">
        <v>41216</v>
      </c>
      <c r="C10" t="s">
        <v>547</v>
      </c>
      <c r="D10" t="s">
        <v>41229</v>
      </c>
      <c r="E10" t="s">
        <v>41230</v>
      </c>
    </row>
    <row r="11" spans="1:10">
      <c r="A11" t="s">
        <v>41216</v>
      </c>
      <c r="C11" t="s">
        <v>539</v>
      </c>
      <c r="D11" t="s">
        <v>41231</v>
      </c>
      <c r="E11" t="s">
        <v>41232</v>
      </c>
      <c r="F11" t="s">
        <v>542</v>
      </c>
    </row>
    <row r="12" spans="1:10">
      <c r="A12" t="s">
        <v>41216</v>
      </c>
      <c r="C12" t="s">
        <v>543</v>
      </c>
      <c r="D12" t="s">
        <v>41233</v>
      </c>
      <c r="E12" t="s">
        <v>41234</v>
      </c>
      <c r="F12" t="s">
        <v>546</v>
      </c>
    </row>
    <row r="13" spans="1:10">
      <c r="A13" t="s">
        <v>41216</v>
      </c>
      <c r="C13" t="s">
        <v>551</v>
      </c>
      <c r="D13" t="s">
        <v>552</v>
      </c>
      <c r="E13" t="s">
        <v>41235</v>
      </c>
      <c r="F13" t="s">
        <v>554</v>
      </c>
    </row>
    <row r="14" spans="1:10">
      <c r="A14" t="s">
        <v>41216</v>
      </c>
      <c r="C14" t="s">
        <v>558</v>
      </c>
      <c r="D14" t="s">
        <v>559</v>
      </c>
      <c r="E14" t="s">
        <v>41236</v>
      </c>
    </row>
    <row r="15" spans="1:10">
      <c r="A15" t="s">
        <v>41216</v>
      </c>
      <c r="C15" t="s">
        <v>555</v>
      </c>
      <c r="D15" t="s">
        <v>41237</v>
      </c>
      <c r="E15" t="s">
        <v>41238</v>
      </c>
    </row>
    <row r="16" spans="1:10">
      <c r="A16" t="s">
        <v>41216</v>
      </c>
      <c r="C16" t="s">
        <v>566</v>
      </c>
      <c r="D16" t="s">
        <v>41239</v>
      </c>
      <c r="E16" t="s">
        <v>41240</v>
      </c>
      <c r="F16" t="s">
        <v>569</v>
      </c>
    </row>
    <row r="17" spans="1:8">
      <c r="A17" t="s">
        <v>41216</v>
      </c>
      <c r="C17" t="s">
        <v>570</v>
      </c>
      <c r="D17" t="s">
        <v>41241</v>
      </c>
      <c r="E17" t="s">
        <v>41242</v>
      </c>
      <c r="F17" t="s">
        <v>573</v>
      </c>
    </row>
    <row r="18" spans="1:8">
      <c r="A18" t="s">
        <v>41216</v>
      </c>
      <c r="B18" s="1" t="s">
        <v>574</v>
      </c>
      <c r="C18" t="s">
        <v>575</v>
      </c>
      <c r="D18" t="s">
        <v>576</v>
      </c>
      <c r="E18" t="s">
        <v>41243</v>
      </c>
    </row>
    <row r="19" spans="1:8">
      <c r="A19" t="s">
        <v>41216</v>
      </c>
      <c r="B19" s="1" t="s">
        <v>578</v>
      </c>
      <c r="C19" t="s">
        <v>579</v>
      </c>
      <c r="D19" t="s">
        <v>580</v>
      </c>
      <c r="E19" t="s">
        <v>41244</v>
      </c>
    </row>
    <row r="20" spans="1:8">
      <c r="A20" t="s">
        <v>41216</v>
      </c>
      <c r="B20" s="1" t="s">
        <v>582</v>
      </c>
      <c r="C20" t="s">
        <v>583</v>
      </c>
      <c r="D20" t="s">
        <v>584</v>
      </c>
      <c r="E20" t="s">
        <v>41245</v>
      </c>
    </row>
    <row r="21" spans="1:8">
      <c r="A21" t="s">
        <v>41216</v>
      </c>
      <c r="B21" s="1" t="s">
        <v>586</v>
      </c>
      <c r="C21" t="s">
        <v>587</v>
      </c>
      <c r="D21" t="s">
        <v>588</v>
      </c>
      <c r="E21" t="s">
        <v>41246</v>
      </c>
    </row>
    <row r="22" spans="1:8">
      <c r="A22" t="s">
        <v>41216</v>
      </c>
      <c r="B22" s="1" t="s">
        <v>590</v>
      </c>
      <c r="C22" t="s">
        <v>591</v>
      </c>
      <c r="D22" t="s">
        <v>592</v>
      </c>
      <c r="E22" t="s">
        <v>41247</v>
      </c>
    </row>
    <row r="23" spans="1:8">
      <c r="A23" t="s">
        <v>41216</v>
      </c>
      <c r="B23" s="1" t="s">
        <v>594</v>
      </c>
      <c r="C23" t="s">
        <v>595</v>
      </c>
      <c r="D23" t="s">
        <v>596</v>
      </c>
      <c r="E23" t="s">
        <v>41248</v>
      </c>
    </row>
    <row r="24" spans="1:8">
      <c r="A24" t="s">
        <v>41216</v>
      </c>
      <c r="B24" s="1" t="s">
        <v>598</v>
      </c>
      <c r="C24" t="s">
        <v>599</v>
      </c>
      <c r="D24" t="s">
        <v>600</v>
      </c>
      <c r="E24" t="s">
        <v>41249</v>
      </c>
    </row>
    <row r="25" spans="1:8">
      <c r="A25" t="s">
        <v>41216</v>
      </c>
      <c r="B25" s="1" t="s">
        <v>602</v>
      </c>
      <c r="C25" t="s">
        <v>603</v>
      </c>
      <c r="D25" t="s">
        <v>604</v>
      </c>
      <c r="E25" t="s">
        <v>41250</v>
      </c>
    </row>
    <row r="26" spans="1:8">
      <c r="A26" t="s">
        <v>41216</v>
      </c>
      <c r="B26" s="1" t="s">
        <v>451</v>
      </c>
      <c r="C26" t="s">
        <v>41251</v>
      </c>
      <c r="D26" t="s">
        <v>451</v>
      </c>
      <c r="E26" t="s">
        <v>41252</v>
      </c>
    </row>
    <row r="27" spans="1:8">
      <c r="A27" t="s">
        <v>41216</v>
      </c>
      <c r="B27" s="1" t="s">
        <v>602</v>
      </c>
      <c r="C27" t="s">
        <v>41253</v>
      </c>
      <c r="D27" t="s">
        <v>41254</v>
      </c>
      <c r="E27" t="s">
        <v>41255</v>
      </c>
    </row>
    <row r="28" spans="1:8">
      <c r="A28" t="s">
        <v>41216</v>
      </c>
      <c r="B28" s="1" t="s">
        <v>602</v>
      </c>
      <c r="C28" t="s">
        <v>41256</v>
      </c>
      <c r="D28" t="s">
        <v>41257</v>
      </c>
      <c r="E28" t="s">
        <v>41258</v>
      </c>
    </row>
    <row r="29" spans="1:8">
      <c r="A29" t="s">
        <v>41216</v>
      </c>
      <c r="B29" s="1" t="s">
        <v>602</v>
      </c>
      <c r="C29" t="s">
        <v>41259</v>
      </c>
      <c r="D29" t="s">
        <v>41260</v>
      </c>
      <c r="E29" t="s">
        <v>41261</v>
      </c>
    </row>
    <row r="30" spans="1:8">
      <c r="A30" t="s">
        <v>41216</v>
      </c>
      <c r="B30" s="1" t="s">
        <v>606</v>
      </c>
      <c r="C30" t="s">
        <v>607</v>
      </c>
      <c r="D30" t="s">
        <v>608</v>
      </c>
      <c r="E30" t="s">
        <v>41262</v>
      </c>
      <c r="F30" t="s">
        <v>610</v>
      </c>
    </row>
    <row r="31" spans="1:8">
      <c r="B31" s="1" t="s">
        <v>41263</v>
      </c>
      <c r="E31" t="s">
        <v>41264</v>
      </c>
    </row>
    <row r="32" spans="1:8">
      <c r="A32" t="s">
        <v>41216</v>
      </c>
      <c r="B32" s="1" t="s">
        <v>41265</v>
      </c>
      <c r="C32" t="s">
        <v>41266</v>
      </c>
      <c r="D32" t="s">
        <v>41267</v>
      </c>
      <c r="E32" t="s">
        <v>41268</v>
      </c>
      <c r="H32" t="s">
        <v>41269</v>
      </c>
    </row>
    <row r="33" spans="1:6">
      <c r="A33" t="s">
        <v>41216</v>
      </c>
      <c r="B33" s="1" t="s">
        <v>611</v>
      </c>
      <c r="C33" t="s">
        <v>612</v>
      </c>
      <c r="D33" t="s">
        <v>613</v>
      </c>
      <c r="E33" t="s">
        <v>41270</v>
      </c>
    </row>
    <row r="34" spans="1:6">
      <c r="A34" t="s">
        <v>41216</v>
      </c>
      <c r="B34" s="1" t="s">
        <v>615</v>
      </c>
      <c r="C34" t="s">
        <v>616</v>
      </c>
      <c r="D34" t="s">
        <v>41271</v>
      </c>
      <c r="E34" t="s">
        <v>41272</v>
      </c>
    </row>
    <row r="35" spans="1:6">
      <c r="A35" t="s">
        <v>41216</v>
      </c>
      <c r="B35" s="1" t="s">
        <v>620</v>
      </c>
      <c r="C35" t="s">
        <v>621</v>
      </c>
      <c r="D35" t="s">
        <v>41273</v>
      </c>
      <c r="E35" t="s">
        <v>41274</v>
      </c>
    </row>
    <row r="36" spans="1:6">
      <c r="A36" t="s">
        <v>41216</v>
      </c>
      <c r="B36" s="1" t="s">
        <v>625</v>
      </c>
      <c r="C36" t="s">
        <v>626</v>
      </c>
      <c r="D36" t="s">
        <v>41275</v>
      </c>
      <c r="E36" t="s">
        <v>41276</v>
      </c>
      <c r="F36" t="s">
        <v>629</v>
      </c>
    </row>
    <row r="37" spans="1:6">
      <c r="A37" t="s">
        <v>41216</v>
      </c>
      <c r="B37" s="1" t="s">
        <v>625</v>
      </c>
      <c r="C37" t="s">
        <v>631</v>
      </c>
      <c r="D37" t="s">
        <v>41277</v>
      </c>
      <c r="E37" t="s">
        <v>41278</v>
      </c>
    </row>
    <row r="38" spans="1:6">
      <c r="A38" t="s">
        <v>41216</v>
      </c>
      <c r="B38" s="1" t="s">
        <v>625</v>
      </c>
      <c r="C38" t="s">
        <v>634</v>
      </c>
      <c r="D38" t="s">
        <v>41279</v>
      </c>
      <c r="E38" t="s">
        <v>41280</v>
      </c>
    </row>
    <row r="39" spans="1:6">
      <c r="A39" t="s">
        <v>41216</v>
      </c>
      <c r="B39" s="1" t="s">
        <v>637</v>
      </c>
      <c r="C39" t="s">
        <v>638</v>
      </c>
      <c r="D39" t="s">
        <v>41281</v>
      </c>
      <c r="E39" t="s">
        <v>41282</v>
      </c>
    </row>
    <row r="40" spans="1:6">
      <c r="A40" t="s">
        <v>41216</v>
      </c>
      <c r="B40" s="1" t="s">
        <v>637</v>
      </c>
      <c r="C40" t="s">
        <v>641</v>
      </c>
      <c r="D40" t="s">
        <v>41283</v>
      </c>
      <c r="E40" t="s">
        <v>41284</v>
      </c>
    </row>
    <row r="41" spans="1:6">
      <c r="A41" t="s">
        <v>41216</v>
      </c>
      <c r="B41" s="1" t="s">
        <v>637</v>
      </c>
      <c r="C41" t="s">
        <v>644</v>
      </c>
      <c r="D41" t="s">
        <v>41285</v>
      </c>
      <c r="E41" t="s">
        <v>41286</v>
      </c>
    </row>
    <row r="42" spans="1:6">
      <c r="A42" t="s">
        <v>41216</v>
      </c>
      <c r="B42" s="1" t="s">
        <v>647</v>
      </c>
      <c r="C42" t="s">
        <v>648</v>
      </c>
      <c r="D42" t="s">
        <v>41287</v>
      </c>
      <c r="E42" t="s">
        <v>41288</v>
      </c>
    </row>
    <row r="43" spans="1:6">
      <c r="A43" t="s">
        <v>41216</v>
      </c>
      <c r="B43" s="1" t="s">
        <v>652</v>
      </c>
      <c r="C43" t="s">
        <v>653</v>
      </c>
      <c r="D43" t="s">
        <v>41289</v>
      </c>
      <c r="E43" t="s">
        <v>41290</v>
      </c>
    </row>
    <row r="44" spans="1:6">
      <c r="A44" t="s">
        <v>41216</v>
      </c>
      <c r="B44" s="1" t="s">
        <v>652</v>
      </c>
      <c r="C44" t="s">
        <v>656</v>
      </c>
      <c r="D44" t="s">
        <v>41291</v>
      </c>
      <c r="E44" t="s">
        <v>41292</v>
      </c>
    </row>
    <row r="45" spans="1:6">
      <c r="A45" t="s">
        <v>41216</v>
      </c>
      <c r="B45" s="1" t="s">
        <v>659</v>
      </c>
      <c r="C45" t="s">
        <v>660</v>
      </c>
      <c r="D45" t="s">
        <v>41293</v>
      </c>
      <c r="E45" t="s">
        <v>41294</v>
      </c>
    </row>
    <row r="46" spans="1:6">
      <c r="A46" t="s">
        <v>41216</v>
      </c>
      <c r="B46" s="1" t="s">
        <v>663</v>
      </c>
      <c r="C46" t="s">
        <v>670</v>
      </c>
      <c r="D46" t="s">
        <v>41295</v>
      </c>
      <c r="E46" t="s">
        <v>41296</v>
      </c>
    </row>
    <row r="47" spans="1:6">
      <c r="A47" t="s">
        <v>41216</v>
      </c>
      <c r="B47" s="1" t="s">
        <v>690</v>
      </c>
      <c r="C47" t="s">
        <v>691</v>
      </c>
      <c r="D47" t="s">
        <v>41297</v>
      </c>
      <c r="E47" t="s">
        <v>41298</v>
      </c>
    </row>
    <row r="48" spans="1:6">
      <c r="A48" t="s">
        <v>41216</v>
      </c>
      <c r="B48" s="1" t="s">
        <v>690</v>
      </c>
      <c r="C48" t="s">
        <v>696</v>
      </c>
      <c r="D48" t="s">
        <v>41299</v>
      </c>
      <c r="E48" t="s">
        <v>41300</v>
      </c>
    </row>
    <row r="49" spans="1:7">
      <c r="A49" s="41" t="s">
        <v>41216</v>
      </c>
      <c r="B49" s="106" t="s">
        <v>690</v>
      </c>
      <c r="C49" s="41" t="s">
        <v>699</v>
      </c>
      <c r="D49" s="41" t="s">
        <v>2291</v>
      </c>
      <c r="E49" s="41" t="s">
        <v>41301</v>
      </c>
    </row>
    <row r="50" spans="1:7">
      <c r="A50" s="41" t="s">
        <v>41216</v>
      </c>
      <c r="B50" s="106" t="s">
        <v>690</v>
      </c>
      <c r="C50" s="41" t="s">
        <v>702</v>
      </c>
      <c r="D50" s="41" t="s">
        <v>41302</v>
      </c>
      <c r="E50" s="41" t="s">
        <v>41303</v>
      </c>
    </row>
    <row r="51" spans="1:7">
      <c r="A51" s="41" t="s">
        <v>41216</v>
      </c>
      <c r="B51" s="106" t="s">
        <v>690</v>
      </c>
      <c r="C51" s="41" t="s">
        <v>535</v>
      </c>
      <c r="D51" s="41" t="s">
        <v>41304</v>
      </c>
      <c r="E51" s="41" t="s">
        <v>41305</v>
      </c>
    </row>
    <row r="52" spans="1:7">
      <c r="A52" s="41" t="s">
        <v>41216</v>
      </c>
      <c r="B52" s="106" t="s">
        <v>8534</v>
      </c>
      <c r="C52" s="41" t="s">
        <v>975</v>
      </c>
      <c r="D52" s="41" t="s">
        <v>41306</v>
      </c>
      <c r="E52" s="41" t="s">
        <v>41307</v>
      </c>
    </row>
    <row r="53" spans="1:7">
      <c r="A53" t="s">
        <v>41216</v>
      </c>
      <c r="B53" s="1" t="s">
        <v>705</v>
      </c>
      <c r="C53" t="s">
        <v>706</v>
      </c>
      <c r="D53" t="s">
        <v>707</v>
      </c>
      <c r="E53" t="s">
        <v>41308</v>
      </c>
    </row>
    <row r="54" spans="1:7">
      <c r="A54" t="s">
        <v>41216</v>
      </c>
      <c r="B54" s="1" t="s">
        <v>709</v>
      </c>
      <c r="C54" t="s">
        <v>41309</v>
      </c>
      <c r="D54" t="s">
        <v>41310</v>
      </c>
      <c r="E54" t="s">
        <v>41311</v>
      </c>
    </row>
    <row r="55" spans="1:7">
      <c r="A55" t="s">
        <v>41216</v>
      </c>
      <c r="B55" s="1" t="s">
        <v>713</v>
      </c>
      <c r="C55" t="s">
        <v>714</v>
      </c>
      <c r="D55" t="s">
        <v>715</v>
      </c>
      <c r="E55" t="s">
        <v>41312</v>
      </c>
    </row>
    <row r="56" spans="1:7">
      <c r="A56" t="s">
        <v>41216</v>
      </c>
      <c r="B56" s="1" t="s">
        <v>717</v>
      </c>
      <c r="C56" t="s">
        <v>718</v>
      </c>
      <c r="D56" t="s">
        <v>3454</v>
      </c>
      <c r="E56" t="s">
        <v>41313</v>
      </c>
    </row>
    <row r="57" spans="1:7">
      <c r="A57" t="s">
        <v>41216</v>
      </c>
      <c r="B57" s="1" t="s">
        <v>451</v>
      </c>
      <c r="C57" t="s">
        <v>41314</v>
      </c>
      <c r="D57" t="s">
        <v>451</v>
      </c>
      <c r="E57" t="s">
        <v>41315</v>
      </c>
    </row>
    <row r="58" spans="1:7" ht="15.75">
      <c r="A58" t="s">
        <v>41216</v>
      </c>
      <c r="B58" s="1" t="s">
        <v>724</v>
      </c>
      <c r="C58" t="s">
        <v>41316</v>
      </c>
      <c r="D58" t="s">
        <v>41317</v>
      </c>
      <c r="E58" t="s">
        <v>41318</v>
      </c>
      <c r="F58" s="45" t="s">
        <v>41319</v>
      </c>
      <c r="G58" t="s">
        <v>4366</v>
      </c>
    </row>
    <row r="59" spans="1:7">
      <c r="A59" t="s">
        <v>41216</v>
      </c>
      <c r="B59" s="1" t="s">
        <v>724</v>
      </c>
      <c r="C59" t="s">
        <v>41320</v>
      </c>
      <c r="D59" t="s">
        <v>41321</v>
      </c>
      <c r="E59" t="s">
        <v>41322</v>
      </c>
    </row>
    <row r="60" spans="1:7">
      <c r="A60" t="s">
        <v>41216</v>
      </c>
      <c r="B60" s="1" t="s">
        <v>724</v>
      </c>
      <c r="C60" t="s">
        <v>1776</v>
      </c>
      <c r="D60" t="s">
        <v>41323</v>
      </c>
      <c r="E60" t="s">
        <v>41324</v>
      </c>
    </row>
    <row r="61" spans="1:7">
      <c r="A61" t="s">
        <v>41216</v>
      </c>
      <c r="B61" s="1" t="s">
        <v>1545</v>
      </c>
      <c r="C61" t="s">
        <v>729</v>
      </c>
      <c r="D61" t="s">
        <v>730</v>
      </c>
      <c r="E61" t="s">
        <v>41325</v>
      </c>
    </row>
    <row r="62" spans="1:7">
      <c r="A62" t="s">
        <v>41216</v>
      </c>
      <c r="B62" s="1" t="s">
        <v>1472</v>
      </c>
      <c r="C62" t="s">
        <v>41326</v>
      </c>
      <c r="D62" t="s">
        <v>41327</v>
      </c>
      <c r="E62" t="s">
        <v>41328</v>
      </c>
    </row>
    <row r="63" spans="1:7">
      <c r="A63" t="s">
        <v>41216</v>
      </c>
      <c r="B63" s="1" t="s">
        <v>732</v>
      </c>
      <c r="C63" t="s">
        <v>4302</v>
      </c>
      <c r="D63" t="s">
        <v>4303</v>
      </c>
      <c r="E63" t="s">
        <v>41329</v>
      </c>
    </row>
    <row r="64" spans="1:7">
      <c r="A64" t="s">
        <v>41216</v>
      </c>
      <c r="B64" s="1" t="s">
        <v>736</v>
      </c>
      <c r="C64" t="s">
        <v>737</v>
      </c>
      <c r="D64" t="s">
        <v>41330</v>
      </c>
      <c r="E64" t="s">
        <v>41331</v>
      </c>
    </row>
    <row r="65" spans="1:5">
      <c r="A65" t="s">
        <v>41216</v>
      </c>
      <c r="B65" s="1" t="s">
        <v>736</v>
      </c>
      <c r="C65" t="s">
        <v>740</v>
      </c>
      <c r="D65" t="s">
        <v>41332</v>
      </c>
      <c r="E65" t="s">
        <v>41333</v>
      </c>
    </row>
    <row r="66" spans="1:5">
      <c r="A66" t="s">
        <v>41216</v>
      </c>
      <c r="B66" s="1" t="s">
        <v>743</v>
      </c>
      <c r="C66" t="s">
        <v>41334</v>
      </c>
      <c r="D66" t="s">
        <v>41335</v>
      </c>
      <c r="E66" t="s">
        <v>41336</v>
      </c>
    </row>
    <row r="67" spans="1:5">
      <c r="A67" t="s">
        <v>41216</v>
      </c>
      <c r="B67" s="1" t="s">
        <v>743</v>
      </c>
      <c r="C67" t="s">
        <v>744</v>
      </c>
      <c r="D67" t="s">
        <v>41337</v>
      </c>
      <c r="E67" t="s">
        <v>41338</v>
      </c>
    </row>
    <row r="68" spans="1:5">
      <c r="A68" t="s">
        <v>41216</v>
      </c>
      <c r="B68" s="1" t="s">
        <v>747</v>
      </c>
      <c r="C68" t="s">
        <v>748</v>
      </c>
      <c r="D68" t="s">
        <v>41339</v>
      </c>
      <c r="E68" t="s">
        <v>41340</v>
      </c>
    </row>
    <row r="69" spans="1:5">
      <c r="A69" t="s">
        <v>41216</v>
      </c>
      <c r="B69" s="1" t="s">
        <v>751</v>
      </c>
      <c r="C69" t="s">
        <v>752</v>
      </c>
      <c r="D69" t="s">
        <v>41341</v>
      </c>
      <c r="E69" t="s">
        <v>41342</v>
      </c>
    </row>
    <row r="70" spans="1:5">
      <c r="A70" t="s">
        <v>41216</v>
      </c>
      <c r="B70" s="1" t="s">
        <v>451</v>
      </c>
      <c r="C70" t="s">
        <v>755</v>
      </c>
      <c r="D70" t="s">
        <v>451</v>
      </c>
      <c r="E70" t="s">
        <v>41343</v>
      </c>
    </row>
    <row r="71" spans="1:5">
      <c r="A71" t="s">
        <v>41216</v>
      </c>
      <c r="B71" s="1" t="s">
        <v>757</v>
      </c>
      <c r="C71" t="s">
        <v>758</v>
      </c>
      <c r="D71" t="s">
        <v>759</v>
      </c>
      <c r="E71" t="s">
        <v>41344</v>
      </c>
    </row>
    <row r="72" spans="1:5">
      <c r="A72" t="s">
        <v>41216</v>
      </c>
      <c r="B72" s="1" t="s">
        <v>757</v>
      </c>
      <c r="C72" t="s">
        <v>761</v>
      </c>
      <c r="D72" t="s">
        <v>762</v>
      </c>
      <c r="E72" t="s">
        <v>41345</v>
      </c>
    </row>
    <row r="73" spans="1:5">
      <c r="A73" t="s">
        <v>41216</v>
      </c>
      <c r="B73" s="1" t="s">
        <v>757</v>
      </c>
      <c r="C73" t="s">
        <v>764</v>
      </c>
      <c r="D73" t="s">
        <v>765</v>
      </c>
      <c r="E73" t="s">
        <v>41346</v>
      </c>
    </row>
    <row r="74" spans="1:5">
      <c r="A74" t="s">
        <v>41216</v>
      </c>
      <c r="B74" s="1" t="s">
        <v>770</v>
      </c>
      <c r="C74" t="s">
        <v>771</v>
      </c>
      <c r="D74" t="s">
        <v>772</v>
      </c>
      <c r="E74" t="s">
        <v>41347</v>
      </c>
    </row>
    <row r="75" spans="1:5">
      <c r="A75" t="s">
        <v>41216</v>
      </c>
      <c r="B75" s="1" t="s">
        <v>774</v>
      </c>
      <c r="C75" t="s">
        <v>775</v>
      </c>
      <c r="D75" t="s">
        <v>41348</v>
      </c>
      <c r="E75" t="s">
        <v>41349</v>
      </c>
    </row>
    <row r="76" spans="1:5">
      <c r="A76" t="s">
        <v>41216</v>
      </c>
      <c r="B76" s="1" t="s">
        <v>778</v>
      </c>
      <c r="C76" t="s">
        <v>779</v>
      </c>
      <c r="D76" t="s">
        <v>780</v>
      </c>
      <c r="E76" t="s">
        <v>41350</v>
      </c>
    </row>
    <row r="77" spans="1:5">
      <c r="A77" t="s">
        <v>41216</v>
      </c>
      <c r="B77" s="1" t="s">
        <v>782</v>
      </c>
      <c r="C77" t="s">
        <v>783</v>
      </c>
      <c r="D77" t="s">
        <v>784</v>
      </c>
      <c r="E77" t="s">
        <v>41351</v>
      </c>
    </row>
    <row r="78" spans="1:5">
      <c r="A78" t="s">
        <v>41216</v>
      </c>
      <c r="B78" s="1" t="s">
        <v>786</v>
      </c>
      <c r="C78" t="s">
        <v>787</v>
      </c>
      <c r="D78" t="s">
        <v>41352</v>
      </c>
      <c r="E78" t="s">
        <v>41353</v>
      </c>
    </row>
    <row r="79" spans="1:5">
      <c r="A79" t="s">
        <v>41216</v>
      </c>
      <c r="B79" s="1" t="s">
        <v>790</v>
      </c>
      <c r="C79" t="s">
        <v>791</v>
      </c>
      <c r="D79" t="s">
        <v>41354</v>
      </c>
      <c r="E79" t="s">
        <v>41355</v>
      </c>
    </row>
    <row r="80" spans="1:5">
      <c r="A80" t="s">
        <v>41216</v>
      </c>
      <c r="B80" s="1" t="s">
        <v>2472</v>
      </c>
      <c r="C80" t="s">
        <v>1421</v>
      </c>
      <c r="D80" t="s">
        <v>41356</v>
      </c>
      <c r="E80" t="s">
        <v>41357</v>
      </c>
    </row>
    <row r="81" spans="1:6">
      <c r="A81" t="s">
        <v>41216</v>
      </c>
      <c r="B81" s="1" t="s">
        <v>2476</v>
      </c>
      <c r="C81" t="s">
        <v>798</v>
      </c>
      <c r="D81" t="s">
        <v>799</v>
      </c>
      <c r="E81" t="s">
        <v>41358</v>
      </c>
    </row>
    <row r="82" spans="1:6" ht="15.75">
      <c r="A82" t="s">
        <v>41216</v>
      </c>
      <c r="B82" s="1" t="s">
        <v>2480</v>
      </c>
      <c r="C82" t="s">
        <v>41359</v>
      </c>
      <c r="D82" t="s">
        <v>41360</v>
      </c>
      <c r="E82" t="s">
        <v>41361</v>
      </c>
      <c r="F82" s="45" t="s">
        <v>41362</v>
      </c>
    </row>
    <row r="83" spans="1:6">
      <c r="A83" t="s">
        <v>41216</v>
      </c>
      <c r="B83" s="1" t="s">
        <v>2484</v>
      </c>
      <c r="C83" t="s">
        <v>41363</v>
      </c>
      <c r="D83" t="s">
        <v>41364</v>
      </c>
      <c r="E83" t="s">
        <v>41365</v>
      </c>
    </row>
    <row r="84" spans="1:6">
      <c r="A84" t="s">
        <v>41216</v>
      </c>
      <c r="B84" s="1" t="s">
        <v>804</v>
      </c>
      <c r="C84" t="s">
        <v>795</v>
      </c>
      <c r="D84" t="s">
        <v>41366</v>
      </c>
      <c r="E84" t="s">
        <v>41367</v>
      </c>
    </row>
    <row r="85" spans="1:6">
      <c r="A85" t="s">
        <v>41216</v>
      </c>
      <c r="B85" s="1" t="s">
        <v>804</v>
      </c>
      <c r="C85" t="s">
        <v>801</v>
      </c>
      <c r="D85" t="s">
        <v>28334</v>
      </c>
      <c r="E85" t="s">
        <v>41368</v>
      </c>
    </row>
    <row r="86" spans="1:6">
      <c r="A86" t="s">
        <v>41216</v>
      </c>
      <c r="B86" s="1" t="s">
        <v>804</v>
      </c>
      <c r="C86" t="s">
        <v>805</v>
      </c>
      <c r="D86" t="s">
        <v>41369</v>
      </c>
      <c r="E86" t="s">
        <v>41370</v>
      </c>
    </row>
    <row r="87" spans="1:6">
      <c r="A87" t="s">
        <v>41216</v>
      </c>
      <c r="B87" s="1" t="s">
        <v>808</v>
      </c>
      <c r="C87" t="s">
        <v>809</v>
      </c>
      <c r="D87" t="s">
        <v>810</v>
      </c>
      <c r="E87" t="s">
        <v>41371</v>
      </c>
    </row>
    <row r="88" spans="1:6">
      <c r="A88" t="s">
        <v>41216</v>
      </c>
      <c r="B88" s="1" t="s">
        <v>812</v>
      </c>
      <c r="C88" t="s">
        <v>813</v>
      </c>
      <c r="D88" t="s">
        <v>814</v>
      </c>
      <c r="E88" t="s">
        <v>41372</v>
      </c>
    </row>
    <row r="89" spans="1:6">
      <c r="A89" t="s">
        <v>41216</v>
      </c>
      <c r="B89" s="1" t="s">
        <v>816</v>
      </c>
      <c r="C89" t="s">
        <v>817</v>
      </c>
      <c r="D89" t="s">
        <v>818</v>
      </c>
      <c r="E89" t="s">
        <v>41373</v>
      </c>
    </row>
    <row r="90" spans="1:6">
      <c r="A90" t="s">
        <v>41216</v>
      </c>
      <c r="B90" s="1" t="s">
        <v>820</v>
      </c>
      <c r="C90" t="s">
        <v>821</v>
      </c>
      <c r="D90" t="s">
        <v>822</v>
      </c>
      <c r="E90" t="s">
        <v>41374</v>
      </c>
    </row>
    <row r="91" spans="1:6" ht="15.75">
      <c r="A91" t="s">
        <v>41216</v>
      </c>
      <c r="B91" s="1" t="s">
        <v>41375</v>
      </c>
      <c r="C91" t="s">
        <v>41376</v>
      </c>
      <c r="D91" t="s">
        <v>41377</v>
      </c>
      <c r="E91" t="s">
        <v>41378</v>
      </c>
      <c r="F91" s="45" t="s">
        <v>41379</v>
      </c>
    </row>
    <row r="92" spans="1:6" ht="15.75">
      <c r="A92" t="s">
        <v>41216</v>
      </c>
      <c r="B92" s="1" t="s">
        <v>41380</v>
      </c>
      <c r="C92" t="s">
        <v>41381</v>
      </c>
      <c r="D92" t="s">
        <v>41382</v>
      </c>
      <c r="E92" t="s">
        <v>41383</v>
      </c>
      <c r="F92" s="45" t="s">
        <v>41384</v>
      </c>
    </row>
    <row r="93" spans="1:6" ht="15.75">
      <c r="A93" t="s">
        <v>41216</v>
      </c>
      <c r="B93" s="1" t="s">
        <v>41385</v>
      </c>
      <c r="C93" t="s">
        <v>41386</v>
      </c>
      <c r="D93" t="s">
        <v>41387</v>
      </c>
      <c r="E93" t="s">
        <v>41388</v>
      </c>
      <c r="F93" s="45" t="s">
        <v>41389</v>
      </c>
    </row>
    <row r="94" spans="1:6">
      <c r="A94" t="s">
        <v>41216</v>
      </c>
      <c r="B94" s="1" t="s">
        <v>824</v>
      </c>
      <c r="C94" t="s">
        <v>825</v>
      </c>
      <c r="D94" t="s">
        <v>41390</v>
      </c>
      <c r="E94" t="s">
        <v>41391</v>
      </c>
    </row>
    <row r="95" spans="1:6">
      <c r="B95" s="1">
        <v>27</v>
      </c>
      <c r="E95" t="s">
        <v>41264</v>
      </c>
    </row>
    <row r="96" spans="1:6">
      <c r="A96" t="s">
        <v>41216</v>
      </c>
      <c r="B96" s="1" t="s">
        <v>836</v>
      </c>
      <c r="C96" t="s">
        <v>837</v>
      </c>
      <c r="D96" t="s">
        <v>838</v>
      </c>
      <c r="E96" t="s">
        <v>41392</v>
      </c>
    </row>
    <row r="97" spans="1:5">
      <c r="A97" t="s">
        <v>41216</v>
      </c>
      <c r="B97" s="1" t="s">
        <v>840</v>
      </c>
      <c r="C97" t="s">
        <v>41393</v>
      </c>
      <c r="D97" t="s">
        <v>41394</v>
      </c>
      <c r="E97" t="s">
        <v>41395</v>
      </c>
    </row>
    <row r="98" spans="1:5">
      <c r="B98" s="1">
        <v>30</v>
      </c>
      <c r="E98" t="s">
        <v>41264</v>
      </c>
    </row>
    <row r="99" spans="1:5">
      <c r="A99" t="s">
        <v>41216</v>
      </c>
      <c r="B99" s="1" t="s">
        <v>848</v>
      </c>
      <c r="C99" t="s">
        <v>849</v>
      </c>
      <c r="D99" t="s">
        <v>41396</v>
      </c>
      <c r="E99" t="s">
        <v>41397</v>
      </c>
    </row>
    <row r="100" spans="1:5">
      <c r="A100" t="s">
        <v>41216</v>
      </c>
      <c r="B100" s="1" t="s">
        <v>852</v>
      </c>
      <c r="C100" t="s">
        <v>853</v>
      </c>
      <c r="D100" t="s">
        <v>854</v>
      </c>
      <c r="E100" t="s">
        <v>41398</v>
      </c>
    </row>
    <row r="101" spans="1:5">
      <c r="A101" t="s">
        <v>41216</v>
      </c>
      <c r="B101" s="1" t="s">
        <v>856</v>
      </c>
      <c r="C101" t="s">
        <v>857</v>
      </c>
      <c r="D101" t="s">
        <v>41399</v>
      </c>
      <c r="E101" t="s">
        <v>41400</v>
      </c>
    </row>
    <row r="102" spans="1:5">
      <c r="A102" t="s">
        <v>41216</v>
      </c>
      <c r="B102" s="1" t="s">
        <v>860</v>
      </c>
      <c r="C102" t="s">
        <v>861</v>
      </c>
      <c r="D102" t="s">
        <v>41401</v>
      </c>
      <c r="E102" t="s">
        <v>41402</v>
      </c>
    </row>
    <row r="103" spans="1:5">
      <c r="A103" t="s">
        <v>41216</v>
      </c>
      <c r="B103" s="1" t="s">
        <v>864</v>
      </c>
      <c r="C103" t="s">
        <v>865</v>
      </c>
      <c r="D103" t="s">
        <v>41403</v>
      </c>
      <c r="E103" t="s">
        <v>41404</v>
      </c>
    </row>
    <row r="104" spans="1:5">
      <c r="A104" t="s">
        <v>41216</v>
      </c>
      <c r="B104" s="1" t="s">
        <v>864</v>
      </c>
      <c r="C104" t="s">
        <v>868</v>
      </c>
      <c r="D104" t="s">
        <v>40903</v>
      </c>
      <c r="E104" t="s">
        <v>41405</v>
      </c>
    </row>
    <row r="105" spans="1:5">
      <c r="A105" t="s">
        <v>41216</v>
      </c>
      <c r="B105" s="1" t="s">
        <v>871</v>
      </c>
      <c r="C105" t="s">
        <v>872</v>
      </c>
      <c r="D105" t="s">
        <v>41406</v>
      </c>
      <c r="E105" t="s">
        <v>41407</v>
      </c>
    </row>
    <row r="106" spans="1:5">
      <c r="A106" t="s">
        <v>41216</v>
      </c>
      <c r="B106" s="1" t="s">
        <v>875</v>
      </c>
      <c r="C106" t="s">
        <v>876</v>
      </c>
      <c r="D106" t="s">
        <v>41408</v>
      </c>
      <c r="E106" t="s">
        <v>41409</v>
      </c>
    </row>
    <row r="107" spans="1:5">
      <c r="A107" t="s">
        <v>41216</v>
      </c>
      <c r="B107" s="1" t="s">
        <v>879</v>
      </c>
      <c r="C107" t="s">
        <v>880</v>
      </c>
      <c r="D107" t="s">
        <v>41410</v>
      </c>
      <c r="E107" t="s">
        <v>41411</v>
      </c>
    </row>
    <row r="108" spans="1:5">
      <c r="A108" t="s">
        <v>41216</v>
      </c>
      <c r="B108" s="1" t="s">
        <v>41412</v>
      </c>
      <c r="C108" t="s">
        <v>41413</v>
      </c>
      <c r="D108" t="s">
        <v>41414</v>
      </c>
      <c r="E108" t="s">
        <v>41415</v>
      </c>
    </row>
    <row r="109" spans="1:5">
      <c r="A109" t="s">
        <v>41216</v>
      </c>
      <c r="B109" s="1" t="s">
        <v>883</v>
      </c>
      <c r="C109" t="s">
        <v>884</v>
      </c>
      <c r="D109" t="s">
        <v>41416</v>
      </c>
      <c r="E109" t="s">
        <v>41417</v>
      </c>
    </row>
    <row r="110" spans="1:5">
      <c r="A110" t="s">
        <v>41216</v>
      </c>
      <c r="B110" s="1" t="s">
        <v>887</v>
      </c>
      <c r="C110" t="s">
        <v>41418</v>
      </c>
      <c r="D110" t="s">
        <v>41419</v>
      </c>
      <c r="E110" t="s">
        <v>41420</v>
      </c>
    </row>
    <row r="111" spans="1:5">
      <c r="A111" t="s">
        <v>41216</v>
      </c>
      <c r="B111" s="1" t="s">
        <v>451</v>
      </c>
      <c r="C111" t="s">
        <v>2054</v>
      </c>
      <c r="D111" t="s">
        <v>451</v>
      </c>
      <c r="E111" t="s">
        <v>41421</v>
      </c>
    </row>
    <row r="112" spans="1:5">
      <c r="A112" t="s">
        <v>41216</v>
      </c>
      <c r="B112" s="1" t="s">
        <v>451</v>
      </c>
      <c r="C112" t="s">
        <v>2057</v>
      </c>
      <c r="D112" t="s">
        <v>451</v>
      </c>
      <c r="E112" t="s">
        <v>41422</v>
      </c>
    </row>
    <row r="113" spans="1:5">
      <c r="A113" t="s">
        <v>41216</v>
      </c>
      <c r="B113" s="1" t="s">
        <v>887</v>
      </c>
      <c r="C113" t="s">
        <v>888</v>
      </c>
      <c r="D113" t="s">
        <v>41423</v>
      </c>
      <c r="E113" t="s">
        <v>41424</v>
      </c>
    </row>
    <row r="114" spans="1:5">
      <c r="A114" t="s">
        <v>41216</v>
      </c>
      <c r="B114" s="1" t="s">
        <v>891</v>
      </c>
      <c r="C114" t="s">
        <v>892</v>
      </c>
      <c r="D114" t="s">
        <v>41425</v>
      </c>
      <c r="E114" t="s">
        <v>41426</v>
      </c>
    </row>
    <row r="115" spans="1:5">
      <c r="A115" t="s">
        <v>41216</v>
      </c>
      <c r="B115" s="1" t="s">
        <v>451</v>
      </c>
      <c r="C115" t="s">
        <v>41427</v>
      </c>
      <c r="D115" t="s">
        <v>41428</v>
      </c>
      <c r="E115" t="s">
        <v>41429</v>
      </c>
    </row>
    <row r="116" spans="1:5">
      <c r="A116" t="s">
        <v>41216</v>
      </c>
      <c r="B116" s="1" t="s">
        <v>451</v>
      </c>
      <c r="C116" t="s">
        <v>895</v>
      </c>
      <c r="D116" t="s">
        <v>41430</v>
      </c>
      <c r="E116" t="s">
        <v>41431</v>
      </c>
    </row>
    <row r="117" spans="1:5">
      <c r="A117" t="s">
        <v>41216</v>
      </c>
      <c r="B117" s="1" t="s">
        <v>451</v>
      </c>
      <c r="C117" t="s">
        <v>898</v>
      </c>
      <c r="D117" t="s">
        <v>41432</v>
      </c>
      <c r="E117" t="s">
        <v>41433</v>
      </c>
    </row>
    <row r="118" spans="1:5">
      <c r="A118" t="s">
        <v>41216</v>
      </c>
      <c r="B118" s="1" t="s">
        <v>451</v>
      </c>
      <c r="C118" t="s">
        <v>901</v>
      </c>
      <c r="D118" t="s">
        <v>41434</v>
      </c>
      <c r="E118" t="s">
        <v>41435</v>
      </c>
    </row>
    <row r="119" spans="1:5">
      <c r="A119" t="s">
        <v>41216</v>
      </c>
      <c r="B119" s="1" t="s">
        <v>451</v>
      </c>
      <c r="C119" t="s">
        <v>904</v>
      </c>
      <c r="D119" t="s">
        <v>41436</v>
      </c>
      <c r="E119" t="s">
        <v>41437</v>
      </c>
    </row>
    <row r="121" spans="1:5">
      <c r="A121" t="s">
        <v>41216</v>
      </c>
      <c r="B121" s="1" t="s">
        <v>451</v>
      </c>
      <c r="C121" t="s">
        <v>461</v>
      </c>
      <c r="D121" t="s">
        <v>462</v>
      </c>
      <c r="E121" t="s">
        <v>41438</v>
      </c>
    </row>
    <row r="122" spans="1:5">
      <c r="A122" t="s">
        <v>41216</v>
      </c>
      <c r="B122" s="1" t="s">
        <v>451</v>
      </c>
      <c r="C122" t="s">
        <v>925</v>
      </c>
      <c r="D122" t="s">
        <v>41439</v>
      </c>
      <c r="E122" t="s">
        <v>41440</v>
      </c>
    </row>
    <row r="123" spans="1:5">
      <c r="A123" t="s">
        <v>41216</v>
      </c>
      <c r="B123" s="1" t="s">
        <v>451</v>
      </c>
      <c r="C123" t="s">
        <v>943</v>
      </c>
      <c r="D123" t="s">
        <v>451</v>
      </c>
      <c r="E123" t="s">
        <v>41441</v>
      </c>
    </row>
    <row r="125" spans="1:5">
      <c r="A125" t="s">
        <v>41216</v>
      </c>
      <c r="B125" s="1" t="s">
        <v>451</v>
      </c>
      <c r="C125" t="s">
        <v>530</v>
      </c>
      <c r="D125" t="s">
        <v>41442</v>
      </c>
      <c r="E125" t="s">
        <v>41443</v>
      </c>
    </row>
    <row r="127" spans="1:5">
      <c r="A127" t="s">
        <v>41216</v>
      </c>
      <c r="B127" s="1" t="s">
        <v>451</v>
      </c>
      <c r="C127" t="s">
        <v>922</v>
      </c>
      <c r="D127" t="s">
        <v>41444</v>
      </c>
      <c r="E127" t="s">
        <v>41445</v>
      </c>
    </row>
    <row r="129" spans="1:5">
      <c r="A129" t="s">
        <v>41216</v>
      </c>
      <c r="B129" s="1" t="s">
        <v>451</v>
      </c>
      <c r="C129" t="s">
        <v>919</v>
      </c>
      <c r="D129" t="s">
        <v>920</v>
      </c>
      <c r="E129" t="s">
        <v>41446</v>
      </c>
    </row>
    <row r="130" spans="1:5">
      <c r="A130" t="s">
        <v>41216</v>
      </c>
      <c r="B130" s="1" t="s">
        <v>451</v>
      </c>
      <c r="C130" t="s">
        <v>913</v>
      </c>
      <c r="D130" t="s">
        <v>914</v>
      </c>
      <c r="E130" t="s">
        <v>41447</v>
      </c>
    </row>
    <row r="131" spans="1:5">
      <c r="A131" t="s">
        <v>41216</v>
      </c>
      <c r="B131" s="1" t="s">
        <v>451</v>
      </c>
      <c r="C131" t="s">
        <v>916</v>
      </c>
      <c r="D131" t="s">
        <v>41448</v>
      </c>
      <c r="E131" t="s">
        <v>41449</v>
      </c>
    </row>
    <row r="132" spans="1:5">
      <c r="A132" t="s">
        <v>41216</v>
      </c>
      <c r="B132" s="1" t="s">
        <v>451</v>
      </c>
      <c r="C132" t="s">
        <v>978</v>
      </c>
      <c r="D132" t="s">
        <v>41450</v>
      </c>
      <c r="E132" t="s">
        <v>41451</v>
      </c>
    </row>
    <row r="133" spans="1:5">
      <c r="A133" t="s">
        <v>41216</v>
      </c>
      <c r="B133" s="1" t="s">
        <v>451</v>
      </c>
      <c r="C133" t="s">
        <v>907</v>
      </c>
      <c r="D133" t="s">
        <v>41452</v>
      </c>
      <c r="E133" t="s">
        <v>41453</v>
      </c>
    </row>
    <row r="134" spans="1:5">
      <c r="A134" t="s">
        <v>41216</v>
      </c>
      <c r="B134" s="1" t="s">
        <v>451</v>
      </c>
      <c r="C134" t="s">
        <v>41454</v>
      </c>
      <c r="D134" t="s">
        <v>41455</v>
      </c>
      <c r="E134" t="s">
        <v>41456</v>
      </c>
    </row>
    <row r="136" spans="1:5">
      <c r="A136" t="s">
        <v>41216</v>
      </c>
      <c r="B136" s="1" t="s">
        <v>451</v>
      </c>
      <c r="C136" t="s">
        <v>948</v>
      </c>
      <c r="D136" t="s">
        <v>41457</v>
      </c>
      <c r="E136" t="s">
        <v>41458</v>
      </c>
    </row>
    <row r="138" spans="1:5">
      <c r="A138" t="s">
        <v>41216</v>
      </c>
      <c r="B138" s="1" t="s">
        <v>451</v>
      </c>
      <c r="C138" t="s">
        <v>951</v>
      </c>
      <c r="D138" t="s">
        <v>41459</v>
      </c>
      <c r="E138" t="s">
        <v>41460</v>
      </c>
    </row>
    <row r="139" spans="1:5">
      <c r="A139" t="s">
        <v>41216</v>
      </c>
      <c r="B139" s="1" t="s">
        <v>451</v>
      </c>
      <c r="C139" t="s">
        <v>954</v>
      </c>
      <c r="D139" t="s">
        <v>41461</v>
      </c>
      <c r="E139" t="s">
        <v>41462</v>
      </c>
    </row>
    <row r="140" spans="1:5">
      <c r="A140" t="s">
        <v>41216</v>
      </c>
      <c r="B140" s="1" t="s">
        <v>451</v>
      </c>
      <c r="C140" t="s">
        <v>3799</v>
      </c>
      <c r="D140" t="s">
        <v>27590</v>
      </c>
      <c r="E140" t="s">
        <v>41463</v>
      </c>
    </row>
    <row r="141" spans="1:5">
      <c r="A141" t="s">
        <v>41216</v>
      </c>
      <c r="B141" s="1" t="s">
        <v>451</v>
      </c>
      <c r="C141" t="s">
        <v>1802</v>
      </c>
      <c r="D141" t="s">
        <v>2347</v>
      </c>
      <c r="E141" t="s">
        <v>41464</v>
      </c>
    </row>
    <row r="142" spans="1:5">
      <c r="A142" t="s">
        <v>41216</v>
      </c>
      <c r="B142" s="1" t="s">
        <v>451</v>
      </c>
      <c r="C142" t="s">
        <v>1804</v>
      </c>
      <c r="D142" t="s">
        <v>2350</v>
      </c>
      <c r="E142" t="s">
        <v>41465</v>
      </c>
    </row>
    <row r="143" spans="1:5">
      <c r="A143" t="s">
        <v>41216</v>
      </c>
      <c r="B143" s="1" t="s">
        <v>451</v>
      </c>
      <c r="C143" t="s">
        <v>1806</v>
      </c>
      <c r="D143" t="s">
        <v>2353</v>
      </c>
      <c r="E143" t="s">
        <v>41466</v>
      </c>
    </row>
    <row r="144" spans="1:5">
      <c r="A144" t="s">
        <v>41216</v>
      </c>
      <c r="B144" s="1" t="s">
        <v>451</v>
      </c>
      <c r="C144" t="s">
        <v>1813</v>
      </c>
      <c r="D144" t="s">
        <v>2356</v>
      </c>
      <c r="E144" t="s">
        <v>41467</v>
      </c>
    </row>
    <row r="145" spans="1:5">
      <c r="A145" t="s">
        <v>41216</v>
      </c>
      <c r="B145" s="1" t="s">
        <v>451</v>
      </c>
      <c r="C145" t="s">
        <v>1918</v>
      </c>
      <c r="D145" t="s">
        <v>2359</v>
      </c>
      <c r="E145" t="s">
        <v>41468</v>
      </c>
    </row>
    <row r="146" spans="1:5">
      <c r="A146" t="s">
        <v>41216</v>
      </c>
      <c r="B146" s="1" t="s">
        <v>451</v>
      </c>
      <c r="C146" t="s">
        <v>1921</v>
      </c>
      <c r="D146" t="s">
        <v>2362</v>
      </c>
      <c r="E146" t="s">
        <v>41469</v>
      </c>
    </row>
    <row r="147" spans="1:5">
      <c r="A147" t="s">
        <v>41216</v>
      </c>
      <c r="B147" s="1" t="s">
        <v>451</v>
      </c>
      <c r="C147" t="s">
        <v>3791</v>
      </c>
      <c r="D147" t="s">
        <v>27669</v>
      </c>
      <c r="E147" t="s">
        <v>41470</v>
      </c>
    </row>
    <row r="148" spans="1:5">
      <c r="A148" t="s">
        <v>41216</v>
      </c>
      <c r="B148" s="1" t="s">
        <v>451</v>
      </c>
      <c r="C148" t="s">
        <v>1802</v>
      </c>
      <c r="D148" t="s">
        <v>2347</v>
      </c>
      <c r="E148" t="s">
        <v>41471</v>
      </c>
    </row>
    <row r="149" spans="1:5">
      <c r="A149" t="s">
        <v>41216</v>
      </c>
      <c r="B149" s="1" t="s">
        <v>451</v>
      </c>
      <c r="C149" t="s">
        <v>1804</v>
      </c>
      <c r="D149" t="s">
        <v>2350</v>
      </c>
      <c r="E149" t="s">
        <v>41472</v>
      </c>
    </row>
    <row r="150" spans="1:5">
      <c r="A150" t="s">
        <v>41216</v>
      </c>
      <c r="B150" s="1" t="s">
        <v>451</v>
      </c>
      <c r="C150" t="s">
        <v>1806</v>
      </c>
      <c r="D150" t="s">
        <v>2353</v>
      </c>
      <c r="E150" t="s">
        <v>41473</v>
      </c>
    </row>
    <row r="151" spans="1:5">
      <c r="A151" t="s">
        <v>41216</v>
      </c>
      <c r="B151" s="1" t="s">
        <v>451</v>
      </c>
      <c r="C151" t="s">
        <v>1808</v>
      </c>
      <c r="D151" t="s">
        <v>2374</v>
      </c>
      <c r="E151" t="s">
        <v>41474</v>
      </c>
    </row>
    <row r="152" spans="1:5">
      <c r="A152" t="s">
        <v>41216</v>
      </c>
      <c r="B152" s="1" t="s">
        <v>451</v>
      </c>
      <c r="C152" t="s">
        <v>1886</v>
      </c>
      <c r="D152" t="s">
        <v>2377</v>
      </c>
      <c r="E152" t="s">
        <v>41475</v>
      </c>
    </row>
    <row r="153" spans="1:5">
      <c r="A153" t="s">
        <v>41216</v>
      </c>
      <c r="B153" s="1" t="s">
        <v>451</v>
      </c>
      <c r="C153" t="s">
        <v>957</v>
      </c>
      <c r="D153" t="s">
        <v>41476</v>
      </c>
      <c r="E153" t="s">
        <v>41477</v>
      </c>
    </row>
    <row r="154" spans="1:5">
      <c r="A154" t="s">
        <v>41216</v>
      </c>
      <c r="B154" s="1" t="s">
        <v>451</v>
      </c>
      <c r="C154" t="s">
        <v>981</v>
      </c>
      <c r="D154" t="s">
        <v>41478</v>
      </c>
      <c r="E154" t="s">
        <v>41479</v>
      </c>
    </row>
    <row r="155" spans="1:5">
      <c r="A155" t="s">
        <v>41216</v>
      </c>
      <c r="B155" s="1" t="s">
        <v>451</v>
      </c>
      <c r="C155" t="s">
        <v>966</v>
      </c>
      <c r="D155" t="s">
        <v>967</v>
      </c>
      <c r="E155" t="s">
        <v>41480</v>
      </c>
    </row>
    <row r="157" spans="1:5">
      <c r="A157" s="3"/>
      <c r="B157" s="42"/>
      <c r="C157" s="42"/>
      <c r="D157" s="42"/>
      <c r="E157" s="42"/>
    </row>
    <row r="158" spans="1:5">
      <c r="A158" s="153" t="s">
        <v>984</v>
      </c>
      <c r="B158" s="153"/>
      <c r="C158" s="153"/>
      <c r="D158" s="153"/>
    </row>
    <row r="159" spans="1:5">
      <c r="A159" s="43" t="s">
        <v>444</v>
      </c>
      <c r="B159" s="44" t="s">
        <v>985</v>
      </c>
      <c r="C159" s="43" t="s">
        <v>986</v>
      </c>
      <c r="D159" t="s">
        <v>987</v>
      </c>
    </row>
    <row r="160" spans="1:5">
      <c r="A160" s="1"/>
      <c r="B160"/>
    </row>
    <row r="161" spans="1:5">
      <c r="A161" s="1"/>
      <c r="B161"/>
    </row>
    <row r="162" spans="1:5">
      <c r="A162" s="1"/>
      <c r="B162"/>
    </row>
    <row r="163" spans="1:5">
      <c r="A163" s="3"/>
      <c r="B163" s="42"/>
      <c r="C163" s="42"/>
      <c r="D163" s="42"/>
      <c r="E163" s="42"/>
    </row>
    <row r="164" spans="1:5">
      <c r="A164" s="153" t="s">
        <v>988</v>
      </c>
      <c r="B164" s="153"/>
      <c r="C164" s="153"/>
      <c r="D164" s="153"/>
    </row>
    <row r="165" spans="1:5">
      <c r="A165" t="s">
        <v>41481</v>
      </c>
    </row>
  </sheetData>
  <mergeCells count="2">
    <mergeCell ref="A158:D158"/>
    <mergeCell ref="A164:D164"/>
  </mergeCell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7CEEA-F74B-431A-9D58-B6EE49C5AEA0}">
  <dimension ref="A1:J41"/>
  <sheetViews>
    <sheetView topLeftCell="A20" workbookViewId="0">
      <selection activeCell="Z1" sqref="Z1"/>
    </sheetView>
  </sheetViews>
  <sheetFormatPr defaultRowHeight="15"/>
  <cols>
    <col min="1" max="1" width="20" bestFit="1" customWidth="1"/>
    <col min="2" max="2" width="26.5703125" style="86" customWidth="1"/>
    <col min="3" max="3" width="30" bestFit="1" customWidth="1"/>
    <col min="4" max="4" width="55" style="22" customWidth="1"/>
    <col min="5" max="5" width="52.140625" bestFit="1" customWidth="1"/>
    <col min="6" max="6" width="20.28515625" bestFit="1" customWidth="1"/>
  </cols>
  <sheetData>
    <row r="1" spans="1:10">
      <c r="A1" t="s">
        <v>271</v>
      </c>
      <c r="B1" s="13" t="s">
        <v>442</v>
      </c>
      <c r="C1" t="s">
        <v>443</v>
      </c>
      <c r="D1" s="22" t="s">
        <v>444</v>
      </c>
      <c r="E1" t="s">
        <v>445</v>
      </c>
      <c r="F1" s="37" t="s">
        <v>446</v>
      </c>
      <c r="G1" s="37" t="s">
        <v>447</v>
      </c>
      <c r="H1" s="37" t="s">
        <v>448</v>
      </c>
      <c r="I1" s="37" t="s">
        <v>449</v>
      </c>
      <c r="J1" s="38" t="s">
        <v>450</v>
      </c>
    </row>
    <row r="2" spans="1:10">
      <c r="A2" t="s">
        <v>41482</v>
      </c>
      <c r="B2" s="86" t="s">
        <v>574</v>
      </c>
      <c r="C2" t="s">
        <v>1693</v>
      </c>
      <c r="D2" s="22" t="s">
        <v>41483</v>
      </c>
      <c r="E2" t="s">
        <v>41484</v>
      </c>
      <c r="F2" t="s">
        <v>41485</v>
      </c>
      <c r="J2" t="s">
        <v>41486</v>
      </c>
    </row>
    <row r="3" spans="1:10">
      <c r="A3" t="s">
        <v>41482</v>
      </c>
      <c r="B3" s="86" t="s">
        <v>578</v>
      </c>
      <c r="C3" t="s">
        <v>1707</v>
      </c>
      <c r="D3" s="22" t="s">
        <v>41487</v>
      </c>
      <c r="E3" t="s">
        <v>41488</v>
      </c>
    </row>
    <row r="4" spans="1:10">
      <c r="A4" t="s">
        <v>41482</v>
      </c>
      <c r="B4" s="86" t="s">
        <v>1286</v>
      </c>
      <c r="C4" t="s">
        <v>1736</v>
      </c>
      <c r="D4" s="22" t="s">
        <v>41489</v>
      </c>
      <c r="E4" t="s">
        <v>41490</v>
      </c>
      <c r="F4" t="s">
        <v>41491</v>
      </c>
    </row>
    <row r="5" spans="1:10">
      <c r="A5" t="s">
        <v>41482</v>
      </c>
      <c r="B5" s="86" t="s">
        <v>1023</v>
      </c>
      <c r="C5" t="s">
        <v>1743</v>
      </c>
      <c r="D5" s="22" t="s">
        <v>41492</v>
      </c>
      <c r="E5" t="s">
        <v>41493</v>
      </c>
      <c r="F5" t="s">
        <v>41491</v>
      </c>
    </row>
    <row r="6" spans="1:10">
      <c r="A6" t="s">
        <v>41482</v>
      </c>
      <c r="B6" s="86" t="s">
        <v>1028</v>
      </c>
      <c r="C6" t="s">
        <v>1749</v>
      </c>
      <c r="D6" s="22" t="s">
        <v>41494</v>
      </c>
      <c r="E6" t="s">
        <v>41495</v>
      </c>
      <c r="F6" t="s">
        <v>41491</v>
      </c>
    </row>
    <row r="7" spans="1:10">
      <c r="A7" t="s">
        <v>41482</v>
      </c>
      <c r="B7" s="86" t="s">
        <v>1033</v>
      </c>
      <c r="C7" t="s">
        <v>1751</v>
      </c>
      <c r="D7" s="22" t="s">
        <v>41496</v>
      </c>
      <c r="E7" t="s">
        <v>41497</v>
      </c>
    </row>
    <row r="8" spans="1:10">
      <c r="A8" t="s">
        <v>41482</v>
      </c>
      <c r="B8" s="86" t="s">
        <v>1038</v>
      </c>
      <c r="C8" t="s">
        <v>41498</v>
      </c>
      <c r="D8" s="22" t="s">
        <v>41499</v>
      </c>
      <c r="E8" t="s">
        <v>41500</v>
      </c>
      <c r="J8" t="s">
        <v>41501</v>
      </c>
    </row>
    <row r="9" spans="1:10" ht="30">
      <c r="A9" t="s">
        <v>41482</v>
      </c>
      <c r="B9" s="86" t="s">
        <v>690</v>
      </c>
      <c r="C9" t="s">
        <v>41502</v>
      </c>
      <c r="D9" s="22" t="s">
        <v>41503</v>
      </c>
      <c r="E9" t="s">
        <v>41504</v>
      </c>
    </row>
    <row r="10" spans="1:10">
      <c r="A10" t="s">
        <v>41482</v>
      </c>
      <c r="B10" s="86" t="s">
        <v>451</v>
      </c>
      <c r="C10" t="s">
        <v>2054</v>
      </c>
      <c r="E10" t="s">
        <v>41505</v>
      </c>
      <c r="I10" t="s">
        <v>451</v>
      </c>
    </row>
    <row r="11" spans="1:10">
      <c r="A11" t="s">
        <v>41482</v>
      </c>
      <c r="B11" s="86" t="s">
        <v>451</v>
      </c>
      <c r="C11" t="s">
        <v>2057</v>
      </c>
      <c r="D11" s="22" t="s">
        <v>451</v>
      </c>
      <c r="E11" t="s">
        <v>41506</v>
      </c>
    </row>
    <row r="12" spans="1:10" ht="60">
      <c r="E12" s="22" t="s">
        <v>1756</v>
      </c>
      <c r="F12" t="s">
        <v>1757</v>
      </c>
      <c r="G12" t="s">
        <v>474</v>
      </c>
    </row>
    <row r="13" spans="1:10" ht="60">
      <c r="E13" s="22" t="s">
        <v>1758</v>
      </c>
      <c r="F13" t="s">
        <v>1759</v>
      </c>
      <c r="G13" t="s">
        <v>474</v>
      </c>
    </row>
    <row r="14" spans="1:10" ht="45">
      <c r="E14" s="22" t="s">
        <v>1761</v>
      </c>
      <c r="F14" t="s">
        <v>1762</v>
      </c>
      <c r="G14" t="s">
        <v>474</v>
      </c>
    </row>
    <row r="15" spans="1:10" ht="45">
      <c r="E15" s="22" t="s">
        <v>1763</v>
      </c>
      <c r="F15" t="s">
        <v>1764</v>
      </c>
      <c r="G15" t="s">
        <v>474</v>
      </c>
    </row>
    <row r="16" spans="1:10" ht="45">
      <c r="E16" s="22" t="s">
        <v>1766</v>
      </c>
      <c r="F16" t="s">
        <v>1762</v>
      </c>
      <c r="G16" t="s">
        <v>474</v>
      </c>
    </row>
    <row r="17" spans="1:7" ht="45">
      <c r="E17" s="22" t="s">
        <v>1767</v>
      </c>
      <c r="F17" t="s">
        <v>1764</v>
      </c>
      <c r="G17" t="s">
        <v>474</v>
      </c>
    </row>
    <row r="18" spans="1:7" ht="45">
      <c r="E18" s="22" t="s">
        <v>1769</v>
      </c>
      <c r="F18" t="s">
        <v>1770</v>
      </c>
      <c r="G18" t="s">
        <v>474</v>
      </c>
    </row>
    <row r="19" spans="1:7" ht="60">
      <c r="E19" s="22" t="s">
        <v>1772</v>
      </c>
      <c r="F19" t="s">
        <v>1773</v>
      </c>
      <c r="G19" t="s">
        <v>474</v>
      </c>
    </row>
    <row r="20" spans="1:7" ht="60">
      <c r="E20" s="22" t="s">
        <v>1774</v>
      </c>
      <c r="F20" t="s">
        <v>1775</v>
      </c>
      <c r="G20" t="s">
        <v>474</v>
      </c>
    </row>
    <row r="21" spans="1:7">
      <c r="A21" t="s">
        <v>41482</v>
      </c>
      <c r="B21" s="86" t="s">
        <v>690</v>
      </c>
      <c r="C21" t="s">
        <v>41507</v>
      </c>
      <c r="D21" s="22" t="s">
        <v>41494</v>
      </c>
      <c r="E21" t="s">
        <v>41508</v>
      </c>
    </row>
    <row r="22" spans="1:7">
      <c r="A22" t="s">
        <v>41482</v>
      </c>
      <c r="B22" s="86" t="s">
        <v>705</v>
      </c>
      <c r="C22" t="s">
        <v>1776</v>
      </c>
      <c r="D22" s="22" t="s">
        <v>41323</v>
      </c>
      <c r="E22" t="s">
        <v>41509</v>
      </c>
    </row>
    <row r="24" spans="1:7">
      <c r="A24" s="3"/>
      <c r="B24" s="107"/>
      <c r="C24" s="42"/>
      <c r="D24" s="42"/>
    </row>
    <row r="25" spans="1:7">
      <c r="A25" s="153" t="s">
        <v>988</v>
      </c>
      <c r="B25" s="153"/>
      <c r="C25" s="153"/>
      <c r="D25" s="153"/>
    </row>
    <row r="26" spans="1:7">
      <c r="A26" s="43" t="s">
        <v>444</v>
      </c>
      <c r="B26" s="62" t="s">
        <v>989</v>
      </c>
      <c r="C26" s="43" t="s">
        <v>990</v>
      </c>
      <c r="D26" s="43" t="s">
        <v>450</v>
      </c>
    </row>
    <row r="27" spans="1:7">
      <c r="A27" t="s">
        <v>1781</v>
      </c>
      <c r="B27" s="13" t="s">
        <v>1782</v>
      </c>
      <c r="C27" t="s">
        <v>1783</v>
      </c>
      <c r="D27" t="s">
        <v>1742</v>
      </c>
    </row>
    <row r="28" spans="1:7">
      <c r="A28" t="s">
        <v>1784</v>
      </c>
      <c r="B28" s="13" t="s">
        <v>1785</v>
      </c>
      <c r="C28" t="s">
        <v>1786</v>
      </c>
      <c r="D28" t="s">
        <v>1738</v>
      </c>
    </row>
    <row r="29" spans="1:7">
      <c r="A29" t="s">
        <v>1787</v>
      </c>
      <c r="B29" s="13" t="s">
        <v>1788</v>
      </c>
      <c r="C29" t="s">
        <v>1789</v>
      </c>
      <c r="D29" t="s">
        <v>1740</v>
      </c>
    </row>
    <row r="30" spans="1:7">
      <c r="A30" t="s">
        <v>1790</v>
      </c>
      <c r="B30" s="13"/>
      <c r="D30"/>
    </row>
    <row r="31" spans="1:7">
      <c r="A31" s="49" t="s">
        <v>1791</v>
      </c>
      <c r="B31" s="13"/>
      <c r="D31"/>
    </row>
    <row r="32" spans="1:7">
      <c r="A32" s="49"/>
      <c r="B32" s="13"/>
      <c r="D32"/>
    </row>
    <row r="33" spans="1:4">
      <c r="A33" t="s">
        <v>1748</v>
      </c>
      <c r="B33" s="13" t="s">
        <v>1788</v>
      </c>
      <c r="C33" t="s">
        <v>1783</v>
      </c>
      <c r="D33" t="s">
        <v>1792</v>
      </c>
    </row>
    <row r="34" spans="1:4">
      <c r="A34" t="s">
        <v>1793</v>
      </c>
      <c r="B34" s="13" t="s">
        <v>1785</v>
      </c>
      <c r="C34" t="s">
        <v>1786</v>
      </c>
      <c r="D34" t="s">
        <v>1745</v>
      </c>
    </row>
    <row r="35" spans="1:4">
      <c r="A35" t="s">
        <v>1794</v>
      </c>
      <c r="B35" s="13" t="s">
        <v>1788</v>
      </c>
      <c r="C35" t="s">
        <v>1789</v>
      </c>
      <c r="D35" t="s">
        <v>1747</v>
      </c>
    </row>
    <row r="36" spans="1:4">
      <c r="A36" t="s">
        <v>1790</v>
      </c>
      <c r="B36" s="13"/>
      <c r="D36"/>
    </row>
    <row r="37" spans="1:4">
      <c r="A37" s="49" t="s">
        <v>1795</v>
      </c>
      <c r="B37" s="13"/>
      <c r="D37"/>
    </row>
    <row r="38" spans="1:4">
      <c r="A38" t="s">
        <v>1796</v>
      </c>
      <c r="B38" s="13"/>
      <c r="D38"/>
    </row>
    <row r="39" spans="1:4">
      <c r="A39" s="49" t="s">
        <v>1797</v>
      </c>
      <c r="B39" s="13"/>
      <c r="D39"/>
    </row>
    <row r="40" spans="1:4">
      <c r="A40" s="1"/>
      <c r="D40"/>
    </row>
    <row r="41" spans="1:4" ht="30">
      <c r="A41" s="15" t="s">
        <v>1798</v>
      </c>
      <c r="B41" s="150" t="s">
        <v>1799</v>
      </c>
      <c r="C41" t="s">
        <v>1800</v>
      </c>
      <c r="D41" t="s">
        <v>1801</v>
      </c>
    </row>
  </sheetData>
  <mergeCells count="1">
    <mergeCell ref="A25:D25"/>
  </mergeCell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658C2-A1DB-42D4-A687-0047F6C95B4F}">
  <dimension ref="A1:J132"/>
  <sheetViews>
    <sheetView topLeftCell="A41" workbookViewId="0">
      <selection activeCell="Z1" sqref="Z1"/>
    </sheetView>
  </sheetViews>
  <sheetFormatPr defaultRowHeight="15"/>
  <cols>
    <col min="1" max="1" width="22.42578125" bestFit="1" customWidth="1"/>
    <col min="2" max="2" width="15" style="1" bestFit="1" customWidth="1"/>
    <col min="3" max="3" width="32.140625" bestFit="1" customWidth="1"/>
    <col min="4" max="4" width="62.140625" style="22" customWidth="1"/>
    <col min="5" max="5" width="86.42578125" bestFit="1" customWidth="1"/>
    <col min="6" max="6" width="18.5703125" bestFit="1" customWidth="1"/>
    <col min="7" max="7" width="86.42578125" bestFit="1" customWidth="1"/>
    <col min="8" max="8" width="6.85546875" bestFit="1" customWidth="1"/>
    <col min="9" max="9" width="74.140625" bestFit="1" customWidth="1"/>
  </cols>
  <sheetData>
    <row r="1" spans="1:10">
      <c r="A1" t="s">
        <v>271</v>
      </c>
      <c r="B1" s="1" t="s">
        <v>442</v>
      </c>
      <c r="C1" s="22" t="s">
        <v>443</v>
      </c>
      <c r="D1" s="22" t="s">
        <v>444</v>
      </c>
      <c r="E1" t="s">
        <v>445</v>
      </c>
      <c r="F1" s="37" t="s">
        <v>446</v>
      </c>
      <c r="G1" s="37" t="s">
        <v>447</v>
      </c>
      <c r="H1" s="37" t="s">
        <v>448</v>
      </c>
      <c r="I1" s="37" t="s">
        <v>449</v>
      </c>
      <c r="J1" s="38" t="s">
        <v>450</v>
      </c>
    </row>
    <row r="2" spans="1:10" ht="30">
      <c r="A2" t="s">
        <v>41510</v>
      </c>
      <c r="B2" s="1" t="s">
        <v>13886</v>
      </c>
      <c r="C2" t="s">
        <v>41511</v>
      </c>
      <c r="D2" s="22" t="s">
        <v>41512</v>
      </c>
      <c r="E2" t="s">
        <v>41513</v>
      </c>
    </row>
    <row r="3" spans="1:10" ht="15.75">
      <c r="A3" t="s">
        <v>41510</v>
      </c>
      <c r="B3" s="1" t="s">
        <v>41514</v>
      </c>
      <c r="C3" t="s">
        <v>41515</v>
      </c>
      <c r="D3" s="22" t="s">
        <v>41516</v>
      </c>
      <c r="E3" t="s">
        <v>41517</v>
      </c>
      <c r="F3" s="45" t="s">
        <v>41518</v>
      </c>
    </row>
    <row r="4" spans="1:10" ht="15.75">
      <c r="A4" t="s">
        <v>41510</v>
      </c>
      <c r="B4" s="1" t="s">
        <v>41519</v>
      </c>
      <c r="C4" t="s">
        <v>41520</v>
      </c>
      <c r="D4" s="22" t="s">
        <v>41521</v>
      </c>
      <c r="E4" t="s">
        <v>41522</v>
      </c>
      <c r="F4" s="45" t="s">
        <v>41523</v>
      </c>
    </row>
    <row r="5" spans="1:10" ht="15.75">
      <c r="A5" t="s">
        <v>41510</v>
      </c>
      <c r="B5" s="1" t="s">
        <v>41524</v>
      </c>
      <c r="C5" t="s">
        <v>41525</v>
      </c>
      <c r="D5" s="22" t="s">
        <v>41526</v>
      </c>
      <c r="E5" t="s">
        <v>41527</v>
      </c>
      <c r="F5" s="45" t="s">
        <v>41528</v>
      </c>
    </row>
    <row r="6" spans="1:10" ht="15.75">
      <c r="A6" t="s">
        <v>41510</v>
      </c>
      <c r="B6" s="1" t="s">
        <v>41529</v>
      </c>
      <c r="C6" t="s">
        <v>41530</v>
      </c>
      <c r="D6" s="22" t="s">
        <v>41531</v>
      </c>
      <c r="E6" t="s">
        <v>41532</v>
      </c>
      <c r="F6" s="45" t="s">
        <v>41533</v>
      </c>
    </row>
    <row r="7" spans="1:10" ht="15.75">
      <c r="A7" t="s">
        <v>41510</v>
      </c>
      <c r="B7" s="1" t="s">
        <v>41534</v>
      </c>
      <c r="C7" t="s">
        <v>41535</v>
      </c>
      <c r="D7" s="22" t="s">
        <v>41536</v>
      </c>
      <c r="E7" t="s">
        <v>41537</v>
      </c>
      <c r="F7" s="45" t="s">
        <v>41538</v>
      </c>
    </row>
    <row r="8" spans="1:10" ht="15.75">
      <c r="A8" t="s">
        <v>41510</v>
      </c>
      <c r="B8" s="1" t="s">
        <v>41539</v>
      </c>
      <c r="C8" t="s">
        <v>41540</v>
      </c>
      <c r="D8" s="22" t="s">
        <v>2436</v>
      </c>
      <c r="E8" t="s">
        <v>41541</v>
      </c>
      <c r="F8" s="45" t="s">
        <v>41542</v>
      </c>
    </row>
    <row r="9" spans="1:10" ht="15.75">
      <c r="A9" t="s">
        <v>41510</v>
      </c>
      <c r="B9" s="1" t="s">
        <v>41543</v>
      </c>
      <c r="C9" t="s">
        <v>41544</v>
      </c>
      <c r="D9" s="22" t="s">
        <v>41545</v>
      </c>
      <c r="E9" t="s">
        <v>41546</v>
      </c>
      <c r="F9" s="45" t="s">
        <v>41547</v>
      </c>
    </row>
    <row r="10" spans="1:10" ht="15.75">
      <c r="A10" t="s">
        <v>41510</v>
      </c>
      <c r="B10" s="1" t="s">
        <v>41548</v>
      </c>
      <c r="C10" t="s">
        <v>41549</v>
      </c>
      <c r="D10" s="22" t="s">
        <v>41550</v>
      </c>
      <c r="E10" t="s">
        <v>41551</v>
      </c>
      <c r="F10" s="45" t="s">
        <v>41552</v>
      </c>
    </row>
    <row r="11" spans="1:10" ht="15.75">
      <c r="A11" t="s">
        <v>41510</v>
      </c>
      <c r="B11" s="1" t="s">
        <v>41553</v>
      </c>
      <c r="C11" t="s">
        <v>41554</v>
      </c>
      <c r="D11" s="22" t="s">
        <v>41555</v>
      </c>
      <c r="E11" t="s">
        <v>41556</v>
      </c>
      <c r="F11" s="45" t="s">
        <v>41557</v>
      </c>
    </row>
    <row r="12" spans="1:10" ht="15.75">
      <c r="A12" t="s">
        <v>41510</v>
      </c>
      <c r="B12" s="1" t="s">
        <v>41558</v>
      </c>
      <c r="C12" t="s">
        <v>41559</v>
      </c>
      <c r="D12" s="22" t="s">
        <v>41560</v>
      </c>
      <c r="E12" t="s">
        <v>41561</v>
      </c>
      <c r="F12" s="45" t="s">
        <v>41562</v>
      </c>
    </row>
    <row r="13" spans="1:10" ht="15.75">
      <c r="A13" t="s">
        <v>41510</v>
      </c>
      <c r="B13" s="1" t="s">
        <v>41563</v>
      </c>
      <c r="C13" t="s">
        <v>660</v>
      </c>
      <c r="D13" s="22" t="s">
        <v>41293</v>
      </c>
      <c r="E13" t="s">
        <v>41564</v>
      </c>
      <c r="F13" s="45" t="s">
        <v>41565</v>
      </c>
    </row>
    <row r="14" spans="1:10" ht="15.75">
      <c r="A14" t="s">
        <v>41510</v>
      </c>
      <c r="B14" s="1" t="s">
        <v>41566</v>
      </c>
      <c r="C14" t="s">
        <v>674</v>
      </c>
      <c r="D14" s="22" t="s">
        <v>40880</v>
      </c>
      <c r="E14" t="s">
        <v>41567</v>
      </c>
      <c r="F14" s="45" t="s">
        <v>41568</v>
      </c>
    </row>
    <row r="15" spans="1:10" ht="15.75">
      <c r="A15" t="s">
        <v>41510</v>
      </c>
      <c r="B15" s="1" t="s">
        <v>41569</v>
      </c>
      <c r="C15" t="s">
        <v>41570</v>
      </c>
      <c r="D15" s="22" t="s">
        <v>41299</v>
      </c>
      <c r="E15" t="s">
        <v>41571</v>
      </c>
      <c r="F15" s="45" t="s">
        <v>41572</v>
      </c>
      <c r="G15" t="s">
        <v>41573</v>
      </c>
    </row>
    <row r="16" spans="1:10">
      <c r="B16" s="1" t="s">
        <v>8165</v>
      </c>
      <c r="E16" t="s">
        <v>41574</v>
      </c>
    </row>
    <row r="17" spans="1:6" ht="15.75">
      <c r="A17" t="s">
        <v>41510</v>
      </c>
      <c r="B17" s="1" t="s">
        <v>41575</v>
      </c>
      <c r="C17" t="s">
        <v>41576</v>
      </c>
      <c r="D17" s="22" t="s">
        <v>41577</v>
      </c>
      <c r="E17" t="s">
        <v>41578</v>
      </c>
      <c r="F17" s="45" t="s">
        <v>41579</v>
      </c>
    </row>
    <row r="18" spans="1:6" ht="15.75">
      <c r="A18" t="s">
        <v>41510</v>
      </c>
      <c r="B18" s="1" t="s">
        <v>41580</v>
      </c>
      <c r="C18" t="s">
        <v>1977</v>
      </c>
      <c r="D18" s="22" t="s">
        <v>2619</v>
      </c>
      <c r="E18" t="s">
        <v>41581</v>
      </c>
      <c r="F18" s="45" t="s">
        <v>41582</v>
      </c>
    </row>
    <row r="19" spans="1:6">
      <c r="A19" t="s">
        <v>41510</v>
      </c>
      <c r="B19" s="1" t="s">
        <v>724</v>
      </c>
      <c r="C19" t="s">
        <v>41583</v>
      </c>
      <c r="D19" s="22" t="s">
        <v>41584</v>
      </c>
      <c r="E19" t="s">
        <v>41585</v>
      </c>
    </row>
    <row r="20" spans="1:6">
      <c r="A20" t="s">
        <v>41510</v>
      </c>
      <c r="B20" s="1" t="s">
        <v>724</v>
      </c>
      <c r="C20" t="s">
        <v>41586</v>
      </c>
      <c r="D20" s="22" t="s">
        <v>28833</v>
      </c>
      <c r="E20" t="s">
        <v>41587</v>
      </c>
    </row>
    <row r="21" spans="1:6">
      <c r="A21" t="s">
        <v>41510</v>
      </c>
      <c r="B21" s="1" t="s">
        <v>41588</v>
      </c>
      <c r="C21" t="s">
        <v>710</v>
      </c>
      <c r="D21" s="22" t="s">
        <v>41589</v>
      </c>
      <c r="E21" t="s">
        <v>41590</v>
      </c>
    </row>
    <row r="22" spans="1:6">
      <c r="A22" t="s">
        <v>41510</v>
      </c>
      <c r="B22" s="1" t="s">
        <v>41591</v>
      </c>
      <c r="C22" t="s">
        <v>41592</v>
      </c>
      <c r="D22" s="22" t="s">
        <v>41593</v>
      </c>
      <c r="E22" t="s">
        <v>41594</v>
      </c>
    </row>
    <row r="23" spans="1:6" ht="30">
      <c r="A23" t="s">
        <v>41510</v>
      </c>
      <c r="B23" s="1" t="s">
        <v>14373</v>
      </c>
      <c r="C23" t="s">
        <v>41595</v>
      </c>
      <c r="D23" s="22" t="s">
        <v>41596</v>
      </c>
      <c r="E23" t="s">
        <v>41597</v>
      </c>
    </row>
    <row r="24" spans="1:6" ht="15.75">
      <c r="A24" t="s">
        <v>41510</v>
      </c>
      <c r="B24" s="1" t="s">
        <v>41598</v>
      </c>
      <c r="C24" t="s">
        <v>41515</v>
      </c>
      <c r="D24" s="22" t="s">
        <v>41516</v>
      </c>
      <c r="E24" t="s">
        <v>41599</v>
      </c>
      <c r="F24" s="45" t="s">
        <v>41600</v>
      </c>
    </row>
    <row r="25" spans="1:6" ht="15.75">
      <c r="A25" t="s">
        <v>41510</v>
      </c>
      <c r="B25" s="1" t="s">
        <v>41601</v>
      </c>
      <c r="C25" t="s">
        <v>41520</v>
      </c>
      <c r="D25" s="22" t="s">
        <v>41521</v>
      </c>
      <c r="E25" t="s">
        <v>41602</v>
      </c>
      <c r="F25" s="45" t="s">
        <v>41603</v>
      </c>
    </row>
    <row r="26" spans="1:6" ht="15.75">
      <c r="A26" t="s">
        <v>41510</v>
      </c>
      <c r="B26" s="1" t="s">
        <v>41604</v>
      </c>
      <c r="C26" t="s">
        <v>41525</v>
      </c>
      <c r="D26" s="22" t="s">
        <v>41526</v>
      </c>
      <c r="E26" t="s">
        <v>41605</v>
      </c>
      <c r="F26" s="45" t="s">
        <v>41606</v>
      </c>
    </row>
    <row r="27" spans="1:6" ht="15.75">
      <c r="A27" t="s">
        <v>41510</v>
      </c>
      <c r="B27" s="1" t="s">
        <v>41607</v>
      </c>
      <c r="C27" t="s">
        <v>41530</v>
      </c>
      <c r="D27" s="22" t="s">
        <v>41531</v>
      </c>
      <c r="E27" t="s">
        <v>41608</v>
      </c>
      <c r="F27" s="45" t="s">
        <v>41609</v>
      </c>
    </row>
    <row r="28" spans="1:6" ht="15.75">
      <c r="A28" t="s">
        <v>41510</v>
      </c>
      <c r="B28" s="1" t="s">
        <v>41610</v>
      </c>
      <c r="C28" t="s">
        <v>41535</v>
      </c>
      <c r="D28" s="22" t="s">
        <v>41536</v>
      </c>
      <c r="E28" t="s">
        <v>41611</v>
      </c>
      <c r="F28" s="45" t="s">
        <v>41612</v>
      </c>
    </row>
    <row r="29" spans="1:6" ht="15.75">
      <c r="A29" t="s">
        <v>41510</v>
      </c>
      <c r="B29" s="1" t="s">
        <v>41613</v>
      </c>
      <c r="C29" t="s">
        <v>41540</v>
      </c>
      <c r="D29" s="22" t="s">
        <v>2436</v>
      </c>
      <c r="E29" t="s">
        <v>41614</v>
      </c>
      <c r="F29" s="45" t="s">
        <v>41615</v>
      </c>
    </row>
    <row r="30" spans="1:6" ht="15.75">
      <c r="A30" t="s">
        <v>41510</v>
      </c>
      <c r="B30" s="1" t="s">
        <v>41616</v>
      </c>
      <c r="C30" t="s">
        <v>41544</v>
      </c>
      <c r="D30" s="22" t="s">
        <v>41545</v>
      </c>
      <c r="E30" t="s">
        <v>41617</v>
      </c>
      <c r="F30" s="45" t="s">
        <v>41618</v>
      </c>
    </row>
    <row r="31" spans="1:6" ht="15.75">
      <c r="A31" t="s">
        <v>41510</v>
      </c>
      <c r="B31" s="1" t="s">
        <v>41619</v>
      </c>
      <c r="C31" t="s">
        <v>41549</v>
      </c>
      <c r="D31" s="22" t="s">
        <v>41550</v>
      </c>
      <c r="E31" t="s">
        <v>41620</v>
      </c>
      <c r="F31" s="45" t="s">
        <v>41621</v>
      </c>
    </row>
    <row r="32" spans="1:6" ht="15.75">
      <c r="A32" t="s">
        <v>41510</v>
      </c>
      <c r="B32" s="1" t="s">
        <v>41622</v>
      </c>
      <c r="C32" t="s">
        <v>41554</v>
      </c>
      <c r="D32" s="22" t="s">
        <v>41555</v>
      </c>
      <c r="E32" t="s">
        <v>41623</v>
      </c>
      <c r="F32" s="45" t="s">
        <v>41624</v>
      </c>
    </row>
    <row r="33" spans="1:7" ht="15.75">
      <c r="A33" t="s">
        <v>41510</v>
      </c>
      <c r="B33" s="1" t="s">
        <v>41625</v>
      </c>
      <c r="C33" t="s">
        <v>41559</v>
      </c>
      <c r="D33" s="22" t="s">
        <v>41560</v>
      </c>
      <c r="E33" t="s">
        <v>41626</v>
      </c>
      <c r="F33" s="45" t="s">
        <v>41627</v>
      </c>
    </row>
    <row r="34" spans="1:7" ht="15.75">
      <c r="A34" t="s">
        <v>41510</v>
      </c>
      <c r="B34" s="1" t="s">
        <v>41628</v>
      </c>
      <c r="C34" t="s">
        <v>660</v>
      </c>
      <c r="D34" s="22" t="s">
        <v>41293</v>
      </c>
      <c r="E34" t="s">
        <v>41629</v>
      </c>
      <c r="F34" s="45" t="s">
        <v>41630</v>
      </c>
    </row>
    <row r="35" spans="1:7" ht="15.75">
      <c r="A35" t="s">
        <v>41510</v>
      </c>
      <c r="B35" s="1" t="s">
        <v>41631</v>
      </c>
      <c r="C35" t="s">
        <v>674</v>
      </c>
      <c r="D35" s="22" t="s">
        <v>40880</v>
      </c>
      <c r="E35" t="s">
        <v>41632</v>
      </c>
      <c r="F35" s="45" t="s">
        <v>41633</v>
      </c>
    </row>
    <row r="36" spans="1:7" ht="15.75">
      <c r="A36" t="s">
        <v>41510</v>
      </c>
      <c r="B36" s="1" t="s">
        <v>41634</v>
      </c>
      <c r="C36" t="s">
        <v>41570</v>
      </c>
      <c r="D36" s="22" t="s">
        <v>41299</v>
      </c>
      <c r="E36" t="s">
        <v>41635</v>
      </c>
      <c r="F36" s="45" t="s">
        <v>41636</v>
      </c>
      <c r="G36" t="s">
        <v>41573</v>
      </c>
    </row>
    <row r="37" spans="1:7">
      <c r="B37" s="1" t="s">
        <v>8165</v>
      </c>
      <c r="E37" t="s">
        <v>41574</v>
      </c>
    </row>
    <row r="38" spans="1:7">
      <c r="B38" s="1">
        <v>11</v>
      </c>
      <c r="E38" t="s">
        <v>41574</v>
      </c>
    </row>
    <row r="39" spans="1:7" ht="15.75">
      <c r="A39" t="s">
        <v>41510</v>
      </c>
      <c r="B39" s="1" t="s">
        <v>41637</v>
      </c>
      <c r="C39" t="s">
        <v>1977</v>
      </c>
      <c r="D39" s="22" t="s">
        <v>2619</v>
      </c>
      <c r="E39" t="s">
        <v>41638</v>
      </c>
      <c r="F39" s="45" t="s">
        <v>41639</v>
      </c>
    </row>
    <row r="40" spans="1:7">
      <c r="A40" t="s">
        <v>41510</v>
      </c>
      <c r="B40" s="1" t="s">
        <v>724</v>
      </c>
      <c r="C40" t="s">
        <v>41583</v>
      </c>
      <c r="D40" s="22" t="s">
        <v>41584</v>
      </c>
      <c r="E40" t="s">
        <v>41640</v>
      </c>
    </row>
    <row r="41" spans="1:7">
      <c r="A41" t="s">
        <v>41510</v>
      </c>
      <c r="B41" s="1" t="s">
        <v>724</v>
      </c>
      <c r="C41" t="s">
        <v>41586</v>
      </c>
      <c r="D41" s="22" t="s">
        <v>28833</v>
      </c>
      <c r="E41" t="s">
        <v>41641</v>
      </c>
    </row>
    <row r="42" spans="1:7">
      <c r="A42" t="s">
        <v>41510</v>
      </c>
      <c r="B42" s="1" t="s">
        <v>41642</v>
      </c>
      <c r="C42" t="s">
        <v>710</v>
      </c>
      <c r="D42" s="22" t="s">
        <v>41589</v>
      </c>
      <c r="E42" t="s">
        <v>41643</v>
      </c>
    </row>
    <row r="43" spans="1:7">
      <c r="A43" t="s">
        <v>41510</v>
      </c>
      <c r="B43" s="1" t="s">
        <v>41644</v>
      </c>
      <c r="C43" t="s">
        <v>41592</v>
      </c>
      <c r="D43" s="22" t="s">
        <v>41593</v>
      </c>
      <c r="E43" t="s">
        <v>41645</v>
      </c>
    </row>
    <row r="44" spans="1:7" ht="30">
      <c r="A44" t="s">
        <v>41510</v>
      </c>
      <c r="B44" s="1" t="s">
        <v>13890</v>
      </c>
      <c r="C44" t="s">
        <v>41646</v>
      </c>
      <c r="D44" s="22" t="s">
        <v>41647</v>
      </c>
      <c r="E44" t="s">
        <v>41648</v>
      </c>
    </row>
    <row r="45" spans="1:7" ht="15.75">
      <c r="A45" t="s">
        <v>41510</v>
      </c>
      <c r="B45" s="1" t="s">
        <v>41649</v>
      </c>
      <c r="C45" t="s">
        <v>41515</v>
      </c>
      <c r="D45" s="22" t="s">
        <v>41516</v>
      </c>
      <c r="E45" t="s">
        <v>41650</v>
      </c>
      <c r="F45" s="45" t="s">
        <v>41651</v>
      </c>
    </row>
    <row r="46" spans="1:7" ht="15.75">
      <c r="A46" t="s">
        <v>41510</v>
      </c>
      <c r="B46" s="1" t="s">
        <v>41652</v>
      </c>
      <c r="C46" t="s">
        <v>41520</v>
      </c>
      <c r="D46" s="22" t="s">
        <v>41521</v>
      </c>
      <c r="E46" t="s">
        <v>41653</v>
      </c>
      <c r="F46" s="45" t="s">
        <v>41654</v>
      </c>
    </row>
    <row r="47" spans="1:7" ht="15.75">
      <c r="A47" t="s">
        <v>41510</v>
      </c>
      <c r="B47" s="1" t="s">
        <v>41655</v>
      </c>
      <c r="C47" t="s">
        <v>41525</v>
      </c>
      <c r="D47" s="22" t="s">
        <v>41526</v>
      </c>
      <c r="E47" t="s">
        <v>41656</v>
      </c>
      <c r="F47" s="45" t="s">
        <v>41657</v>
      </c>
    </row>
    <row r="48" spans="1:7" ht="15.75">
      <c r="A48" t="s">
        <v>41510</v>
      </c>
      <c r="B48" s="1" t="s">
        <v>41658</v>
      </c>
      <c r="C48" t="s">
        <v>41530</v>
      </c>
      <c r="D48" s="22" t="s">
        <v>41531</v>
      </c>
      <c r="E48" t="s">
        <v>41659</v>
      </c>
      <c r="F48" s="45" t="s">
        <v>41660</v>
      </c>
    </row>
    <row r="49" spans="1:7" ht="15.75">
      <c r="A49" t="s">
        <v>41510</v>
      </c>
      <c r="B49" s="1" t="s">
        <v>41661</v>
      </c>
      <c r="C49" t="s">
        <v>41535</v>
      </c>
      <c r="D49" s="22" t="s">
        <v>41536</v>
      </c>
      <c r="E49" t="s">
        <v>41662</v>
      </c>
      <c r="F49" s="45" t="s">
        <v>41663</v>
      </c>
    </row>
    <row r="50" spans="1:7" ht="15.75">
      <c r="A50" t="s">
        <v>41510</v>
      </c>
      <c r="B50" s="1" t="s">
        <v>41664</v>
      </c>
      <c r="C50" t="s">
        <v>41540</v>
      </c>
      <c r="D50" s="22" t="s">
        <v>2436</v>
      </c>
      <c r="E50" t="s">
        <v>41665</v>
      </c>
      <c r="F50" s="45" t="s">
        <v>41666</v>
      </c>
    </row>
    <row r="51" spans="1:7" ht="15.75">
      <c r="A51" t="s">
        <v>41510</v>
      </c>
      <c r="B51" s="1" t="s">
        <v>41667</v>
      </c>
      <c r="C51" t="s">
        <v>41544</v>
      </c>
      <c r="D51" s="22" t="s">
        <v>41545</v>
      </c>
      <c r="E51" t="s">
        <v>41668</v>
      </c>
      <c r="F51" s="45" t="s">
        <v>41669</v>
      </c>
    </row>
    <row r="52" spans="1:7" ht="15.75">
      <c r="A52" t="s">
        <v>41510</v>
      </c>
      <c r="B52" s="1" t="s">
        <v>41670</v>
      </c>
      <c r="C52" t="s">
        <v>41549</v>
      </c>
      <c r="D52" s="22" t="s">
        <v>41550</v>
      </c>
      <c r="E52" t="s">
        <v>41671</v>
      </c>
      <c r="F52" s="45" t="s">
        <v>41672</v>
      </c>
    </row>
    <row r="53" spans="1:7" ht="15.75">
      <c r="A53" t="s">
        <v>41510</v>
      </c>
      <c r="B53" s="1" t="s">
        <v>41673</v>
      </c>
      <c r="C53" t="s">
        <v>41554</v>
      </c>
      <c r="D53" s="22" t="s">
        <v>41555</v>
      </c>
      <c r="E53" t="s">
        <v>41674</v>
      </c>
      <c r="F53" s="45" t="s">
        <v>41675</v>
      </c>
    </row>
    <row r="54" spans="1:7" ht="15.75">
      <c r="A54" t="s">
        <v>41510</v>
      </c>
      <c r="B54" s="1" t="s">
        <v>41676</v>
      </c>
      <c r="C54" t="s">
        <v>41559</v>
      </c>
      <c r="D54" s="22" t="s">
        <v>41560</v>
      </c>
      <c r="E54" t="s">
        <v>41677</v>
      </c>
      <c r="F54" s="45" t="s">
        <v>41678</v>
      </c>
    </row>
    <row r="55" spans="1:7" ht="15.75">
      <c r="A55" t="s">
        <v>41510</v>
      </c>
      <c r="B55" s="1" t="s">
        <v>41679</v>
      </c>
      <c r="C55" t="s">
        <v>660</v>
      </c>
      <c r="D55" s="22" t="s">
        <v>41293</v>
      </c>
      <c r="E55" t="s">
        <v>41680</v>
      </c>
      <c r="F55" s="45" t="s">
        <v>41681</v>
      </c>
    </row>
    <row r="56" spans="1:7" ht="15.75">
      <c r="A56" t="s">
        <v>41510</v>
      </c>
      <c r="B56" s="1" t="s">
        <v>41682</v>
      </c>
      <c r="C56" t="s">
        <v>674</v>
      </c>
      <c r="D56" s="22" t="s">
        <v>40880</v>
      </c>
      <c r="E56" t="s">
        <v>41683</v>
      </c>
      <c r="F56" s="45" t="s">
        <v>41684</v>
      </c>
    </row>
    <row r="57" spans="1:7" ht="15.75">
      <c r="A57" t="s">
        <v>41510</v>
      </c>
      <c r="B57" s="1" t="s">
        <v>41685</v>
      </c>
      <c r="C57" t="s">
        <v>41570</v>
      </c>
      <c r="D57" s="22" t="s">
        <v>41299</v>
      </c>
      <c r="E57" t="s">
        <v>41686</v>
      </c>
      <c r="F57" s="45" t="s">
        <v>41687</v>
      </c>
      <c r="G57" t="s">
        <v>41573</v>
      </c>
    </row>
    <row r="58" spans="1:7" ht="15.75">
      <c r="A58" t="s">
        <v>41510</v>
      </c>
      <c r="B58" s="1" t="s">
        <v>41688</v>
      </c>
      <c r="C58" t="s">
        <v>41689</v>
      </c>
      <c r="D58" s="22" t="s">
        <v>41690</v>
      </c>
      <c r="E58" t="s">
        <v>41691</v>
      </c>
      <c r="F58" s="45"/>
    </row>
    <row r="59" spans="1:7" ht="15.75">
      <c r="A59" t="s">
        <v>41510</v>
      </c>
      <c r="B59" s="1" t="s">
        <v>41692</v>
      </c>
      <c r="C59" t="s">
        <v>41576</v>
      </c>
      <c r="D59" s="22" t="s">
        <v>41577</v>
      </c>
      <c r="E59" t="s">
        <v>41693</v>
      </c>
      <c r="F59" s="45" t="s">
        <v>41694</v>
      </c>
    </row>
    <row r="60" spans="1:7" ht="15.75">
      <c r="A60" t="s">
        <v>41510</v>
      </c>
      <c r="B60" s="1" t="s">
        <v>41695</v>
      </c>
      <c r="C60" t="s">
        <v>1977</v>
      </c>
      <c r="D60" s="22" t="s">
        <v>2619</v>
      </c>
      <c r="E60" t="s">
        <v>41696</v>
      </c>
      <c r="F60" s="45" t="s">
        <v>41697</v>
      </c>
    </row>
    <row r="61" spans="1:7">
      <c r="A61" t="s">
        <v>41510</v>
      </c>
      <c r="B61" s="1" t="s">
        <v>724</v>
      </c>
      <c r="C61" t="s">
        <v>41583</v>
      </c>
      <c r="D61" s="22" t="s">
        <v>41584</v>
      </c>
      <c r="E61" t="s">
        <v>41698</v>
      </c>
    </row>
    <row r="62" spans="1:7">
      <c r="A62" t="s">
        <v>41510</v>
      </c>
      <c r="B62" s="1" t="s">
        <v>724</v>
      </c>
      <c r="C62" t="s">
        <v>41586</v>
      </c>
      <c r="D62" s="22" t="s">
        <v>28833</v>
      </c>
      <c r="E62" t="s">
        <v>41699</v>
      </c>
    </row>
    <row r="63" spans="1:7">
      <c r="A63" t="s">
        <v>41510</v>
      </c>
      <c r="B63" s="1" t="s">
        <v>41700</v>
      </c>
      <c r="C63" t="s">
        <v>710</v>
      </c>
      <c r="D63" s="22" t="s">
        <v>41589</v>
      </c>
      <c r="E63" t="s">
        <v>41701</v>
      </c>
    </row>
    <row r="64" spans="1:7">
      <c r="A64" t="s">
        <v>41510</v>
      </c>
      <c r="B64" s="1" t="s">
        <v>41702</v>
      </c>
      <c r="C64" t="s">
        <v>41592</v>
      </c>
      <c r="D64" s="22" t="s">
        <v>41593</v>
      </c>
      <c r="E64" t="s">
        <v>41703</v>
      </c>
    </row>
    <row r="65" spans="1:6" ht="30">
      <c r="A65" t="s">
        <v>41510</v>
      </c>
      <c r="B65" s="1" t="s">
        <v>31598</v>
      </c>
      <c r="C65" t="s">
        <v>41704</v>
      </c>
      <c r="D65" s="22" t="s">
        <v>41596</v>
      </c>
      <c r="E65" t="s">
        <v>41705</v>
      </c>
    </row>
    <row r="66" spans="1:6" ht="15.75">
      <c r="A66" t="s">
        <v>41510</v>
      </c>
      <c r="B66" s="1" t="s">
        <v>31598</v>
      </c>
      <c r="C66" t="s">
        <v>40865</v>
      </c>
      <c r="D66" s="22" t="s">
        <v>40866</v>
      </c>
      <c r="E66" t="s">
        <v>41706</v>
      </c>
      <c r="F66" s="45" t="s">
        <v>41707</v>
      </c>
    </row>
    <row r="67" spans="1:6" ht="15.75">
      <c r="A67" t="s">
        <v>41510</v>
      </c>
      <c r="B67" s="1" t="s">
        <v>41708</v>
      </c>
      <c r="C67" t="s">
        <v>41515</v>
      </c>
      <c r="D67" s="22" t="s">
        <v>41516</v>
      </c>
      <c r="E67" t="s">
        <v>41709</v>
      </c>
      <c r="F67" s="45" t="s">
        <v>41710</v>
      </c>
    </row>
    <row r="68" spans="1:6" ht="15.75">
      <c r="A68" t="s">
        <v>41510</v>
      </c>
      <c r="B68" s="1" t="s">
        <v>41711</v>
      </c>
      <c r="C68" t="s">
        <v>41520</v>
      </c>
      <c r="D68" s="22" t="s">
        <v>41521</v>
      </c>
      <c r="E68" t="s">
        <v>41712</v>
      </c>
      <c r="F68" s="45" t="s">
        <v>41713</v>
      </c>
    </row>
    <row r="69" spans="1:6" ht="15.75">
      <c r="A69" t="s">
        <v>41510</v>
      </c>
      <c r="B69" s="1" t="s">
        <v>41714</v>
      </c>
      <c r="C69" t="s">
        <v>41525</v>
      </c>
      <c r="D69" s="22" t="s">
        <v>41526</v>
      </c>
      <c r="E69" t="s">
        <v>41715</v>
      </c>
      <c r="F69" s="45" t="s">
        <v>41716</v>
      </c>
    </row>
    <row r="70" spans="1:6" ht="15.75">
      <c r="A70" t="s">
        <v>41510</v>
      </c>
      <c r="B70" s="1" t="s">
        <v>41717</v>
      </c>
      <c r="C70" t="s">
        <v>41530</v>
      </c>
      <c r="D70" s="22" t="s">
        <v>41531</v>
      </c>
      <c r="E70" t="s">
        <v>41718</v>
      </c>
      <c r="F70" s="45" t="s">
        <v>41719</v>
      </c>
    </row>
    <row r="71" spans="1:6" ht="15.75">
      <c r="A71" t="s">
        <v>41510</v>
      </c>
      <c r="B71" s="1" t="s">
        <v>41720</v>
      </c>
      <c r="C71" t="s">
        <v>41535</v>
      </c>
      <c r="D71" s="22" t="s">
        <v>41536</v>
      </c>
      <c r="E71" t="s">
        <v>41721</v>
      </c>
      <c r="F71" s="45" t="s">
        <v>41722</v>
      </c>
    </row>
    <row r="72" spans="1:6" ht="15.75">
      <c r="A72" t="s">
        <v>41510</v>
      </c>
      <c r="B72" s="1" t="s">
        <v>41723</v>
      </c>
      <c r="C72" t="s">
        <v>41540</v>
      </c>
      <c r="D72" s="22" t="s">
        <v>2436</v>
      </c>
      <c r="E72" t="s">
        <v>41724</v>
      </c>
      <c r="F72" s="45" t="s">
        <v>41725</v>
      </c>
    </row>
    <row r="73" spans="1:6" ht="15.75">
      <c r="B73" s="1" t="s">
        <v>41726</v>
      </c>
      <c r="C73" t="s">
        <v>41544</v>
      </c>
      <c r="D73" s="22" t="s">
        <v>41545</v>
      </c>
      <c r="E73" t="s">
        <v>41727</v>
      </c>
      <c r="F73" s="45" t="s">
        <v>41728</v>
      </c>
    </row>
    <row r="74" spans="1:6" ht="15.75">
      <c r="A74" t="s">
        <v>41510</v>
      </c>
      <c r="B74" s="1" t="s">
        <v>41729</v>
      </c>
      <c r="C74" t="s">
        <v>41549</v>
      </c>
      <c r="D74" s="22" t="s">
        <v>41550</v>
      </c>
      <c r="E74" t="s">
        <v>41730</v>
      </c>
      <c r="F74" s="45" t="s">
        <v>41731</v>
      </c>
    </row>
    <row r="75" spans="1:6" ht="15.75">
      <c r="A75" t="s">
        <v>41510</v>
      </c>
      <c r="B75" s="1" t="s">
        <v>41732</v>
      </c>
      <c r="C75" t="s">
        <v>41554</v>
      </c>
      <c r="D75" s="22" t="s">
        <v>41555</v>
      </c>
      <c r="E75" t="s">
        <v>41733</v>
      </c>
      <c r="F75" s="45" t="s">
        <v>41734</v>
      </c>
    </row>
    <row r="76" spans="1:6" ht="15.75">
      <c r="A76" t="s">
        <v>41510</v>
      </c>
      <c r="B76" s="1" t="s">
        <v>41735</v>
      </c>
      <c r="C76" t="s">
        <v>41559</v>
      </c>
      <c r="D76" s="22" t="s">
        <v>41560</v>
      </c>
      <c r="E76" t="s">
        <v>41736</v>
      </c>
      <c r="F76" s="45" t="s">
        <v>41737</v>
      </c>
    </row>
    <row r="77" spans="1:6" ht="15.75">
      <c r="A77" t="s">
        <v>41510</v>
      </c>
      <c r="B77" s="1" t="s">
        <v>41738</v>
      </c>
      <c r="C77" t="s">
        <v>660</v>
      </c>
      <c r="D77" s="22" t="s">
        <v>41293</v>
      </c>
      <c r="E77" t="s">
        <v>41739</v>
      </c>
      <c r="F77" s="45" t="s">
        <v>41740</v>
      </c>
    </row>
    <row r="78" spans="1:6" ht="15.75">
      <c r="A78" t="s">
        <v>41510</v>
      </c>
      <c r="B78" s="1" t="s">
        <v>41741</v>
      </c>
      <c r="C78" t="s">
        <v>674</v>
      </c>
      <c r="D78" s="22" t="s">
        <v>40880</v>
      </c>
      <c r="E78" t="s">
        <v>41742</v>
      </c>
      <c r="F78" s="45" t="s">
        <v>41743</v>
      </c>
    </row>
    <row r="79" spans="1:6" ht="15.75">
      <c r="A79" t="s">
        <v>41510</v>
      </c>
      <c r="B79" s="1" t="s">
        <v>41744</v>
      </c>
      <c r="C79" t="s">
        <v>41570</v>
      </c>
      <c r="D79" s="22" t="s">
        <v>41299</v>
      </c>
      <c r="E79" t="s">
        <v>41745</v>
      </c>
      <c r="F79" s="45" t="s">
        <v>41746</v>
      </c>
    </row>
    <row r="80" spans="1:6" ht="15.75">
      <c r="A80" t="s">
        <v>41510</v>
      </c>
      <c r="B80" s="1" t="s">
        <v>41747</v>
      </c>
      <c r="C80" t="s">
        <v>41689</v>
      </c>
      <c r="D80" s="22" t="s">
        <v>41690</v>
      </c>
      <c r="E80" t="s">
        <v>41748</v>
      </c>
      <c r="F80" s="45" t="s">
        <v>41749</v>
      </c>
    </row>
    <row r="81" spans="1:6" ht="15.75">
      <c r="A81" t="s">
        <v>41510</v>
      </c>
      <c r="B81" s="1" t="s">
        <v>41750</v>
      </c>
      <c r="C81" t="s">
        <v>41576</v>
      </c>
      <c r="D81" s="22" t="s">
        <v>41577</v>
      </c>
      <c r="E81" t="s">
        <v>41751</v>
      </c>
      <c r="F81" s="45" t="s">
        <v>41752</v>
      </c>
    </row>
    <row r="82" spans="1:6" ht="15.75">
      <c r="A82" t="s">
        <v>41510</v>
      </c>
      <c r="B82" s="1" t="s">
        <v>41753</v>
      </c>
      <c r="C82" t="s">
        <v>1977</v>
      </c>
      <c r="D82" s="22" t="s">
        <v>2619</v>
      </c>
      <c r="E82" t="s">
        <v>41754</v>
      </c>
      <c r="F82" s="45" t="s">
        <v>41755</v>
      </c>
    </row>
    <row r="83" spans="1:6">
      <c r="A83" t="s">
        <v>41510</v>
      </c>
      <c r="B83" s="1" t="s">
        <v>724</v>
      </c>
      <c r="C83" t="s">
        <v>41583</v>
      </c>
      <c r="D83" s="22" t="s">
        <v>41584</v>
      </c>
      <c r="E83" t="s">
        <v>41756</v>
      </c>
    </row>
    <row r="84" spans="1:6">
      <c r="A84" t="s">
        <v>41510</v>
      </c>
      <c r="B84" s="1" t="s">
        <v>724</v>
      </c>
      <c r="C84" t="s">
        <v>41586</v>
      </c>
      <c r="D84" s="22" t="s">
        <v>28833</v>
      </c>
      <c r="E84" t="s">
        <v>41757</v>
      </c>
    </row>
    <row r="85" spans="1:6">
      <c r="A85" t="s">
        <v>41510</v>
      </c>
      <c r="B85" s="1" t="s">
        <v>41758</v>
      </c>
      <c r="C85" t="s">
        <v>710</v>
      </c>
      <c r="D85" s="22" t="s">
        <v>41589</v>
      </c>
      <c r="E85" t="s">
        <v>41759</v>
      </c>
    </row>
    <row r="86" spans="1:6">
      <c r="A86" t="s">
        <v>41510</v>
      </c>
      <c r="B86" s="1" t="s">
        <v>41760</v>
      </c>
      <c r="C86" t="s">
        <v>41592</v>
      </c>
      <c r="D86" s="22" t="s">
        <v>41593</v>
      </c>
      <c r="E86" t="s">
        <v>41761</v>
      </c>
    </row>
    <row r="87" spans="1:6" ht="30">
      <c r="A87" t="s">
        <v>41510</v>
      </c>
      <c r="B87" s="1" t="s">
        <v>31598</v>
      </c>
      <c r="C87" t="s">
        <v>41762</v>
      </c>
      <c r="D87" s="22" t="s">
        <v>41763</v>
      </c>
      <c r="E87" t="s">
        <v>41764</v>
      </c>
    </row>
    <row r="88" spans="1:6" ht="15.75">
      <c r="A88" t="s">
        <v>41510</v>
      </c>
      <c r="B88" s="1" t="s">
        <v>31598</v>
      </c>
      <c r="C88" t="s">
        <v>40865</v>
      </c>
      <c r="D88" s="22" t="s">
        <v>40866</v>
      </c>
      <c r="E88" t="s">
        <v>41765</v>
      </c>
      <c r="F88" s="45" t="s">
        <v>41707</v>
      </c>
    </row>
    <row r="89" spans="1:6" ht="15.75">
      <c r="A89" t="s">
        <v>41510</v>
      </c>
      <c r="B89" s="1" t="s">
        <v>41711</v>
      </c>
      <c r="C89" t="s">
        <v>41520</v>
      </c>
      <c r="D89" s="22" t="s">
        <v>41521</v>
      </c>
      <c r="E89" t="s">
        <v>41766</v>
      </c>
      <c r="F89" s="45" t="s">
        <v>41710</v>
      </c>
    </row>
    <row r="90" spans="1:6" ht="15.75">
      <c r="A90" t="s">
        <v>41510</v>
      </c>
      <c r="B90" s="1" t="s">
        <v>41714</v>
      </c>
      <c r="C90" t="s">
        <v>41525</v>
      </c>
      <c r="D90" s="22" t="s">
        <v>41526</v>
      </c>
      <c r="E90" t="s">
        <v>41767</v>
      </c>
      <c r="F90" s="45" t="s">
        <v>41713</v>
      </c>
    </row>
    <row r="91" spans="1:6" ht="15.75">
      <c r="A91" t="s">
        <v>41510</v>
      </c>
      <c r="B91" s="1" t="s">
        <v>41717</v>
      </c>
      <c r="C91" t="s">
        <v>41530</v>
      </c>
      <c r="D91" s="22" t="s">
        <v>41531</v>
      </c>
      <c r="E91" t="s">
        <v>41768</v>
      </c>
      <c r="F91" s="45" t="s">
        <v>41716</v>
      </c>
    </row>
    <row r="92" spans="1:6" ht="15.75">
      <c r="A92" t="s">
        <v>41510</v>
      </c>
      <c r="B92" s="1" t="s">
        <v>41720</v>
      </c>
      <c r="C92" t="s">
        <v>41535</v>
      </c>
      <c r="D92" s="22" t="s">
        <v>41536</v>
      </c>
      <c r="E92" t="s">
        <v>41769</v>
      </c>
      <c r="F92" s="45" t="s">
        <v>41719</v>
      </c>
    </row>
    <row r="93" spans="1:6" ht="15.75">
      <c r="A93" t="s">
        <v>41510</v>
      </c>
      <c r="B93" s="1" t="s">
        <v>41723</v>
      </c>
      <c r="C93" t="s">
        <v>41540</v>
      </c>
      <c r="D93" s="22" t="s">
        <v>2436</v>
      </c>
      <c r="E93" t="s">
        <v>41770</v>
      </c>
      <c r="F93" s="45" t="s">
        <v>41722</v>
      </c>
    </row>
    <row r="94" spans="1:6" ht="15.75">
      <c r="A94" t="s">
        <v>41510</v>
      </c>
      <c r="B94" s="1" t="s">
        <v>41726</v>
      </c>
      <c r="C94" t="s">
        <v>41544</v>
      </c>
      <c r="D94" s="22" t="s">
        <v>41545</v>
      </c>
      <c r="E94" t="s">
        <v>41771</v>
      </c>
      <c r="F94" s="45" t="s">
        <v>41725</v>
      </c>
    </row>
    <row r="95" spans="1:6" ht="15.75">
      <c r="A95" t="s">
        <v>41510</v>
      </c>
      <c r="B95" s="1" t="s">
        <v>41729</v>
      </c>
      <c r="C95" t="s">
        <v>41549</v>
      </c>
      <c r="D95" s="22" t="s">
        <v>41550</v>
      </c>
      <c r="E95" t="s">
        <v>41730</v>
      </c>
      <c r="F95" s="45" t="s">
        <v>41728</v>
      </c>
    </row>
    <row r="96" spans="1:6" ht="15.75">
      <c r="A96" t="s">
        <v>41510</v>
      </c>
      <c r="B96" s="1" t="s">
        <v>41732</v>
      </c>
      <c r="C96" t="s">
        <v>41554</v>
      </c>
      <c r="D96" s="22" t="s">
        <v>41555</v>
      </c>
      <c r="E96" t="s">
        <v>41772</v>
      </c>
      <c r="F96" s="45" t="s">
        <v>41731</v>
      </c>
    </row>
    <row r="97" spans="1:6" ht="15.75">
      <c r="A97" t="s">
        <v>41510</v>
      </c>
      <c r="B97" s="1" t="s">
        <v>41735</v>
      </c>
      <c r="C97" t="s">
        <v>41559</v>
      </c>
      <c r="D97" s="22" t="s">
        <v>41560</v>
      </c>
      <c r="E97" t="s">
        <v>41773</v>
      </c>
      <c r="F97" s="45" t="s">
        <v>41734</v>
      </c>
    </row>
    <row r="98" spans="1:6" ht="15.75">
      <c r="A98" t="s">
        <v>41510</v>
      </c>
      <c r="B98" s="1" t="s">
        <v>41738</v>
      </c>
      <c r="C98" t="s">
        <v>660</v>
      </c>
      <c r="D98" s="22" t="s">
        <v>41293</v>
      </c>
      <c r="E98" t="s">
        <v>41774</v>
      </c>
      <c r="F98" s="45" t="s">
        <v>41737</v>
      </c>
    </row>
    <row r="99" spans="1:6" ht="15.75">
      <c r="A99" t="s">
        <v>41510</v>
      </c>
      <c r="B99" s="1" t="s">
        <v>41741</v>
      </c>
      <c r="C99" t="s">
        <v>674</v>
      </c>
      <c r="D99" s="22" t="s">
        <v>40880</v>
      </c>
      <c r="E99" t="s">
        <v>41775</v>
      </c>
      <c r="F99" s="45" t="s">
        <v>41740</v>
      </c>
    </row>
    <row r="100" spans="1:6" ht="15.75">
      <c r="A100" t="s">
        <v>41510</v>
      </c>
      <c r="B100" s="1" t="s">
        <v>41744</v>
      </c>
      <c r="C100" t="s">
        <v>41570</v>
      </c>
      <c r="D100" s="22" t="s">
        <v>41299</v>
      </c>
      <c r="E100" t="s">
        <v>41776</v>
      </c>
      <c r="F100" s="45" t="s">
        <v>41743</v>
      </c>
    </row>
    <row r="101" spans="1:6" ht="15.75">
      <c r="A101" t="s">
        <v>41510</v>
      </c>
      <c r="B101" s="1" t="s">
        <v>41753</v>
      </c>
      <c r="C101" t="s">
        <v>1977</v>
      </c>
      <c r="D101" s="22" t="s">
        <v>2619</v>
      </c>
      <c r="E101" t="s">
        <v>41777</v>
      </c>
      <c r="F101" s="45" t="s">
        <v>41746</v>
      </c>
    </row>
    <row r="102" spans="1:6" ht="15.75">
      <c r="A102" t="s">
        <v>41510</v>
      </c>
      <c r="B102" s="1" t="s">
        <v>724</v>
      </c>
      <c r="C102" t="s">
        <v>41583</v>
      </c>
      <c r="D102" s="22" t="s">
        <v>41584</v>
      </c>
      <c r="E102" t="s">
        <v>41778</v>
      </c>
      <c r="F102" s="45" t="s">
        <v>41749</v>
      </c>
    </row>
    <row r="103" spans="1:6" ht="15.75">
      <c r="A103" t="s">
        <v>41510</v>
      </c>
      <c r="B103" s="1" t="s">
        <v>724</v>
      </c>
      <c r="C103" t="s">
        <v>41586</v>
      </c>
      <c r="D103" s="22" t="s">
        <v>28833</v>
      </c>
      <c r="E103" t="s">
        <v>41779</v>
      </c>
      <c r="F103" s="45" t="s">
        <v>41752</v>
      </c>
    </row>
    <row r="104" spans="1:6" ht="15.75">
      <c r="A104" t="s">
        <v>41510</v>
      </c>
      <c r="B104" s="1" t="s">
        <v>41758</v>
      </c>
      <c r="C104" t="s">
        <v>710</v>
      </c>
      <c r="D104" s="22" t="s">
        <v>41589</v>
      </c>
      <c r="E104" t="s">
        <v>41780</v>
      </c>
      <c r="F104" s="45" t="s">
        <v>41755</v>
      </c>
    </row>
    <row r="105" spans="1:6">
      <c r="A105" t="s">
        <v>41510</v>
      </c>
      <c r="B105" s="1" t="s">
        <v>41760</v>
      </c>
      <c r="C105" t="s">
        <v>41592</v>
      </c>
      <c r="D105" s="22" t="s">
        <v>41593</v>
      </c>
      <c r="E105" t="s">
        <v>41781</v>
      </c>
    </row>
    <row r="106" spans="1:6" ht="30">
      <c r="A106" t="s">
        <v>41510</v>
      </c>
      <c r="B106" s="1" t="s">
        <v>736</v>
      </c>
      <c r="C106" t="s">
        <v>1421</v>
      </c>
      <c r="D106" s="22" t="s">
        <v>41782</v>
      </c>
      <c r="E106" t="s">
        <v>41783</v>
      </c>
    </row>
    <row r="107" spans="1:6" ht="30">
      <c r="A107" t="s">
        <v>41510</v>
      </c>
      <c r="B107" s="1" t="s">
        <v>31598</v>
      </c>
      <c r="C107" t="s">
        <v>41784</v>
      </c>
      <c r="D107" s="22" t="s">
        <v>41763</v>
      </c>
      <c r="E107" t="s">
        <v>41785</v>
      </c>
    </row>
    <row r="108" spans="1:6" ht="15.75">
      <c r="A108" t="s">
        <v>41510</v>
      </c>
      <c r="B108" s="1" t="s">
        <v>41786</v>
      </c>
      <c r="C108" t="s">
        <v>2384</v>
      </c>
      <c r="D108" s="22" t="s">
        <v>27656</v>
      </c>
      <c r="E108" t="s">
        <v>41787</v>
      </c>
      <c r="F108" s="45" t="s">
        <v>41788</v>
      </c>
    </row>
    <row r="109" spans="1:6" ht="15.75">
      <c r="A109" t="s">
        <v>41510</v>
      </c>
      <c r="B109" s="1" t="s">
        <v>41789</v>
      </c>
      <c r="C109" t="s">
        <v>15286</v>
      </c>
      <c r="D109" s="22" t="s">
        <v>41790</v>
      </c>
      <c r="E109" t="s">
        <v>41791</v>
      </c>
      <c r="F109" s="45" t="s">
        <v>41792</v>
      </c>
    </row>
    <row r="110" spans="1:6" ht="15.75">
      <c r="A110" t="s">
        <v>41510</v>
      </c>
      <c r="B110" s="1" t="s">
        <v>41793</v>
      </c>
      <c r="C110" t="s">
        <v>15638</v>
      </c>
      <c r="D110" s="22" t="s">
        <v>41794</v>
      </c>
      <c r="E110" t="s">
        <v>41795</v>
      </c>
      <c r="F110" s="45" t="s">
        <v>41796</v>
      </c>
    </row>
    <row r="111" spans="1:6" ht="15.75">
      <c r="A111" t="s">
        <v>41510</v>
      </c>
      <c r="B111" s="1" t="s">
        <v>41797</v>
      </c>
      <c r="C111" t="s">
        <v>23348</v>
      </c>
      <c r="D111" s="22" t="s">
        <v>41798</v>
      </c>
      <c r="E111" t="s">
        <v>41799</v>
      </c>
      <c r="F111" s="45" t="s">
        <v>41800</v>
      </c>
    </row>
    <row r="112" spans="1:6" ht="15.75">
      <c r="A112" t="s">
        <v>41510</v>
      </c>
      <c r="B112" s="1" t="s">
        <v>41801</v>
      </c>
      <c r="C112" t="s">
        <v>14849</v>
      </c>
      <c r="D112" s="22" t="s">
        <v>28060</v>
      </c>
      <c r="E112" t="s">
        <v>41802</v>
      </c>
      <c r="F112" s="45" t="s">
        <v>41803</v>
      </c>
    </row>
    <row r="113" spans="1:6" ht="15.75">
      <c r="A113" t="s">
        <v>41510</v>
      </c>
      <c r="B113" s="1" t="s">
        <v>41804</v>
      </c>
      <c r="C113" t="s">
        <v>22301</v>
      </c>
      <c r="D113" s="22" t="s">
        <v>41805</v>
      </c>
      <c r="E113" t="s">
        <v>41806</v>
      </c>
      <c r="F113" s="45" t="s">
        <v>41807</v>
      </c>
    </row>
    <row r="114" spans="1:6" ht="15.75">
      <c r="A114" t="s">
        <v>41510</v>
      </c>
      <c r="B114" s="1" t="s">
        <v>41808</v>
      </c>
      <c r="C114" t="s">
        <v>22304</v>
      </c>
      <c r="D114" s="22" t="s">
        <v>41809</v>
      </c>
      <c r="E114" t="s">
        <v>41810</v>
      </c>
      <c r="F114" s="45" t="s">
        <v>41811</v>
      </c>
    </row>
    <row r="115" spans="1:6">
      <c r="A115" t="s">
        <v>41510</v>
      </c>
      <c r="B115" s="1" t="s">
        <v>3277</v>
      </c>
      <c r="C115" t="s">
        <v>41812</v>
      </c>
      <c r="D115" s="22" t="s">
        <v>41813</v>
      </c>
      <c r="E115" t="s">
        <v>41814</v>
      </c>
    </row>
    <row r="116" spans="1:6">
      <c r="A116" t="s">
        <v>41510</v>
      </c>
      <c r="B116" s="1" t="s">
        <v>3281</v>
      </c>
      <c r="C116" t="s">
        <v>41815</v>
      </c>
      <c r="D116" s="22" t="s">
        <v>41816</v>
      </c>
      <c r="E116" t="s">
        <v>41817</v>
      </c>
    </row>
    <row r="117" spans="1:6">
      <c r="A117" t="s">
        <v>41510</v>
      </c>
      <c r="B117" s="1" t="s">
        <v>3289</v>
      </c>
      <c r="C117" t="s">
        <v>41570</v>
      </c>
      <c r="D117" s="22" t="s">
        <v>41818</v>
      </c>
      <c r="E117" t="s">
        <v>41819</v>
      </c>
    </row>
    <row r="119" spans="1:6" ht="15.75">
      <c r="A119" t="s">
        <v>41510</v>
      </c>
      <c r="B119" s="1" t="s">
        <v>15699</v>
      </c>
      <c r="C119" t="s">
        <v>41820</v>
      </c>
      <c r="D119" s="22" t="s">
        <v>41821</v>
      </c>
      <c r="E119" t="s">
        <v>41822</v>
      </c>
      <c r="F119" s="45" t="s">
        <v>41823</v>
      </c>
    </row>
    <row r="120" spans="1:6" ht="15.75">
      <c r="A120" t="s">
        <v>41510</v>
      </c>
      <c r="B120" s="1" t="s">
        <v>15702</v>
      </c>
      <c r="C120" t="s">
        <v>41824</v>
      </c>
      <c r="D120" s="22" t="s">
        <v>41825</v>
      </c>
      <c r="E120" t="s">
        <v>41826</v>
      </c>
      <c r="F120" s="45" t="s">
        <v>41827</v>
      </c>
    </row>
    <row r="122" spans="1:6">
      <c r="A122" s="3"/>
      <c r="B122" s="3"/>
      <c r="C122" s="42"/>
      <c r="D122" s="42"/>
    </row>
    <row r="123" spans="1:6">
      <c r="A123" s="153" t="s">
        <v>984</v>
      </c>
      <c r="B123" s="153"/>
      <c r="C123" s="153"/>
      <c r="D123" s="153"/>
    </row>
    <row r="124" spans="1:6">
      <c r="A124" s="43" t="s">
        <v>444</v>
      </c>
      <c r="B124" s="44" t="s">
        <v>985</v>
      </c>
      <c r="C124" s="43" t="s">
        <v>986</v>
      </c>
      <c r="D124" t="s">
        <v>987</v>
      </c>
    </row>
    <row r="125" spans="1:6">
      <c r="A125" s="1"/>
      <c r="D125"/>
    </row>
    <row r="126" spans="1:6">
      <c r="A126" s="1"/>
      <c r="D126"/>
    </row>
    <row r="127" spans="1:6">
      <c r="A127" s="3"/>
      <c r="B127" s="3"/>
      <c r="C127" s="42"/>
      <c r="D127" s="42"/>
    </row>
    <row r="128" spans="1:6">
      <c r="A128" s="153" t="s">
        <v>988</v>
      </c>
      <c r="B128" s="153"/>
      <c r="C128" s="153"/>
      <c r="D128" s="153"/>
    </row>
    <row r="129" spans="1:5">
      <c r="A129" s="43" t="s">
        <v>444</v>
      </c>
      <c r="B129" s="44" t="s">
        <v>989</v>
      </c>
      <c r="C129" s="43" t="s">
        <v>990</v>
      </c>
      <c r="D129" s="43" t="s">
        <v>986</v>
      </c>
      <c r="E129" s="43" t="s">
        <v>987</v>
      </c>
    </row>
    <row r="130" spans="1:5" ht="15.75">
      <c r="A130" t="s">
        <v>41828</v>
      </c>
      <c r="B130" s="1" t="s">
        <v>2332</v>
      </c>
      <c r="C130" t="s">
        <v>41829</v>
      </c>
      <c r="D130" s="45" t="s">
        <v>41830</v>
      </c>
    </row>
    <row r="131" spans="1:5" ht="15.75">
      <c r="A131" t="s">
        <v>41831</v>
      </c>
      <c r="B131" s="1" t="s">
        <v>2332</v>
      </c>
      <c r="C131" t="s">
        <v>41829</v>
      </c>
      <c r="D131" s="45" t="s">
        <v>41832</v>
      </c>
    </row>
    <row r="132" spans="1:5" ht="15.75">
      <c r="A132" t="s">
        <v>41833</v>
      </c>
      <c r="B132" s="1" t="s">
        <v>2332</v>
      </c>
      <c r="C132" t="s">
        <v>41829</v>
      </c>
      <c r="D132" s="45" t="s">
        <v>41834</v>
      </c>
    </row>
  </sheetData>
  <mergeCells count="2">
    <mergeCell ref="A123:D123"/>
    <mergeCell ref="A128:D128"/>
  </mergeCell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5D706-40CA-4FA0-A7C6-092964CC1C72}">
  <dimension ref="A1:J334"/>
  <sheetViews>
    <sheetView topLeftCell="A315" workbookViewId="0">
      <selection activeCell="Z1" sqref="Z1"/>
    </sheetView>
  </sheetViews>
  <sheetFormatPr defaultRowHeight="15"/>
  <cols>
    <col min="1" max="1" width="20.7109375" bestFit="1" customWidth="1"/>
    <col min="2" max="2" width="12.42578125" bestFit="1" customWidth="1"/>
    <col min="3" max="3" width="31.85546875" bestFit="1" customWidth="1"/>
    <col min="4" max="4" width="67.140625" customWidth="1"/>
    <col min="5" max="5" width="78.42578125" bestFit="1" customWidth="1"/>
    <col min="6" max="6" width="24.7109375" customWidth="1"/>
  </cols>
  <sheetData>
    <row r="1" spans="1:10">
      <c r="A1" t="s">
        <v>271</v>
      </c>
      <c r="B1" s="1" t="s">
        <v>442</v>
      </c>
      <c r="C1" s="22" t="s">
        <v>443</v>
      </c>
      <c r="D1" s="22" t="s">
        <v>444</v>
      </c>
      <c r="E1" t="s">
        <v>445</v>
      </c>
      <c r="F1" s="37" t="s">
        <v>446</v>
      </c>
      <c r="G1" s="37" t="s">
        <v>447</v>
      </c>
      <c r="H1" s="37" t="s">
        <v>448</v>
      </c>
      <c r="I1" s="37" t="s">
        <v>449</v>
      </c>
      <c r="J1" s="38" t="s">
        <v>450</v>
      </c>
    </row>
    <row r="2" spans="1:10">
      <c r="A2" t="s">
        <v>41835</v>
      </c>
      <c r="B2" t="s">
        <v>11103</v>
      </c>
      <c r="C2" t="s">
        <v>28051</v>
      </c>
      <c r="D2" t="s">
        <v>41836</v>
      </c>
      <c r="E2" t="s">
        <v>41837</v>
      </c>
      <c r="F2" t="s">
        <v>41838</v>
      </c>
    </row>
    <row r="3" spans="1:10">
      <c r="A3" t="s">
        <v>41835</v>
      </c>
      <c r="B3" t="s">
        <v>20397</v>
      </c>
      <c r="C3" t="s">
        <v>28182</v>
      </c>
      <c r="D3" t="s">
        <v>28183</v>
      </c>
      <c r="E3" t="s">
        <v>41839</v>
      </c>
      <c r="F3" t="s">
        <v>41840</v>
      </c>
    </row>
    <row r="4" spans="1:10">
      <c r="A4" t="s">
        <v>41835</v>
      </c>
      <c r="B4" t="s">
        <v>20483</v>
      </c>
      <c r="C4" t="s">
        <v>41841</v>
      </c>
      <c r="D4" t="s">
        <v>41842</v>
      </c>
      <c r="E4" t="s">
        <v>41843</v>
      </c>
      <c r="F4" t="s">
        <v>41844</v>
      </c>
    </row>
    <row r="5" spans="1:10">
      <c r="A5" t="s">
        <v>41835</v>
      </c>
      <c r="B5" t="s">
        <v>41845</v>
      </c>
      <c r="C5" t="s">
        <v>41846</v>
      </c>
      <c r="D5" t="s">
        <v>41847</v>
      </c>
      <c r="E5" t="s">
        <v>41848</v>
      </c>
      <c r="F5" t="s">
        <v>41849</v>
      </c>
    </row>
    <row r="6" spans="1:10">
      <c r="A6" t="s">
        <v>41835</v>
      </c>
      <c r="B6" t="s">
        <v>41850</v>
      </c>
      <c r="C6" t="s">
        <v>41851</v>
      </c>
      <c r="D6" t="s">
        <v>41852</v>
      </c>
      <c r="E6" t="s">
        <v>41853</v>
      </c>
      <c r="F6" t="s">
        <v>41854</v>
      </c>
    </row>
    <row r="7" spans="1:10">
      <c r="A7" t="s">
        <v>41835</v>
      </c>
      <c r="B7" t="s">
        <v>20156</v>
      </c>
      <c r="C7" t="s">
        <v>41855</v>
      </c>
      <c r="D7" t="s">
        <v>41856</v>
      </c>
      <c r="E7" t="s">
        <v>41857</v>
      </c>
      <c r="F7" t="s">
        <v>41858</v>
      </c>
    </row>
    <row r="8" spans="1:10">
      <c r="A8" t="s">
        <v>41835</v>
      </c>
      <c r="B8" t="s">
        <v>20156</v>
      </c>
      <c r="C8" t="s">
        <v>41859</v>
      </c>
      <c r="D8" t="s">
        <v>41860</v>
      </c>
      <c r="E8" t="s">
        <v>41861</v>
      </c>
      <c r="F8" t="s">
        <v>41862</v>
      </c>
    </row>
    <row r="9" spans="1:10">
      <c r="A9" t="s">
        <v>41835</v>
      </c>
      <c r="B9" t="s">
        <v>20156</v>
      </c>
      <c r="C9" t="s">
        <v>41863</v>
      </c>
      <c r="D9" t="s">
        <v>41864</v>
      </c>
      <c r="E9" t="s">
        <v>41865</v>
      </c>
      <c r="F9" t="s">
        <v>41862</v>
      </c>
    </row>
    <row r="10" spans="1:10" ht="15.75">
      <c r="A10" t="s">
        <v>41835</v>
      </c>
      <c r="B10" t="s">
        <v>41866</v>
      </c>
      <c r="C10" t="s">
        <v>41867</v>
      </c>
      <c r="D10" t="s">
        <v>41868</v>
      </c>
      <c r="E10" t="s">
        <v>41869</v>
      </c>
      <c r="F10" s="45" t="s">
        <v>41870</v>
      </c>
    </row>
    <row r="11" spans="1:10" ht="15.75">
      <c r="A11" t="s">
        <v>41835</v>
      </c>
      <c r="B11" t="s">
        <v>41866</v>
      </c>
      <c r="C11" t="s">
        <v>41871</v>
      </c>
      <c r="D11" t="s">
        <v>41872</v>
      </c>
      <c r="E11" t="s">
        <v>41873</v>
      </c>
      <c r="F11" s="45" t="s">
        <v>41874</v>
      </c>
    </row>
    <row r="12" spans="1:10" ht="15.75">
      <c r="A12" t="s">
        <v>41835</v>
      </c>
      <c r="B12" t="s">
        <v>41866</v>
      </c>
      <c r="C12" t="s">
        <v>41875</v>
      </c>
      <c r="D12" t="s">
        <v>41876</v>
      </c>
      <c r="E12" t="s">
        <v>41877</v>
      </c>
      <c r="F12" s="45" t="s">
        <v>41878</v>
      </c>
    </row>
    <row r="13" spans="1:10" ht="15.75">
      <c r="A13" t="s">
        <v>41835</v>
      </c>
      <c r="B13" t="s">
        <v>41879</v>
      </c>
      <c r="C13" t="s">
        <v>41880</v>
      </c>
      <c r="D13" t="s">
        <v>41881</v>
      </c>
      <c r="E13" t="s">
        <v>41882</v>
      </c>
      <c r="F13" s="45" t="s">
        <v>41883</v>
      </c>
    </row>
    <row r="14" spans="1:10" ht="15.75">
      <c r="A14" t="s">
        <v>41835</v>
      </c>
      <c r="B14" t="s">
        <v>41879</v>
      </c>
      <c r="C14" t="s">
        <v>41884</v>
      </c>
      <c r="D14" t="s">
        <v>41885</v>
      </c>
      <c r="E14" t="s">
        <v>41886</v>
      </c>
      <c r="F14" s="45" t="s">
        <v>41883</v>
      </c>
    </row>
    <row r="15" spans="1:10">
      <c r="A15" t="s">
        <v>41835</v>
      </c>
      <c r="B15" t="s">
        <v>451</v>
      </c>
      <c r="C15" t="s">
        <v>41887</v>
      </c>
      <c r="D15" t="s">
        <v>451</v>
      </c>
      <c r="E15" t="s">
        <v>41888</v>
      </c>
    </row>
    <row r="16" spans="1:10" ht="15.75">
      <c r="A16" t="s">
        <v>41835</v>
      </c>
      <c r="B16" t="s">
        <v>41879</v>
      </c>
      <c r="C16" t="s">
        <v>41889</v>
      </c>
      <c r="D16" t="s">
        <v>41890</v>
      </c>
      <c r="E16" t="s">
        <v>41891</v>
      </c>
      <c r="F16" s="45" t="s">
        <v>41892</v>
      </c>
    </row>
    <row r="17" spans="1:6" ht="15.75">
      <c r="A17" t="s">
        <v>41835</v>
      </c>
      <c r="B17" t="s">
        <v>41879</v>
      </c>
      <c r="C17" t="s">
        <v>9211</v>
      </c>
      <c r="D17" t="s">
        <v>41893</v>
      </c>
      <c r="E17" t="s">
        <v>41894</v>
      </c>
      <c r="F17" s="45" t="s">
        <v>41895</v>
      </c>
    </row>
    <row r="18" spans="1:6" ht="15.75">
      <c r="A18" t="s">
        <v>41835</v>
      </c>
      <c r="B18" t="s">
        <v>41896</v>
      </c>
      <c r="C18" t="s">
        <v>41897</v>
      </c>
      <c r="D18" t="s">
        <v>41898</v>
      </c>
      <c r="E18" t="s">
        <v>41899</v>
      </c>
      <c r="F18" s="45" t="s">
        <v>41900</v>
      </c>
    </row>
    <row r="19" spans="1:6" ht="15.75">
      <c r="A19" t="s">
        <v>41835</v>
      </c>
      <c r="B19" t="s">
        <v>41896</v>
      </c>
      <c r="C19" t="s">
        <v>41901</v>
      </c>
      <c r="D19" t="s">
        <v>41898</v>
      </c>
      <c r="E19" t="s">
        <v>41902</v>
      </c>
      <c r="F19" s="45" t="s">
        <v>41903</v>
      </c>
    </row>
    <row r="20" spans="1:6" ht="15.75">
      <c r="A20" t="s">
        <v>41835</v>
      </c>
      <c r="B20" t="s">
        <v>41896</v>
      </c>
      <c r="C20" t="s">
        <v>41904</v>
      </c>
      <c r="D20" t="s">
        <v>41898</v>
      </c>
      <c r="E20" t="s">
        <v>41905</v>
      </c>
      <c r="F20" s="45" t="s">
        <v>41906</v>
      </c>
    </row>
    <row r="21" spans="1:6" ht="15.75">
      <c r="A21" t="s">
        <v>41835</v>
      </c>
      <c r="B21" t="s">
        <v>41907</v>
      </c>
      <c r="C21" t="s">
        <v>41908</v>
      </c>
      <c r="D21" t="s">
        <v>41909</v>
      </c>
      <c r="E21" t="s">
        <v>41910</v>
      </c>
      <c r="F21" s="45" t="s">
        <v>41911</v>
      </c>
    </row>
    <row r="22" spans="1:6" ht="15.75">
      <c r="A22" t="s">
        <v>41835</v>
      </c>
      <c r="B22" t="s">
        <v>41907</v>
      </c>
      <c r="C22" t="s">
        <v>41912</v>
      </c>
      <c r="D22" t="s">
        <v>41913</v>
      </c>
      <c r="E22" t="s">
        <v>41914</v>
      </c>
      <c r="F22" s="45" t="s">
        <v>41915</v>
      </c>
    </row>
    <row r="23" spans="1:6" ht="15.75">
      <c r="A23" t="s">
        <v>41835</v>
      </c>
      <c r="B23" t="s">
        <v>41907</v>
      </c>
      <c r="C23" t="s">
        <v>41916</v>
      </c>
      <c r="D23" t="s">
        <v>41917</v>
      </c>
      <c r="E23" t="s">
        <v>41918</v>
      </c>
      <c r="F23" s="45" t="s">
        <v>41919</v>
      </c>
    </row>
    <row r="24" spans="1:6" ht="15.75">
      <c r="A24" t="s">
        <v>41835</v>
      </c>
      <c r="B24" t="s">
        <v>41920</v>
      </c>
      <c r="C24" t="s">
        <v>41921</v>
      </c>
      <c r="D24" t="s">
        <v>41922</v>
      </c>
      <c r="E24" t="s">
        <v>41923</v>
      </c>
      <c r="F24" s="45" t="s">
        <v>41924</v>
      </c>
    </row>
    <row r="25" spans="1:6" ht="15.75">
      <c r="A25" t="s">
        <v>41835</v>
      </c>
      <c r="B25" t="s">
        <v>41920</v>
      </c>
      <c r="C25" t="s">
        <v>4284</v>
      </c>
      <c r="D25" t="s">
        <v>41925</v>
      </c>
      <c r="E25" t="s">
        <v>41926</v>
      </c>
      <c r="F25" s="45" t="s">
        <v>41927</v>
      </c>
    </row>
    <row r="26" spans="1:6">
      <c r="A26" t="s">
        <v>41835</v>
      </c>
      <c r="B26" t="s">
        <v>451</v>
      </c>
      <c r="C26" t="s">
        <v>41928</v>
      </c>
      <c r="D26" t="s">
        <v>451</v>
      </c>
      <c r="E26" t="s">
        <v>41929</v>
      </c>
    </row>
    <row r="27" spans="1:6" ht="15.75">
      <c r="A27" t="s">
        <v>41835</v>
      </c>
      <c r="B27" t="s">
        <v>41930</v>
      </c>
      <c r="C27" t="s">
        <v>1813</v>
      </c>
      <c r="D27" t="s">
        <v>40862</v>
      </c>
      <c r="E27" t="s">
        <v>41931</v>
      </c>
      <c r="F27" s="45" t="s">
        <v>41932</v>
      </c>
    </row>
    <row r="28" spans="1:6" ht="15.75">
      <c r="A28" t="s">
        <v>41835</v>
      </c>
      <c r="B28" t="s">
        <v>41933</v>
      </c>
      <c r="C28" t="s">
        <v>41934</v>
      </c>
      <c r="D28" t="s">
        <v>41935</v>
      </c>
      <c r="E28" t="s">
        <v>41936</v>
      </c>
      <c r="F28" s="45" t="s">
        <v>41937</v>
      </c>
    </row>
    <row r="29" spans="1:6" ht="15.75">
      <c r="A29" t="s">
        <v>41835</v>
      </c>
      <c r="B29" t="s">
        <v>41938</v>
      </c>
      <c r="C29" t="s">
        <v>41939</v>
      </c>
      <c r="D29" t="s">
        <v>41940</v>
      </c>
      <c r="E29" t="s">
        <v>41941</v>
      </c>
      <c r="F29" s="45" t="s">
        <v>41942</v>
      </c>
    </row>
    <row r="30" spans="1:6" ht="15.75">
      <c r="A30" t="s">
        <v>41835</v>
      </c>
      <c r="B30" t="s">
        <v>41943</v>
      </c>
      <c r="C30" t="s">
        <v>41944</v>
      </c>
      <c r="D30" t="s">
        <v>41945</v>
      </c>
      <c r="E30" t="s">
        <v>41946</v>
      </c>
      <c r="F30" s="45" t="s">
        <v>41947</v>
      </c>
    </row>
    <row r="31" spans="1:6">
      <c r="A31" t="s">
        <v>41835</v>
      </c>
      <c r="B31" t="s">
        <v>451</v>
      </c>
      <c r="C31" t="s">
        <v>41948</v>
      </c>
      <c r="D31" t="s">
        <v>451</v>
      </c>
      <c r="E31" t="s">
        <v>41949</v>
      </c>
    </row>
    <row r="32" spans="1:6" ht="15.75">
      <c r="A32" t="s">
        <v>41835</v>
      </c>
      <c r="B32" t="s">
        <v>41930</v>
      </c>
      <c r="C32" t="s">
        <v>1813</v>
      </c>
      <c r="D32" t="s">
        <v>40862</v>
      </c>
      <c r="E32" t="s">
        <v>41950</v>
      </c>
      <c r="F32" s="45" t="s">
        <v>41932</v>
      </c>
    </row>
    <row r="33" spans="1:6" ht="15.75">
      <c r="A33" t="s">
        <v>41835</v>
      </c>
      <c r="B33" t="s">
        <v>41933</v>
      </c>
      <c r="C33" t="s">
        <v>41934</v>
      </c>
      <c r="D33" t="s">
        <v>41935</v>
      </c>
      <c r="E33" t="s">
        <v>41951</v>
      </c>
      <c r="F33" s="45" t="s">
        <v>41937</v>
      </c>
    </row>
    <row r="34" spans="1:6" ht="15.75">
      <c r="A34" t="s">
        <v>41835</v>
      </c>
      <c r="B34" t="s">
        <v>41938</v>
      </c>
      <c r="C34" t="s">
        <v>41939</v>
      </c>
      <c r="D34" t="s">
        <v>41940</v>
      </c>
      <c r="E34" t="s">
        <v>41952</v>
      </c>
      <c r="F34" s="45" t="s">
        <v>41942</v>
      </c>
    </row>
    <row r="35" spans="1:6" ht="15.75">
      <c r="A35" t="s">
        <v>41835</v>
      </c>
      <c r="B35" t="s">
        <v>41943</v>
      </c>
      <c r="C35" t="s">
        <v>41944</v>
      </c>
      <c r="D35" t="s">
        <v>41945</v>
      </c>
      <c r="E35" t="s">
        <v>41953</v>
      </c>
      <c r="F35" s="45" t="s">
        <v>41947</v>
      </c>
    </row>
    <row r="36" spans="1:6">
      <c r="A36" t="s">
        <v>41835</v>
      </c>
      <c r="B36" t="s">
        <v>451</v>
      </c>
      <c r="C36" t="s">
        <v>41954</v>
      </c>
      <c r="D36" t="s">
        <v>451</v>
      </c>
      <c r="E36" t="s">
        <v>41955</v>
      </c>
    </row>
    <row r="37" spans="1:6" ht="15.75">
      <c r="A37" t="s">
        <v>41835</v>
      </c>
      <c r="B37" t="s">
        <v>41930</v>
      </c>
      <c r="C37" t="s">
        <v>1813</v>
      </c>
      <c r="D37" t="s">
        <v>40862</v>
      </c>
      <c r="E37" t="s">
        <v>41956</v>
      </c>
      <c r="F37" s="45" t="s">
        <v>41932</v>
      </c>
    </row>
    <row r="38" spans="1:6" ht="15.75">
      <c r="A38" t="s">
        <v>41835</v>
      </c>
      <c r="B38" t="s">
        <v>41933</v>
      </c>
      <c r="C38" t="s">
        <v>41934</v>
      </c>
      <c r="D38" t="s">
        <v>41935</v>
      </c>
      <c r="E38" t="s">
        <v>41957</v>
      </c>
      <c r="F38" s="45" t="s">
        <v>41937</v>
      </c>
    </row>
    <row r="39" spans="1:6" ht="15.75">
      <c r="A39" t="s">
        <v>41835</v>
      </c>
      <c r="B39" t="s">
        <v>41938</v>
      </c>
      <c r="C39" t="s">
        <v>41939</v>
      </c>
      <c r="D39" t="s">
        <v>41940</v>
      </c>
      <c r="E39" t="s">
        <v>41958</v>
      </c>
      <c r="F39" s="45" t="s">
        <v>41942</v>
      </c>
    </row>
    <row r="40" spans="1:6" ht="15.75">
      <c r="A40" t="s">
        <v>41835</v>
      </c>
      <c r="B40" t="s">
        <v>41943</v>
      </c>
      <c r="C40" t="s">
        <v>41944</v>
      </c>
      <c r="D40" t="s">
        <v>41945</v>
      </c>
      <c r="E40" t="s">
        <v>41959</v>
      </c>
      <c r="F40" s="45" t="s">
        <v>41947</v>
      </c>
    </row>
    <row r="41" spans="1:6">
      <c r="A41" t="s">
        <v>41835</v>
      </c>
      <c r="B41" t="s">
        <v>451</v>
      </c>
      <c r="C41" t="s">
        <v>41960</v>
      </c>
      <c r="D41" t="s">
        <v>451</v>
      </c>
      <c r="E41" t="s">
        <v>41961</v>
      </c>
    </row>
    <row r="42" spans="1:6" ht="15.75">
      <c r="A42" t="s">
        <v>41835</v>
      </c>
      <c r="B42" t="s">
        <v>41930</v>
      </c>
      <c r="C42" t="s">
        <v>1813</v>
      </c>
      <c r="D42" t="s">
        <v>40862</v>
      </c>
      <c r="E42" t="s">
        <v>41962</v>
      </c>
      <c r="F42" s="45" t="s">
        <v>41932</v>
      </c>
    </row>
    <row r="43" spans="1:6" ht="15.75">
      <c r="A43" t="s">
        <v>41835</v>
      </c>
      <c r="B43" t="s">
        <v>41933</v>
      </c>
      <c r="C43" t="s">
        <v>41934</v>
      </c>
      <c r="D43" t="s">
        <v>41935</v>
      </c>
      <c r="E43" t="s">
        <v>41963</v>
      </c>
      <c r="F43" s="45" t="s">
        <v>41937</v>
      </c>
    </row>
    <row r="44" spans="1:6" ht="15.75">
      <c r="A44" t="s">
        <v>41835</v>
      </c>
      <c r="B44" t="s">
        <v>41938</v>
      </c>
      <c r="C44" t="s">
        <v>41939</v>
      </c>
      <c r="D44" t="s">
        <v>41940</v>
      </c>
      <c r="E44" t="s">
        <v>41964</v>
      </c>
      <c r="F44" s="45" t="s">
        <v>41942</v>
      </c>
    </row>
    <row r="45" spans="1:6" ht="15.75">
      <c r="A45" t="s">
        <v>41835</v>
      </c>
      <c r="B45" t="s">
        <v>41943</v>
      </c>
      <c r="C45" t="s">
        <v>41944</v>
      </c>
      <c r="D45" t="s">
        <v>41945</v>
      </c>
      <c r="E45" t="s">
        <v>41965</v>
      </c>
      <c r="F45" s="45" t="s">
        <v>41947</v>
      </c>
    </row>
    <row r="46" spans="1:6">
      <c r="A46" t="s">
        <v>41835</v>
      </c>
      <c r="B46" t="s">
        <v>451</v>
      </c>
      <c r="C46" t="s">
        <v>41966</v>
      </c>
      <c r="D46" t="s">
        <v>451</v>
      </c>
      <c r="E46" t="s">
        <v>41967</v>
      </c>
    </row>
    <row r="47" spans="1:6" ht="15.75">
      <c r="A47" t="s">
        <v>41835</v>
      </c>
      <c r="B47" t="s">
        <v>41930</v>
      </c>
      <c r="C47" t="s">
        <v>1813</v>
      </c>
      <c r="D47" t="s">
        <v>40862</v>
      </c>
      <c r="E47" t="s">
        <v>41968</v>
      </c>
      <c r="F47" s="45" t="s">
        <v>41932</v>
      </c>
    </row>
    <row r="48" spans="1:6" ht="15.75">
      <c r="A48" t="s">
        <v>41835</v>
      </c>
      <c r="B48" t="s">
        <v>41933</v>
      </c>
      <c r="C48" t="s">
        <v>41934</v>
      </c>
      <c r="D48" t="s">
        <v>41935</v>
      </c>
      <c r="E48" t="s">
        <v>41969</v>
      </c>
      <c r="F48" s="45" t="s">
        <v>41937</v>
      </c>
    </row>
    <row r="49" spans="1:6" ht="15.75">
      <c r="A49" t="s">
        <v>41835</v>
      </c>
      <c r="B49" t="s">
        <v>41938</v>
      </c>
      <c r="C49" t="s">
        <v>41939</v>
      </c>
      <c r="D49" t="s">
        <v>41940</v>
      </c>
      <c r="E49" t="s">
        <v>41970</v>
      </c>
      <c r="F49" s="45" t="s">
        <v>41942</v>
      </c>
    </row>
    <row r="50" spans="1:6" ht="15.75">
      <c r="A50" t="s">
        <v>41835</v>
      </c>
      <c r="B50" t="s">
        <v>41943</v>
      </c>
      <c r="C50" t="s">
        <v>41944</v>
      </c>
      <c r="D50" t="s">
        <v>41945</v>
      </c>
      <c r="E50" t="s">
        <v>41971</v>
      </c>
      <c r="F50" s="45" t="s">
        <v>41947</v>
      </c>
    </row>
    <row r="51" spans="1:6">
      <c r="A51" t="s">
        <v>41835</v>
      </c>
      <c r="B51" t="s">
        <v>451</v>
      </c>
      <c r="C51" t="s">
        <v>41972</v>
      </c>
      <c r="D51" t="s">
        <v>451</v>
      </c>
      <c r="E51" t="s">
        <v>41973</v>
      </c>
    </row>
    <row r="52" spans="1:6" ht="15.75">
      <c r="A52" t="s">
        <v>41835</v>
      </c>
      <c r="B52" t="s">
        <v>41930</v>
      </c>
      <c r="C52" t="s">
        <v>1813</v>
      </c>
      <c r="D52" t="s">
        <v>40862</v>
      </c>
      <c r="E52" t="s">
        <v>41974</v>
      </c>
      <c r="F52" s="45" t="s">
        <v>41932</v>
      </c>
    </row>
    <row r="53" spans="1:6" ht="15.75">
      <c r="A53" t="s">
        <v>41835</v>
      </c>
      <c r="B53" t="s">
        <v>41933</v>
      </c>
      <c r="C53" t="s">
        <v>41934</v>
      </c>
      <c r="D53" t="s">
        <v>41935</v>
      </c>
      <c r="E53" t="s">
        <v>41975</v>
      </c>
      <c r="F53" s="45" t="s">
        <v>41937</v>
      </c>
    </row>
    <row r="54" spans="1:6" ht="15.75">
      <c r="A54" t="s">
        <v>41835</v>
      </c>
      <c r="B54" t="s">
        <v>41938</v>
      </c>
      <c r="C54" t="s">
        <v>41939</v>
      </c>
      <c r="D54" t="s">
        <v>41940</v>
      </c>
      <c r="E54" t="s">
        <v>41976</v>
      </c>
      <c r="F54" s="45" t="s">
        <v>41942</v>
      </c>
    </row>
    <row r="55" spans="1:6" ht="15.75">
      <c r="A55" t="s">
        <v>41835</v>
      </c>
      <c r="B55" t="s">
        <v>41943</v>
      </c>
      <c r="C55" t="s">
        <v>41944</v>
      </c>
      <c r="D55" t="s">
        <v>41945</v>
      </c>
      <c r="E55" t="s">
        <v>41977</v>
      </c>
      <c r="F55" s="45" t="s">
        <v>41947</v>
      </c>
    </row>
    <row r="56" spans="1:6">
      <c r="A56" t="s">
        <v>41835</v>
      </c>
      <c r="B56" t="s">
        <v>451</v>
      </c>
      <c r="C56" t="s">
        <v>41978</v>
      </c>
      <c r="D56" t="s">
        <v>451</v>
      </c>
      <c r="E56" t="s">
        <v>41979</v>
      </c>
    </row>
    <row r="57" spans="1:6" ht="15.75">
      <c r="A57" t="s">
        <v>41835</v>
      </c>
      <c r="B57" t="s">
        <v>41930</v>
      </c>
      <c r="C57" t="s">
        <v>1813</v>
      </c>
      <c r="D57" t="s">
        <v>40862</v>
      </c>
      <c r="E57" t="s">
        <v>41980</v>
      </c>
      <c r="F57" s="45" t="s">
        <v>41932</v>
      </c>
    </row>
    <row r="58" spans="1:6" ht="15.75">
      <c r="A58" t="s">
        <v>41835</v>
      </c>
      <c r="B58" t="s">
        <v>41933</v>
      </c>
      <c r="C58" t="s">
        <v>41934</v>
      </c>
      <c r="D58" t="s">
        <v>41935</v>
      </c>
      <c r="E58" t="s">
        <v>41981</v>
      </c>
      <c r="F58" s="45" t="s">
        <v>41937</v>
      </c>
    </row>
    <row r="59" spans="1:6" ht="15.75">
      <c r="A59" t="s">
        <v>41835</v>
      </c>
      <c r="B59" t="s">
        <v>41938</v>
      </c>
      <c r="C59" t="s">
        <v>41939</v>
      </c>
      <c r="D59" t="s">
        <v>41940</v>
      </c>
      <c r="E59" t="s">
        <v>41982</v>
      </c>
      <c r="F59" s="45" t="s">
        <v>41942</v>
      </c>
    </row>
    <row r="60" spans="1:6" ht="15.75">
      <c r="A60" t="s">
        <v>41835</v>
      </c>
      <c r="B60" t="s">
        <v>41943</v>
      </c>
      <c r="C60" t="s">
        <v>41944</v>
      </c>
      <c r="D60" t="s">
        <v>41945</v>
      </c>
      <c r="E60" t="s">
        <v>41983</v>
      </c>
      <c r="F60" s="45" t="s">
        <v>41947</v>
      </c>
    </row>
    <row r="61" spans="1:6">
      <c r="A61" t="s">
        <v>41835</v>
      </c>
      <c r="B61" t="s">
        <v>451</v>
      </c>
      <c r="C61" t="s">
        <v>41984</v>
      </c>
      <c r="D61" t="s">
        <v>451</v>
      </c>
      <c r="E61" t="s">
        <v>41985</v>
      </c>
    </row>
    <row r="62" spans="1:6" ht="15.75">
      <c r="A62" t="s">
        <v>41835</v>
      </c>
      <c r="B62" t="s">
        <v>41930</v>
      </c>
      <c r="C62" t="s">
        <v>1813</v>
      </c>
      <c r="D62" t="s">
        <v>40862</v>
      </c>
      <c r="E62" t="s">
        <v>41986</v>
      </c>
      <c r="F62" s="45" t="s">
        <v>41932</v>
      </c>
    </row>
    <row r="63" spans="1:6" ht="15.75">
      <c r="A63" t="s">
        <v>41835</v>
      </c>
      <c r="B63" t="s">
        <v>41933</v>
      </c>
      <c r="C63" t="s">
        <v>41934</v>
      </c>
      <c r="D63" t="s">
        <v>41935</v>
      </c>
      <c r="E63" t="s">
        <v>41987</v>
      </c>
      <c r="F63" s="45" t="s">
        <v>41937</v>
      </c>
    </row>
    <row r="64" spans="1:6" ht="15.75">
      <c r="A64" t="s">
        <v>41835</v>
      </c>
      <c r="B64" t="s">
        <v>41938</v>
      </c>
      <c r="C64" t="s">
        <v>41939</v>
      </c>
      <c r="D64" t="s">
        <v>41940</v>
      </c>
      <c r="E64" t="s">
        <v>41988</v>
      </c>
      <c r="F64" s="45" t="s">
        <v>41942</v>
      </c>
    </row>
    <row r="65" spans="1:6" ht="15.75">
      <c r="A65" t="s">
        <v>41835</v>
      </c>
      <c r="B65" t="s">
        <v>41943</v>
      </c>
      <c r="C65" t="s">
        <v>41944</v>
      </c>
      <c r="D65" t="s">
        <v>41945</v>
      </c>
      <c r="E65" t="s">
        <v>41989</v>
      </c>
      <c r="F65" s="45" t="s">
        <v>41947</v>
      </c>
    </row>
    <row r="66" spans="1:6">
      <c r="A66" t="s">
        <v>41835</v>
      </c>
      <c r="B66" t="s">
        <v>451</v>
      </c>
      <c r="C66" t="s">
        <v>41990</v>
      </c>
      <c r="D66" t="s">
        <v>451</v>
      </c>
      <c r="E66" t="s">
        <v>41991</v>
      </c>
    </row>
    <row r="67" spans="1:6" ht="15.75">
      <c r="A67" t="s">
        <v>41835</v>
      </c>
      <c r="B67" t="s">
        <v>41930</v>
      </c>
      <c r="C67" t="s">
        <v>1813</v>
      </c>
      <c r="D67" t="s">
        <v>40862</v>
      </c>
      <c r="E67" t="s">
        <v>41992</v>
      </c>
      <c r="F67" s="45" t="s">
        <v>41932</v>
      </c>
    </row>
    <row r="68" spans="1:6" ht="15.75">
      <c r="A68" t="s">
        <v>41835</v>
      </c>
      <c r="B68" t="s">
        <v>41933</v>
      </c>
      <c r="C68" t="s">
        <v>41934</v>
      </c>
      <c r="D68" t="s">
        <v>41935</v>
      </c>
      <c r="E68" t="s">
        <v>41993</v>
      </c>
      <c r="F68" s="45" t="s">
        <v>41937</v>
      </c>
    </row>
    <row r="69" spans="1:6" ht="15.75">
      <c r="A69" t="s">
        <v>41835</v>
      </c>
      <c r="B69" t="s">
        <v>41938</v>
      </c>
      <c r="C69" t="s">
        <v>41939</v>
      </c>
      <c r="D69" t="s">
        <v>41940</v>
      </c>
      <c r="E69" t="s">
        <v>41994</v>
      </c>
      <c r="F69" s="45" t="s">
        <v>41942</v>
      </c>
    </row>
    <row r="70" spans="1:6" ht="15.75">
      <c r="A70" t="s">
        <v>41835</v>
      </c>
      <c r="B70" t="s">
        <v>41943</v>
      </c>
      <c r="C70" t="s">
        <v>41944</v>
      </c>
      <c r="D70" t="s">
        <v>41945</v>
      </c>
      <c r="E70" t="s">
        <v>41995</v>
      </c>
      <c r="F70" s="45" t="s">
        <v>41947</v>
      </c>
    </row>
    <row r="71" spans="1:6">
      <c r="A71" t="s">
        <v>41835</v>
      </c>
      <c r="B71" t="s">
        <v>451</v>
      </c>
      <c r="C71" t="s">
        <v>41996</v>
      </c>
      <c r="D71" t="s">
        <v>451</v>
      </c>
      <c r="E71" t="s">
        <v>41997</v>
      </c>
    </row>
    <row r="72" spans="1:6" ht="15.75">
      <c r="A72" t="s">
        <v>41835</v>
      </c>
      <c r="B72" t="s">
        <v>41930</v>
      </c>
      <c r="C72" t="s">
        <v>1813</v>
      </c>
      <c r="D72" t="s">
        <v>40862</v>
      </c>
      <c r="E72" t="s">
        <v>41998</v>
      </c>
      <c r="F72" s="45" t="s">
        <v>41932</v>
      </c>
    </row>
    <row r="73" spans="1:6" ht="15.75">
      <c r="A73" t="s">
        <v>41835</v>
      </c>
      <c r="B73" t="s">
        <v>41933</v>
      </c>
      <c r="C73" t="s">
        <v>41934</v>
      </c>
      <c r="D73" t="s">
        <v>41935</v>
      </c>
      <c r="E73" t="s">
        <v>41999</v>
      </c>
      <c r="F73" s="45" t="s">
        <v>41937</v>
      </c>
    </row>
    <row r="74" spans="1:6" ht="15.75">
      <c r="A74" t="s">
        <v>41835</v>
      </c>
      <c r="B74" t="s">
        <v>41938</v>
      </c>
      <c r="C74" t="s">
        <v>41939</v>
      </c>
      <c r="D74" t="s">
        <v>41940</v>
      </c>
      <c r="E74" t="s">
        <v>42000</v>
      </c>
      <c r="F74" s="45" t="s">
        <v>41942</v>
      </c>
    </row>
    <row r="75" spans="1:6" ht="15.75">
      <c r="A75" t="s">
        <v>41835</v>
      </c>
      <c r="B75" t="s">
        <v>41943</v>
      </c>
      <c r="C75" t="s">
        <v>41944</v>
      </c>
      <c r="D75" t="s">
        <v>41945</v>
      </c>
      <c r="E75" t="s">
        <v>42001</v>
      </c>
      <c r="F75" s="45" t="s">
        <v>41947</v>
      </c>
    </row>
    <row r="76" spans="1:6">
      <c r="A76" t="s">
        <v>41835</v>
      </c>
      <c r="B76" t="s">
        <v>451</v>
      </c>
      <c r="C76" t="s">
        <v>42002</v>
      </c>
      <c r="D76" t="s">
        <v>451</v>
      </c>
      <c r="E76" t="s">
        <v>42003</v>
      </c>
    </row>
    <row r="77" spans="1:6" ht="15.75">
      <c r="A77" t="s">
        <v>41835</v>
      </c>
      <c r="B77" t="s">
        <v>41930</v>
      </c>
      <c r="C77" t="s">
        <v>1813</v>
      </c>
      <c r="D77" t="s">
        <v>40862</v>
      </c>
      <c r="E77" t="s">
        <v>42004</v>
      </c>
      <c r="F77" s="45" t="s">
        <v>41932</v>
      </c>
    </row>
    <row r="78" spans="1:6" ht="15.75">
      <c r="A78" t="s">
        <v>41835</v>
      </c>
      <c r="B78" t="s">
        <v>41933</v>
      </c>
      <c r="C78" t="s">
        <v>41934</v>
      </c>
      <c r="D78" t="s">
        <v>41935</v>
      </c>
      <c r="E78" t="s">
        <v>42005</v>
      </c>
      <c r="F78" s="45" t="s">
        <v>41937</v>
      </c>
    </row>
    <row r="79" spans="1:6" ht="15.75">
      <c r="A79" t="s">
        <v>41835</v>
      </c>
      <c r="B79" t="s">
        <v>41938</v>
      </c>
      <c r="C79" t="s">
        <v>41939</v>
      </c>
      <c r="D79" t="s">
        <v>41940</v>
      </c>
      <c r="E79" t="s">
        <v>42006</v>
      </c>
      <c r="F79" s="45" t="s">
        <v>41942</v>
      </c>
    </row>
    <row r="80" spans="1:6" ht="15.75">
      <c r="A80" t="s">
        <v>41835</v>
      </c>
      <c r="B80" t="s">
        <v>41943</v>
      </c>
      <c r="C80" t="s">
        <v>41944</v>
      </c>
      <c r="D80" t="s">
        <v>41945</v>
      </c>
      <c r="E80" t="s">
        <v>42007</v>
      </c>
      <c r="F80" s="45" t="s">
        <v>41947</v>
      </c>
    </row>
    <row r="81" spans="1:6">
      <c r="A81" t="s">
        <v>41835</v>
      </c>
      <c r="B81" t="s">
        <v>451</v>
      </c>
      <c r="C81" t="s">
        <v>42008</v>
      </c>
      <c r="D81" t="s">
        <v>451</v>
      </c>
      <c r="E81" t="s">
        <v>42009</v>
      </c>
    </row>
    <row r="82" spans="1:6" ht="15.75">
      <c r="A82" t="s">
        <v>41835</v>
      </c>
      <c r="B82" t="s">
        <v>41930</v>
      </c>
      <c r="C82" t="s">
        <v>1813</v>
      </c>
      <c r="D82" t="s">
        <v>40862</v>
      </c>
      <c r="E82" t="s">
        <v>42010</v>
      </c>
      <c r="F82" s="45" t="s">
        <v>41932</v>
      </c>
    </row>
    <row r="83" spans="1:6" ht="15.75">
      <c r="A83" t="s">
        <v>41835</v>
      </c>
      <c r="B83" t="s">
        <v>41933</v>
      </c>
      <c r="C83" t="s">
        <v>41934</v>
      </c>
      <c r="D83" t="s">
        <v>41935</v>
      </c>
      <c r="E83" t="s">
        <v>42011</v>
      </c>
      <c r="F83" s="45" t="s">
        <v>41937</v>
      </c>
    </row>
    <row r="84" spans="1:6" ht="15.75">
      <c r="A84" t="s">
        <v>41835</v>
      </c>
      <c r="B84" t="s">
        <v>41938</v>
      </c>
      <c r="C84" t="s">
        <v>41939</v>
      </c>
      <c r="D84" t="s">
        <v>41940</v>
      </c>
      <c r="E84" t="s">
        <v>42012</v>
      </c>
      <c r="F84" s="45" t="s">
        <v>41942</v>
      </c>
    </row>
    <row r="85" spans="1:6" ht="15.75">
      <c r="A85" t="s">
        <v>41835</v>
      </c>
      <c r="B85" t="s">
        <v>41943</v>
      </c>
      <c r="C85" t="s">
        <v>41944</v>
      </c>
      <c r="D85" t="s">
        <v>41945</v>
      </c>
      <c r="E85" t="s">
        <v>42013</v>
      </c>
      <c r="F85" s="45" t="s">
        <v>41947</v>
      </c>
    </row>
    <row r="86" spans="1:6">
      <c r="A86" t="s">
        <v>41835</v>
      </c>
      <c r="B86" t="s">
        <v>451</v>
      </c>
      <c r="C86" t="s">
        <v>42014</v>
      </c>
      <c r="D86" t="s">
        <v>451</v>
      </c>
      <c r="E86" t="s">
        <v>42015</v>
      </c>
    </row>
    <row r="87" spans="1:6" ht="15.75">
      <c r="A87" t="s">
        <v>41835</v>
      </c>
      <c r="B87" t="s">
        <v>41930</v>
      </c>
      <c r="C87" t="s">
        <v>1813</v>
      </c>
      <c r="D87" t="s">
        <v>40862</v>
      </c>
      <c r="E87" t="s">
        <v>42016</v>
      </c>
      <c r="F87" s="45" t="s">
        <v>41932</v>
      </c>
    </row>
    <row r="88" spans="1:6" ht="15.75">
      <c r="A88" t="s">
        <v>41835</v>
      </c>
      <c r="B88" t="s">
        <v>41933</v>
      </c>
      <c r="C88" t="s">
        <v>41934</v>
      </c>
      <c r="D88" t="s">
        <v>41935</v>
      </c>
      <c r="E88" t="s">
        <v>42017</v>
      </c>
      <c r="F88" s="45" t="s">
        <v>41937</v>
      </c>
    </row>
    <row r="89" spans="1:6" ht="15.75">
      <c r="A89" t="s">
        <v>41835</v>
      </c>
      <c r="B89" t="s">
        <v>41938</v>
      </c>
      <c r="C89" t="s">
        <v>41939</v>
      </c>
      <c r="D89" t="s">
        <v>41940</v>
      </c>
      <c r="E89" t="s">
        <v>42018</v>
      </c>
      <c r="F89" s="45" t="s">
        <v>41942</v>
      </c>
    </row>
    <row r="90" spans="1:6" ht="15.75">
      <c r="A90" t="s">
        <v>41835</v>
      </c>
      <c r="B90" t="s">
        <v>41943</v>
      </c>
      <c r="C90" t="s">
        <v>41944</v>
      </c>
      <c r="D90" t="s">
        <v>41945</v>
      </c>
      <c r="E90" t="s">
        <v>42019</v>
      </c>
      <c r="F90" s="45" t="s">
        <v>41947</v>
      </c>
    </row>
    <row r="91" spans="1:6">
      <c r="A91" t="s">
        <v>41835</v>
      </c>
      <c r="B91" t="s">
        <v>451</v>
      </c>
      <c r="C91" t="s">
        <v>42020</v>
      </c>
      <c r="D91" t="s">
        <v>451</v>
      </c>
      <c r="E91" t="s">
        <v>42021</v>
      </c>
    </row>
    <row r="92" spans="1:6" ht="15.75">
      <c r="A92" t="s">
        <v>41835</v>
      </c>
      <c r="B92" t="s">
        <v>41930</v>
      </c>
      <c r="C92" t="s">
        <v>1813</v>
      </c>
      <c r="D92" t="s">
        <v>40862</v>
      </c>
      <c r="E92" t="s">
        <v>42022</v>
      </c>
      <c r="F92" s="45" t="s">
        <v>41932</v>
      </c>
    </row>
    <row r="93" spans="1:6" ht="15.75">
      <c r="A93" t="s">
        <v>41835</v>
      </c>
      <c r="B93" t="s">
        <v>41933</v>
      </c>
      <c r="C93" t="s">
        <v>41934</v>
      </c>
      <c r="D93" t="s">
        <v>41935</v>
      </c>
      <c r="E93" t="s">
        <v>42023</v>
      </c>
      <c r="F93" s="45" t="s">
        <v>41937</v>
      </c>
    </row>
    <row r="94" spans="1:6" ht="15.75">
      <c r="A94" t="s">
        <v>41835</v>
      </c>
      <c r="B94" t="s">
        <v>41938</v>
      </c>
      <c r="C94" t="s">
        <v>41939</v>
      </c>
      <c r="D94" t="s">
        <v>41940</v>
      </c>
      <c r="E94" t="s">
        <v>42024</v>
      </c>
      <c r="F94" s="45" t="s">
        <v>41942</v>
      </c>
    </row>
    <row r="95" spans="1:6" ht="15.75">
      <c r="A95" t="s">
        <v>41835</v>
      </c>
      <c r="B95" t="s">
        <v>41943</v>
      </c>
      <c r="C95" t="s">
        <v>41944</v>
      </c>
      <c r="D95" t="s">
        <v>41945</v>
      </c>
      <c r="E95" t="s">
        <v>42025</v>
      </c>
      <c r="F95" s="45" t="s">
        <v>41947</v>
      </c>
    </row>
    <row r="96" spans="1:6">
      <c r="A96" t="s">
        <v>41835</v>
      </c>
      <c r="B96" t="s">
        <v>451</v>
      </c>
      <c r="C96" t="s">
        <v>42026</v>
      </c>
      <c r="D96" t="s">
        <v>451</v>
      </c>
      <c r="E96" t="s">
        <v>42027</v>
      </c>
    </row>
    <row r="97" spans="1:6" ht="15.75">
      <c r="A97" t="s">
        <v>41835</v>
      </c>
      <c r="B97" t="s">
        <v>41930</v>
      </c>
      <c r="C97" t="s">
        <v>1813</v>
      </c>
      <c r="D97" t="s">
        <v>40862</v>
      </c>
      <c r="E97" t="s">
        <v>42028</v>
      </c>
      <c r="F97" s="45" t="s">
        <v>41932</v>
      </c>
    </row>
    <row r="98" spans="1:6" ht="15.75">
      <c r="A98" t="s">
        <v>41835</v>
      </c>
      <c r="B98" t="s">
        <v>41933</v>
      </c>
      <c r="C98" t="s">
        <v>41934</v>
      </c>
      <c r="D98" t="s">
        <v>41935</v>
      </c>
      <c r="E98" t="s">
        <v>42029</v>
      </c>
      <c r="F98" s="45" t="s">
        <v>41937</v>
      </c>
    </row>
    <row r="99" spans="1:6" ht="15.75">
      <c r="A99" t="s">
        <v>41835</v>
      </c>
      <c r="B99" t="s">
        <v>41938</v>
      </c>
      <c r="C99" t="s">
        <v>41939</v>
      </c>
      <c r="D99" t="s">
        <v>41940</v>
      </c>
      <c r="E99" t="s">
        <v>42030</v>
      </c>
      <c r="F99" s="45" t="s">
        <v>41942</v>
      </c>
    </row>
    <row r="100" spans="1:6" ht="15.75">
      <c r="A100" t="s">
        <v>41835</v>
      </c>
      <c r="B100" t="s">
        <v>41943</v>
      </c>
      <c r="C100" t="s">
        <v>41944</v>
      </c>
      <c r="D100" t="s">
        <v>41945</v>
      </c>
      <c r="E100" t="s">
        <v>42031</v>
      </c>
      <c r="F100" s="45" t="s">
        <v>41947</v>
      </c>
    </row>
    <row r="101" spans="1:6">
      <c r="A101" t="s">
        <v>41835</v>
      </c>
      <c r="B101" t="s">
        <v>451</v>
      </c>
      <c r="C101" t="s">
        <v>42032</v>
      </c>
      <c r="D101" t="s">
        <v>451</v>
      </c>
      <c r="E101" t="s">
        <v>42033</v>
      </c>
    </row>
    <row r="102" spans="1:6" ht="15.75">
      <c r="A102" t="s">
        <v>41835</v>
      </c>
      <c r="B102" t="s">
        <v>41930</v>
      </c>
      <c r="C102" t="s">
        <v>1813</v>
      </c>
      <c r="D102" t="s">
        <v>40862</v>
      </c>
      <c r="E102" t="s">
        <v>42034</v>
      </c>
      <c r="F102" s="45" t="s">
        <v>41932</v>
      </c>
    </row>
    <row r="103" spans="1:6" ht="15.75">
      <c r="A103" t="s">
        <v>41835</v>
      </c>
      <c r="B103" t="s">
        <v>41933</v>
      </c>
      <c r="C103" t="s">
        <v>41934</v>
      </c>
      <c r="D103" t="s">
        <v>41935</v>
      </c>
      <c r="E103" t="s">
        <v>42035</v>
      </c>
      <c r="F103" s="45" t="s">
        <v>41937</v>
      </c>
    </row>
    <row r="104" spans="1:6" ht="15.75">
      <c r="A104" t="s">
        <v>41835</v>
      </c>
      <c r="B104" t="s">
        <v>41938</v>
      </c>
      <c r="C104" t="s">
        <v>41939</v>
      </c>
      <c r="D104" t="s">
        <v>41940</v>
      </c>
      <c r="E104" t="s">
        <v>42036</v>
      </c>
      <c r="F104" s="45" t="s">
        <v>41942</v>
      </c>
    </row>
    <row r="105" spans="1:6" ht="15.75">
      <c r="A105" t="s">
        <v>41835</v>
      </c>
      <c r="B105" t="s">
        <v>41943</v>
      </c>
      <c r="C105" t="s">
        <v>41944</v>
      </c>
      <c r="D105" t="s">
        <v>41945</v>
      </c>
      <c r="E105" t="s">
        <v>42037</v>
      </c>
      <c r="F105" s="45" t="s">
        <v>41947</v>
      </c>
    </row>
    <row r="106" spans="1:6">
      <c r="A106" t="s">
        <v>41835</v>
      </c>
      <c r="B106" t="s">
        <v>451</v>
      </c>
      <c r="C106" t="s">
        <v>42038</v>
      </c>
      <c r="D106" t="s">
        <v>451</v>
      </c>
      <c r="E106" t="s">
        <v>42039</v>
      </c>
    </row>
    <row r="107" spans="1:6" ht="15.75">
      <c r="A107" t="s">
        <v>41835</v>
      </c>
      <c r="B107" t="s">
        <v>41930</v>
      </c>
      <c r="C107" t="s">
        <v>1813</v>
      </c>
      <c r="D107" t="s">
        <v>40862</v>
      </c>
      <c r="E107" t="s">
        <v>42040</v>
      </c>
      <c r="F107" s="45" t="s">
        <v>41932</v>
      </c>
    </row>
    <row r="108" spans="1:6" ht="15.75">
      <c r="A108" t="s">
        <v>41835</v>
      </c>
      <c r="B108" t="s">
        <v>41933</v>
      </c>
      <c r="C108" t="s">
        <v>41934</v>
      </c>
      <c r="D108" t="s">
        <v>41935</v>
      </c>
      <c r="E108" t="s">
        <v>42041</v>
      </c>
      <c r="F108" s="45" t="s">
        <v>41937</v>
      </c>
    </row>
    <row r="109" spans="1:6" ht="15.75">
      <c r="A109" t="s">
        <v>41835</v>
      </c>
      <c r="B109" t="s">
        <v>41938</v>
      </c>
      <c r="C109" t="s">
        <v>41939</v>
      </c>
      <c r="D109" t="s">
        <v>41940</v>
      </c>
      <c r="E109" t="s">
        <v>42042</v>
      </c>
      <c r="F109" s="45" t="s">
        <v>41942</v>
      </c>
    </row>
    <row r="110" spans="1:6" ht="15.75">
      <c r="A110" t="s">
        <v>41835</v>
      </c>
      <c r="B110" t="s">
        <v>41943</v>
      </c>
      <c r="C110" t="s">
        <v>41944</v>
      </c>
      <c r="D110" t="s">
        <v>41945</v>
      </c>
      <c r="E110" t="s">
        <v>42043</v>
      </c>
      <c r="F110" s="45" t="s">
        <v>41947</v>
      </c>
    </row>
    <row r="111" spans="1:6">
      <c r="A111" t="s">
        <v>41835</v>
      </c>
      <c r="B111" t="s">
        <v>451</v>
      </c>
      <c r="C111" t="s">
        <v>42044</v>
      </c>
      <c r="D111" t="s">
        <v>451</v>
      </c>
      <c r="E111" t="s">
        <v>42045</v>
      </c>
    </row>
    <row r="112" spans="1:6" ht="15.75">
      <c r="A112" t="s">
        <v>41835</v>
      </c>
      <c r="B112" t="s">
        <v>41930</v>
      </c>
      <c r="C112" t="s">
        <v>1813</v>
      </c>
      <c r="D112" t="s">
        <v>40862</v>
      </c>
      <c r="E112" t="s">
        <v>42046</v>
      </c>
      <c r="F112" s="45" t="s">
        <v>41932</v>
      </c>
    </row>
    <row r="113" spans="1:6" ht="15.75">
      <c r="A113" t="s">
        <v>41835</v>
      </c>
      <c r="B113" t="s">
        <v>41933</v>
      </c>
      <c r="C113" t="s">
        <v>41934</v>
      </c>
      <c r="D113" t="s">
        <v>41935</v>
      </c>
      <c r="E113" t="s">
        <v>42047</v>
      </c>
      <c r="F113" s="45" t="s">
        <v>41937</v>
      </c>
    </row>
    <row r="114" spans="1:6" ht="15.75">
      <c r="A114" t="s">
        <v>41835</v>
      </c>
      <c r="B114" t="s">
        <v>41938</v>
      </c>
      <c r="C114" t="s">
        <v>41939</v>
      </c>
      <c r="D114" t="s">
        <v>41940</v>
      </c>
      <c r="E114" t="s">
        <v>42048</v>
      </c>
      <c r="F114" s="45" t="s">
        <v>41942</v>
      </c>
    </row>
    <row r="115" spans="1:6" ht="15.75">
      <c r="A115" t="s">
        <v>41835</v>
      </c>
      <c r="B115" t="s">
        <v>41943</v>
      </c>
      <c r="C115" t="s">
        <v>41944</v>
      </c>
      <c r="D115" t="s">
        <v>41945</v>
      </c>
      <c r="E115" t="s">
        <v>42049</v>
      </c>
      <c r="F115" s="45" t="s">
        <v>41947</v>
      </c>
    </row>
    <row r="116" spans="1:6">
      <c r="A116" t="s">
        <v>41835</v>
      </c>
      <c r="B116" t="s">
        <v>451</v>
      </c>
      <c r="C116" t="s">
        <v>42050</v>
      </c>
      <c r="D116" t="s">
        <v>451</v>
      </c>
      <c r="E116" t="s">
        <v>42051</v>
      </c>
    </row>
    <row r="117" spans="1:6" ht="15.75">
      <c r="A117" t="s">
        <v>41835</v>
      </c>
      <c r="B117" t="s">
        <v>41930</v>
      </c>
      <c r="C117" t="s">
        <v>1813</v>
      </c>
      <c r="D117" t="s">
        <v>40862</v>
      </c>
      <c r="E117" t="s">
        <v>42052</v>
      </c>
      <c r="F117" s="45" t="s">
        <v>41932</v>
      </c>
    </row>
    <row r="118" spans="1:6" ht="15.75">
      <c r="A118" t="s">
        <v>41835</v>
      </c>
      <c r="B118" t="s">
        <v>41933</v>
      </c>
      <c r="C118" t="s">
        <v>41934</v>
      </c>
      <c r="D118" t="s">
        <v>41935</v>
      </c>
      <c r="E118" t="s">
        <v>42053</v>
      </c>
      <c r="F118" s="45" t="s">
        <v>41937</v>
      </c>
    </row>
    <row r="119" spans="1:6" ht="15.75">
      <c r="A119" t="s">
        <v>41835</v>
      </c>
      <c r="B119" t="s">
        <v>41938</v>
      </c>
      <c r="C119" t="s">
        <v>41939</v>
      </c>
      <c r="D119" t="s">
        <v>41940</v>
      </c>
      <c r="E119" t="s">
        <v>42054</v>
      </c>
      <c r="F119" s="45" t="s">
        <v>41942</v>
      </c>
    </row>
    <row r="120" spans="1:6" ht="15.75">
      <c r="A120" t="s">
        <v>41835</v>
      </c>
      <c r="B120" t="s">
        <v>41943</v>
      </c>
      <c r="C120" t="s">
        <v>41944</v>
      </c>
      <c r="D120" t="s">
        <v>41945</v>
      </c>
      <c r="E120" t="s">
        <v>42055</v>
      </c>
      <c r="F120" s="45" t="s">
        <v>41947</v>
      </c>
    </row>
    <row r="121" spans="1:6">
      <c r="A121" t="s">
        <v>41835</v>
      </c>
      <c r="B121" t="s">
        <v>451</v>
      </c>
      <c r="C121" t="s">
        <v>42056</v>
      </c>
      <c r="D121" t="s">
        <v>451</v>
      </c>
      <c r="E121" t="s">
        <v>42057</v>
      </c>
    </row>
    <row r="122" spans="1:6" ht="15.75">
      <c r="A122" t="s">
        <v>41835</v>
      </c>
      <c r="B122" t="s">
        <v>41930</v>
      </c>
      <c r="C122" t="s">
        <v>1813</v>
      </c>
      <c r="D122" t="s">
        <v>40862</v>
      </c>
      <c r="E122" t="s">
        <v>42058</v>
      </c>
      <c r="F122" s="45" t="s">
        <v>42059</v>
      </c>
    </row>
    <row r="123" spans="1:6" ht="15.75">
      <c r="A123" t="s">
        <v>41835</v>
      </c>
      <c r="B123" t="s">
        <v>41933</v>
      </c>
      <c r="C123" t="s">
        <v>41934</v>
      </c>
      <c r="D123" t="s">
        <v>41935</v>
      </c>
      <c r="E123" t="s">
        <v>42060</v>
      </c>
      <c r="F123" s="45" t="s">
        <v>42061</v>
      </c>
    </row>
    <row r="124" spans="1:6" ht="15.75">
      <c r="A124" t="s">
        <v>41835</v>
      </c>
      <c r="B124" t="s">
        <v>41938</v>
      </c>
      <c r="C124" t="s">
        <v>41939</v>
      </c>
      <c r="D124" t="s">
        <v>41940</v>
      </c>
      <c r="E124" t="s">
        <v>42062</v>
      </c>
      <c r="F124" s="45" t="s">
        <v>42063</v>
      </c>
    </row>
    <row r="125" spans="1:6" ht="15.75">
      <c r="A125" t="s">
        <v>41835</v>
      </c>
      <c r="B125" t="s">
        <v>41943</v>
      </c>
      <c r="C125" t="s">
        <v>41944</v>
      </c>
      <c r="D125" t="s">
        <v>41945</v>
      </c>
      <c r="E125" t="s">
        <v>42064</v>
      </c>
      <c r="F125" s="45" t="s">
        <v>42065</v>
      </c>
    </row>
    <row r="126" spans="1:6">
      <c r="A126" t="s">
        <v>41835</v>
      </c>
      <c r="B126" t="s">
        <v>451</v>
      </c>
      <c r="C126" t="s">
        <v>42066</v>
      </c>
      <c r="D126" t="s">
        <v>451</v>
      </c>
      <c r="E126" t="s">
        <v>42067</v>
      </c>
    </row>
    <row r="127" spans="1:6" ht="15.75">
      <c r="A127" t="s">
        <v>41835</v>
      </c>
      <c r="B127" t="s">
        <v>41930</v>
      </c>
      <c r="C127" t="s">
        <v>1813</v>
      </c>
      <c r="D127" t="s">
        <v>40862</v>
      </c>
      <c r="E127" t="s">
        <v>42068</v>
      </c>
      <c r="F127" s="45" t="s">
        <v>42059</v>
      </c>
    </row>
    <row r="128" spans="1:6" ht="15.75">
      <c r="A128" t="s">
        <v>41835</v>
      </c>
      <c r="B128" t="s">
        <v>41933</v>
      </c>
      <c r="C128" t="s">
        <v>41934</v>
      </c>
      <c r="D128" t="s">
        <v>41935</v>
      </c>
      <c r="E128" t="s">
        <v>42069</v>
      </c>
      <c r="F128" s="45" t="s">
        <v>42061</v>
      </c>
    </row>
    <row r="129" spans="1:6" ht="15.75">
      <c r="A129" t="s">
        <v>41835</v>
      </c>
      <c r="B129" t="s">
        <v>41938</v>
      </c>
      <c r="C129" t="s">
        <v>41939</v>
      </c>
      <c r="D129" t="s">
        <v>41940</v>
      </c>
      <c r="E129" t="s">
        <v>42070</v>
      </c>
      <c r="F129" s="45" t="s">
        <v>42063</v>
      </c>
    </row>
    <row r="130" spans="1:6" ht="15.75">
      <c r="A130" t="s">
        <v>41835</v>
      </c>
      <c r="B130" t="s">
        <v>41943</v>
      </c>
      <c r="C130" t="s">
        <v>41944</v>
      </c>
      <c r="D130" t="s">
        <v>41945</v>
      </c>
      <c r="E130" t="s">
        <v>42071</v>
      </c>
      <c r="F130" s="45" t="s">
        <v>42065</v>
      </c>
    </row>
    <row r="131" spans="1:6">
      <c r="A131" t="s">
        <v>41835</v>
      </c>
      <c r="B131" t="s">
        <v>451</v>
      </c>
      <c r="C131" t="s">
        <v>42072</v>
      </c>
      <c r="D131" t="s">
        <v>451</v>
      </c>
      <c r="E131" t="s">
        <v>42073</v>
      </c>
    </row>
    <row r="132" spans="1:6" ht="15.75">
      <c r="A132" t="s">
        <v>41835</v>
      </c>
      <c r="B132" t="s">
        <v>41930</v>
      </c>
      <c r="C132" t="s">
        <v>1813</v>
      </c>
      <c r="D132" t="s">
        <v>40862</v>
      </c>
      <c r="E132" t="s">
        <v>42074</v>
      </c>
      <c r="F132" s="45" t="s">
        <v>42059</v>
      </c>
    </row>
    <row r="133" spans="1:6" ht="15.75">
      <c r="A133" t="s">
        <v>41835</v>
      </c>
      <c r="B133" t="s">
        <v>41933</v>
      </c>
      <c r="C133" t="s">
        <v>41934</v>
      </c>
      <c r="D133" t="s">
        <v>41935</v>
      </c>
      <c r="E133" t="s">
        <v>42075</v>
      </c>
      <c r="F133" s="45" t="s">
        <v>42061</v>
      </c>
    </row>
    <row r="134" spans="1:6" ht="15.75">
      <c r="A134" t="s">
        <v>41835</v>
      </c>
      <c r="B134" t="s">
        <v>41938</v>
      </c>
      <c r="C134" t="s">
        <v>41939</v>
      </c>
      <c r="D134" t="s">
        <v>41940</v>
      </c>
      <c r="E134" t="s">
        <v>42076</v>
      </c>
      <c r="F134" s="45" t="s">
        <v>42063</v>
      </c>
    </row>
    <row r="135" spans="1:6" ht="15.75">
      <c r="A135" t="s">
        <v>41835</v>
      </c>
      <c r="B135" t="s">
        <v>41943</v>
      </c>
      <c r="C135" t="s">
        <v>41944</v>
      </c>
      <c r="D135" t="s">
        <v>41945</v>
      </c>
      <c r="E135" t="s">
        <v>42077</v>
      </c>
      <c r="F135" s="45" t="s">
        <v>42065</v>
      </c>
    </row>
    <row r="136" spans="1:6">
      <c r="A136" t="s">
        <v>41835</v>
      </c>
      <c r="B136" t="s">
        <v>451</v>
      </c>
      <c r="C136" t="s">
        <v>42078</v>
      </c>
      <c r="D136" t="s">
        <v>451</v>
      </c>
      <c r="E136" t="s">
        <v>42079</v>
      </c>
    </row>
    <row r="137" spans="1:6" ht="15.75">
      <c r="A137" t="s">
        <v>41835</v>
      </c>
      <c r="B137" t="s">
        <v>41930</v>
      </c>
      <c r="C137" t="s">
        <v>1813</v>
      </c>
      <c r="D137" t="s">
        <v>40862</v>
      </c>
      <c r="E137" t="s">
        <v>42080</v>
      </c>
      <c r="F137" s="45" t="s">
        <v>42059</v>
      </c>
    </row>
    <row r="138" spans="1:6" ht="15.75">
      <c r="A138" t="s">
        <v>41835</v>
      </c>
      <c r="B138" t="s">
        <v>41933</v>
      </c>
      <c r="C138" t="s">
        <v>41934</v>
      </c>
      <c r="D138" t="s">
        <v>41935</v>
      </c>
      <c r="E138" t="s">
        <v>42081</v>
      </c>
      <c r="F138" s="45" t="s">
        <v>42061</v>
      </c>
    </row>
    <row r="139" spans="1:6" ht="15.75">
      <c r="A139" t="s">
        <v>41835</v>
      </c>
      <c r="B139" t="s">
        <v>41938</v>
      </c>
      <c r="C139" t="s">
        <v>41939</v>
      </c>
      <c r="D139" t="s">
        <v>41940</v>
      </c>
      <c r="E139" t="s">
        <v>42082</v>
      </c>
      <c r="F139" s="45" t="s">
        <v>42063</v>
      </c>
    </row>
    <row r="140" spans="1:6" ht="15.75">
      <c r="A140" t="s">
        <v>41835</v>
      </c>
      <c r="B140" t="s">
        <v>41943</v>
      </c>
      <c r="C140" t="s">
        <v>41944</v>
      </c>
      <c r="D140" t="s">
        <v>41945</v>
      </c>
      <c r="E140" t="s">
        <v>42083</v>
      </c>
      <c r="F140" s="45" t="s">
        <v>42065</v>
      </c>
    </row>
    <row r="141" spans="1:6">
      <c r="A141" t="s">
        <v>41835</v>
      </c>
      <c r="B141" t="s">
        <v>451</v>
      </c>
      <c r="C141" t="s">
        <v>42084</v>
      </c>
      <c r="D141" t="s">
        <v>451</v>
      </c>
      <c r="E141" t="s">
        <v>42085</v>
      </c>
    </row>
    <row r="142" spans="1:6" ht="15.75">
      <c r="A142" t="s">
        <v>41835</v>
      </c>
      <c r="B142" t="s">
        <v>41930</v>
      </c>
      <c r="C142" t="s">
        <v>1813</v>
      </c>
      <c r="D142" t="s">
        <v>40862</v>
      </c>
      <c r="E142" t="s">
        <v>42086</v>
      </c>
      <c r="F142" s="45" t="s">
        <v>42059</v>
      </c>
    </row>
    <row r="143" spans="1:6" ht="15.75">
      <c r="A143" t="s">
        <v>41835</v>
      </c>
      <c r="B143" t="s">
        <v>41933</v>
      </c>
      <c r="C143" t="s">
        <v>41934</v>
      </c>
      <c r="D143" t="s">
        <v>41935</v>
      </c>
      <c r="E143" t="s">
        <v>42087</v>
      </c>
      <c r="F143" s="45" t="s">
        <v>42061</v>
      </c>
    </row>
    <row r="144" spans="1:6" ht="15.75">
      <c r="A144" t="s">
        <v>41835</v>
      </c>
      <c r="B144" t="s">
        <v>41938</v>
      </c>
      <c r="C144" t="s">
        <v>41939</v>
      </c>
      <c r="D144" t="s">
        <v>41940</v>
      </c>
      <c r="E144" t="s">
        <v>42088</v>
      </c>
      <c r="F144" s="45" t="s">
        <v>42063</v>
      </c>
    </row>
    <row r="145" spans="1:6" ht="15.75">
      <c r="A145" t="s">
        <v>41835</v>
      </c>
      <c r="B145" t="s">
        <v>41943</v>
      </c>
      <c r="C145" t="s">
        <v>41944</v>
      </c>
      <c r="D145" t="s">
        <v>41945</v>
      </c>
      <c r="E145" t="s">
        <v>42089</v>
      </c>
      <c r="F145" s="45" t="s">
        <v>42065</v>
      </c>
    </row>
    <row r="146" spans="1:6">
      <c r="A146" t="s">
        <v>41835</v>
      </c>
      <c r="B146" t="s">
        <v>451</v>
      </c>
      <c r="C146" t="s">
        <v>42090</v>
      </c>
      <c r="D146" t="s">
        <v>451</v>
      </c>
      <c r="E146" t="s">
        <v>42091</v>
      </c>
    </row>
    <row r="147" spans="1:6" ht="15.75">
      <c r="A147" t="s">
        <v>41835</v>
      </c>
      <c r="B147" t="s">
        <v>41930</v>
      </c>
      <c r="C147" t="s">
        <v>1813</v>
      </c>
      <c r="D147" t="s">
        <v>40862</v>
      </c>
      <c r="E147" t="s">
        <v>42092</v>
      </c>
      <c r="F147" s="45" t="s">
        <v>42059</v>
      </c>
    </row>
    <row r="148" spans="1:6" ht="15.75">
      <c r="A148" t="s">
        <v>41835</v>
      </c>
      <c r="B148" t="s">
        <v>41933</v>
      </c>
      <c r="C148" t="s">
        <v>41934</v>
      </c>
      <c r="D148" t="s">
        <v>41935</v>
      </c>
      <c r="E148" t="s">
        <v>42093</v>
      </c>
      <c r="F148" s="45" t="s">
        <v>42061</v>
      </c>
    </row>
    <row r="149" spans="1:6" ht="15.75">
      <c r="A149" t="s">
        <v>41835</v>
      </c>
      <c r="B149" t="s">
        <v>41938</v>
      </c>
      <c r="C149" t="s">
        <v>41939</v>
      </c>
      <c r="D149" t="s">
        <v>41940</v>
      </c>
      <c r="E149" t="s">
        <v>42094</v>
      </c>
      <c r="F149" s="45" t="s">
        <v>42063</v>
      </c>
    </row>
    <row r="150" spans="1:6" ht="15.75">
      <c r="A150" t="s">
        <v>41835</v>
      </c>
      <c r="B150" t="s">
        <v>41943</v>
      </c>
      <c r="C150" t="s">
        <v>41944</v>
      </c>
      <c r="D150" t="s">
        <v>41945</v>
      </c>
      <c r="E150" t="s">
        <v>42095</v>
      </c>
      <c r="F150" s="45" t="s">
        <v>42065</v>
      </c>
    </row>
    <row r="151" spans="1:6">
      <c r="A151" t="s">
        <v>41835</v>
      </c>
      <c r="B151" t="s">
        <v>451</v>
      </c>
      <c r="C151" t="s">
        <v>42096</v>
      </c>
      <c r="D151" t="s">
        <v>451</v>
      </c>
      <c r="E151" t="s">
        <v>42097</v>
      </c>
    </row>
    <row r="152" spans="1:6" ht="15.75">
      <c r="A152" t="s">
        <v>41835</v>
      </c>
      <c r="B152" t="s">
        <v>41930</v>
      </c>
      <c r="C152" t="s">
        <v>1813</v>
      </c>
      <c r="D152" t="s">
        <v>40862</v>
      </c>
      <c r="E152" t="s">
        <v>42098</v>
      </c>
      <c r="F152" s="45" t="s">
        <v>42059</v>
      </c>
    </row>
    <row r="153" spans="1:6" ht="15.75">
      <c r="A153" t="s">
        <v>41835</v>
      </c>
      <c r="B153" t="s">
        <v>41933</v>
      </c>
      <c r="C153" t="s">
        <v>41934</v>
      </c>
      <c r="D153" t="s">
        <v>41935</v>
      </c>
      <c r="E153" t="s">
        <v>42099</v>
      </c>
      <c r="F153" s="45" t="s">
        <v>42061</v>
      </c>
    </row>
    <row r="154" spans="1:6" ht="15.75">
      <c r="A154" t="s">
        <v>41835</v>
      </c>
      <c r="B154" t="s">
        <v>41938</v>
      </c>
      <c r="C154" t="s">
        <v>41939</v>
      </c>
      <c r="D154" t="s">
        <v>41940</v>
      </c>
      <c r="E154" t="s">
        <v>42100</v>
      </c>
      <c r="F154" s="45" t="s">
        <v>42063</v>
      </c>
    </row>
    <row r="155" spans="1:6" ht="15.75">
      <c r="A155" t="s">
        <v>41835</v>
      </c>
      <c r="B155" t="s">
        <v>41943</v>
      </c>
      <c r="C155" t="s">
        <v>41944</v>
      </c>
      <c r="D155" t="s">
        <v>41945</v>
      </c>
      <c r="E155" t="s">
        <v>42101</v>
      </c>
      <c r="F155" s="45" t="s">
        <v>42065</v>
      </c>
    </row>
    <row r="156" spans="1:6">
      <c r="A156" t="s">
        <v>41835</v>
      </c>
      <c r="B156" t="s">
        <v>451</v>
      </c>
      <c r="C156" t="s">
        <v>42102</v>
      </c>
      <c r="D156" t="s">
        <v>451</v>
      </c>
      <c r="E156" t="s">
        <v>42103</v>
      </c>
    </row>
    <row r="157" spans="1:6" ht="15.75">
      <c r="A157" t="s">
        <v>41835</v>
      </c>
      <c r="B157" t="s">
        <v>41930</v>
      </c>
      <c r="C157" t="s">
        <v>1813</v>
      </c>
      <c r="D157" t="s">
        <v>40862</v>
      </c>
      <c r="E157" t="s">
        <v>42104</v>
      </c>
      <c r="F157" s="45" t="s">
        <v>42059</v>
      </c>
    </row>
    <row r="158" spans="1:6" ht="15.75">
      <c r="A158" t="s">
        <v>41835</v>
      </c>
      <c r="B158" t="s">
        <v>41933</v>
      </c>
      <c r="C158" t="s">
        <v>41934</v>
      </c>
      <c r="D158" t="s">
        <v>41935</v>
      </c>
      <c r="E158" t="s">
        <v>42105</v>
      </c>
      <c r="F158" s="45" t="s">
        <v>42061</v>
      </c>
    </row>
    <row r="159" spans="1:6" ht="15.75">
      <c r="A159" t="s">
        <v>41835</v>
      </c>
      <c r="B159" t="s">
        <v>41938</v>
      </c>
      <c r="C159" t="s">
        <v>41939</v>
      </c>
      <c r="D159" t="s">
        <v>41940</v>
      </c>
      <c r="E159" t="s">
        <v>42106</v>
      </c>
      <c r="F159" s="45" t="s">
        <v>42063</v>
      </c>
    </row>
    <row r="160" spans="1:6" ht="15.75">
      <c r="A160" t="s">
        <v>41835</v>
      </c>
      <c r="B160" t="s">
        <v>41943</v>
      </c>
      <c r="C160" t="s">
        <v>41944</v>
      </c>
      <c r="D160" t="s">
        <v>41945</v>
      </c>
      <c r="E160" t="s">
        <v>42107</v>
      </c>
      <c r="F160" s="45" t="s">
        <v>42065</v>
      </c>
    </row>
    <row r="161" spans="1:6">
      <c r="A161" t="s">
        <v>41835</v>
      </c>
      <c r="B161" t="s">
        <v>451</v>
      </c>
      <c r="C161" t="s">
        <v>42108</v>
      </c>
      <c r="D161" t="s">
        <v>451</v>
      </c>
      <c r="E161" t="s">
        <v>42109</v>
      </c>
    </row>
    <row r="162" spans="1:6" ht="15.75">
      <c r="A162" t="s">
        <v>41835</v>
      </c>
      <c r="B162" t="s">
        <v>41930</v>
      </c>
      <c r="C162" t="s">
        <v>1813</v>
      </c>
      <c r="D162" t="s">
        <v>40862</v>
      </c>
      <c r="E162" t="s">
        <v>42110</v>
      </c>
      <c r="F162" s="45" t="s">
        <v>42059</v>
      </c>
    </row>
    <row r="163" spans="1:6" ht="15.75">
      <c r="A163" t="s">
        <v>41835</v>
      </c>
      <c r="B163" t="s">
        <v>41933</v>
      </c>
      <c r="C163" t="s">
        <v>41934</v>
      </c>
      <c r="D163" t="s">
        <v>41935</v>
      </c>
      <c r="E163" t="s">
        <v>42111</v>
      </c>
      <c r="F163" s="45" t="s">
        <v>42061</v>
      </c>
    </row>
    <row r="164" spans="1:6" ht="15.75">
      <c r="A164" t="s">
        <v>41835</v>
      </c>
      <c r="B164" t="s">
        <v>41938</v>
      </c>
      <c r="C164" t="s">
        <v>41939</v>
      </c>
      <c r="D164" t="s">
        <v>41940</v>
      </c>
      <c r="E164" t="s">
        <v>42112</v>
      </c>
      <c r="F164" s="45" t="s">
        <v>42063</v>
      </c>
    </row>
    <row r="165" spans="1:6" ht="15.75">
      <c r="A165" t="s">
        <v>41835</v>
      </c>
      <c r="B165" t="s">
        <v>41943</v>
      </c>
      <c r="C165" t="s">
        <v>41944</v>
      </c>
      <c r="D165" t="s">
        <v>41945</v>
      </c>
      <c r="E165" t="s">
        <v>42113</v>
      </c>
      <c r="F165" s="45" t="s">
        <v>42065</v>
      </c>
    </row>
    <row r="166" spans="1:6">
      <c r="A166" t="s">
        <v>41835</v>
      </c>
      <c r="B166" t="s">
        <v>451</v>
      </c>
      <c r="C166" t="s">
        <v>42114</v>
      </c>
      <c r="D166" t="s">
        <v>451</v>
      </c>
      <c r="E166" t="s">
        <v>42115</v>
      </c>
    </row>
    <row r="167" spans="1:6" ht="15.75">
      <c r="A167" t="s">
        <v>41835</v>
      </c>
      <c r="B167" t="s">
        <v>41930</v>
      </c>
      <c r="C167" t="s">
        <v>1813</v>
      </c>
      <c r="D167" t="s">
        <v>40862</v>
      </c>
      <c r="E167" t="s">
        <v>42116</v>
      </c>
      <c r="F167" s="45" t="s">
        <v>42059</v>
      </c>
    </row>
    <row r="168" spans="1:6" ht="15.75">
      <c r="A168" t="s">
        <v>41835</v>
      </c>
      <c r="B168" t="s">
        <v>41933</v>
      </c>
      <c r="C168" t="s">
        <v>41934</v>
      </c>
      <c r="D168" t="s">
        <v>41935</v>
      </c>
      <c r="E168" t="s">
        <v>42117</v>
      </c>
      <c r="F168" s="45" t="s">
        <v>42061</v>
      </c>
    </row>
    <row r="169" spans="1:6" ht="15.75">
      <c r="A169" t="s">
        <v>41835</v>
      </c>
      <c r="B169" t="s">
        <v>41938</v>
      </c>
      <c r="C169" t="s">
        <v>41939</v>
      </c>
      <c r="D169" t="s">
        <v>41940</v>
      </c>
      <c r="E169" t="s">
        <v>42118</v>
      </c>
      <c r="F169" s="45" t="s">
        <v>42063</v>
      </c>
    </row>
    <row r="170" spans="1:6" ht="15.75">
      <c r="A170" t="s">
        <v>41835</v>
      </c>
      <c r="B170" t="s">
        <v>41943</v>
      </c>
      <c r="C170" t="s">
        <v>41944</v>
      </c>
      <c r="D170" t="s">
        <v>41945</v>
      </c>
      <c r="E170" t="s">
        <v>42119</v>
      </c>
      <c r="F170" s="45" t="s">
        <v>42065</v>
      </c>
    </row>
    <row r="171" spans="1:6">
      <c r="A171" t="s">
        <v>41835</v>
      </c>
      <c r="B171" t="s">
        <v>451</v>
      </c>
      <c r="C171" t="s">
        <v>42120</v>
      </c>
      <c r="D171" t="s">
        <v>451</v>
      </c>
      <c r="E171" t="s">
        <v>42121</v>
      </c>
    </row>
    <row r="172" spans="1:6" ht="15.75">
      <c r="A172" t="s">
        <v>41835</v>
      </c>
      <c r="B172" t="s">
        <v>41930</v>
      </c>
      <c r="C172" t="s">
        <v>1813</v>
      </c>
      <c r="D172" t="s">
        <v>40862</v>
      </c>
      <c r="E172" t="s">
        <v>42122</v>
      </c>
      <c r="F172" s="45" t="s">
        <v>42059</v>
      </c>
    </row>
    <row r="173" spans="1:6" ht="15.75">
      <c r="A173" t="s">
        <v>41835</v>
      </c>
      <c r="B173" t="s">
        <v>41933</v>
      </c>
      <c r="C173" t="s">
        <v>41934</v>
      </c>
      <c r="D173" t="s">
        <v>41935</v>
      </c>
      <c r="E173" t="s">
        <v>42123</v>
      </c>
      <c r="F173" s="45" t="s">
        <v>42061</v>
      </c>
    </row>
    <row r="174" spans="1:6" ht="15.75">
      <c r="A174" t="s">
        <v>41835</v>
      </c>
      <c r="B174" t="s">
        <v>41938</v>
      </c>
      <c r="C174" t="s">
        <v>41939</v>
      </c>
      <c r="D174" t="s">
        <v>41940</v>
      </c>
      <c r="E174" t="s">
        <v>42124</v>
      </c>
      <c r="F174" s="45" t="s">
        <v>42063</v>
      </c>
    </row>
    <row r="175" spans="1:6" ht="15.75">
      <c r="A175" t="s">
        <v>41835</v>
      </c>
      <c r="B175" t="s">
        <v>41943</v>
      </c>
      <c r="C175" t="s">
        <v>41944</v>
      </c>
      <c r="D175" t="s">
        <v>41945</v>
      </c>
      <c r="E175" t="s">
        <v>42125</v>
      </c>
      <c r="F175" s="45" t="s">
        <v>42065</v>
      </c>
    </row>
    <row r="176" spans="1:6">
      <c r="A176" t="s">
        <v>41835</v>
      </c>
      <c r="B176" t="s">
        <v>451</v>
      </c>
      <c r="C176" t="s">
        <v>42126</v>
      </c>
      <c r="D176" t="s">
        <v>451</v>
      </c>
      <c r="E176" t="s">
        <v>42127</v>
      </c>
    </row>
    <row r="177" spans="1:6" ht="15.75">
      <c r="A177" t="s">
        <v>41835</v>
      </c>
      <c r="B177" t="s">
        <v>41930</v>
      </c>
      <c r="C177" t="s">
        <v>1813</v>
      </c>
      <c r="D177" t="s">
        <v>40862</v>
      </c>
      <c r="E177" t="s">
        <v>42128</v>
      </c>
      <c r="F177" s="45" t="s">
        <v>42059</v>
      </c>
    </row>
    <row r="178" spans="1:6" ht="15.75">
      <c r="A178" t="s">
        <v>41835</v>
      </c>
      <c r="B178" t="s">
        <v>41933</v>
      </c>
      <c r="C178" t="s">
        <v>41934</v>
      </c>
      <c r="D178" t="s">
        <v>41935</v>
      </c>
      <c r="E178" t="s">
        <v>42129</v>
      </c>
      <c r="F178" s="45" t="s">
        <v>42061</v>
      </c>
    </row>
    <row r="179" spans="1:6" ht="15.75">
      <c r="A179" t="s">
        <v>41835</v>
      </c>
      <c r="B179" t="s">
        <v>41938</v>
      </c>
      <c r="C179" t="s">
        <v>41939</v>
      </c>
      <c r="D179" t="s">
        <v>41940</v>
      </c>
      <c r="E179" t="s">
        <v>42130</v>
      </c>
      <c r="F179" s="45" t="s">
        <v>42063</v>
      </c>
    </row>
    <row r="180" spans="1:6" ht="15.75">
      <c r="A180" t="s">
        <v>41835</v>
      </c>
      <c r="B180" t="s">
        <v>41943</v>
      </c>
      <c r="C180" t="s">
        <v>41944</v>
      </c>
      <c r="D180" t="s">
        <v>41945</v>
      </c>
      <c r="E180" t="s">
        <v>42131</v>
      </c>
      <c r="F180" s="45" t="s">
        <v>42065</v>
      </c>
    </row>
    <row r="181" spans="1:6">
      <c r="A181" t="s">
        <v>41835</v>
      </c>
      <c r="B181" t="s">
        <v>451</v>
      </c>
      <c r="C181" t="s">
        <v>42132</v>
      </c>
      <c r="D181" t="s">
        <v>451</v>
      </c>
      <c r="E181" t="s">
        <v>42133</v>
      </c>
    </row>
    <row r="182" spans="1:6" ht="15.75">
      <c r="A182" t="s">
        <v>41835</v>
      </c>
      <c r="B182" t="s">
        <v>41930</v>
      </c>
      <c r="C182" t="s">
        <v>1813</v>
      </c>
      <c r="D182" t="s">
        <v>40862</v>
      </c>
      <c r="E182" t="s">
        <v>42134</v>
      </c>
      <c r="F182" s="45" t="s">
        <v>42059</v>
      </c>
    </row>
    <row r="183" spans="1:6" ht="15.75">
      <c r="A183" t="s">
        <v>41835</v>
      </c>
      <c r="B183" t="s">
        <v>41933</v>
      </c>
      <c r="C183" t="s">
        <v>41934</v>
      </c>
      <c r="D183" t="s">
        <v>41935</v>
      </c>
      <c r="E183" t="s">
        <v>42135</v>
      </c>
      <c r="F183" s="45" t="s">
        <v>42061</v>
      </c>
    </row>
    <row r="184" spans="1:6" ht="15.75">
      <c r="A184" t="s">
        <v>41835</v>
      </c>
      <c r="B184" t="s">
        <v>41938</v>
      </c>
      <c r="C184" t="s">
        <v>41939</v>
      </c>
      <c r="D184" t="s">
        <v>41940</v>
      </c>
      <c r="E184" t="s">
        <v>42136</v>
      </c>
      <c r="F184" s="45" t="s">
        <v>42063</v>
      </c>
    </row>
    <row r="185" spans="1:6" ht="15.75">
      <c r="A185" t="s">
        <v>41835</v>
      </c>
      <c r="B185" t="s">
        <v>41943</v>
      </c>
      <c r="C185" t="s">
        <v>41944</v>
      </c>
      <c r="D185" t="s">
        <v>41945</v>
      </c>
      <c r="E185" t="s">
        <v>42137</v>
      </c>
      <c r="F185" s="45" t="s">
        <v>42065</v>
      </c>
    </row>
    <row r="186" spans="1:6">
      <c r="A186" t="s">
        <v>41835</v>
      </c>
      <c r="B186" t="s">
        <v>451</v>
      </c>
      <c r="C186" t="s">
        <v>42138</v>
      </c>
      <c r="D186" t="s">
        <v>451</v>
      </c>
      <c r="E186" t="s">
        <v>42139</v>
      </c>
    </row>
    <row r="187" spans="1:6" ht="15.75">
      <c r="A187" t="s">
        <v>41835</v>
      </c>
      <c r="B187" t="s">
        <v>41930</v>
      </c>
      <c r="C187" t="s">
        <v>1813</v>
      </c>
      <c r="D187" t="s">
        <v>40862</v>
      </c>
      <c r="E187" t="s">
        <v>42140</v>
      </c>
      <c r="F187" s="45" t="s">
        <v>42059</v>
      </c>
    </row>
    <row r="188" spans="1:6" ht="15.75">
      <c r="A188" t="s">
        <v>41835</v>
      </c>
      <c r="B188" t="s">
        <v>41933</v>
      </c>
      <c r="C188" t="s">
        <v>41934</v>
      </c>
      <c r="D188" t="s">
        <v>41935</v>
      </c>
      <c r="E188" t="s">
        <v>42141</v>
      </c>
      <c r="F188" s="45" t="s">
        <v>42061</v>
      </c>
    </row>
    <row r="189" spans="1:6" ht="15.75">
      <c r="A189" t="s">
        <v>41835</v>
      </c>
      <c r="B189" t="s">
        <v>41938</v>
      </c>
      <c r="C189" t="s">
        <v>41939</v>
      </c>
      <c r="D189" t="s">
        <v>41940</v>
      </c>
      <c r="E189" t="s">
        <v>42142</v>
      </c>
      <c r="F189" s="45" t="s">
        <v>42063</v>
      </c>
    </row>
    <row r="190" spans="1:6" ht="15.75">
      <c r="A190" t="s">
        <v>41835</v>
      </c>
      <c r="B190" t="s">
        <v>41943</v>
      </c>
      <c r="C190" t="s">
        <v>41944</v>
      </c>
      <c r="D190" t="s">
        <v>41945</v>
      </c>
      <c r="E190" t="s">
        <v>42143</v>
      </c>
      <c r="F190" s="45" t="s">
        <v>42065</v>
      </c>
    </row>
    <row r="191" spans="1:6">
      <c r="A191" t="s">
        <v>41835</v>
      </c>
      <c r="B191" t="s">
        <v>451</v>
      </c>
      <c r="C191" t="s">
        <v>42144</v>
      </c>
      <c r="D191" t="s">
        <v>451</v>
      </c>
      <c r="E191" t="s">
        <v>42145</v>
      </c>
    </row>
    <row r="192" spans="1:6" ht="15.75">
      <c r="A192" t="s">
        <v>41835</v>
      </c>
      <c r="B192" t="s">
        <v>41930</v>
      </c>
      <c r="C192" t="s">
        <v>1813</v>
      </c>
      <c r="D192" t="s">
        <v>40862</v>
      </c>
      <c r="E192" t="s">
        <v>42146</v>
      </c>
      <c r="F192" s="45" t="s">
        <v>42059</v>
      </c>
    </row>
    <row r="193" spans="1:6" ht="15.75">
      <c r="A193" t="s">
        <v>41835</v>
      </c>
      <c r="B193" t="s">
        <v>41933</v>
      </c>
      <c r="C193" t="s">
        <v>41934</v>
      </c>
      <c r="D193" t="s">
        <v>41935</v>
      </c>
      <c r="E193" t="s">
        <v>42147</v>
      </c>
      <c r="F193" s="45" t="s">
        <v>42061</v>
      </c>
    </row>
    <row r="194" spans="1:6" ht="15.75">
      <c r="A194" t="s">
        <v>41835</v>
      </c>
      <c r="B194" t="s">
        <v>41938</v>
      </c>
      <c r="C194" t="s">
        <v>41939</v>
      </c>
      <c r="D194" t="s">
        <v>41940</v>
      </c>
      <c r="E194" t="s">
        <v>42148</v>
      </c>
      <c r="F194" s="45" t="s">
        <v>42063</v>
      </c>
    </row>
    <row r="195" spans="1:6" ht="15.75">
      <c r="A195" t="s">
        <v>41835</v>
      </c>
      <c r="B195" t="s">
        <v>41943</v>
      </c>
      <c r="C195" t="s">
        <v>41944</v>
      </c>
      <c r="D195" t="s">
        <v>41945</v>
      </c>
      <c r="E195" t="s">
        <v>42149</v>
      </c>
      <c r="F195" s="45" t="s">
        <v>42065</v>
      </c>
    </row>
    <row r="196" spans="1:6">
      <c r="A196" t="s">
        <v>41835</v>
      </c>
      <c r="B196" t="s">
        <v>451</v>
      </c>
      <c r="C196" t="s">
        <v>42150</v>
      </c>
      <c r="D196" t="s">
        <v>451</v>
      </c>
      <c r="E196" t="s">
        <v>42151</v>
      </c>
    </row>
    <row r="197" spans="1:6" ht="15.75">
      <c r="A197" t="s">
        <v>41835</v>
      </c>
      <c r="B197" t="s">
        <v>41930</v>
      </c>
      <c r="C197" t="s">
        <v>1813</v>
      </c>
      <c r="D197" t="s">
        <v>40862</v>
      </c>
      <c r="E197" t="s">
        <v>42152</v>
      </c>
      <c r="F197" s="45" t="s">
        <v>42059</v>
      </c>
    </row>
    <row r="198" spans="1:6" ht="15.75">
      <c r="A198" t="s">
        <v>41835</v>
      </c>
      <c r="B198" t="s">
        <v>41933</v>
      </c>
      <c r="C198" t="s">
        <v>41934</v>
      </c>
      <c r="D198" t="s">
        <v>41935</v>
      </c>
      <c r="E198" t="s">
        <v>42153</v>
      </c>
      <c r="F198" s="45" t="s">
        <v>42061</v>
      </c>
    </row>
    <row r="199" spans="1:6" ht="15.75">
      <c r="A199" t="s">
        <v>41835</v>
      </c>
      <c r="B199" t="s">
        <v>41938</v>
      </c>
      <c r="C199" t="s">
        <v>41939</v>
      </c>
      <c r="D199" t="s">
        <v>41940</v>
      </c>
      <c r="E199" t="s">
        <v>42154</v>
      </c>
      <c r="F199" s="45" t="s">
        <v>42063</v>
      </c>
    </row>
    <row r="200" spans="1:6" ht="15.75">
      <c r="A200" t="s">
        <v>41835</v>
      </c>
      <c r="B200" t="s">
        <v>41943</v>
      </c>
      <c r="C200" t="s">
        <v>41944</v>
      </c>
      <c r="D200" t="s">
        <v>41945</v>
      </c>
      <c r="E200" t="s">
        <v>42155</v>
      </c>
      <c r="F200" s="45" t="s">
        <v>42065</v>
      </c>
    </row>
    <row r="201" spans="1:6">
      <c r="A201" t="s">
        <v>41835</v>
      </c>
      <c r="B201" t="s">
        <v>451</v>
      </c>
      <c r="C201" t="s">
        <v>42156</v>
      </c>
      <c r="D201" t="s">
        <v>451</v>
      </c>
      <c r="E201" t="s">
        <v>42157</v>
      </c>
    </row>
    <row r="202" spans="1:6" ht="15.75">
      <c r="A202" t="s">
        <v>41835</v>
      </c>
      <c r="B202" t="s">
        <v>41930</v>
      </c>
      <c r="C202" t="s">
        <v>1813</v>
      </c>
      <c r="D202" t="s">
        <v>40862</v>
      </c>
      <c r="E202" t="s">
        <v>42158</v>
      </c>
      <c r="F202" s="45" t="s">
        <v>42059</v>
      </c>
    </row>
    <row r="203" spans="1:6" ht="15.75">
      <c r="A203" t="s">
        <v>41835</v>
      </c>
      <c r="B203" t="s">
        <v>41933</v>
      </c>
      <c r="C203" t="s">
        <v>41934</v>
      </c>
      <c r="D203" t="s">
        <v>41935</v>
      </c>
      <c r="E203" t="s">
        <v>42159</v>
      </c>
      <c r="F203" s="45" t="s">
        <v>42061</v>
      </c>
    </row>
    <row r="204" spans="1:6" ht="15.75">
      <c r="A204" t="s">
        <v>41835</v>
      </c>
      <c r="B204" t="s">
        <v>41938</v>
      </c>
      <c r="C204" t="s">
        <v>41939</v>
      </c>
      <c r="D204" t="s">
        <v>41940</v>
      </c>
      <c r="E204" t="s">
        <v>42160</v>
      </c>
      <c r="F204" s="45" t="s">
        <v>42063</v>
      </c>
    </row>
    <row r="205" spans="1:6" ht="15.75">
      <c r="A205" t="s">
        <v>41835</v>
      </c>
      <c r="B205" t="s">
        <v>41943</v>
      </c>
      <c r="C205" t="s">
        <v>41944</v>
      </c>
      <c r="D205" t="s">
        <v>41945</v>
      </c>
      <c r="E205" t="s">
        <v>42161</v>
      </c>
      <c r="F205" s="45" t="s">
        <v>42065</v>
      </c>
    </row>
    <row r="206" spans="1:6">
      <c r="A206" t="s">
        <v>41835</v>
      </c>
      <c r="B206" t="s">
        <v>451</v>
      </c>
      <c r="C206" t="s">
        <v>42162</v>
      </c>
      <c r="D206" t="s">
        <v>451</v>
      </c>
      <c r="E206" t="s">
        <v>42163</v>
      </c>
    </row>
    <row r="207" spans="1:6" ht="15.75">
      <c r="A207" t="s">
        <v>41835</v>
      </c>
      <c r="B207" t="s">
        <v>41930</v>
      </c>
      <c r="C207" t="s">
        <v>1813</v>
      </c>
      <c r="D207" t="s">
        <v>40862</v>
      </c>
      <c r="E207" t="s">
        <v>42164</v>
      </c>
      <c r="F207" s="45" t="s">
        <v>42059</v>
      </c>
    </row>
    <row r="208" spans="1:6" ht="15.75">
      <c r="A208" t="s">
        <v>41835</v>
      </c>
      <c r="B208" t="s">
        <v>41933</v>
      </c>
      <c r="C208" t="s">
        <v>41934</v>
      </c>
      <c r="D208" t="s">
        <v>41935</v>
      </c>
      <c r="E208" t="s">
        <v>42165</v>
      </c>
      <c r="F208" s="45" t="s">
        <v>42061</v>
      </c>
    </row>
    <row r="209" spans="1:6" ht="15.75">
      <c r="A209" t="s">
        <v>41835</v>
      </c>
      <c r="B209" t="s">
        <v>41938</v>
      </c>
      <c r="C209" t="s">
        <v>41939</v>
      </c>
      <c r="D209" t="s">
        <v>41940</v>
      </c>
      <c r="E209" t="s">
        <v>42166</v>
      </c>
      <c r="F209" s="45" t="s">
        <v>42063</v>
      </c>
    </row>
    <row r="210" spans="1:6" ht="15.75">
      <c r="A210" t="s">
        <v>41835</v>
      </c>
      <c r="B210" t="s">
        <v>41943</v>
      </c>
      <c r="C210" t="s">
        <v>41944</v>
      </c>
      <c r="D210" t="s">
        <v>41945</v>
      </c>
      <c r="E210" t="s">
        <v>42167</v>
      </c>
      <c r="F210" s="45" t="s">
        <v>42065</v>
      </c>
    </row>
    <row r="211" spans="1:6">
      <c r="A211" t="s">
        <v>41835</v>
      </c>
      <c r="B211" t="s">
        <v>451</v>
      </c>
      <c r="C211" t="s">
        <v>42168</v>
      </c>
      <c r="D211" t="s">
        <v>451</v>
      </c>
      <c r="E211" t="s">
        <v>42169</v>
      </c>
    </row>
    <row r="212" spans="1:6" ht="15.75">
      <c r="A212" t="s">
        <v>41835</v>
      </c>
      <c r="B212" t="s">
        <v>41930</v>
      </c>
      <c r="C212" t="s">
        <v>1813</v>
      </c>
      <c r="D212" t="s">
        <v>40862</v>
      </c>
      <c r="E212" t="s">
        <v>42170</v>
      </c>
      <c r="F212" s="45"/>
    </row>
    <row r="213" spans="1:6" ht="15.75">
      <c r="A213" t="s">
        <v>41835</v>
      </c>
      <c r="B213" t="s">
        <v>41933</v>
      </c>
      <c r="C213" t="s">
        <v>41934</v>
      </c>
      <c r="D213" t="s">
        <v>41935</v>
      </c>
      <c r="E213" t="s">
        <v>42171</v>
      </c>
      <c r="F213" s="45" t="s">
        <v>42172</v>
      </c>
    </row>
    <row r="214" spans="1:6" ht="15.75">
      <c r="A214" t="s">
        <v>41835</v>
      </c>
      <c r="B214" t="s">
        <v>41938</v>
      </c>
      <c r="C214" t="s">
        <v>41939</v>
      </c>
      <c r="D214" t="s">
        <v>41940</v>
      </c>
      <c r="E214" t="s">
        <v>42173</v>
      </c>
      <c r="F214" s="45" t="s">
        <v>42174</v>
      </c>
    </row>
    <row r="215" spans="1:6" ht="15.75">
      <c r="A215" t="s">
        <v>41835</v>
      </c>
      <c r="B215" t="s">
        <v>41943</v>
      </c>
      <c r="C215" t="s">
        <v>41944</v>
      </c>
      <c r="D215" t="s">
        <v>41945</v>
      </c>
      <c r="E215" t="s">
        <v>42175</v>
      </c>
      <c r="F215" s="45" t="s">
        <v>42176</v>
      </c>
    </row>
    <row r="216" spans="1:6">
      <c r="A216" t="s">
        <v>41835</v>
      </c>
      <c r="B216" t="s">
        <v>451</v>
      </c>
      <c r="C216" t="s">
        <v>42177</v>
      </c>
      <c r="D216" t="s">
        <v>451</v>
      </c>
      <c r="E216" t="s">
        <v>42178</v>
      </c>
    </row>
    <row r="217" spans="1:6" ht="15.75">
      <c r="A217" t="s">
        <v>41835</v>
      </c>
      <c r="B217" t="s">
        <v>41930</v>
      </c>
      <c r="C217" t="s">
        <v>1813</v>
      </c>
      <c r="D217" t="s">
        <v>40862</v>
      </c>
      <c r="E217" t="s">
        <v>42179</v>
      </c>
      <c r="F217" s="45" t="s">
        <v>42180</v>
      </c>
    </row>
    <row r="218" spans="1:6" ht="15.75">
      <c r="A218" t="s">
        <v>41835</v>
      </c>
      <c r="B218" t="s">
        <v>41933</v>
      </c>
      <c r="C218" t="s">
        <v>41934</v>
      </c>
      <c r="D218" t="s">
        <v>41935</v>
      </c>
      <c r="E218" t="s">
        <v>42181</v>
      </c>
      <c r="F218" s="45" t="s">
        <v>42182</v>
      </c>
    </row>
    <row r="219" spans="1:6" ht="15.75">
      <c r="A219" t="s">
        <v>41835</v>
      </c>
      <c r="B219" t="s">
        <v>41938</v>
      </c>
      <c r="C219" t="s">
        <v>41939</v>
      </c>
      <c r="D219" t="s">
        <v>41940</v>
      </c>
      <c r="E219" t="s">
        <v>42183</v>
      </c>
      <c r="F219" s="45" t="s">
        <v>42184</v>
      </c>
    </row>
    <row r="220" spans="1:6" ht="15.75">
      <c r="A220" t="s">
        <v>41835</v>
      </c>
      <c r="B220" t="s">
        <v>41943</v>
      </c>
      <c r="C220" t="s">
        <v>41944</v>
      </c>
      <c r="D220" t="s">
        <v>41945</v>
      </c>
      <c r="E220" t="s">
        <v>42185</v>
      </c>
      <c r="F220" s="45" t="s">
        <v>42186</v>
      </c>
    </row>
    <row r="221" spans="1:6">
      <c r="A221" t="s">
        <v>41835</v>
      </c>
      <c r="B221" t="s">
        <v>451</v>
      </c>
      <c r="C221" t="s">
        <v>42187</v>
      </c>
      <c r="D221" t="s">
        <v>451</v>
      </c>
      <c r="E221" t="s">
        <v>42188</v>
      </c>
    </row>
    <row r="222" spans="1:6" ht="15.75">
      <c r="A222" t="s">
        <v>41835</v>
      </c>
      <c r="B222" t="s">
        <v>41930</v>
      </c>
      <c r="C222" t="s">
        <v>1813</v>
      </c>
      <c r="D222" t="s">
        <v>40862</v>
      </c>
      <c r="E222" t="s">
        <v>42189</v>
      </c>
      <c r="F222" s="45" t="s">
        <v>42180</v>
      </c>
    </row>
    <row r="223" spans="1:6" ht="15.75">
      <c r="A223" t="s">
        <v>41835</v>
      </c>
      <c r="B223" t="s">
        <v>41933</v>
      </c>
      <c r="C223" t="s">
        <v>41934</v>
      </c>
      <c r="D223" t="s">
        <v>41935</v>
      </c>
      <c r="E223" t="s">
        <v>42190</v>
      </c>
      <c r="F223" s="45" t="s">
        <v>42182</v>
      </c>
    </row>
    <row r="224" spans="1:6" ht="15.75">
      <c r="A224" t="s">
        <v>41835</v>
      </c>
      <c r="B224" t="s">
        <v>41938</v>
      </c>
      <c r="C224" t="s">
        <v>41939</v>
      </c>
      <c r="D224" t="s">
        <v>41940</v>
      </c>
      <c r="E224" t="s">
        <v>42191</v>
      </c>
      <c r="F224" s="45" t="s">
        <v>42184</v>
      </c>
    </row>
    <row r="225" spans="1:6" ht="15.75">
      <c r="A225" t="s">
        <v>41835</v>
      </c>
      <c r="B225" t="s">
        <v>41943</v>
      </c>
      <c r="C225" t="s">
        <v>41944</v>
      </c>
      <c r="D225" t="s">
        <v>41945</v>
      </c>
      <c r="E225" t="s">
        <v>42192</v>
      </c>
      <c r="F225" s="45" t="s">
        <v>42186</v>
      </c>
    </row>
    <row r="226" spans="1:6">
      <c r="A226" t="s">
        <v>41835</v>
      </c>
      <c r="B226" t="s">
        <v>451</v>
      </c>
      <c r="C226" t="s">
        <v>42193</v>
      </c>
      <c r="D226" t="s">
        <v>451</v>
      </c>
      <c r="E226" t="s">
        <v>42194</v>
      </c>
    </row>
    <row r="227" spans="1:6" ht="15.75">
      <c r="A227" t="s">
        <v>41835</v>
      </c>
      <c r="B227" t="s">
        <v>41930</v>
      </c>
      <c r="C227" t="s">
        <v>1813</v>
      </c>
      <c r="D227" t="s">
        <v>40862</v>
      </c>
      <c r="E227" t="s">
        <v>42195</v>
      </c>
      <c r="F227" s="45" t="s">
        <v>42180</v>
      </c>
    </row>
    <row r="228" spans="1:6" ht="15.75">
      <c r="A228" t="s">
        <v>41835</v>
      </c>
      <c r="B228" t="s">
        <v>41933</v>
      </c>
      <c r="C228" t="s">
        <v>41934</v>
      </c>
      <c r="D228" t="s">
        <v>41935</v>
      </c>
      <c r="E228" t="s">
        <v>42196</v>
      </c>
      <c r="F228" s="45" t="s">
        <v>42182</v>
      </c>
    </row>
    <row r="229" spans="1:6" ht="15.75">
      <c r="A229" t="s">
        <v>41835</v>
      </c>
      <c r="B229" t="s">
        <v>41938</v>
      </c>
      <c r="C229" t="s">
        <v>41939</v>
      </c>
      <c r="D229" t="s">
        <v>41940</v>
      </c>
      <c r="E229" t="s">
        <v>42197</v>
      </c>
      <c r="F229" s="45" t="s">
        <v>42184</v>
      </c>
    </row>
    <row r="230" spans="1:6" ht="15.75">
      <c r="A230" t="s">
        <v>41835</v>
      </c>
      <c r="B230" t="s">
        <v>41943</v>
      </c>
      <c r="C230" t="s">
        <v>41944</v>
      </c>
      <c r="D230" t="s">
        <v>41945</v>
      </c>
      <c r="E230" t="s">
        <v>42198</v>
      </c>
      <c r="F230" s="45" t="s">
        <v>42186</v>
      </c>
    </row>
    <row r="231" spans="1:6">
      <c r="A231" t="s">
        <v>41835</v>
      </c>
      <c r="B231" t="s">
        <v>451</v>
      </c>
      <c r="C231" t="s">
        <v>42199</v>
      </c>
      <c r="D231" t="s">
        <v>451</v>
      </c>
      <c r="E231" t="s">
        <v>42200</v>
      </c>
    </row>
    <row r="232" spans="1:6" ht="15.75">
      <c r="A232" t="s">
        <v>41835</v>
      </c>
      <c r="B232" t="s">
        <v>41930</v>
      </c>
      <c r="C232" t="s">
        <v>1813</v>
      </c>
      <c r="D232" t="s">
        <v>40862</v>
      </c>
      <c r="E232" t="s">
        <v>42201</v>
      </c>
      <c r="F232" s="45" t="s">
        <v>42180</v>
      </c>
    </row>
    <row r="233" spans="1:6" ht="15.75">
      <c r="A233" t="s">
        <v>41835</v>
      </c>
      <c r="B233" t="s">
        <v>41933</v>
      </c>
      <c r="C233" t="s">
        <v>41934</v>
      </c>
      <c r="D233" t="s">
        <v>41935</v>
      </c>
      <c r="E233" t="s">
        <v>42202</v>
      </c>
      <c r="F233" s="45" t="s">
        <v>42182</v>
      </c>
    </row>
    <row r="234" spans="1:6" ht="15.75">
      <c r="A234" t="s">
        <v>41835</v>
      </c>
      <c r="B234" t="s">
        <v>41938</v>
      </c>
      <c r="C234" t="s">
        <v>41939</v>
      </c>
      <c r="D234" t="s">
        <v>41940</v>
      </c>
      <c r="E234" t="s">
        <v>42203</v>
      </c>
      <c r="F234" s="45" t="s">
        <v>42184</v>
      </c>
    </row>
    <row r="235" spans="1:6" ht="15.75">
      <c r="A235" t="s">
        <v>41835</v>
      </c>
      <c r="B235" t="s">
        <v>41943</v>
      </c>
      <c r="C235" t="s">
        <v>41944</v>
      </c>
      <c r="D235" t="s">
        <v>41945</v>
      </c>
      <c r="E235" t="s">
        <v>42204</v>
      </c>
      <c r="F235" s="45" t="s">
        <v>42186</v>
      </c>
    </row>
    <row r="236" spans="1:6">
      <c r="A236" t="s">
        <v>41835</v>
      </c>
      <c r="B236" t="s">
        <v>451</v>
      </c>
      <c r="C236" t="s">
        <v>42205</v>
      </c>
      <c r="D236" t="s">
        <v>451</v>
      </c>
      <c r="E236" t="s">
        <v>42206</v>
      </c>
    </row>
    <row r="237" spans="1:6" ht="15.75">
      <c r="A237" t="s">
        <v>41835</v>
      </c>
      <c r="B237" t="s">
        <v>41930</v>
      </c>
      <c r="C237" t="s">
        <v>1813</v>
      </c>
      <c r="D237" t="s">
        <v>40862</v>
      </c>
      <c r="E237" t="s">
        <v>42207</v>
      </c>
      <c r="F237" s="45" t="s">
        <v>42180</v>
      </c>
    </row>
    <row r="238" spans="1:6" ht="15.75">
      <c r="A238" t="s">
        <v>41835</v>
      </c>
      <c r="B238" t="s">
        <v>41933</v>
      </c>
      <c r="C238" t="s">
        <v>41934</v>
      </c>
      <c r="D238" t="s">
        <v>41935</v>
      </c>
      <c r="E238" t="s">
        <v>42208</v>
      </c>
      <c r="F238" s="45" t="s">
        <v>42182</v>
      </c>
    </row>
    <row r="239" spans="1:6" ht="15.75">
      <c r="A239" t="s">
        <v>41835</v>
      </c>
      <c r="B239" t="s">
        <v>41938</v>
      </c>
      <c r="C239" t="s">
        <v>41939</v>
      </c>
      <c r="D239" t="s">
        <v>41940</v>
      </c>
      <c r="E239" t="s">
        <v>42209</v>
      </c>
      <c r="F239" s="45" t="s">
        <v>42184</v>
      </c>
    </row>
    <row r="240" spans="1:6" ht="15.75">
      <c r="A240" t="s">
        <v>41835</v>
      </c>
      <c r="B240" t="s">
        <v>41943</v>
      </c>
      <c r="C240" t="s">
        <v>41944</v>
      </c>
      <c r="D240" t="s">
        <v>41945</v>
      </c>
      <c r="E240" t="s">
        <v>42210</v>
      </c>
      <c r="F240" s="45" t="s">
        <v>42186</v>
      </c>
    </row>
    <row r="241" spans="1:6">
      <c r="A241" t="s">
        <v>41835</v>
      </c>
      <c r="B241" t="s">
        <v>451</v>
      </c>
      <c r="C241" t="s">
        <v>42211</v>
      </c>
      <c r="D241" t="s">
        <v>451</v>
      </c>
      <c r="E241" t="s">
        <v>42212</v>
      </c>
    </row>
    <row r="242" spans="1:6" ht="15.75">
      <c r="A242" t="s">
        <v>41835</v>
      </c>
      <c r="B242" t="s">
        <v>41930</v>
      </c>
      <c r="C242" t="s">
        <v>1813</v>
      </c>
      <c r="D242" t="s">
        <v>40862</v>
      </c>
      <c r="E242" t="s">
        <v>42213</v>
      </c>
      <c r="F242" s="45" t="s">
        <v>42180</v>
      </c>
    </row>
    <row r="243" spans="1:6" ht="15.75">
      <c r="A243" t="s">
        <v>41835</v>
      </c>
      <c r="B243" t="s">
        <v>41933</v>
      </c>
      <c r="C243" t="s">
        <v>41934</v>
      </c>
      <c r="D243" t="s">
        <v>41935</v>
      </c>
      <c r="E243" t="s">
        <v>42214</v>
      </c>
      <c r="F243" s="45" t="s">
        <v>42182</v>
      </c>
    </row>
    <row r="244" spans="1:6" ht="15.75">
      <c r="A244" t="s">
        <v>41835</v>
      </c>
      <c r="B244" t="s">
        <v>41938</v>
      </c>
      <c r="C244" t="s">
        <v>41939</v>
      </c>
      <c r="D244" t="s">
        <v>41940</v>
      </c>
      <c r="E244" t="s">
        <v>42215</v>
      </c>
      <c r="F244" s="45" t="s">
        <v>42184</v>
      </c>
    </row>
    <row r="245" spans="1:6" ht="15.75">
      <c r="A245" t="s">
        <v>41835</v>
      </c>
      <c r="B245" t="s">
        <v>41943</v>
      </c>
      <c r="C245" t="s">
        <v>41944</v>
      </c>
      <c r="D245" t="s">
        <v>41945</v>
      </c>
      <c r="E245" t="s">
        <v>42216</v>
      </c>
      <c r="F245" s="45" t="s">
        <v>42186</v>
      </c>
    </row>
    <row r="246" spans="1:6">
      <c r="A246" t="s">
        <v>41835</v>
      </c>
      <c r="B246" t="s">
        <v>451</v>
      </c>
      <c r="C246" t="s">
        <v>42217</v>
      </c>
      <c r="D246" t="s">
        <v>451</v>
      </c>
      <c r="E246" t="s">
        <v>42218</v>
      </c>
    </row>
    <row r="247" spans="1:6" ht="15.75">
      <c r="A247" t="s">
        <v>41835</v>
      </c>
      <c r="B247" t="s">
        <v>41930</v>
      </c>
      <c r="C247" t="s">
        <v>1813</v>
      </c>
      <c r="D247" t="s">
        <v>40862</v>
      </c>
      <c r="E247" t="s">
        <v>42219</v>
      </c>
      <c r="F247" s="45" t="s">
        <v>42180</v>
      </c>
    </row>
    <row r="248" spans="1:6" ht="15.75">
      <c r="A248" t="s">
        <v>41835</v>
      </c>
      <c r="B248" t="s">
        <v>41933</v>
      </c>
      <c r="C248" t="s">
        <v>41934</v>
      </c>
      <c r="D248" t="s">
        <v>41935</v>
      </c>
      <c r="E248" t="s">
        <v>42220</v>
      </c>
      <c r="F248" s="45" t="s">
        <v>42182</v>
      </c>
    </row>
    <row r="249" spans="1:6" ht="15.75">
      <c r="A249" t="s">
        <v>41835</v>
      </c>
      <c r="B249" t="s">
        <v>41938</v>
      </c>
      <c r="C249" t="s">
        <v>41939</v>
      </c>
      <c r="D249" t="s">
        <v>41940</v>
      </c>
      <c r="E249" t="s">
        <v>42221</v>
      </c>
      <c r="F249" s="45" t="s">
        <v>42184</v>
      </c>
    </row>
    <row r="250" spans="1:6" ht="15.75">
      <c r="A250" t="s">
        <v>41835</v>
      </c>
      <c r="B250" t="s">
        <v>41943</v>
      </c>
      <c r="C250" t="s">
        <v>41944</v>
      </c>
      <c r="D250" t="s">
        <v>41945</v>
      </c>
      <c r="E250" t="s">
        <v>42222</v>
      </c>
      <c r="F250" s="45" t="s">
        <v>42186</v>
      </c>
    </row>
    <row r="251" spans="1:6">
      <c r="A251" t="s">
        <v>41835</v>
      </c>
      <c r="B251" t="s">
        <v>451</v>
      </c>
      <c r="C251" t="s">
        <v>42223</v>
      </c>
      <c r="D251" t="s">
        <v>451</v>
      </c>
      <c r="E251" t="s">
        <v>42224</v>
      </c>
    </row>
    <row r="252" spans="1:6" ht="15.75">
      <c r="A252" t="s">
        <v>41835</v>
      </c>
      <c r="B252" t="s">
        <v>41930</v>
      </c>
      <c r="C252" t="s">
        <v>1813</v>
      </c>
      <c r="D252" t="s">
        <v>40862</v>
      </c>
      <c r="E252" t="s">
        <v>42225</v>
      </c>
      <c r="F252" s="45" t="s">
        <v>42180</v>
      </c>
    </row>
    <row r="253" spans="1:6" ht="15.75">
      <c r="A253" t="s">
        <v>41835</v>
      </c>
      <c r="B253" t="s">
        <v>41933</v>
      </c>
      <c r="C253" t="s">
        <v>41934</v>
      </c>
      <c r="D253" t="s">
        <v>41935</v>
      </c>
      <c r="E253" t="s">
        <v>42226</v>
      </c>
      <c r="F253" s="45" t="s">
        <v>42182</v>
      </c>
    </row>
    <row r="254" spans="1:6" ht="15.75">
      <c r="A254" t="s">
        <v>41835</v>
      </c>
      <c r="B254" t="s">
        <v>41938</v>
      </c>
      <c r="C254" t="s">
        <v>41939</v>
      </c>
      <c r="D254" t="s">
        <v>41940</v>
      </c>
      <c r="E254" t="s">
        <v>42227</v>
      </c>
      <c r="F254" s="45" t="s">
        <v>42184</v>
      </c>
    </row>
    <row r="255" spans="1:6" ht="15.75">
      <c r="A255" t="s">
        <v>41835</v>
      </c>
      <c r="B255" t="s">
        <v>41943</v>
      </c>
      <c r="C255" t="s">
        <v>41944</v>
      </c>
      <c r="D255" t="s">
        <v>41945</v>
      </c>
      <c r="E255" t="s">
        <v>42228</v>
      </c>
      <c r="F255" s="45" t="s">
        <v>42186</v>
      </c>
    </row>
    <row r="256" spans="1:6">
      <c r="A256" t="s">
        <v>41835</v>
      </c>
      <c r="B256" t="s">
        <v>451</v>
      </c>
      <c r="C256" t="s">
        <v>42229</v>
      </c>
      <c r="D256" t="s">
        <v>451</v>
      </c>
      <c r="E256" t="s">
        <v>42230</v>
      </c>
    </row>
    <row r="257" spans="1:6" ht="15.75">
      <c r="A257" t="s">
        <v>41835</v>
      </c>
      <c r="B257" t="s">
        <v>41930</v>
      </c>
      <c r="C257" t="s">
        <v>1813</v>
      </c>
      <c r="D257" t="s">
        <v>40862</v>
      </c>
      <c r="E257" t="s">
        <v>42231</v>
      </c>
      <c r="F257" s="45" t="s">
        <v>42180</v>
      </c>
    </row>
    <row r="258" spans="1:6" ht="15.75">
      <c r="A258" t="s">
        <v>41835</v>
      </c>
      <c r="B258" t="s">
        <v>41933</v>
      </c>
      <c r="C258" t="s">
        <v>41934</v>
      </c>
      <c r="D258" t="s">
        <v>41935</v>
      </c>
      <c r="E258" t="s">
        <v>42232</v>
      </c>
      <c r="F258" s="45" t="s">
        <v>42182</v>
      </c>
    </row>
    <row r="259" spans="1:6" ht="15.75">
      <c r="A259" t="s">
        <v>41835</v>
      </c>
      <c r="B259" t="s">
        <v>41938</v>
      </c>
      <c r="C259" t="s">
        <v>41939</v>
      </c>
      <c r="D259" t="s">
        <v>41940</v>
      </c>
      <c r="E259" t="s">
        <v>42233</v>
      </c>
      <c r="F259" s="45" t="s">
        <v>42184</v>
      </c>
    </row>
    <row r="260" spans="1:6" ht="15.75">
      <c r="A260" t="s">
        <v>41835</v>
      </c>
      <c r="B260" t="s">
        <v>41943</v>
      </c>
      <c r="C260" t="s">
        <v>41944</v>
      </c>
      <c r="D260" t="s">
        <v>41945</v>
      </c>
      <c r="E260" t="s">
        <v>42234</v>
      </c>
      <c r="F260" s="45" t="s">
        <v>42186</v>
      </c>
    </row>
    <row r="261" spans="1:6">
      <c r="A261" t="s">
        <v>41835</v>
      </c>
      <c r="B261" t="s">
        <v>451</v>
      </c>
      <c r="C261" t="s">
        <v>42235</v>
      </c>
      <c r="D261" t="s">
        <v>451</v>
      </c>
      <c r="E261" t="s">
        <v>42236</v>
      </c>
    </row>
    <row r="262" spans="1:6" ht="15.75">
      <c r="A262" t="s">
        <v>41835</v>
      </c>
      <c r="B262" t="s">
        <v>41930</v>
      </c>
      <c r="C262" t="s">
        <v>1813</v>
      </c>
      <c r="D262" t="s">
        <v>40862</v>
      </c>
      <c r="E262" t="s">
        <v>42237</v>
      </c>
      <c r="F262" s="45" t="s">
        <v>42180</v>
      </c>
    </row>
    <row r="263" spans="1:6" ht="15.75">
      <c r="A263" t="s">
        <v>41835</v>
      </c>
      <c r="B263" t="s">
        <v>41933</v>
      </c>
      <c r="C263" t="s">
        <v>41934</v>
      </c>
      <c r="D263" t="s">
        <v>41935</v>
      </c>
      <c r="E263" t="s">
        <v>42238</v>
      </c>
      <c r="F263" s="45" t="s">
        <v>42182</v>
      </c>
    </row>
    <row r="264" spans="1:6" ht="15.75">
      <c r="A264" t="s">
        <v>41835</v>
      </c>
      <c r="B264" t="s">
        <v>41938</v>
      </c>
      <c r="C264" t="s">
        <v>41939</v>
      </c>
      <c r="D264" t="s">
        <v>41940</v>
      </c>
      <c r="E264" t="s">
        <v>42239</v>
      </c>
      <c r="F264" s="45" t="s">
        <v>42184</v>
      </c>
    </row>
    <row r="265" spans="1:6" ht="15.75">
      <c r="A265" t="s">
        <v>41835</v>
      </c>
      <c r="B265" t="s">
        <v>41943</v>
      </c>
      <c r="C265" t="s">
        <v>41944</v>
      </c>
      <c r="D265" t="s">
        <v>41945</v>
      </c>
      <c r="E265" t="s">
        <v>42240</v>
      </c>
      <c r="F265" s="45" t="s">
        <v>42186</v>
      </c>
    </row>
    <row r="266" spans="1:6">
      <c r="A266" t="s">
        <v>41835</v>
      </c>
      <c r="B266" t="s">
        <v>451</v>
      </c>
      <c r="C266" t="s">
        <v>42241</v>
      </c>
      <c r="D266" t="s">
        <v>451</v>
      </c>
      <c r="E266" t="s">
        <v>42242</v>
      </c>
    </row>
    <row r="267" spans="1:6" ht="15.75">
      <c r="A267" t="s">
        <v>41835</v>
      </c>
      <c r="B267" t="s">
        <v>41930</v>
      </c>
      <c r="C267" t="s">
        <v>1813</v>
      </c>
      <c r="D267" t="s">
        <v>40862</v>
      </c>
      <c r="E267" t="s">
        <v>42243</v>
      </c>
      <c r="F267" s="45" t="s">
        <v>42180</v>
      </c>
    </row>
    <row r="268" spans="1:6" ht="15.75">
      <c r="A268" t="s">
        <v>41835</v>
      </c>
      <c r="B268" t="s">
        <v>41933</v>
      </c>
      <c r="C268" t="s">
        <v>41934</v>
      </c>
      <c r="D268" t="s">
        <v>41935</v>
      </c>
      <c r="E268" t="s">
        <v>42244</v>
      </c>
      <c r="F268" s="45" t="s">
        <v>42182</v>
      </c>
    </row>
    <row r="269" spans="1:6" ht="15.75">
      <c r="A269" t="s">
        <v>41835</v>
      </c>
      <c r="B269" t="s">
        <v>41938</v>
      </c>
      <c r="C269" t="s">
        <v>41939</v>
      </c>
      <c r="D269" t="s">
        <v>41940</v>
      </c>
      <c r="E269" t="s">
        <v>42245</v>
      </c>
      <c r="F269" s="45" t="s">
        <v>42184</v>
      </c>
    </row>
    <row r="270" spans="1:6" ht="15.75">
      <c r="A270" t="s">
        <v>41835</v>
      </c>
      <c r="B270" t="s">
        <v>41943</v>
      </c>
      <c r="C270" t="s">
        <v>41944</v>
      </c>
      <c r="D270" t="s">
        <v>41945</v>
      </c>
      <c r="E270" t="s">
        <v>42246</v>
      </c>
      <c r="F270" s="45" t="s">
        <v>42186</v>
      </c>
    </row>
    <row r="271" spans="1:6">
      <c r="A271" t="s">
        <v>41835</v>
      </c>
      <c r="B271" t="s">
        <v>451</v>
      </c>
      <c r="C271" t="s">
        <v>42247</v>
      </c>
      <c r="D271" t="s">
        <v>451</v>
      </c>
      <c r="E271" t="s">
        <v>42248</v>
      </c>
    </row>
    <row r="272" spans="1:6" ht="15.75">
      <c r="A272" t="s">
        <v>41835</v>
      </c>
      <c r="B272" t="s">
        <v>41930</v>
      </c>
      <c r="C272" t="s">
        <v>1813</v>
      </c>
      <c r="D272" t="s">
        <v>40862</v>
      </c>
      <c r="E272" t="s">
        <v>42249</v>
      </c>
      <c r="F272" s="45" t="s">
        <v>42180</v>
      </c>
    </row>
    <row r="273" spans="1:6" ht="15.75">
      <c r="A273" t="s">
        <v>41835</v>
      </c>
      <c r="B273" t="s">
        <v>41933</v>
      </c>
      <c r="C273" t="s">
        <v>41934</v>
      </c>
      <c r="D273" t="s">
        <v>41935</v>
      </c>
      <c r="E273" t="s">
        <v>42250</v>
      </c>
      <c r="F273" s="45" t="s">
        <v>42182</v>
      </c>
    </row>
    <row r="274" spans="1:6" ht="15.75">
      <c r="A274" t="s">
        <v>41835</v>
      </c>
      <c r="B274" t="s">
        <v>41938</v>
      </c>
      <c r="C274" t="s">
        <v>41939</v>
      </c>
      <c r="D274" t="s">
        <v>41940</v>
      </c>
      <c r="E274" t="s">
        <v>42251</v>
      </c>
      <c r="F274" s="45" t="s">
        <v>42184</v>
      </c>
    </row>
    <row r="275" spans="1:6" ht="15.75">
      <c r="A275" t="s">
        <v>41835</v>
      </c>
      <c r="B275" t="s">
        <v>41943</v>
      </c>
      <c r="C275" t="s">
        <v>41944</v>
      </c>
      <c r="D275" t="s">
        <v>41945</v>
      </c>
      <c r="E275" t="s">
        <v>42252</v>
      </c>
      <c r="F275" s="45" t="s">
        <v>42186</v>
      </c>
    </row>
    <row r="276" spans="1:6">
      <c r="A276" t="s">
        <v>41835</v>
      </c>
      <c r="B276" t="s">
        <v>451</v>
      </c>
      <c r="C276" t="s">
        <v>42253</v>
      </c>
      <c r="D276" t="s">
        <v>451</v>
      </c>
      <c r="E276" t="s">
        <v>42254</v>
      </c>
    </row>
    <row r="277" spans="1:6" ht="15.75">
      <c r="A277" t="s">
        <v>41835</v>
      </c>
      <c r="B277" t="s">
        <v>41930</v>
      </c>
      <c r="C277" t="s">
        <v>1813</v>
      </c>
      <c r="D277" t="s">
        <v>40862</v>
      </c>
      <c r="E277" t="s">
        <v>42255</v>
      </c>
      <c r="F277" s="45" t="s">
        <v>42180</v>
      </c>
    </row>
    <row r="278" spans="1:6" ht="15.75">
      <c r="A278" t="s">
        <v>41835</v>
      </c>
      <c r="B278" t="s">
        <v>41933</v>
      </c>
      <c r="C278" t="s">
        <v>41934</v>
      </c>
      <c r="D278" t="s">
        <v>41935</v>
      </c>
      <c r="E278" t="s">
        <v>42256</v>
      </c>
      <c r="F278" s="45" t="s">
        <v>42182</v>
      </c>
    </row>
    <row r="279" spans="1:6" ht="15.75">
      <c r="A279" t="s">
        <v>41835</v>
      </c>
      <c r="B279" t="s">
        <v>41938</v>
      </c>
      <c r="C279" t="s">
        <v>41939</v>
      </c>
      <c r="D279" t="s">
        <v>41940</v>
      </c>
      <c r="E279" t="s">
        <v>42257</v>
      </c>
      <c r="F279" s="45" t="s">
        <v>42184</v>
      </c>
    </row>
    <row r="280" spans="1:6" ht="15.75">
      <c r="A280" t="s">
        <v>41835</v>
      </c>
      <c r="B280" t="s">
        <v>41943</v>
      </c>
      <c r="C280" t="s">
        <v>41944</v>
      </c>
      <c r="D280" t="s">
        <v>41945</v>
      </c>
      <c r="E280" t="s">
        <v>42258</v>
      </c>
      <c r="F280" s="45" t="s">
        <v>42186</v>
      </c>
    </row>
    <row r="281" spans="1:6">
      <c r="A281" t="s">
        <v>41835</v>
      </c>
      <c r="B281" t="s">
        <v>451</v>
      </c>
      <c r="C281" t="s">
        <v>42259</v>
      </c>
      <c r="D281" t="s">
        <v>451</v>
      </c>
      <c r="E281" t="s">
        <v>42260</v>
      </c>
    </row>
    <row r="282" spans="1:6" ht="15.75">
      <c r="A282" t="s">
        <v>41835</v>
      </c>
      <c r="B282" t="s">
        <v>41930</v>
      </c>
      <c r="C282" t="s">
        <v>1813</v>
      </c>
      <c r="D282" t="s">
        <v>40862</v>
      </c>
      <c r="E282" t="s">
        <v>42261</v>
      </c>
      <c r="F282" s="45" t="s">
        <v>42180</v>
      </c>
    </row>
    <row r="283" spans="1:6" ht="15.75">
      <c r="A283" t="s">
        <v>41835</v>
      </c>
      <c r="B283" t="s">
        <v>41933</v>
      </c>
      <c r="C283" t="s">
        <v>41934</v>
      </c>
      <c r="D283" t="s">
        <v>41935</v>
      </c>
      <c r="E283" t="s">
        <v>42262</v>
      </c>
      <c r="F283" s="45" t="s">
        <v>42182</v>
      </c>
    </row>
    <row r="284" spans="1:6" ht="15.75">
      <c r="A284" t="s">
        <v>41835</v>
      </c>
      <c r="B284" t="s">
        <v>41938</v>
      </c>
      <c r="C284" t="s">
        <v>41939</v>
      </c>
      <c r="D284" t="s">
        <v>41940</v>
      </c>
      <c r="E284" t="s">
        <v>42263</v>
      </c>
      <c r="F284" s="45" t="s">
        <v>42184</v>
      </c>
    </row>
    <row r="285" spans="1:6" ht="15.75">
      <c r="A285" t="s">
        <v>41835</v>
      </c>
      <c r="B285" t="s">
        <v>41943</v>
      </c>
      <c r="C285" t="s">
        <v>41944</v>
      </c>
      <c r="D285" t="s">
        <v>41945</v>
      </c>
      <c r="E285" t="s">
        <v>42264</v>
      </c>
      <c r="F285" s="45" t="s">
        <v>42186</v>
      </c>
    </row>
    <row r="286" spans="1:6">
      <c r="A286" t="s">
        <v>41835</v>
      </c>
      <c r="B286" t="s">
        <v>451</v>
      </c>
      <c r="C286" t="s">
        <v>42265</v>
      </c>
      <c r="D286" t="s">
        <v>451</v>
      </c>
      <c r="E286" t="s">
        <v>42266</v>
      </c>
    </row>
    <row r="287" spans="1:6" ht="15.75">
      <c r="A287" t="s">
        <v>41835</v>
      </c>
      <c r="B287" t="s">
        <v>41930</v>
      </c>
      <c r="C287" t="s">
        <v>1813</v>
      </c>
      <c r="D287" t="s">
        <v>40862</v>
      </c>
      <c r="E287" t="s">
        <v>42267</v>
      </c>
      <c r="F287" s="45" t="s">
        <v>42180</v>
      </c>
    </row>
    <row r="288" spans="1:6" ht="15.75">
      <c r="A288" t="s">
        <v>41835</v>
      </c>
      <c r="B288" t="s">
        <v>41933</v>
      </c>
      <c r="C288" t="s">
        <v>41934</v>
      </c>
      <c r="D288" t="s">
        <v>41935</v>
      </c>
      <c r="E288" t="s">
        <v>42268</v>
      </c>
      <c r="F288" s="45" t="s">
        <v>42182</v>
      </c>
    </row>
    <row r="289" spans="1:6" ht="15.75">
      <c r="A289" t="s">
        <v>41835</v>
      </c>
      <c r="B289" t="s">
        <v>41938</v>
      </c>
      <c r="C289" t="s">
        <v>41939</v>
      </c>
      <c r="D289" t="s">
        <v>41940</v>
      </c>
      <c r="E289" t="s">
        <v>42269</v>
      </c>
      <c r="F289" s="45" t="s">
        <v>42184</v>
      </c>
    </row>
    <row r="290" spans="1:6" ht="15.75">
      <c r="A290" t="s">
        <v>41835</v>
      </c>
      <c r="B290" t="s">
        <v>41943</v>
      </c>
      <c r="C290" t="s">
        <v>41944</v>
      </c>
      <c r="D290" t="s">
        <v>41945</v>
      </c>
      <c r="E290" t="s">
        <v>42270</v>
      </c>
      <c r="F290" s="45" t="s">
        <v>42186</v>
      </c>
    </row>
    <row r="291" spans="1:6">
      <c r="A291" t="s">
        <v>41835</v>
      </c>
      <c r="B291" t="s">
        <v>451</v>
      </c>
      <c r="C291" t="s">
        <v>42271</v>
      </c>
      <c r="D291" t="s">
        <v>451</v>
      </c>
      <c r="E291" t="s">
        <v>42272</v>
      </c>
    </row>
    <row r="292" spans="1:6" ht="15.75">
      <c r="A292" t="s">
        <v>41835</v>
      </c>
      <c r="B292" t="s">
        <v>41930</v>
      </c>
      <c r="C292" t="s">
        <v>1813</v>
      </c>
      <c r="D292" t="s">
        <v>40862</v>
      </c>
      <c r="E292" t="s">
        <v>42273</v>
      </c>
      <c r="F292" s="45" t="s">
        <v>42180</v>
      </c>
    </row>
    <row r="293" spans="1:6" ht="15.75">
      <c r="A293" t="s">
        <v>41835</v>
      </c>
      <c r="B293" t="s">
        <v>41933</v>
      </c>
      <c r="C293" t="s">
        <v>41934</v>
      </c>
      <c r="D293" t="s">
        <v>41935</v>
      </c>
      <c r="E293" t="s">
        <v>42274</v>
      </c>
      <c r="F293" s="45" t="s">
        <v>42182</v>
      </c>
    </row>
    <row r="294" spans="1:6" ht="15.75">
      <c r="A294" t="s">
        <v>41835</v>
      </c>
      <c r="B294" t="s">
        <v>41938</v>
      </c>
      <c r="C294" t="s">
        <v>41939</v>
      </c>
      <c r="D294" t="s">
        <v>41940</v>
      </c>
      <c r="E294" t="s">
        <v>42275</v>
      </c>
      <c r="F294" s="45" t="s">
        <v>42184</v>
      </c>
    </row>
    <row r="295" spans="1:6" ht="15.75">
      <c r="A295" t="s">
        <v>41835</v>
      </c>
      <c r="B295" t="s">
        <v>41943</v>
      </c>
      <c r="C295" t="s">
        <v>41944</v>
      </c>
      <c r="D295" t="s">
        <v>41945</v>
      </c>
      <c r="E295" t="s">
        <v>42276</v>
      </c>
      <c r="F295" s="45" t="s">
        <v>42186</v>
      </c>
    </row>
    <row r="296" spans="1:6">
      <c r="A296" t="s">
        <v>41835</v>
      </c>
      <c r="B296" t="s">
        <v>451</v>
      </c>
      <c r="C296" t="s">
        <v>42277</v>
      </c>
      <c r="D296" t="s">
        <v>451</v>
      </c>
      <c r="E296" t="s">
        <v>42278</v>
      </c>
    </row>
    <row r="297" spans="1:6" ht="15.75">
      <c r="A297" t="s">
        <v>41835</v>
      </c>
      <c r="B297" t="s">
        <v>41930</v>
      </c>
      <c r="C297" t="s">
        <v>1813</v>
      </c>
      <c r="D297" t="s">
        <v>40862</v>
      </c>
      <c r="E297" t="s">
        <v>42279</v>
      </c>
      <c r="F297" s="45" t="s">
        <v>42180</v>
      </c>
    </row>
    <row r="298" spans="1:6" ht="15.75">
      <c r="A298" t="s">
        <v>41835</v>
      </c>
      <c r="B298" t="s">
        <v>41933</v>
      </c>
      <c r="C298" t="s">
        <v>41934</v>
      </c>
      <c r="D298" t="s">
        <v>41935</v>
      </c>
      <c r="E298" t="s">
        <v>42280</v>
      </c>
      <c r="F298" s="45" t="s">
        <v>42182</v>
      </c>
    </row>
    <row r="299" spans="1:6" ht="15.75">
      <c r="A299" t="s">
        <v>41835</v>
      </c>
      <c r="B299" t="s">
        <v>41938</v>
      </c>
      <c r="C299" t="s">
        <v>41939</v>
      </c>
      <c r="D299" t="s">
        <v>41940</v>
      </c>
      <c r="E299" t="s">
        <v>42281</v>
      </c>
      <c r="F299" s="45" t="s">
        <v>42184</v>
      </c>
    </row>
    <row r="300" spans="1:6" ht="15.75">
      <c r="A300" t="s">
        <v>41835</v>
      </c>
      <c r="B300" t="s">
        <v>41943</v>
      </c>
      <c r="C300" t="s">
        <v>41944</v>
      </c>
      <c r="D300" t="s">
        <v>41945</v>
      </c>
      <c r="E300" t="s">
        <v>42282</v>
      </c>
      <c r="F300" s="45" t="s">
        <v>42186</v>
      </c>
    </row>
    <row r="301" spans="1:6">
      <c r="A301" t="s">
        <v>41835</v>
      </c>
      <c r="B301" t="s">
        <v>451</v>
      </c>
      <c r="C301" t="s">
        <v>42283</v>
      </c>
      <c r="D301" t="s">
        <v>451</v>
      </c>
      <c r="E301" t="s">
        <v>42284</v>
      </c>
    </row>
    <row r="302" spans="1:6" ht="15.75">
      <c r="A302" t="s">
        <v>41835</v>
      </c>
      <c r="B302" t="s">
        <v>41930</v>
      </c>
      <c r="C302" t="s">
        <v>1813</v>
      </c>
      <c r="D302" t="s">
        <v>40862</v>
      </c>
      <c r="E302" t="s">
        <v>42285</v>
      </c>
      <c r="F302" s="45" t="s">
        <v>42180</v>
      </c>
    </row>
    <row r="303" spans="1:6" ht="15.75">
      <c r="A303" t="s">
        <v>41835</v>
      </c>
      <c r="B303" t="s">
        <v>41933</v>
      </c>
      <c r="C303" t="s">
        <v>41934</v>
      </c>
      <c r="D303" t="s">
        <v>41935</v>
      </c>
      <c r="E303" t="s">
        <v>42286</v>
      </c>
      <c r="F303" s="45" t="s">
        <v>42182</v>
      </c>
    </row>
    <row r="304" spans="1:6" ht="15.75">
      <c r="A304" t="s">
        <v>41835</v>
      </c>
      <c r="B304" t="s">
        <v>41938</v>
      </c>
      <c r="C304" t="s">
        <v>41939</v>
      </c>
      <c r="D304" t="s">
        <v>41940</v>
      </c>
      <c r="E304" t="s">
        <v>42287</v>
      </c>
      <c r="F304" s="45" t="s">
        <v>42184</v>
      </c>
    </row>
    <row r="305" spans="1:6" ht="15.75">
      <c r="A305" t="s">
        <v>41835</v>
      </c>
      <c r="B305" t="s">
        <v>41943</v>
      </c>
      <c r="C305" t="s">
        <v>41944</v>
      </c>
      <c r="D305" t="s">
        <v>41945</v>
      </c>
      <c r="E305" t="s">
        <v>42288</v>
      </c>
      <c r="F305" s="45" t="s">
        <v>42186</v>
      </c>
    </row>
    <row r="306" spans="1:6">
      <c r="A306" t="s">
        <v>41835</v>
      </c>
      <c r="B306" t="s">
        <v>451</v>
      </c>
      <c r="C306" t="s">
        <v>42289</v>
      </c>
      <c r="D306" t="s">
        <v>451</v>
      </c>
      <c r="E306" t="s">
        <v>42290</v>
      </c>
    </row>
    <row r="307" spans="1:6" ht="15.75">
      <c r="A307" t="s">
        <v>41835</v>
      </c>
      <c r="B307" t="s">
        <v>41930</v>
      </c>
      <c r="C307" t="s">
        <v>1813</v>
      </c>
      <c r="D307" t="s">
        <v>40862</v>
      </c>
      <c r="E307" t="s">
        <v>42291</v>
      </c>
      <c r="F307" s="45" t="s">
        <v>42180</v>
      </c>
    </row>
    <row r="308" spans="1:6" ht="15.75">
      <c r="A308" t="s">
        <v>41835</v>
      </c>
      <c r="B308" t="s">
        <v>41933</v>
      </c>
      <c r="C308" t="s">
        <v>41934</v>
      </c>
      <c r="D308" t="s">
        <v>41935</v>
      </c>
      <c r="E308" t="s">
        <v>42292</v>
      </c>
      <c r="F308" s="45" t="s">
        <v>42182</v>
      </c>
    </row>
    <row r="309" spans="1:6" ht="15.75">
      <c r="A309" t="s">
        <v>41835</v>
      </c>
      <c r="B309" t="s">
        <v>41938</v>
      </c>
      <c r="C309" t="s">
        <v>41939</v>
      </c>
      <c r="D309" t="s">
        <v>41940</v>
      </c>
      <c r="E309" t="s">
        <v>42293</v>
      </c>
      <c r="F309" s="45" t="s">
        <v>42184</v>
      </c>
    </row>
    <row r="310" spans="1:6" ht="15.75">
      <c r="A310" t="s">
        <v>41835</v>
      </c>
      <c r="B310" t="s">
        <v>41943</v>
      </c>
      <c r="C310" t="s">
        <v>41944</v>
      </c>
      <c r="D310" t="s">
        <v>41945</v>
      </c>
      <c r="E310" t="s">
        <v>42294</v>
      </c>
      <c r="F310" s="45" t="s">
        <v>42186</v>
      </c>
    </row>
    <row r="311" spans="1:6">
      <c r="A311" t="s">
        <v>41835</v>
      </c>
      <c r="B311" t="s">
        <v>451</v>
      </c>
      <c r="C311" t="s">
        <v>42295</v>
      </c>
      <c r="D311" t="s">
        <v>451</v>
      </c>
      <c r="E311" t="s">
        <v>42296</v>
      </c>
    </row>
    <row r="312" spans="1:6" ht="15.75">
      <c r="A312" t="s">
        <v>41835</v>
      </c>
      <c r="B312" t="s">
        <v>41930</v>
      </c>
      <c r="C312" t="s">
        <v>1813</v>
      </c>
      <c r="D312" t="s">
        <v>40862</v>
      </c>
      <c r="E312" t="s">
        <v>42297</v>
      </c>
      <c r="F312" s="45" t="s">
        <v>42180</v>
      </c>
    </row>
    <row r="313" spans="1:6" ht="15.75">
      <c r="A313" t="s">
        <v>41835</v>
      </c>
      <c r="B313" t="s">
        <v>41933</v>
      </c>
      <c r="C313" t="s">
        <v>41934</v>
      </c>
      <c r="D313" t="s">
        <v>41935</v>
      </c>
      <c r="E313" t="s">
        <v>42298</v>
      </c>
      <c r="F313" s="45" t="s">
        <v>42182</v>
      </c>
    </row>
    <row r="314" spans="1:6" ht="15.75">
      <c r="A314" t="s">
        <v>41835</v>
      </c>
      <c r="B314" t="s">
        <v>41938</v>
      </c>
      <c r="C314" t="s">
        <v>41939</v>
      </c>
      <c r="D314" t="s">
        <v>41940</v>
      </c>
      <c r="E314" t="s">
        <v>42299</v>
      </c>
      <c r="F314" s="45" t="s">
        <v>42184</v>
      </c>
    </row>
    <row r="315" spans="1:6" ht="15.75">
      <c r="A315" t="s">
        <v>41835</v>
      </c>
      <c r="B315" t="s">
        <v>41943</v>
      </c>
      <c r="C315" t="s">
        <v>41944</v>
      </c>
      <c r="D315" t="s">
        <v>41945</v>
      </c>
      <c r="E315" t="s">
        <v>42300</v>
      </c>
      <c r="F315" s="45" t="s">
        <v>42186</v>
      </c>
    </row>
    <row r="316" spans="1:6">
      <c r="A316" t="s">
        <v>41835</v>
      </c>
      <c r="B316" t="s">
        <v>451</v>
      </c>
      <c r="C316" t="s">
        <v>42301</v>
      </c>
      <c r="D316" t="s">
        <v>451</v>
      </c>
      <c r="E316" t="s">
        <v>42302</v>
      </c>
    </row>
    <row r="317" spans="1:6" ht="15.75">
      <c r="A317" t="s">
        <v>41835</v>
      </c>
      <c r="B317" t="s">
        <v>41930</v>
      </c>
      <c r="C317" t="s">
        <v>1813</v>
      </c>
      <c r="D317" t="s">
        <v>40862</v>
      </c>
      <c r="E317" t="s">
        <v>42303</v>
      </c>
      <c r="F317" s="45" t="s">
        <v>42180</v>
      </c>
    </row>
    <row r="318" spans="1:6" ht="15.75">
      <c r="A318" t="s">
        <v>41835</v>
      </c>
      <c r="B318" t="s">
        <v>41933</v>
      </c>
      <c r="C318" t="s">
        <v>41934</v>
      </c>
      <c r="D318" t="s">
        <v>41935</v>
      </c>
      <c r="E318" t="s">
        <v>42304</v>
      </c>
      <c r="F318" s="45" t="s">
        <v>42182</v>
      </c>
    </row>
    <row r="319" spans="1:6" ht="15.75">
      <c r="A319" t="s">
        <v>41835</v>
      </c>
      <c r="B319" t="s">
        <v>41938</v>
      </c>
      <c r="C319" t="s">
        <v>41939</v>
      </c>
      <c r="D319" t="s">
        <v>41940</v>
      </c>
      <c r="E319" t="s">
        <v>42305</v>
      </c>
      <c r="F319" s="45" t="s">
        <v>42184</v>
      </c>
    </row>
    <row r="320" spans="1:6" ht="15.75">
      <c r="A320" t="s">
        <v>41835</v>
      </c>
      <c r="B320" t="s">
        <v>41943</v>
      </c>
      <c r="C320" t="s">
        <v>41944</v>
      </c>
      <c r="D320" t="s">
        <v>41945</v>
      </c>
      <c r="E320" t="s">
        <v>42306</v>
      </c>
      <c r="F320" s="45" t="s">
        <v>42186</v>
      </c>
    </row>
    <row r="321" spans="1:6">
      <c r="A321" t="s">
        <v>41835</v>
      </c>
      <c r="B321" t="s">
        <v>42307</v>
      </c>
      <c r="C321" t="s">
        <v>41266</v>
      </c>
      <c r="D321" t="s">
        <v>42308</v>
      </c>
      <c r="E321" t="s">
        <v>42309</v>
      </c>
    </row>
    <row r="322" spans="1:6" ht="15.75">
      <c r="A322" t="s">
        <v>41835</v>
      </c>
      <c r="B322" t="s">
        <v>42310</v>
      </c>
      <c r="C322" t="s">
        <v>42311</v>
      </c>
      <c r="D322" t="s">
        <v>42312</v>
      </c>
      <c r="E322" t="s">
        <v>42313</v>
      </c>
      <c r="F322" s="45" t="s">
        <v>42314</v>
      </c>
    </row>
    <row r="323" spans="1:6" ht="15.75">
      <c r="A323" t="s">
        <v>41835</v>
      </c>
      <c r="B323" t="s">
        <v>42315</v>
      </c>
      <c r="C323" t="s">
        <v>42316</v>
      </c>
      <c r="D323" t="s">
        <v>42317</v>
      </c>
      <c r="E323" t="s">
        <v>42318</v>
      </c>
      <c r="F323" s="45" t="s">
        <v>42319</v>
      </c>
    </row>
    <row r="324" spans="1:6" ht="15.75">
      <c r="A324" t="s">
        <v>41835</v>
      </c>
      <c r="B324" t="s">
        <v>42320</v>
      </c>
      <c r="C324" t="s">
        <v>42321</v>
      </c>
      <c r="D324" t="s">
        <v>42322</v>
      </c>
      <c r="E324" t="s">
        <v>42323</v>
      </c>
      <c r="F324" s="45" t="s">
        <v>42324</v>
      </c>
    </row>
    <row r="325" spans="1:6" ht="15.75">
      <c r="A325" t="s">
        <v>41835</v>
      </c>
      <c r="B325" t="s">
        <v>42325</v>
      </c>
      <c r="C325" t="s">
        <v>42326</v>
      </c>
      <c r="D325" t="s">
        <v>42327</v>
      </c>
      <c r="E325" t="s">
        <v>42328</v>
      </c>
      <c r="F325" s="45" t="s">
        <v>42329</v>
      </c>
    </row>
    <row r="327" spans="1:6">
      <c r="A327" s="3"/>
      <c r="B327" s="3"/>
      <c r="C327" s="42"/>
      <c r="D327" s="42"/>
    </row>
    <row r="328" spans="1:6">
      <c r="A328" s="153" t="s">
        <v>984</v>
      </c>
      <c r="B328" s="153"/>
      <c r="C328" s="153"/>
      <c r="D328" s="153"/>
    </row>
    <row r="329" spans="1:6">
      <c r="A329" s="43" t="s">
        <v>444</v>
      </c>
      <c r="B329" s="44" t="s">
        <v>985</v>
      </c>
      <c r="C329" s="43" t="s">
        <v>986</v>
      </c>
      <c r="D329" t="s">
        <v>987</v>
      </c>
    </row>
    <row r="330" spans="1:6">
      <c r="A330" s="1"/>
      <c r="B330" s="1"/>
    </row>
    <row r="331" spans="1:6">
      <c r="A331" s="1"/>
      <c r="B331" s="1"/>
    </row>
    <row r="332" spans="1:6">
      <c r="A332" s="3"/>
      <c r="B332" s="3"/>
      <c r="C332" s="42"/>
      <c r="D332" s="42"/>
    </row>
    <row r="333" spans="1:6">
      <c r="A333" s="153" t="s">
        <v>988</v>
      </c>
      <c r="B333" s="153"/>
      <c r="C333" s="153"/>
      <c r="D333" s="153"/>
    </row>
    <row r="334" spans="1:6">
      <c r="A334" s="43" t="s">
        <v>444</v>
      </c>
      <c r="B334" s="44" t="s">
        <v>989</v>
      </c>
      <c r="C334" s="43" t="s">
        <v>990</v>
      </c>
      <c r="D334" s="43" t="s">
        <v>986</v>
      </c>
      <c r="E334" s="43" t="s">
        <v>987</v>
      </c>
    </row>
  </sheetData>
  <mergeCells count="2">
    <mergeCell ref="A328:D328"/>
    <mergeCell ref="A333:D333"/>
  </mergeCell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48853-04A9-4AE9-A748-5910628EC21E}">
  <dimension ref="B1:I100"/>
  <sheetViews>
    <sheetView topLeftCell="A61" workbookViewId="0">
      <selection activeCell="Z1" sqref="Z1"/>
    </sheetView>
  </sheetViews>
  <sheetFormatPr defaultRowHeight="15"/>
  <cols>
    <col min="2" max="2" width="13.140625" bestFit="1" customWidth="1"/>
    <col min="3" max="3" width="5" bestFit="1" customWidth="1"/>
    <col min="4" max="4" width="9.7109375" bestFit="1" customWidth="1"/>
    <col min="5" max="5" width="33.28515625" bestFit="1" customWidth="1"/>
    <col min="6" max="6" width="46.5703125" bestFit="1" customWidth="1"/>
    <col min="7" max="7" width="96.7109375" bestFit="1" customWidth="1"/>
    <col min="8" max="8" width="14" bestFit="1" customWidth="1"/>
    <col min="9" max="9" width="133.85546875" bestFit="1" customWidth="1"/>
  </cols>
  <sheetData>
    <row r="1" spans="2:9">
      <c r="B1" t="s">
        <v>42330</v>
      </c>
      <c r="C1">
        <v>2023</v>
      </c>
      <c r="D1" t="s">
        <v>42331</v>
      </c>
      <c r="E1" t="s">
        <v>1639</v>
      </c>
      <c r="F1" t="s">
        <v>42332</v>
      </c>
      <c r="G1" t="s">
        <v>42333</v>
      </c>
      <c r="H1" t="s">
        <v>2889</v>
      </c>
      <c r="I1" t="s">
        <v>42334</v>
      </c>
    </row>
    <row r="2" spans="2:9">
      <c r="B2" t="s">
        <v>42330</v>
      </c>
      <c r="C2">
        <v>2023</v>
      </c>
      <c r="D2" t="s">
        <v>42331</v>
      </c>
      <c r="E2" t="s">
        <v>42335</v>
      </c>
      <c r="F2" t="s">
        <v>42336</v>
      </c>
      <c r="G2" t="s">
        <v>42337</v>
      </c>
      <c r="H2" t="s">
        <v>451</v>
      </c>
      <c r="I2" t="s">
        <v>451</v>
      </c>
    </row>
    <row r="3" spans="2:9">
      <c r="B3" t="s">
        <v>42330</v>
      </c>
      <c r="C3">
        <v>2023</v>
      </c>
      <c r="D3" t="s">
        <v>42331</v>
      </c>
      <c r="E3" t="s">
        <v>42338</v>
      </c>
      <c r="F3" t="s">
        <v>42332</v>
      </c>
      <c r="G3" t="s">
        <v>42339</v>
      </c>
      <c r="H3" t="s">
        <v>2885</v>
      </c>
      <c r="I3" t="s">
        <v>42340</v>
      </c>
    </row>
    <row r="4" spans="2:9">
      <c r="B4" t="s">
        <v>42330</v>
      </c>
      <c r="C4">
        <v>2023</v>
      </c>
      <c r="D4" t="s">
        <v>42331</v>
      </c>
      <c r="E4" t="s">
        <v>42341</v>
      </c>
      <c r="F4" t="s">
        <v>42342</v>
      </c>
      <c r="G4" t="s">
        <v>42343</v>
      </c>
      <c r="H4" t="s">
        <v>2885</v>
      </c>
      <c r="I4" t="s">
        <v>42344</v>
      </c>
    </row>
    <row r="5" spans="2:9">
      <c r="B5" t="s">
        <v>42330</v>
      </c>
      <c r="C5">
        <v>2023</v>
      </c>
      <c r="D5" t="s">
        <v>42331</v>
      </c>
      <c r="E5" t="s">
        <v>42345</v>
      </c>
      <c r="F5" t="s">
        <v>42342</v>
      </c>
      <c r="G5" t="s">
        <v>42346</v>
      </c>
      <c r="H5" t="s">
        <v>2922</v>
      </c>
      <c r="I5" t="s">
        <v>42347</v>
      </c>
    </row>
    <row r="6" spans="2:9">
      <c r="B6" t="s">
        <v>42330</v>
      </c>
      <c r="C6">
        <v>2023</v>
      </c>
      <c r="D6" t="s">
        <v>42331</v>
      </c>
      <c r="E6" t="s">
        <v>42348</v>
      </c>
      <c r="F6" t="s">
        <v>42332</v>
      </c>
      <c r="G6" t="s">
        <v>42349</v>
      </c>
      <c r="H6" t="s">
        <v>2922</v>
      </c>
      <c r="I6" t="s">
        <v>42350</v>
      </c>
    </row>
    <row r="7" spans="2:9">
      <c r="B7" t="s">
        <v>42330</v>
      </c>
      <c r="C7">
        <v>2023</v>
      </c>
      <c r="D7" t="s">
        <v>42331</v>
      </c>
      <c r="E7" t="s">
        <v>837</v>
      </c>
      <c r="F7" t="s">
        <v>42332</v>
      </c>
      <c r="G7" t="s">
        <v>42351</v>
      </c>
      <c r="H7" t="s">
        <v>2927</v>
      </c>
      <c r="I7" t="s">
        <v>838</v>
      </c>
    </row>
    <row r="8" spans="2:9">
      <c r="B8" t="s">
        <v>42330</v>
      </c>
      <c r="C8">
        <v>2023</v>
      </c>
      <c r="D8" t="s">
        <v>42331</v>
      </c>
      <c r="E8" t="s">
        <v>38027</v>
      </c>
      <c r="F8" t="s">
        <v>42332</v>
      </c>
      <c r="G8" t="s">
        <v>42352</v>
      </c>
      <c r="H8" t="s">
        <v>42353</v>
      </c>
      <c r="I8" t="s">
        <v>42354</v>
      </c>
    </row>
    <row r="9" spans="2:9">
      <c r="B9" t="s">
        <v>42330</v>
      </c>
      <c r="C9">
        <v>2023</v>
      </c>
      <c r="D9" t="s">
        <v>42331</v>
      </c>
      <c r="E9" t="s">
        <v>42355</v>
      </c>
      <c r="F9" t="s">
        <v>42356</v>
      </c>
      <c r="G9" t="s">
        <v>42357</v>
      </c>
      <c r="H9" t="s">
        <v>22525</v>
      </c>
      <c r="I9" t="s">
        <v>42358</v>
      </c>
    </row>
    <row r="10" spans="2:9">
      <c r="B10" t="s">
        <v>42330</v>
      </c>
      <c r="C10">
        <v>2023</v>
      </c>
      <c r="D10" t="s">
        <v>42331</v>
      </c>
      <c r="E10" t="s">
        <v>38070</v>
      </c>
      <c r="F10" t="s">
        <v>42332</v>
      </c>
      <c r="G10" t="s">
        <v>42359</v>
      </c>
      <c r="H10" t="s">
        <v>22525</v>
      </c>
      <c r="I10" t="s">
        <v>42360</v>
      </c>
    </row>
    <row r="11" spans="2:9">
      <c r="B11" t="s">
        <v>42330</v>
      </c>
      <c r="C11">
        <v>2023</v>
      </c>
      <c r="D11" t="s">
        <v>42331</v>
      </c>
      <c r="E11" t="s">
        <v>42361</v>
      </c>
      <c r="F11" t="s">
        <v>42362</v>
      </c>
      <c r="G11" t="s">
        <v>42363</v>
      </c>
      <c r="H11" t="s">
        <v>451</v>
      </c>
      <c r="I11" t="s">
        <v>451</v>
      </c>
    </row>
    <row r="12" spans="2:9">
      <c r="B12" t="s">
        <v>42330</v>
      </c>
      <c r="C12">
        <v>2023</v>
      </c>
      <c r="D12" t="s">
        <v>42331</v>
      </c>
      <c r="E12" t="s">
        <v>3150</v>
      </c>
      <c r="F12" t="s">
        <v>42332</v>
      </c>
      <c r="G12" t="s">
        <v>42364</v>
      </c>
      <c r="H12" t="s">
        <v>2908</v>
      </c>
      <c r="I12" t="s">
        <v>42365</v>
      </c>
    </row>
    <row r="13" spans="2:9">
      <c r="B13" t="s">
        <v>42330</v>
      </c>
      <c r="C13">
        <v>2023</v>
      </c>
      <c r="D13" t="s">
        <v>42331</v>
      </c>
      <c r="E13" t="s">
        <v>461</v>
      </c>
      <c r="F13" t="s">
        <v>42366</v>
      </c>
      <c r="G13" t="s">
        <v>42367</v>
      </c>
      <c r="H13" t="s">
        <v>451</v>
      </c>
      <c r="I13" t="s">
        <v>462</v>
      </c>
    </row>
    <row r="14" spans="2:9">
      <c r="B14" t="s">
        <v>42330</v>
      </c>
      <c r="C14">
        <v>2023</v>
      </c>
      <c r="D14" t="s">
        <v>42331</v>
      </c>
      <c r="E14" t="s">
        <v>884</v>
      </c>
      <c r="F14" t="s">
        <v>42332</v>
      </c>
      <c r="G14" t="s">
        <v>42368</v>
      </c>
      <c r="H14" t="s">
        <v>22536</v>
      </c>
      <c r="I14" t="s">
        <v>42369</v>
      </c>
    </row>
    <row r="15" spans="2:9">
      <c r="B15" t="s">
        <v>42330</v>
      </c>
      <c r="C15">
        <v>2023</v>
      </c>
      <c r="D15" t="s">
        <v>42331</v>
      </c>
      <c r="E15" t="s">
        <v>876</v>
      </c>
      <c r="F15" t="s">
        <v>42370</v>
      </c>
      <c r="G15" t="s">
        <v>42371</v>
      </c>
      <c r="H15" t="s">
        <v>42372</v>
      </c>
      <c r="I15" t="s">
        <v>42373</v>
      </c>
    </row>
    <row r="16" spans="2:9">
      <c r="B16" t="s">
        <v>42330</v>
      </c>
      <c r="C16">
        <v>2023</v>
      </c>
      <c r="D16" t="s">
        <v>42331</v>
      </c>
      <c r="E16" t="s">
        <v>34757</v>
      </c>
      <c r="F16" t="s">
        <v>42374</v>
      </c>
      <c r="G16" t="s">
        <v>42375</v>
      </c>
      <c r="H16" t="s">
        <v>451</v>
      </c>
      <c r="I16" t="s">
        <v>42376</v>
      </c>
    </row>
    <row r="17" spans="2:9">
      <c r="B17" t="s">
        <v>42330</v>
      </c>
      <c r="C17">
        <v>2023</v>
      </c>
      <c r="D17" t="s">
        <v>42331</v>
      </c>
      <c r="E17" t="s">
        <v>2725</v>
      </c>
      <c r="F17" t="s">
        <v>42356</v>
      </c>
      <c r="G17" t="s">
        <v>42377</v>
      </c>
      <c r="H17" t="s">
        <v>23784</v>
      </c>
      <c r="I17" t="s">
        <v>42378</v>
      </c>
    </row>
    <row r="18" spans="2:9">
      <c r="B18" t="s">
        <v>42330</v>
      </c>
      <c r="C18">
        <v>2023</v>
      </c>
      <c r="D18" t="s">
        <v>42331</v>
      </c>
      <c r="E18" t="s">
        <v>42379</v>
      </c>
      <c r="F18" t="s">
        <v>42366</v>
      </c>
      <c r="G18" t="s">
        <v>42380</v>
      </c>
      <c r="H18" t="s">
        <v>451</v>
      </c>
      <c r="I18" t="s">
        <v>42381</v>
      </c>
    </row>
    <row r="19" spans="2:9">
      <c r="B19" t="s">
        <v>42330</v>
      </c>
      <c r="C19">
        <v>2023</v>
      </c>
      <c r="D19" t="s">
        <v>42331</v>
      </c>
      <c r="E19" t="s">
        <v>880</v>
      </c>
      <c r="F19" t="s">
        <v>42382</v>
      </c>
      <c r="G19" t="s">
        <v>42383</v>
      </c>
      <c r="H19" t="s">
        <v>42384</v>
      </c>
      <c r="I19" t="s">
        <v>41410</v>
      </c>
    </row>
    <row r="20" spans="2:9">
      <c r="B20" t="s">
        <v>42330</v>
      </c>
      <c r="C20">
        <v>2023</v>
      </c>
      <c r="D20" t="s">
        <v>42331</v>
      </c>
      <c r="E20" t="s">
        <v>555</v>
      </c>
      <c r="F20" t="s">
        <v>42356</v>
      </c>
      <c r="G20" t="s">
        <v>42385</v>
      </c>
      <c r="H20" t="s">
        <v>23834</v>
      </c>
      <c r="I20" t="s">
        <v>23834</v>
      </c>
    </row>
    <row r="21" spans="2:9">
      <c r="B21" t="s">
        <v>42330</v>
      </c>
      <c r="C21">
        <v>2023</v>
      </c>
      <c r="D21" t="s">
        <v>42331</v>
      </c>
      <c r="E21" t="s">
        <v>825</v>
      </c>
      <c r="F21" t="s">
        <v>42332</v>
      </c>
      <c r="G21" t="s">
        <v>42386</v>
      </c>
      <c r="H21" t="s">
        <v>2872</v>
      </c>
      <c r="I21" t="s">
        <v>42387</v>
      </c>
    </row>
    <row r="22" spans="2:9">
      <c r="B22" t="s">
        <v>42330</v>
      </c>
      <c r="C22">
        <v>2023</v>
      </c>
      <c r="D22" t="s">
        <v>42331</v>
      </c>
      <c r="E22" t="s">
        <v>42388</v>
      </c>
      <c r="F22" t="s">
        <v>42332</v>
      </c>
      <c r="G22" t="s">
        <v>42389</v>
      </c>
      <c r="H22" t="s">
        <v>2877</v>
      </c>
      <c r="I22" t="s">
        <v>42390</v>
      </c>
    </row>
    <row r="23" spans="2:9">
      <c r="B23" t="s">
        <v>42330</v>
      </c>
      <c r="C23">
        <v>2023</v>
      </c>
      <c r="D23" t="s">
        <v>42331</v>
      </c>
      <c r="E23" t="s">
        <v>1605</v>
      </c>
      <c r="F23" t="s">
        <v>42356</v>
      </c>
      <c r="G23" t="s">
        <v>42391</v>
      </c>
      <c r="H23" t="s">
        <v>9522</v>
      </c>
      <c r="I23" t="s">
        <v>42392</v>
      </c>
    </row>
    <row r="24" spans="2:9">
      <c r="B24" t="s">
        <v>42330</v>
      </c>
      <c r="C24">
        <v>2023</v>
      </c>
      <c r="D24" t="s">
        <v>42331</v>
      </c>
      <c r="E24" t="s">
        <v>865</v>
      </c>
      <c r="F24" t="s">
        <v>42366</v>
      </c>
      <c r="G24" t="s">
        <v>42393</v>
      </c>
      <c r="H24" t="s">
        <v>42394</v>
      </c>
      <c r="I24" t="s">
        <v>41403</v>
      </c>
    </row>
    <row r="25" spans="2:9">
      <c r="B25" t="s">
        <v>42330</v>
      </c>
      <c r="C25">
        <v>2023</v>
      </c>
      <c r="D25" t="s">
        <v>42331</v>
      </c>
      <c r="E25" t="s">
        <v>35836</v>
      </c>
      <c r="F25" t="s">
        <v>42395</v>
      </c>
      <c r="G25" t="s">
        <v>42396</v>
      </c>
      <c r="H25" t="s">
        <v>22519</v>
      </c>
      <c r="I25" t="s">
        <v>42397</v>
      </c>
    </row>
    <row r="26" spans="2:9">
      <c r="B26" t="s">
        <v>42330</v>
      </c>
      <c r="C26">
        <v>2023</v>
      </c>
      <c r="D26" t="s">
        <v>42331</v>
      </c>
      <c r="E26" t="s">
        <v>1306</v>
      </c>
      <c r="F26" t="s">
        <v>42332</v>
      </c>
      <c r="G26" t="s">
        <v>42398</v>
      </c>
      <c r="H26" t="s">
        <v>22490</v>
      </c>
      <c r="I26" t="s">
        <v>42399</v>
      </c>
    </row>
    <row r="27" spans="2:9">
      <c r="B27" t="s">
        <v>42330</v>
      </c>
      <c r="C27">
        <v>2023</v>
      </c>
      <c r="D27" t="s">
        <v>42331</v>
      </c>
      <c r="E27" t="s">
        <v>558</v>
      </c>
      <c r="F27" t="s">
        <v>42356</v>
      </c>
      <c r="G27" t="s">
        <v>42400</v>
      </c>
      <c r="H27" t="s">
        <v>23834</v>
      </c>
      <c r="I27" t="s">
        <v>2731</v>
      </c>
    </row>
    <row r="28" spans="2:9">
      <c r="B28" t="s">
        <v>42330</v>
      </c>
      <c r="C28">
        <v>2023</v>
      </c>
      <c r="D28" t="s">
        <v>42331</v>
      </c>
      <c r="E28" t="s">
        <v>470</v>
      </c>
      <c r="F28" t="s">
        <v>42356</v>
      </c>
      <c r="G28" t="s">
        <v>42401</v>
      </c>
      <c r="H28" t="s">
        <v>22436</v>
      </c>
      <c r="I28" t="s">
        <v>42402</v>
      </c>
    </row>
    <row r="29" spans="2:9">
      <c r="B29" t="s">
        <v>42330</v>
      </c>
      <c r="C29">
        <v>2023</v>
      </c>
      <c r="D29" t="s">
        <v>42331</v>
      </c>
      <c r="E29" t="s">
        <v>42403</v>
      </c>
      <c r="F29" t="s">
        <v>42332</v>
      </c>
      <c r="G29" t="s">
        <v>42404</v>
      </c>
      <c r="H29" t="s">
        <v>25316</v>
      </c>
      <c r="I29" t="s">
        <v>42405</v>
      </c>
    </row>
    <row r="30" spans="2:9">
      <c r="B30" t="s">
        <v>42330</v>
      </c>
      <c r="C30">
        <v>2023</v>
      </c>
      <c r="D30" t="s">
        <v>42331</v>
      </c>
      <c r="E30" t="s">
        <v>38143</v>
      </c>
      <c r="F30" t="s">
        <v>42332</v>
      </c>
      <c r="G30" t="s">
        <v>42406</v>
      </c>
      <c r="H30" t="s">
        <v>10109</v>
      </c>
      <c r="I30" t="s">
        <v>42407</v>
      </c>
    </row>
    <row r="31" spans="2:9">
      <c r="B31" t="s">
        <v>42330</v>
      </c>
      <c r="C31">
        <v>2023</v>
      </c>
      <c r="D31" t="s">
        <v>42331</v>
      </c>
      <c r="E31" t="s">
        <v>42408</v>
      </c>
      <c r="F31" t="s">
        <v>42342</v>
      </c>
      <c r="G31" t="s">
        <v>42409</v>
      </c>
      <c r="H31" t="s">
        <v>10109</v>
      </c>
      <c r="I31" t="s">
        <v>42410</v>
      </c>
    </row>
    <row r="32" spans="2:9">
      <c r="B32" t="s">
        <v>42330</v>
      </c>
      <c r="C32">
        <v>2023</v>
      </c>
      <c r="D32" t="s">
        <v>42331</v>
      </c>
      <c r="E32" t="s">
        <v>1584</v>
      </c>
      <c r="F32" t="s">
        <v>42332</v>
      </c>
      <c r="G32" t="s">
        <v>42411</v>
      </c>
      <c r="H32" t="s">
        <v>22923</v>
      </c>
      <c r="I32" t="s">
        <v>1585</v>
      </c>
    </row>
    <row r="33" spans="2:9">
      <c r="B33" t="s">
        <v>42330</v>
      </c>
      <c r="C33">
        <v>2023</v>
      </c>
      <c r="D33" t="s">
        <v>42331</v>
      </c>
      <c r="E33" t="s">
        <v>1611</v>
      </c>
      <c r="F33" t="s">
        <v>42332</v>
      </c>
      <c r="G33" t="s">
        <v>42412</v>
      </c>
      <c r="H33" t="s">
        <v>25145</v>
      </c>
      <c r="I33" t="s">
        <v>42413</v>
      </c>
    </row>
    <row r="34" spans="2:9">
      <c r="B34" t="s">
        <v>42330</v>
      </c>
      <c r="C34">
        <v>2023</v>
      </c>
      <c r="D34" t="s">
        <v>42331</v>
      </c>
      <c r="E34" t="s">
        <v>535</v>
      </c>
      <c r="F34" t="s">
        <v>42366</v>
      </c>
      <c r="G34" t="s">
        <v>42414</v>
      </c>
      <c r="H34" t="s">
        <v>451</v>
      </c>
      <c r="I34" t="s">
        <v>41304</v>
      </c>
    </row>
    <row r="35" spans="2:9">
      <c r="B35" t="s">
        <v>42330</v>
      </c>
      <c r="C35">
        <v>2023</v>
      </c>
      <c r="D35" t="s">
        <v>42331</v>
      </c>
      <c r="E35" t="s">
        <v>945</v>
      </c>
      <c r="F35" t="s">
        <v>42356</v>
      </c>
      <c r="G35" t="s">
        <v>42415</v>
      </c>
      <c r="H35" t="s">
        <v>22436</v>
      </c>
      <c r="I35" t="s">
        <v>42416</v>
      </c>
    </row>
    <row r="36" spans="2:9">
      <c r="B36" t="s">
        <v>42330</v>
      </c>
      <c r="C36">
        <v>2023</v>
      </c>
      <c r="D36" t="s">
        <v>42331</v>
      </c>
      <c r="E36" t="s">
        <v>922</v>
      </c>
      <c r="F36" t="s">
        <v>42356</v>
      </c>
      <c r="G36" t="s">
        <v>42417</v>
      </c>
      <c r="H36" t="s">
        <v>451</v>
      </c>
      <c r="I36" t="s">
        <v>42418</v>
      </c>
    </row>
    <row r="37" spans="2:9">
      <c r="B37" t="s">
        <v>42330</v>
      </c>
      <c r="C37">
        <v>2023</v>
      </c>
      <c r="D37" t="s">
        <v>42331</v>
      </c>
      <c r="E37" t="s">
        <v>42419</v>
      </c>
      <c r="F37" t="s">
        <v>42332</v>
      </c>
      <c r="G37" t="s">
        <v>42420</v>
      </c>
      <c r="H37" t="s">
        <v>42421</v>
      </c>
      <c r="I37" t="s">
        <v>42422</v>
      </c>
    </row>
    <row r="38" spans="2:9">
      <c r="B38" t="s">
        <v>42330</v>
      </c>
      <c r="C38">
        <v>2023</v>
      </c>
      <c r="D38" t="s">
        <v>42331</v>
      </c>
      <c r="E38" t="s">
        <v>26031</v>
      </c>
      <c r="F38" t="s">
        <v>42332</v>
      </c>
      <c r="G38" t="s">
        <v>42423</v>
      </c>
      <c r="H38" t="s">
        <v>42424</v>
      </c>
      <c r="I38" t="s">
        <v>42425</v>
      </c>
    </row>
    <row r="39" spans="2:9">
      <c r="B39" t="s">
        <v>42330</v>
      </c>
      <c r="C39">
        <v>2023</v>
      </c>
      <c r="D39" t="s">
        <v>42331</v>
      </c>
      <c r="E39" t="s">
        <v>1595</v>
      </c>
      <c r="F39" t="s">
        <v>42426</v>
      </c>
      <c r="G39" t="s">
        <v>42427</v>
      </c>
      <c r="H39" t="s">
        <v>25324</v>
      </c>
      <c r="I39" t="s">
        <v>42428</v>
      </c>
    </row>
    <row r="40" spans="2:9">
      <c r="B40" t="s">
        <v>42330</v>
      </c>
      <c r="C40">
        <v>2023</v>
      </c>
      <c r="D40" t="s">
        <v>42331</v>
      </c>
      <c r="E40" t="s">
        <v>1599</v>
      </c>
      <c r="F40" t="s">
        <v>42332</v>
      </c>
      <c r="G40" t="s">
        <v>42429</v>
      </c>
      <c r="H40" t="s">
        <v>25324</v>
      </c>
      <c r="I40" t="s">
        <v>42430</v>
      </c>
    </row>
    <row r="41" spans="2:9">
      <c r="B41" t="s">
        <v>42330</v>
      </c>
      <c r="C41">
        <v>2023</v>
      </c>
      <c r="D41" t="s">
        <v>42331</v>
      </c>
      <c r="E41" t="s">
        <v>861</v>
      </c>
      <c r="F41" t="s">
        <v>42332</v>
      </c>
      <c r="G41" t="s">
        <v>42431</v>
      </c>
      <c r="H41" t="s">
        <v>22527</v>
      </c>
      <c r="I41" t="s">
        <v>42432</v>
      </c>
    </row>
    <row r="42" spans="2:9">
      <c r="B42" t="s">
        <v>42330</v>
      </c>
      <c r="C42">
        <v>2023</v>
      </c>
      <c r="D42" t="s">
        <v>42331</v>
      </c>
      <c r="E42" t="s">
        <v>888</v>
      </c>
      <c r="F42" t="s">
        <v>42395</v>
      </c>
      <c r="G42" t="s">
        <v>42433</v>
      </c>
      <c r="H42" t="s">
        <v>42434</v>
      </c>
      <c r="I42" t="s">
        <v>39989</v>
      </c>
    </row>
    <row r="43" spans="2:9">
      <c r="B43" t="s">
        <v>42330</v>
      </c>
      <c r="C43">
        <v>2023</v>
      </c>
      <c r="D43" t="s">
        <v>42331</v>
      </c>
      <c r="E43" t="s">
        <v>919</v>
      </c>
      <c r="F43" t="s">
        <v>42366</v>
      </c>
      <c r="G43" t="s">
        <v>42435</v>
      </c>
      <c r="H43" t="s">
        <v>451</v>
      </c>
      <c r="I43" t="s">
        <v>920</v>
      </c>
    </row>
    <row r="44" spans="2:9">
      <c r="B44" t="s">
        <v>42330</v>
      </c>
      <c r="C44">
        <v>2023</v>
      </c>
      <c r="D44" t="s">
        <v>42331</v>
      </c>
      <c r="E44" t="s">
        <v>913</v>
      </c>
      <c r="F44" t="s">
        <v>42436</v>
      </c>
      <c r="G44" t="s">
        <v>42437</v>
      </c>
      <c r="H44" t="s">
        <v>451</v>
      </c>
      <c r="I44" t="s">
        <v>914</v>
      </c>
    </row>
    <row r="45" spans="2:9">
      <c r="B45" t="s">
        <v>42330</v>
      </c>
      <c r="C45">
        <v>2023</v>
      </c>
      <c r="D45" t="s">
        <v>42331</v>
      </c>
      <c r="E45" t="s">
        <v>916</v>
      </c>
      <c r="F45" t="s">
        <v>42366</v>
      </c>
      <c r="G45" t="s">
        <v>42438</v>
      </c>
      <c r="H45" t="s">
        <v>451</v>
      </c>
      <c r="I45" t="s">
        <v>42439</v>
      </c>
    </row>
    <row r="46" spans="2:9">
      <c r="B46" t="s">
        <v>42330</v>
      </c>
      <c r="C46">
        <v>2023</v>
      </c>
      <c r="D46" t="s">
        <v>42331</v>
      </c>
      <c r="E46" t="s">
        <v>978</v>
      </c>
      <c r="F46" t="s">
        <v>42374</v>
      </c>
      <c r="G46" t="s">
        <v>42440</v>
      </c>
      <c r="H46" t="s">
        <v>451</v>
      </c>
      <c r="I46" t="s">
        <v>41450</v>
      </c>
    </row>
    <row r="47" spans="2:9">
      <c r="B47" t="s">
        <v>42330</v>
      </c>
      <c r="C47">
        <v>2023</v>
      </c>
      <c r="D47" t="s">
        <v>42331</v>
      </c>
      <c r="E47" t="s">
        <v>1587</v>
      </c>
      <c r="F47" t="s">
        <v>42426</v>
      </c>
      <c r="G47" t="s">
        <v>42441</v>
      </c>
      <c r="H47" t="s">
        <v>3473</v>
      </c>
      <c r="I47" t="s">
        <v>42442</v>
      </c>
    </row>
    <row r="48" spans="2:9">
      <c r="B48" t="s">
        <v>42330</v>
      </c>
      <c r="C48">
        <v>2023</v>
      </c>
      <c r="D48" t="s">
        <v>42331</v>
      </c>
      <c r="E48" t="s">
        <v>1592</v>
      </c>
      <c r="F48" t="s">
        <v>42332</v>
      </c>
      <c r="G48" t="s">
        <v>42443</v>
      </c>
      <c r="H48" t="s">
        <v>3473</v>
      </c>
      <c r="I48" t="s">
        <v>42444</v>
      </c>
    </row>
    <row r="49" spans="2:9">
      <c r="B49" t="s">
        <v>42330</v>
      </c>
      <c r="C49">
        <v>2023</v>
      </c>
      <c r="D49" t="s">
        <v>42331</v>
      </c>
      <c r="E49" t="s">
        <v>42445</v>
      </c>
      <c r="F49" t="s">
        <v>42332</v>
      </c>
      <c r="G49" t="s">
        <v>42446</v>
      </c>
      <c r="H49" t="s">
        <v>23002</v>
      </c>
      <c r="I49" t="s">
        <v>42447</v>
      </c>
    </row>
    <row r="50" spans="2:9">
      <c r="B50" t="s">
        <v>42330</v>
      </c>
      <c r="C50">
        <v>2023</v>
      </c>
      <c r="D50" t="s">
        <v>42331</v>
      </c>
      <c r="E50" t="s">
        <v>42448</v>
      </c>
      <c r="F50" t="s">
        <v>42449</v>
      </c>
      <c r="G50" t="s">
        <v>42450</v>
      </c>
      <c r="H50" t="s">
        <v>23848</v>
      </c>
      <c r="I50" t="s">
        <v>42451</v>
      </c>
    </row>
    <row r="51" spans="2:9">
      <c r="B51" t="s">
        <v>42330</v>
      </c>
      <c r="C51">
        <v>2023</v>
      </c>
      <c r="D51" t="s">
        <v>42331</v>
      </c>
      <c r="E51" t="s">
        <v>42452</v>
      </c>
      <c r="F51" t="s">
        <v>42453</v>
      </c>
      <c r="G51" t="s">
        <v>42454</v>
      </c>
      <c r="H51" t="s">
        <v>23834</v>
      </c>
      <c r="I51" t="s">
        <v>42455</v>
      </c>
    </row>
    <row r="52" spans="2:9">
      <c r="B52" t="s">
        <v>42330</v>
      </c>
      <c r="C52">
        <v>2023</v>
      </c>
      <c r="D52" t="s">
        <v>42331</v>
      </c>
      <c r="E52" t="s">
        <v>29387</v>
      </c>
      <c r="F52" t="s">
        <v>42342</v>
      </c>
      <c r="G52" t="s">
        <v>42456</v>
      </c>
      <c r="H52" t="s">
        <v>25280</v>
      </c>
      <c r="I52" t="s">
        <v>42457</v>
      </c>
    </row>
    <row r="53" spans="2:9">
      <c r="B53" t="s">
        <v>42330</v>
      </c>
      <c r="C53">
        <v>2023</v>
      </c>
      <c r="D53" t="s">
        <v>42331</v>
      </c>
      <c r="E53" t="s">
        <v>42458</v>
      </c>
      <c r="F53" t="s">
        <v>42459</v>
      </c>
      <c r="G53" t="s">
        <v>42460</v>
      </c>
      <c r="H53" t="s">
        <v>451</v>
      </c>
      <c r="I53" t="s">
        <v>451</v>
      </c>
    </row>
    <row r="54" spans="2:9">
      <c r="B54" t="s">
        <v>42330</v>
      </c>
      <c r="C54">
        <v>2023</v>
      </c>
      <c r="D54" t="s">
        <v>42331</v>
      </c>
      <c r="E54" t="s">
        <v>42461</v>
      </c>
      <c r="F54" t="s">
        <v>42462</v>
      </c>
      <c r="G54" t="s">
        <v>42463</v>
      </c>
      <c r="H54" t="s">
        <v>23848</v>
      </c>
      <c r="I54" t="s">
        <v>42464</v>
      </c>
    </row>
    <row r="55" spans="2:9">
      <c r="B55" t="s">
        <v>42330</v>
      </c>
      <c r="C55">
        <v>2023</v>
      </c>
      <c r="D55" t="s">
        <v>42331</v>
      </c>
      <c r="E55" t="s">
        <v>2745</v>
      </c>
      <c r="F55" t="s">
        <v>42465</v>
      </c>
      <c r="G55" t="s">
        <v>42466</v>
      </c>
      <c r="H55" t="s">
        <v>2812</v>
      </c>
      <c r="I55" t="s">
        <v>2746</v>
      </c>
    </row>
    <row r="56" spans="2:9">
      <c r="B56" t="s">
        <v>42330</v>
      </c>
      <c r="C56">
        <v>2023</v>
      </c>
      <c r="D56" t="s">
        <v>42331</v>
      </c>
      <c r="E56" t="s">
        <v>868</v>
      </c>
      <c r="F56" t="s">
        <v>42395</v>
      </c>
      <c r="G56" t="s">
        <v>42467</v>
      </c>
      <c r="H56" t="s">
        <v>42394</v>
      </c>
      <c r="I56" t="s">
        <v>42468</v>
      </c>
    </row>
    <row r="57" spans="2:9">
      <c r="B57" t="s">
        <v>42330</v>
      </c>
      <c r="C57">
        <v>2023</v>
      </c>
      <c r="D57" t="s">
        <v>42331</v>
      </c>
      <c r="E57" t="s">
        <v>951</v>
      </c>
      <c r="F57" t="s">
        <v>42356</v>
      </c>
      <c r="G57" t="s">
        <v>42469</v>
      </c>
      <c r="H57" t="s">
        <v>451</v>
      </c>
      <c r="I57" t="s">
        <v>41459</v>
      </c>
    </row>
    <row r="58" spans="2:9">
      <c r="B58" t="s">
        <v>42330</v>
      </c>
      <c r="C58">
        <v>2023</v>
      </c>
      <c r="D58" t="s">
        <v>42331</v>
      </c>
      <c r="E58" t="s">
        <v>954</v>
      </c>
      <c r="F58" t="s">
        <v>42356</v>
      </c>
      <c r="G58" t="s">
        <v>42470</v>
      </c>
      <c r="H58" t="s">
        <v>451</v>
      </c>
      <c r="I58" t="s">
        <v>41461</v>
      </c>
    </row>
    <row r="59" spans="2:9">
      <c r="B59" t="s">
        <v>42330</v>
      </c>
      <c r="C59">
        <v>2023</v>
      </c>
      <c r="D59" t="s">
        <v>42331</v>
      </c>
      <c r="E59" t="s">
        <v>42471</v>
      </c>
      <c r="F59" t="s">
        <v>42395</v>
      </c>
      <c r="G59" t="s">
        <v>42472</v>
      </c>
      <c r="H59" t="s">
        <v>22498</v>
      </c>
      <c r="I59" t="s">
        <v>22498</v>
      </c>
    </row>
    <row r="60" spans="2:9">
      <c r="B60" t="s">
        <v>42330</v>
      </c>
      <c r="C60">
        <v>2023</v>
      </c>
      <c r="D60" t="s">
        <v>42331</v>
      </c>
      <c r="E60" t="s">
        <v>42473</v>
      </c>
      <c r="F60" t="s">
        <v>42356</v>
      </c>
      <c r="G60" t="s">
        <v>42474</v>
      </c>
      <c r="H60" t="s">
        <v>22498</v>
      </c>
      <c r="I60" t="s">
        <v>22498</v>
      </c>
    </row>
    <row r="61" spans="2:9">
      <c r="B61" t="s">
        <v>42330</v>
      </c>
      <c r="C61">
        <v>2023</v>
      </c>
      <c r="D61" t="s">
        <v>42331</v>
      </c>
      <c r="E61" t="s">
        <v>42475</v>
      </c>
      <c r="F61" t="s">
        <v>42476</v>
      </c>
      <c r="G61" t="s">
        <v>42477</v>
      </c>
      <c r="H61" t="s">
        <v>451</v>
      </c>
      <c r="I61" t="s">
        <v>451</v>
      </c>
    </row>
    <row r="62" spans="2:9">
      <c r="B62" t="s">
        <v>42330</v>
      </c>
      <c r="C62">
        <v>2023</v>
      </c>
      <c r="D62" t="s">
        <v>42331</v>
      </c>
      <c r="E62" t="s">
        <v>3178</v>
      </c>
      <c r="F62" t="s">
        <v>42332</v>
      </c>
      <c r="G62" t="s">
        <v>42478</v>
      </c>
      <c r="H62" t="s">
        <v>27501</v>
      </c>
      <c r="I62" t="s">
        <v>42479</v>
      </c>
    </row>
    <row r="63" spans="2:9">
      <c r="B63" t="s">
        <v>42330</v>
      </c>
      <c r="C63">
        <v>2023</v>
      </c>
      <c r="D63" t="s">
        <v>42331</v>
      </c>
      <c r="E63" t="s">
        <v>3175</v>
      </c>
      <c r="F63" t="s">
        <v>42332</v>
      </c>
      <c r="G63" t="s">
        <v>42480</v>
      </c>
      <c r="H63" t="s">
        <v>27385</v>
      </c>
      <c r="I63" t="s">
        <v>3176</v>
      </c>
    </row>
    <row r="64" spans="2:9">
      <c r="B64" t="s">
        <v>42330</v>
      </c>
      <c r="C64">
        <v>2023</v>
      </c>
      <c r="D64" t="s">
        <v>42331</v>
      </c>
      <c r="E64" t="s">
        <v>872</v>
      </c>
      <c r="F64" t="s">
        <v>42481</v>
      </c>
      <c r="G64" t="s">
        <v>42482</v>
      </c>
      <c r="H64" t="s">
        <v>42483</v>
      </c>
      <c r="I64" t="s">
        <v>41406</v>
      </c>
    </row>
    <row r="65" spans="2:9">
      <c r="B65" t="s">
        <v>42330</v>
      </c>
      <c r="C65">
        <v>2023</v>
      </c>
      <c r="D65" t="s">
        <v>42331</v>
      </c>
      <c r="E65" t="s">
        <v>1291</v>
      </c>
      <c r="F65" t="s">
        <v>42332</v>
      </c>
      <c r="G65" t="s">
        <v>42484</v>
      </c>
      <c r="H65" t="s">
        <v>9503</v>
      </c>
      <c r="I65" t="s">
        <v>42485</v>
      </c>
    </row>
    <row r="66" spans="2:9">
      <c r="B66" t="s">
        <v>42330</v>
      </c>
      <c r="C66">
        <v>2023</v>
      </c>
      <c r="D66" t="s">
        <v>42331</v>
      </c>
      <c r="E66" t="s">
        <v>1294</v>
      </c>
      <c r="F66" t="s">
        <v>42395</v>
      </c>
      <c r="G66" t="s">
        <v>42486</v>
      </c>
      <c r="H66" t="s">
        <v>42487</v>
      </c>
      <c r="I66" t="s">
        <v>42487</v>
      </c>
    </row>
    <row r="67" spans="2:9">
      <c r="B67" t="s">
        <v>42330</v>
      </c>
      <c r="C67">
        <v>2023</v>
      </c>
      <c r="D67" t="s">
        <v>42331</v>
      </c>
      <c r="E67" t="s">
        <v>1294</v>
      </c>
      <c r="F67" t="s">
        <v>42395</v>
      </c>
      <c r="G67" t="s">
        <v>42488</v>
      </c>
      <c r="H67" t="s">
        <v>22498</v>
      </c>
      <c r="I67" t="s">
        <v>22498</v>
      </c>
    </row>
    <row r="68" spans="2:9">
      <c r="B68" t="s">
        <v>42330</v>
      </c>
      <c r="C68">
        <v>2023</v>
      </c>
      <c r="D68" t="s">
        <v>42331</v>
      </c>
      <c r="E68" t="s">
        <v>42489</v>
      </c>
      <c r="F68" t="s">
        <v>42490</v>
      </c>
      <c r="G68" t="s">
        <v>42491</v>
      </c>
      <c r="H68" t="s">
        <v>451</v>
      </c>
      <c r="I68" t="s">
        <v>451</v>
      </c>
    </row>
    <row r="69" spans="2:9">
      <c r="B69" t="s">
        <v>42330</v>
      </c>
      <c r="C69">
        <v>2023</v>
      </c>
      <c r="D69" t="s">
        <v>42331</v>
      </c>
      <c r="E69" t="s">
        <v>42492</v>
      </c>
      <c r="F69" t="s">
        <v>42366</v>
      </c>
      <c r="G69" t="s">
        <v>42493</v>
      </c>
      <c r="H69" t="s">
        <v>451</v>
      </c>
      <c r="I69" t="s">
        <v>42494</v>
      </c>
    </row>
    <row r="70" spans="2:9">
      <c r="B70" t="s">
        <v>42330</v>
      </c>
      <c r="C70">
        <v>2023</v>
      </c>
      <c r="D70" t="s">
        <v>42331</v>
      </c>
      <c r="E70" t="s">
        <v>957</v>
      </c>
      <c r="F70" t="s">
        <v>42356</v>
      </c>
      <c r="G70" t="s">
        <v>42495</v>
      </c>
      <c r="H70" t="s">
        <v>451</v>
      </c>
      <c r="I70" t="s">
        <v>41476</v>
      </c>
    </row>
    <row r="71" spans="2:9">
      <c r="B71" t="s">
        <v>42330</v>
      </c>
      <c r="C71">
        <v>2023</v>
      </c>
      <c r="D71" t="s">
        <v>42331</v>
      </c>
      <c r="E71" t="s">
        <v>981</v>
      </c>
      <c r="F71" t="s">
        <v>42374</v>
      </c>
      <c r="G71" t="s">
        <v>42496</v>
      </c>
      <c r="H71" t="s">
        <v>451</v>
      </c>
      <c r="I71" t="s">
        <v>41478</v>
      </c>
    </row>
    <row r="72" spans="2:9">
      <c r="B72" t="s">
        <v>42330</v>
      </c>
      <c r="C72">
        <v>2023</v>
      </c>
      <c r="D72" t="s">
        <v>42331</v>
      </c>
      <c r="E72" t="s">
        <v>496</v>
      </c>
      <c r="F72" t="s">
        <v>42436</v>
      </c>
      <c r="G72" t="s">
        <v>42497</v>
      </c>
      <c r="H72" t="s">
        <v>22436</v>
      </c>
      <c r="I72" t="s">
        <v>42498</v>
      </c>
    </row>
    <row r="73" spans="2:9">
      <c r="B73" t="s">
        <v>42330</v>
      </c>
      <c r="C73">
        <v>2023</v>
      </c>
      <c r="D73" t="s">
        <v>42331</v>
      </c>
      <c r="E73" t="s">
        <v>966</v>
      </c>
      <c r="F73" t="s">
        <v>42366</v>
      </c>
      <c r="G73" t="s">
        <v>42499</v>
      </c>
      <c r="H73" t="s">
        <v>451</v>
      </c>
      <c r="I73" t="s">
        <v>967</v>
      </c>
    </row>
    <row r="74" spans="2:9">
      <c r="B74" t="s">
        <v>42330</v>
      </c>
      <c r="C74">
        <v>2023</v>
      </c>
      <c r="D74" t="s">
        <v>42331</v>
      </c>
      <c r="E74" t="s">
        <v>969</v>
      </c>
      <c r="F74" t="s">
        <v>42366</v>
      </c>
      <c r="G74" t="s">
        <v>42500</v>
      </c>
      <c r="H74" t="s">
        <v>451</v>
      </c>
      <c r="I74" t="s">
        <v>970</v>
      </c>
    </row>
    <row r="75" spans="2:9">
      <c r="B75" t="s">
        <v>42330</v>
      </c>
      <c r="C75">
        <v>2023</v>
      </c>
      <c r="D75" t="s">
        <v>42331</v>
      </c>
      <c r="E75" t="s">
        <v>42501</v>
      </c>
      <c r="F75" t="s">
        <v>42356</v>
      </c>
      <c r="G75" t="s">
        <v>42502</v>
      </c>
      <c r="H75" t="s">
        <v>22498</v>
      </c>
      <c r="I75" t="s">
        <v>22498</v>
      </c>
    </row>
    <row r="76" spans="2:9">
      <c r="B76" t="s">
        <v>42330</v>
      </c>
      <c r="C76">
        <v>2023</v>
      </c>
      <c r="D76" t="s">
        <v>42331</v>
      </c>
      <c r="E76" t="s">
        <v>895</v>
      </c>
      <c r="F76" t="s">
        <v>42342</v>
      </c>
      <c r="G76" t="s">
        <v>42503</v>
      </c>
      <c r="H76" t="s">
        <v>451</v>
      </c>
      <c r="I76" t="s">
        <v>41430</v>
      </c>
    </row>
    <row r="77" spans="2:9">
      <c r="B77" t="s">
        <v>42330</v>
      </c>
      <c r="C77">
        <v>2023</v>
      </c>
      <c r="D77" t="s">
        <v>42331</v>
      </c>
      <c r="E77" t="s">
        <v>898</v>
      </c>
      <c r="F77" t="s">
        <v>42436</v>
      </c>
      <c r="G77" t="s">
        <v>42504</v>
      </c>
      <c r="H77" t="s">
        <v>451</v>
      </c>
      <c r="I77" t="s">
        <v>899</v>
      </c>
    </row>
    <row r="78" spans="2:9">
      <c r="B78" t="s">
        <v>42330</v>
      </c>
      <c r="C78">
        <v>2023</v>
      </c>
      <c r="D78" t="s">
        <v>42331</v>
      </c>
      <c r="E78" t="s">
        <v>904</v>
      </c>
      <c r="F78" t="s">
        <v>42505</v>
      </c>
      <c r="G78" t="s">
        <v>42506</v>
      </c>
      <c r="H78" t="s">
        <v>451</v>
      </c>
      <c r="I78" t="s">
        <v>905</v>
      </c>
    </row>
    <row r="79" spans="2:9">
      <c r="B79" t="s">
        <v>42330</v>
      </c>
      <c r="C79">
        <v>2023</v>
      </c>
      <c r="D79" t="s">
        <v>42331</v>
      </c>
      <c r="E79" t="s">
        <v>901</v>
      </c>
      <c r="F79" t="s">
        <v>42507</v>
      </c>
      <c r="G79" t="s">
        <v>42508</v>
      </c>
      <c r="H79" t="s">
        <v>451</v>
      </c>
      <c r="I79" t="s">
        <v>42509</v>
      </c>
    </row>
    <row r="80" spans="2:9">
      <c r="B80" t="s">
        <v>42330</v>
      </c>
      <c r="C80">
        <v>2023</v>
      </c>
      <c r="D80" t="s">
        <v>42331</v>
      </c>
      <c r="E80" t="s">
        <v>1312</v>
      </c>
      <c r="F80" t="s">
        <v>42395</v>
      </c>
      <c r="G80" t="s">
        <v>42510</v>
      </c>
      <c r="H80" t="s">
        <v>22494</v>
      </c>
      <c r="I80" t="s">
        <v>309</v>
      </c>
    </row>
    <row r="81" spans="2:9">
      <c r="B81" t="s">
        <v>42330</v>
      </c>
      <c r="C81">
        <v>2023</v>
      </c>
      <c r="D81" t="s">
        <v>42331</v>
      </c>
      <c r="E81" t="s">
        <v>857</v>
      </c>
      <c r="F81" t="s">
        <v>42332</v>
      </c>
      <c r="G81" t="s">
        <v>42511</v>
      </c>
      <c r="H81" t="s">
        <v>22525</v>
      </c>
      <c r="I81" t="s">
        <v>42512</v>
      </c>
    </row>
    <row r="82" spans="2:9">
      <c r="B82" t="s">
        <v>42330</v>
      </c>
      <c r="C82">
        <v>2023</v>
      </c>
      <c r="D82" t="s">
        <v>42331</v>
      </c>
      <c r="E82" t="s">
        <v>42513</v>
      </c>
      <c r="F82" t="s">
        <v>42332</v>
      </c>
      <c r="G82" t="s">
        <v>42514</v>
      </c>
      <c r="H82" t="s">
        <v>42515</v>
      </c>
      <c r="I82" t="s">
        <v>42516</v>
      </c>
    </row>
    <row r="83" spans="2:9">
      <c r="B83" t="s">
        <v>42330</v>
      </c>
      <c r="C83">
        <v>2023</v>
      </c>
      <c r="D83" t="s">
        <v>42331</v>
      </c>
      <c r="E83" t="s">
        <v>42517</v>
      </c>
      <c r="F83" t="s">
        <v>42332</v>
      </c>
      <c r="G83" t="s">
        <v>42518</v>
      </c>
      <c r="H83" t="s">
        <v>42519</v>
      </c>
      <c r="I83" t="s">
        <v>42520</v>
      </c>
    </row>
    <row r="84" spans="2:9">
      <c r="B84" t="s">
        <v>42330</v>
      </c>
      <c r="C84">
        <v>2023</v>
      </c>
      <c r="D84" t="s">
        <v>42331</v>
      </c>
      <c r="E84" t="s">
        <v>42521</v>
      </c>
      <c r="F84" t="s">
        <v>42522</v>
      </c>
      <c r="G84" t="s">
        <v>42523</v>
      </c>
      <c r="H84" t="s">
        <v>451</v>
      </c>
      <c r="I84" t="s">
        <v>451</v>
      </c>
    </row>
    <row r="85" spans="2:9">
      <c r="B85" t="s">
        <v>42330</v>
      </c>
      <c r="C85">
        <v>2023</v>
      </c>
      <c r="D85" t="s">
        <v>42331</v>
      </c>
      <c r="E85" t="s">
        <v>42524</v>
      </c>
      <c r="F85" t="s">
        <v>42332</v>
      </c>
      <c r="G85" t="s">
        <v>42525</v>
      </c>
      <c r="H85" t="s">
        <v>2912</v>
      </c>
      <c r="I85" t="s">
        <v>42526</v>
      </c>
    </row>
    <row r="86" spans="2:9">
      <c r="B86" t="s">
        <v>42330</v>
      </c>
      <c r="C86">
        <v>2023</v>
      </c>
      <c r="D86" t="s">
        <v>42331</v>
      </c>
      <c r="E86" t="s">
        <v>805</v>
      </c>
      <c r="F86" t="s">
        <v>42332</v>
      </c>
      <c r="G86" t="s">
        <v>42527</v>
      </c>
      <c r="H86" t="s">
        <v>22498</v>
      </c>
      <c r="I86" t="s">
        <v>42528</v>
      </c>
    </row>
    <row r="87" spans="2:9">
      <c r="B87" t="s">
        <v>42330</v>
      </c>
      <c r="C87">
        <v>2023</v>
      </c>
      <c r="D87" t="s">
        <v>42331</v>
      </c>
      <c r="E87" t="s">
        <v>42529</v>
      </c>
      <c r="F87" t="s">
        <v>42332</v>
      </c>
      <c r="G87" t="s">
        <v>42530</v>
      </c>
      <c r="H87" t="s">
        <v>2904</v>
      </c>
      <c r="I87" t="s">
        <v>42531</v>
      </c>
    </row>
    <row r="88" spans="2:9">
      <c r="B88" t="s">
        <v>42330</v>
      </c>
      <c r="C88">
        <v>2023</v>
      </c>
      <c r="D88" t="s">
        <v>42331</v>
      </c>
      <c r="E88" t="s">
        <v>42532</v>
      </c>
      <c r="F88" t="s">
        <v>42332</v>
      </c>
      <c r="G88" t="s">
        <v>42533</v>
      </c>
      <c r="H88" t="s">
        <v>42534</v>
      </c>
      <c r="I88" t="s">
        <v>42535</v>
      </c>
    </row>
    <row r="89" spans="2:9">
      <c r="B89" t="s">
        <v>42330</v>
      </c>
      <c r="C89">
        <v>2023</v>
      </c>
      <c r="D89" t="s">
        <v>42331</v>
      </c>
      <c r="E89" t="s">
        <v>1297</v>
      </c>
      <c r="F89" t="s">
        <v>42395</v>
      </c>
      <c r="G89" t="s">
        <v>42536</v>
      </c>
      <c r="H89" t="s">
        <v>42537</v>
      </c>
      <c r="I89" t="s">
        <v>42537</v>
      </c>
    </row>
    <row r="90" spans="2:9">
      <c r="B90" t="s">
        <v>42330</v>
      </c>
      <c r="C90">
        <v>2023</v>
      </c>
      <c r="D90" t="s">
        <v>42331</v>
      </c>
      <c r="E90" t="s">
        <v>1297</v>
      </c>
      <c r="F90" t="s">
        <v>42395</v>
      </c>
      <c r="G90" t="s">
        <v>42538</v>
      </c>
      <c r="H90" t="s">
        <v>22498</v>
      </c>
      <c r="I90" t="s">
        <v>22498</v>
      </c>
    </row>
    <row r="91" spans="2:9">
      <c r="B91" t="s">
        <v>42330</v>
      </c>
      <c r="C91">
        <v>2023</v>
      </c>
      <c r="D91" t="s">
        <v>42331</v>
      </c>
      <c r="E91" t="s">
        <v>42539</v>
      </c>
      <c r="F91" t="s">
        <v>42395</v>
      </c>
      <c r="G91" t="s">
        <v>42540</v>
      </c>
      <c r="H91" t="s">
        <v>42541</v>
      </c>
      <c r="I91" t="s">
        <v>42541</v>
      </c>
    </row>
    <row r="92" spans="2:9">
      <c r="B92" t="s">
        <v>42330</v>
      </c>
      <c r="C92">
        <v>2023</v>
      </c>
      <c r="D92" t="s">
        <v>42331</v>
      </c>
      <c r="E92" t="s">
        <v>42539</v>
      </c>
      <c r="F92" t="s">
        <v>42395</v>
      </c>
      <c r="G92" t="s">
        <v>42542</v>
      </c>
      <c r="H92" t="s">
        <v>22498</v>
      </c>
      <c r="I92" t="s">
        <v>22498</v>
      </c>
    </row>
    <row r="93" spans="2:9">
      <c r="B93" t="s">
        <v>42330</v>
      </c>
      <c r="C93">
        <v>2023</v>
      </c>
      <c r="D93" t="s">
        <v>42331</v>
      </c>
      <c r="E93" t="s">
        <v>42543</v>
      </c>
      <c r="F93" t="s">
        <v>42544</v>
      </c>
      <c r="G93" t="s">
        <v>42545</v>
      </c>
      <c r="H93" t="s">
        <v>451</v>
      </c>
      <c r="I93" t="s">
        <v>451</v>
      </c>
    </row>
    <row r="94" spans="2:9">
      <c r="B94" t="s">
        <v>42330</v>
      </c>
      <c r="C94">
        <v>2023</v>
      </c>
      <c r="D94" t="s">
        <v>42331</v>
      </c>
      <c r="E94" t="s">
        <v>42546</v>
      </c>
      <c r="F94" t="s">
        <v>42547</v>
      </c>
      <c r="G94" t="s">
        <v>42548</v>
      </c>
      <c r="H94" t="s">
        <v>451</v>
      </c>
      <c r="I94" t="s">
        <v>451</v>
      </c>
    </row>
    <row r="95" spans="2:9">
      <c r="B95" t="s">
        <v>42330</v>
      </c>
      <c r="C95">
        <v>2023</v>
      </c>
      <c r="D95" t="s">
        <v>42331</v>
      </c>
      <c r="E95" t="s">
        <v>42549</v>
      </c>
      <c r="F95" t="s">
        <v>42395</v>
      </c>
      <c r="G95" t="s">
        <v>42550</v>
      </c>
      <c r="H95" t="s">
        <v>22498</v>
      </c>
      <c r="I95" t="s">
        <v>22498</v>
      </c>
    </row>
    <row r="96" spans="2:9">
      <c r="B96" t="s">
        <v>42330</v>
      </c>
      <c r="C96">
        <v>2023</v>
      </c>
      <c r="D96" t="s">
        <v>42331</v>
      </c>
      <c r="E96" t="s">
        <v>42551</v>
      </c>
      <c r="F96" t="s">
        <v>42552</v>
      </c>
      <c r="G96" t="s">
        <v>42553</v>
      </c>
      <c r="H96" t="s">
        <v>451</v>
      </c>
      <c r="I96" t="s">
        <v>451</v>
      </c>
    </row>
    <row r="97" spans="2:9">
      <c r="B97" t="s">
        <v>42330</v>
      </c>
      <c r="C97">
        <v>2023</v>
      </c>
      <c r="D97" t="s">
        <v>42331</v>
      </c>
      <c r="E97" t="s">
        <v>42554</v>
      </c>
      <c r="F97" t="s">
        <v>42356</v>
      </c>
      <c r="G97" t="s">
        <v>42555</v>
      </c>
      <c r="H97" t="s">
        <v>22498</v>
      </c>
      <c r="I97" t="s">
        <v>22498</v>
      </c>
    </row>
    <row r="98" spans="2:9">
      <c r="B98" t="s">
        <v>42330</v>
      </c>
      <c r="C98">
        <v>2023</v>
      </c>
      <c r="D98" t="s">
        <v>42331</v>
      </c>
      <c r="E98" t="s">
        <v>42554</v>
      </c>
      <c r="F98" t="s">
        <v>42356</v>
      </c>
      <c r="G98" t="s">
        <v>42556</v>
      </c>
      <c r="H98" t="s">
        <v>22498</v>
      </c>
      <c r="I98" t="s">
        <v>22498</v>
      </c>
    </row>
    <row r="99" spans="2:9">
      <c r="B99" t="s">
        <v>42330</v>
      </c>
      <c r="C99">
        <v>2023</v>
      </c>
      <c r="D99" t="s">
        <v>42331</v>
      </c>
      <c r="E99" t="s">
        <v>42554</v>
      </c>
      <c r="F99" t="s">
        <v>42356</v>
      </c>
      <c r="G99" t="s">
        <v>42557</v>
      </c>
      <c r="H99" t="s">
        <v>22498</v>
      </c>
      <c r="I99" t="s">
        <v>22498</v>
      </c>
    </row>
    <row r="100" spans="2:9">
      <c r="B100" t="s">
        <v>42330</v>
      </c>
      <c r="C100">
        <v>2023</v>
      </c>
      <c r="D100" t="s">
        <v>42331</v>
      </c>
      <c r="E100" t="s">
        <v>500</v>
      </c>
      <c r="F100" t="s">
        <v>42342</v>
      </c>
      <c r="G100" t="s">
        <v>42558</v>
      </c>
      <c r="H100" t="s">
        <v>451</v>
      </c>
      <c r="I100" t="s">
        <v>42559</v>
      </c>
    </row>
  </sheetData>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4CC01-EEA4-410C-A689-1C23A1AF86BF}">
  <dimension ref="B1:I67"/>
  <sheetViews>
    <sheetView topLeftCell="D1" workbookViewId="0">
      <selection activeCell="Z1" sqref="Z1"/>
    </sheetView>
  </sheetViews>
  <sheetFormatPr defaultRowHeight="15"/>
  <cols>
    <col min="2" max="2" width="13.140625" bestFit="1" customWidth="1"/>
    <col min="3" max="3" width="5" bestFit="1" customWidth="1"/>
    <col min="4" max="4" width="11.85546875" bestFit="1" customWidth="1"/>
    <col min="5" max="5" width="34.140625" bestFit="1" customWidth="1"/>
    <col min="6" max="6" width="43.5703125" bestFit="1" customWidth="1"/>
    <col min="7" max="7" width="71.42578125" bestFit="1" customWidth="1"/>
    <col min="8" max="8" width="8.140625" bestFit="1" customWidth="1"/>
    <col min="9" max="9" width="54.28515625" bestFit="1" customWidth="1"/>
  </cols>
  <sheetData>
    <row r="1" spans="2:9">
      <c r="B1" t="s">
        <v>42330</v>
      </c>
      <c r="C1">
        <v>2023</v>
      </c>
      <c r="D1" t="s">
        <v>42560</v>
      </c>
      <c r="E1" t="s">
        <v>1802</v>
      </c>
      <c r="F1" t="s">
        <v>42561</v>
      </c>
      <c r="G1" t="s">
        <v>42562</v>
      </c>
      <c r="H1" t="s">
        <v>451</v>
      </c>
      <c r="I1" t="s">
        <v>2347</v>
      </c>
    </row>
    <row r="2" spans="2:9">
      <c r="B2" t="s">
        <v>42330</v>
      </c>
      <c r="C2">
        <v>2023</v>
      </c>
      <c r="D2" t="s">
        <v>42560</v>
      </c>
      <c r="E2" t="s">
        <v>1802</v>
      </c>
      <c r="F2" t="s">
        <v>42561</v>
      </c>
      <c r="G2" t="s">
        <v>42563</v>
      </c>
      <c r="H2" t="s">
        <v>451</v>
      </c>
      <c r="I2" t="s">
        <v>2347</v>
      </c>
    </row>
    <row r="3" spans="2:9">
      <c r="B3" t="s">
        <v>42330</v>
      </c>
      <c r="C3">
        <v>2023</v>
      </c>
      <c r="D3" t="s">
        <v>42560</v>
      </c>
      <c r="E3" t="s">
        <v>1802</v>
      </c>
      <c r="F3" t="s">
        <v>42561</v>
      </c>
      <c r="G3" t="s">
        <v>42564</v>
      </c>
      <c r="H3" t="s">
        <v>451</v>
      </c>
      <c r="I3" t="s">
        <v>2347</v>
      </c>
    </row>
    <row r="4" spans="2:9">
      <c r="B4" t="s">
        <v>42330</v>
      </c>
      <c r="C4">
        <v>2023</v>
      </c>
      <c r="D4" t="s">
        <v>42560</v>
      </c>
      <c r="E4" t="s">
        <v>1804</v>
      </c>
      <c r="F4" t="s">
        <v>42561</v>
      </c>
      <c r="G4" t="s">
        <v>42565</v>
      </c>
      <c r="H4" t="s">
        <v>451</v>
      </c>
      <c r="I4" t="s">
        <v>2350</v>
      </c>
    </row>
    <row r="5" spans="2:9">
      <c r="B5" t="s">
        <v>42330</v>
      </c>
      <c r="C5">
        <v>2023</v>
      </c>
      <c r="D5" t="s">
        <v>42560</v>
      </c>
      <c r="E5" t="s">
        <v>1804</v>
      </c>
      <c r="F5" t="s">
        <v>42561</v>
      </c>
      <c r="G5" t="s">
        <v>42566</v>
      </c>
      <c r="H5" t="s">
        <v>451</v>
      </c>
      <c r="I5" t="s">
        <v>2350</v>
      </c>
    </row>
    <row r="6" spans="2:9">
      <c r="B6" t="s">
        <v>42330</v>
      </c>
      <c r="C6">
        <v>2023</v>
      </c>
      <c r="D6" t="s">
        <v>42560</v>
      </c>
      <c r="E6" t="s">
        <v>1804</v>
      </c>
      <c r="F6" t="s">
        <v>42561</v>
      </c>
      <c r="G6" t="s">
        <v>42567</v>
      </c>
      <c r="H6" t="s">
        <v>451</v>
      </c>
      <c r="I6" t="s">
        <v>2350</v>
      </c>
    </row>
    <row r="7" spans="2:9">
      <c r="B7" t="s">
        <v>42330</v>
      </c>
      <c r="C7">
        <v>2023</v>
      </c>
      <c r="D7" t="s">
        <v>42560</v>
      </c>
      <c r="E7" t="s">
        <v>42568</v>
      </c>
      <c r="F7" t="s">
        <v>42366</v>
      </c>
      <c r="G7" t="s">
        <v>42569</v>
      </c>
      <c r="H7" t="s">
        <v>1899</v>
      </c>
      <c r="I7" t="s">
        <v>42570</v>
      </c>
    </row>
    <row r="8" spans="2:9">
      <c r="B8" t="s">
        <v>42330</v>
      </c>
      <c r="C8">
        <v>2023</v>
      </c>
      <c r="D8" t="s">
        <v>42560</v>
      </c>
      <c r="E8" t="s">
        <v>40844</v>
      </c>
      <c r="F8" t="s">
        <v>42374</v>
      </c>
      <c r="G8" t="s">
        <v>42571</v>
      </c>
      <c r="H8" t="s">
        <v>1005</v>
      </c>
      <c r="I8" t="s">
        <v>42572</v>
      </c>
    </row>
    <row r="9" spans="2:9">
      <c r="B9" t="s">
        <v>42330</v>
      </c>
      <c r="C9">
        <v>2023</v>
      </c>
      <c r="D9" t="s">
        <v>42560</v>
      </c>
      <c r="E9" t="s">
        <v>1818</v>
      </c>
      <c r="F9" t="s">
        <v>42573</v>
      </c>
      <c r="G9" t="s">
        <v>42574</v>
      </c>
      <c r="H9" t="s">
        <v>451</v>
      </c>
      <c r="I9" t="s">
        <v>2598</v>
      </c>
    </row>
    <row r="10" spans="2:9">
      <c r="B10" t="s">
        <v>42330</v>
      </c>
      <c r="C10">
        <v>2023</v>
      </c>
      <c r="D10" t="s">
        <v>42560</v>
      </c>
      <c r="E10" t="s">
        <v>1820</v>
      </c>
      <c r="F10" t="s">
        <v>42575</v>
      </c>
      <c r="G10" t="s">
        <v>42576</v>
      </c>
      <c r="H10" t="s">
        <v>451</v>
      </c>
      <c r="I10" t="s">
        <v>2600</v>
      </c>
    </row>
    <row r="11" spans="2:9">
      <c r="B11" t="s">
        <v>42330</v>
      </c>
      <c r="C11">
        <v>2023</v>
      </c>
      <c r="D11" t="s">
        <v>42560</v>
      </c>
      <c r="E11" t="s">
        <v>42577</v>
      </c>
      <c r="F11" t="s">
        <v>42374</v>
      </c>
      <c r="G11" t="s">
        <v>42578</v>
      </c>
      <c r="H11" t="s">
        <v>1286</v>
      </c>
      <c r="I11" t="s">
        <v>42579</v>
      </c>
    </row>
    <row r="12" spans="2:9">
      <c r="B12" t="s">
        <v>42330</v>
      </c>
      <c r="C12">
        <v>2023</v>
      </c>
      <c r="D12" t="s">
        <v>42560</v>
      </c>
      <c r="E12" t="s">
        <v>42580</v>
      </c>
      <c r="F12" t="s">
        <v>42366</v>
      </c>
      <c r="G12" t="s">
        <v>42581</v>
      </c>
      <c r="H12" t="s">
        <v>1903</v>
      </c>
      <c r="I12" t="s">
        <v>42582</v>
      </c>
    </row>
    <row r="13" spans="2:9">
      <c r="B13" t="s">
        <v>42330</v>
      </c>
      <c r="C13">
        <v>2023</v>
      </c>
      <c r="D13" t="s">
        <v>42560</v>
      </c>
      <c r="E13" t="s">
        <v>1806</v>
      </c>
      <c r="F13" t="s">
        <v>42583</v>
      </c>
      <c r="G13" t="s">
        <v>42584</v>
      </c>
      <c r="H13" t="s">
        <v>451</v>
      </c>
      <c r="I13" t="s">
        <v>2353</v>
      </c>
    </row>
    <row r="14" spans="2:9">
      <c r="B14" t="s">
        <v>42330</v>
      </c>
      <c r="C14">
        <v>2023</v>
      </c>
      <c r="D14" t="s">
        <v>42560</v>
      </c>
      <c r="E14" t="s">
        <v>1806</v>
      </c>
      <c r="F14" t="s">
        <v>42583</v>
      </c>
      <c r="G14" t="s">
        <v>42585</v>
      </c>
      <c r="H14" t="s">
        <v>451</v>
      </c>
      <c r="I14" t="s">
        <v>2353</v>
      </c>
    </row>
    <row r="15" spans="2:9">
      <c r="B15" t="s">
        <v>42330</v>
      </c>
      <c r="C15">
        <v>2023</v>
      </c>
      <c r="D15" t="s">
        <v>42560</v>
      </c>
      <c r="E15" t="s">
        <v>1806</v>
      </c>
      <c r="F15" t="s">
        <v>42586</v>
      </c>
      <c r="G15" t="s">
        <v>42587</v>
      </c>
      <c r="H15" t="s">
        <v>451</v>
      </c>
      <c r="I15" t="s">
        <v>2353</v>
      </c>
    </row>
    <row r="16" spans="2:9">
      <c r="B16" t="s">
        <v>42330</v>
      </c>
      <c r="C16">
        <v>2023</v>
      </c>
      <c r="D16" t="s">
        <v>42560</v>
      </c>
      <c r="E16" t="s">
        <v>2418</v>
      </c>
      <c r="F16" t="s">
        <v>42395</v>
      </c>
      <c r="G16" t="s">
        <v>42588</v>
      </c>
      <c r="H16" t="s">
        <v>705</v>
      </c>
      <c r="I16" t="s">
        <v>42589</v>
      </c>
    </row>
    <row r="17" spans="2:9">
      <c r="B17" t="s">
        <v>42330</v>
      </c>
      <c r="C17">
        <v>2023</v>
      </c>
      <c r="D17" t="s">
        <v>42560</v>
      </c>
      <c r="E17" t="s">
        <v>42590</v>
      </c>
      <c r="F17" t="s">
        <v>42395</v>
      </c>
      <c r="G17" t="s">
        <v>42591</v>
      </c>
      <c r="H17" t="s">
        <v>736</v>
      </c>
      <c r="I17" t="s">
        <v>42592</v>
      </c>
    </row>
    <row r="18" spans="2:9">
      <c r="B18" t="s">
        <v>42330</v>
      </c>
      <c r="C18">
        <v>2023</v>
      </c>
      <c r="D18" t="s">
        <v>42560</v>
      </c>
      <c r="E18" t="s">
        <v>40974</v>
      </c>
      <c r="F18" t="s">
        <v>42593</v>
      </c>
      <c r="G18" t="s">
        <v>42594</v>
      </c>
      <c r="H18" t="s">
        <v>1286</v>
      </c>
      <c r="I18" t="s">
        <v>42595</v>
      </c>
    </row>
    <row r="19" spans="2:9">
      <c r="B19" t="s">
        <v>42330</v>
      </c>
      <c r="C19">
        <v>2023</v>
      </c>
      <c r="D19" t="s">
        <v>42560</v>
      </c>
      <c r="E19" t="s">
        <v>1813</v>
      </c>
      <c r="F19" t="s">
        <v>42596</v>
      </c>
      <c r="G19" t="s">
        <v>42597</v>
      </c>
      <c r="H19" t="s">
        <v>451</v>
      </c>
      <c r="I19" t="s">
        <v>2356</v>
      </c>
    </row>
    <row r="20" spans="2:9">
      <c r="B20" t="s">
        <v>42330</v>
      </c>
      <c r="C20">
        <v>2023</v>
      </c>
      <c r="D20" t="s">
        <v>42560</v>
      </c>
      <c r="E20" t="s">
        <v>42598</v>
      </c>
      <c r="F20" t="s">
        <v>42599</v>
      </c>
      <c r="G20" t="s">
        <v>42600</v>
      </c>
      <c r="H20" t="s">
        <v>451</v>
      </c>
      <c r="I20" t="s">
        <v>451</v>
      </c>
    </row>
    <row r="21" spans="2:9">
      <c r="B21" t="s">
        <v>42330</v>
      </c>
      <c r="C21">
        <v>2023</v>
      </c>
      <c r="D21" t="s">
        <v>42560</v>
      </c>
      <c r="E21" t="s">
        <v>42601</v>
      </c>
      <c r="F21" t="s">
        <v>42366</v>
      </c>
      <c r="G21" t="s">
        <v>42602</v>
      </c>
      <c r="H21" t="s">
        <v>2788</v>
      </c>
      <c r="I21" t="s">
        <v>42603</v>
      </c>
    </row>
    <row r="22" spans="2:9">
      <c r="B22" t="s">
        <v>42330</v>
      </c>
      <c r="C22">
        <v>2023</v>
      </c>
      <c r="D22" t="s">
        <v>42560</v>
      </c>
      <c r="E22" t="s">
        <v>42604</v>
      </c>
      <c r="F22" t="s">
        <v>42366</v>
      </c>
      <c r="G22" t="s">
        <v>42605</v>
      </c>
      <c r="H22" t="s">
        <v>1895</v>
      </c>
      <c r="I22" t="s">
        <v>42606</v>
      </c>
    </row>
    <row r="23" spans="2:9">
      <c r="B23" t="s">
        <v>42330</v>
      </c>
      <c r="C23">
        <v>2023</v>
      </c>
      <c r="D23" t="s">
        <v>42560</v>
      </c>
      <c r="E23" t="s">
        <v>1904</v>
      </c>
      <c r="F23" t="s">
        <v>42607</v>
      </c>
      <c r="G23" t="s">
        <v>42608</v>
      </c>
      <c r="H23" t="s">
        <v>42609</v>
      </c>
      <c r="I23" t="s">
        <v>36784</v>
      </c>
    </row>
    <row r="24" spans="2:9">
      <c r="B24" t="s">
        <v>42330</v>
      </c>
      <c r="C24">
        <v>2023</v>
      </c>
      <c r="D24" t="s">
        <v>42560</v>
      </c>
      <c r="E24" t="s">
        <v>1904</v>
      </c>
      <c r="F24" t="s">
        <v>42607</v>
      </c>
      <c r="G24" t="s">
        <v>42610</v>
      </c>
      <c r="H24" t="s">
        <v>1028</v>
      </c>
      <c r="I24" t="s">
        <v>36784</v>
      </c>
    </row>
    <row r="25" spans="2:9">
      <c r="B25" t="s">
        <v>42330</v>
      </c>
      <c r="C25">
        <v>2023</v>
      </c>
      <c r="D25" t="s">
        <v>42560</v>
      </c>
      <c r="E25" t="s">
        <v>42611</v>
      </c>
      <c r="F25" t="s">
        <v>42593</v>
      </c>
      <c r="G25" t="s">
        <v>42612</v>
      </c>
      <c r="H25" t="s">
        <v>1286</v>
      </c>
      <c r="I25" t="s">
        <v>42613</v>
      </c>
    </row>
    <row r="26" spans="2:9">
      <c r="B26" t="s">
        <v>42330</v>
      </c>
      <c r="C26">
        <v>2023</v>
      </c>
      <c r="D26" t="s">
        <v>42560</v>
      </c>
      <c r="E26" t="s">
        <v>42614</v>
      </c>
      <c r="F26" t="s">
        <v>42465</v>
      </c>
      <c r="G26" t="s">
        <v>42615</v>
      </c>
      <c r="H26" t="s">
        <v>451</v>
      </c>
      <c r="I26" t="s">
        <v>42616</v>
      </c>
    </row>
    <row r="27" spans="2:9">
      <c r="B27" t="s">
        <v>42330</v>
      </c>
      <c r="C27">
        <v>2023</v>
      </c>
      <c r="D27" t="s">
        <v>42560</v>
      </c>
      <c r="E27" t="s">
        <v>40977</v>
      </c>
      <c r="F27" t="s">
        <v>42436</v>
      </c>
      <c r="G27" t="s">
        <v>42617</v>
      </c>
      <c r="H27" t="s">
        <v>1005</v>
      </c>
      <c r="I27" t="s">
        <v>42618</v>
      </c>
    </row>
    <row r="28" spans="2:9">
      <c r="B28" t="s">
        <v>42330</v>
      </c>
      <c r="C28">
        <v>2023</v>
      </c>
      <c r="D28" t="s">
        <v>42560</v>
      </c>
      <c r="E28" t="s">
        <v>42619</v>
      </c>
      <c r="F28" t="s">
        <v>42395</v>
      </c>
      <c r="G28" t="s">
        <v>42620</v>
      </c>
      <c r="H28" t="s">
        <v>724</v>
      </c>
      <c r="I28" t="s">
        <v>42621</v>
      </c>
    </row>
    <row r="29" spans="2:9">
      <c r="B29" t="s">
        <v>42330</v>
      </c>
      <c r="C29">
        <v>2023</v>
      </c>
      <c r="D29" t="s">
        <v>42560</v>
      </c>
      <c r="E29" t="s">
        <v>42622</v>
      </c>
      <c r="F29" t="s">
        <v>42395</v>
      </c>
      <c r="G29" t="s">
        <v>42623</v>
      </c>
      <c r="H29" t="s">
        <v>713</v>
      </c>
      <c r="I29" t="s">
        <v>42624</v>
      </c>
    </row>
    <row r="30" spans="2:9">
      <c r="B30" t="s">
        <v>42330</v>
      </c>
      <c r="C30">
        <v>2023</v>
      </c>
      <c r="D30" t="s">
        <v>42560</v>
      </c>
      <c r="E30" t="s">
        <v>40980</v>
      </c>
      <c r="F30" t="s">
        <v>42625</v>
      </c>
      <c r="G30" t="s">
        <v>42626</v>
      </c>
      <c r="H30" t="s">
        <v>1005</v>
      </c>
      <c r="I30" t="s">
        <v>42627</v>
      </c>
    </row>
    <row r="31" spans="2:9">
      <c r="B31" t="s">
        <v>42330</v>
      </c>
      <c r="C31">
        <v>2023</v>
      </c>
      <c r="D31" t="s">
        <v>42560</v>
      </c>
      <c r="E31" t="s">
        <v>42628</v>
      </c>
      <c r="F31" t="s">
        <v>42629</v>
      </c>
      <c r="G31" t="s">
        <v>42630</v>
      </c>
      <c r="H31" t="s">
        <v>1286</v>
      </c>
      <c r="I31" t="s">
        <v>42631</v>
      </c>
    </row>
    <row r="32" spans="2:9">
      <c r="B32" t="s">
        <v>42330</v>
      </c>
      <c r="C32">
        <v>2023</v>
      </c>
      <c r="D32" t="s">
        <v>42560</v>
      </c>
      <c r="E32" t="s">
        <v>9066</v>
      </c>
      <c r="F32" t="s">
        <v>42632</v>
      </c>
      <c r="G32" t="s">
        <v>42633</v>
      </c>
      <c r="H32" t="s">
        <v>1286</v>
      </c>
      <c r="I32" t="s">
        <v>15141</v>
      </c>
    </row>
    <row r="33" spans="2:9">
      <c r="B33" t="s">
        <v>42330</v>
      </c>
      <c r="C33">
        <v>2023</v>
      </c>
      <c r="D33" t="s">
        <v>42560</v>
      </c>
      <c r="E33" t="s">
        <v>9048</v>
      </c>
      <c r="F33" t="s">
        <v>42634</v>
      </c>
      <c r="G33" t="s">
        <v>42635</v>
      </c>
      <c r="H33" t="s">
        <v>1286</v>
      </c>
      <c r="I33" t="s">
        <v>14606</v>
      </c>
    </row>
    <row r="34" spans="2:9">
      <c r="B34" t="s">
        <v>42330</v>
      </c>
      <c r="C34">
        <v>2023</v>
      </c>
      <c r="D34" t="s">
        <v>42560</v>
      </c>
      <c r="E34" t="s">
        <v>3098</v>
      </c>
      <c r="F34" t="s">
        <v>42636</v>
      </c>
      <c r="G34" t="s">
        <v>42637</v>
      </c>
      <c r="H34" t="s">
        <v>451</v>
      </c>
      <c r="I34" t="s">
        <v>3099</v>
      </c>
    </row>
    <row r="35" spans="2:9">
      <c r="B35" t="s">
        <v>42330</v>
      </c>
      <c r="C35">
        <v>2023</v>
      </c>
      <c r="D35" t="s">
        <v>42560</v>
      </c>
      <c r="E35" t="s">
        <v>42638</v>
      </c>
      <c r="F35" t="s">
        <v>42507</v>
      </c>
      <c r="G35" t="s">
        <v>42639</v>
      </c>
      <c r="H35" t="s">
        <v>1286</v>
      </c>
      <c r="I35" t="s">
        <v>42640</v>
      </c>
    </row>
    <row r="36" spans="2:9">
      <c r="B36" t="s">
        <v>42330</v>
      </c>
      <c r="C36">
        <v>2023</v>
      </c>
      <c r="D36" t="s">
        <v>42560</v>
      </c>
      <c r="E36" t="s">
        <v>9054</v>
      </c>
      <c r="F36" t="s">
        <v>42625</v>
      </c>
      <c r="G36" t="s">
        <v>42641</v>
      </c>
      <c r="H36" t="s">
        <v>1286</v>
      </c>
      <c r="I36" t="s">
        <v>42642</v>
      </c>
    </row>
    <row r="37" spans="2:9">
      <c r="B37" t="s">
        <v>42330</v>
      </c>
      <c r="C37">
        <v>2023</v>
      </c>
      <c r="D37" t="s">
        <v>42560</v>
      </c>
      <c r="E37" t="s">
        <v>42643</v>
      </c>
      <c r="F37" t="s">
        <v>42395</v>
      </c>
      <c r="G37" t="s">
        <v>42644</v>
      </c>
      <c r="H37" t="s">
        <v>1033</v>
      </c>
      <c r="I37" t="s">
        <v>42645</v>
      </c>
    </row>
    <row r="38" spans="2:9">
      <c r="B38" t="s">
        <v>42330</v>
      </c>
      <c r="C38">
        <v>2023</v>
      </c>
      <c r="D38" t="s">
        <v>42560</v>
      </c>
      <c r="E38" t="s">
        <v>42646</v>
      </c>
      <c r="F38" t="s">
        <v>42647</v>
      </c>
      <c r="G38" t="s">
        <v>42648</v>
      </c>
      <c r="H38" t="s">
        <v>42649</v>
      </c>
      <c r="I38" t="s">
        <v>42650</v>
      </c>
    </row>
    <row r="39" spans="2:9">
      <c r="B39" t="s">
        <v>42330</v>
      </c>
      <c r="C39">
        <v>2023</v>
      </c>
      <c r="D39" t="s">
        <v>42560</v>
      </c>
      <c r="E39" t="s">
        <v>42651</v>
      </c>
      <c r="F39" t="s">
        <v>42332</v>
      </c>
      <c r="G39" t="s">
        <v>42652</v>
      </c>
      <c r="H39" t="s">
        <v>42649</v>
      </c>
      <c r="I39" t="s">
        <v>42653</v>
      </c>
    </row>
    <row r="40" spans="2:9">
      <c r="B40" t="s">
        <v>42330</v>
      </c>
      <c r="C40">
        <v>2023</v>
      </c>
      <c r="D40" t="s">
        <v>42560</v>
      </c>
      <c r="E40" t="s">
        <v>42654</v>
      </c>
      <c r="F40" t="s">
        <v>42356</v>
      </c>
      <c r="G40" t="s">
        <v>42655</v>
      </c>
      <c r="H40" t="s">
        <v>42649</v>
      </c>
      <c r="I40" t="s">
        <v>42656</v>
      </c>
    </row>
    <row r="41" spans="2:9">
      <c r="B41" t="s">
        <v>42330</v>
      </c>
      <c r="C41">
        <v>2023</v>
      </c>
      <c r="D41" t="s">
        <v>42560</v>
      </c>
      <c r="E41" t="s">
        <v>42657</v>
      </c>
      <c r="F41" t="s">
        <v>42395</v>
      </c>
      <c r="G41" t="s">
        <v>42658</v>
      </c>
      <c r="H41" t="s">
        <v>709</v>
      </c>
      <c r="I41" t="s">
        <v>42659</v>
      </c>
    </row>
    <row r="42" spans="2:9">
      <c r="B42" t="s">
        <v>42330</v>
      </c>
      <c r="C42">
        <v>2023</v>
      </c>
      <c r="D42" t="s">
        <v>42560</v>
      </c>
      <c r="E42" t="s">
        <v>1918</v>
      </c>
      <c r="F42" t="s">
        <v>42356</v>
      </c>
      <c r="G42" t="s">
        <v>42660</v>
      </c>
      <c r="H42" t="s">
        <v>451</v>
      </c>
      <c r="I42" t="s">
        <v>2359</v>
      </c>
    </row>
    <row r="43" spans="2:9">
      <c r="B43" t="s">
        <v>42330</v>
      </c>
      <c r="C43">
        <v>2023</v>
      </c>
      <c r="D43" t="s">
        <v>42560</v>
      </c>
      <c r="E43" t="s">
        <v>42661</v>
      </c>
      <c r="F43" t="s">
        <v>42366</v>
      </c>
      <c r="G43" t="s">
        <v>42662</v>
      </c>
      <c r="H43" t="s">
        <v>1907</v>
      </c>
      <c r="I43" t="s">
        <v>42663</v>
      </c>
    </row>
    <row r="44" spans="2:9">
      <c r="B44" t="s">
        <v>42330</v>
      </c>
      <c r="C44">
        <v>2023</v>
      </c>
      <c r="D44" t="s">
        <v>42560</v>
      </c>
      <c r="E44" t="s">
        <v>42664</v>
      </c>
      <c r="F44" t="s">
        <v>42665</v>
      </c>
      <c r="G44" t="s">
        <v>42666</v>
      </c>
      <c r="H44" t="s">
        <v>42667</v>
      </c>
      <c r="I44" t="s">
        <v>42668</v>
      </c>
    </row>
    <row r="45" spans="2:9">
      <c r="B45" t="s">
        <v>42330</v>
      </c>
      <c r="C45">
        <v>2023</v>
      </c>
      <c r="D45" t="s">
        <v>42560</v>
      </c>
      <c r="E45" t="s">
        <v>3143</v>
      </c>
      <c r="F45" t="s">
        <v>42395</v>
      </c>
      <c r="G45" t="s">
        <v>42669</v>
      </c>
      <c r="H45" t="s">
        <v>794</v>
      </c>
      <c r="I45" t="s">
        <v>42670</v>
      </c>
    </row>
    <row r="46" spans="2:9">
      <c r="B46" t="s">
        <v>42330</v>
      </c>
      <c r="C46">
        <v>2023</v>
      </c>
      <c r="D46" t="s">
        <v>42560</v>
      </c>
      <c r="E46" t="s">
        <v>41016</v>
      </c>
      <c r="F46" t="s">
        <v>42395</v>
      </c>
      <c r="G46" t="s">
        <v>42671</v>
      </c>
      <c r="H46" t="s">
        <v>790</v>
      </c>
      <c r="I46" t="s">
        <v>42672</v>
      </c>
    </row>
    <row r="47" spans="2:9">
      <c r="B47" t="s">
        <v>42330</v>
      </c>
      <c r="C47">
        <v>2023</v>
      </c>
      <c r="D47" t="s">
        <v>42560</v>
      </c>
      <c r="E47" t="s">
        <v>42673</v>
      </c>
      <c r="F47" t="s">
        <v>42356</v>
      </c>
      <c r="G47" t="s">
        <v>42674</v>
      </c>
      <c r="H47" t="s">
        <v>1946</v>
      </c>
      <c r="I47" t="s">
        <v>42675</v>
      </c>
    </row>
    <row r="48" spans="2:9">
      <c r="B48" t="s">
        <v>42330</v>
      </c>
      <c r="C48">
        <v>2023</v>
      </c>
      <c r="D48" t="s">
        <v>42560</v>
      </c>
      <c r="E48" t="s">
        <v>42676</v>
      </c>
      <c r="F48" t="s">
        <v>42366</v>
      </c>
      <c r="G48" t="s">
        <v>42677</v>
      </c>
      <c r="H48" t="s">
        <v>1946</v>
      </c>
      <c r="I48" t="s">
        <v>42678</v>
      </c>
    </row>
    <row r="49" spans="2:9">
      <c r="B49" t="s">
        <v>42330</v>
      </c>
      <c r="C49">
        <v>2023</v>
      </c>
      <c r="D49" t="s">
        <v>42560</v>
      </c>
      <c r="E49" t="s">
        <v>1921</v>
      </c>
      <c r="F49" t="s">
        <v>42356</v>
      </c>
      <c r="G49" t="s">
        <v>42679</v>
      </c>
      <c r="H49" t="s">
        <v>451</v>
      </c>
      <c r="I49" t="s">
        <v>2362</v>
      </c>
    </row>
    <row r="50" spans="2:9">
      <c r="B50" t="s">
        <v>42330</v>
      </c>
      <c r="C50">
        <v>2023</v>
      </c>
      <c r="D50" t="s">
        <v>42560</v>
      </c>
      <c r="E50" t="s">
        <v>42680</v>
      </c>
      <c r="F50" t="s">
        <v>42366</v>
      </c>
      <c r="G50" t="s">
        <v>42681</v>
      </c>
      <c r="H50" t="s">
        <v>1892</v>
      </c>
      <c r="I50" t="s">
        <v>42682</v>
      </c>
    </row>
    <row r="51" spans="2:9">
      <c r="B51" t="s">
        <v>42330</v>
      </c>
      <c r="C51">
        <v>2023</v>
      </c>
      <c r="D51" t="s">
        <v>42560</v>
      </c>
      <c r="E51" t="s">
        <v>42683</v>
      </c>
      <c r="F51" t="s">
        <v>42395</v>
      </c>
      <c r="G51" t="s">
        <v>42684</v>
      </c>
      <c r="H51" t="s">
        <v>732</v>
      </c>
      <c r="I51" t="s">
        <v>42685</v>
      </c>
    </row>
    <row r="52" spans="2:9">
      <c r="B52" t="s">
        <v>42330</v>
      </c>
      <c r="C52">
        <v>2023</v>
      </c>
      <c r="D52" t="s">
        <v>42560</v>
      </c>
      <c r="E52" t="s">
        <v>1890</v>
      </c>
      <c r="F52" t="s">
        <v>42453</v>
      </c>
      <c r="G52" t="s">
        <v>42686</v>
      </c>
      <c r="H52" t="s">
        <v>1023</v>
      </c>
      <c r="I52" t="s">
        <v>3399</v>
      </c>
    </row>
    <row r="53" spans="2:9">
      <c r="B53" t="s">
        <v>42330</v>
      </c>
      <c r="C53">
        <v>2023</v>
      </c>
      <c r="D53" t="s">
        <v>42560</v>
      </c>
      <c r="E53" t="s">
        <v>42687</v>
      </c>
      <c r="F53" t="s">
        <v>42395</v>
      </c>
      <c r="G53" t="s">
        <v>42688</v>
      </c>
      <c r="H53" t="s">
        <v>778</v>
      </c>
      <c r="I53" t="s">
        <v>42689</v>
      </c>
    </row>
    <row r="54" spans="2:9">
      <c r="B54" t="s">
        <v>42330</v>
      </c>
      <c r="C54">
        <v>2023</v>
      </c>
      <c r="D54" t="s">
        <v>42560</v>
      </c>
      <c r="E54" t="s">
        <v>3131</v>
      </c>
      <c r="F54" t="s">
        <v>42395</v>
      </c>
      <c r="G54" t="s">
        <v>42690</v>
      </c>
      <c r="H54" t="s">
        <v>786</v>
      </c>
      <c r="I54" t="s">
        <v>3132</v>
      </c>
    </row>
    <row r="55" spans="2:9">
      <c r="B55" t="s">
        <v>42330</v>
      </c>
      <c r="C55">
        <v>2023</v>
      </c>
      <c r="D55" t="s">
        <v>42560</v>
      </c>
      <c r="E55" t="s">
        <v>41021</v>
      </c>
      <c r="F55" t="s">
        <v>42395</v>
      </c>
      <c r="G55" t="s">
        <v>42691</v>
      </c>
      <c r="H55" t="s">
        <v>804</v>
      </c>
      <c r="I55" t="s">
        <v>42692</v>
      </c>
    </row>
    <row r="56" spans="2:9">
      <c r="B56" t="s">
        <v>42330</v>
      </c>
      <c r="C56">
        <v>2023</v>
      </c>
      <c r="D56" t="s">
        <v>42560</v>
      </c>
      <c r="E56" t="s">
        <v>41011</v>
      </c>
      <c r="F56" t="s">
        <v>42395</v>
      </c>
      <c r="G56" t="s">
        <v>42693</v>
      </c>
      <c r="H56" t="s">
        <v>782</v>
      </c>
      <c r="I56" t="s">
        <v>42694</v>
      </c>
    </row>
    <row r="57" spans="2:9">
      <c r="B57" t="s">
        <v>42330</v>
      </c>
      <c r="C57">
        <v>2023</v>
      </c>
      <c r="D57" t="s">
        <v>42560</v>
      </c>
      <c r="E57" t="s">
        <v>4019</v>
      </c>
      <c r="F57" t="s">
        <v>42356</v>
      </c>
      <c r="G57" t="s">
        <v>42695</v>
      </c>
      <c r="H57" t="s">
        <v>451</v>
      </c>
      <c r="I57" t="s">
        <v>41079</v>
      </c>
    </row>
    <row r="58" spans="2:9">
      <c r="B58" t="s">
        <v>42330</v>
      </c>
      <c r="C58">
        <v>2023</v>
      </c>
      <c r="D58" t="s">
        <v>42560</v>
      </c>
      <c r="E58" t="s">
        <v>1808</v>
      </c>
      <c r="F58" t="s">
        <v>42696</v>
      </c>
      <c r="G58" t="s">
        <v>42697</v>
      </c>
      <c r="H58" t="s">
        <v>451</v>
      </c>
      <c r="I58" t="s">
        <v>2374</v>
      </c>
    </row>
    <row r="59" spans="2:9">
      <c r="B59" t="s">
        <v>42330</v>
      </c>
      <c r="C59">
        <v>2023</v>
      </c>
      <c r="D59" t="s">
        <v>42560</v>
      </c>
      <c r="E59" t="s">
        <v>1808</v>
      </c>
      <c r="F59" t="s">
        <v>42696</v>
      </c>
      <c r="G59" t="s">
        <v>42698</v>
      </c>
      <c r="H59" t="s">
        <v>451</v>
      </c>
      <c r="I59" t="s">
        <v>2374</v>
      </c>
    </row>
    <row r="60" spans="2:9">
      <c r="B60" t="s">
        <v>42330</v>
      </c>
      <c r="C60">
        <v>2023</v>
      </c>
      <c r="D60" t="s">
        <v>42560</v>
      </c>
      <c r="E60" t="s">
        <v>1751</v>
      </c>
      <c r="F60" t="s">
        <v>42395</v>
      </c>
      <c r="G60" t="s">
        <v>42699</v>
      </c>
      <c r="H60" t="s">
        <v>1038</v>
      </c>
      <c r="I60" t="s">
        <v>42700</v>
      </c>
    </row>
    <row r="61" spans="2:9">
      <c r="B61" t="s">
        <v>42330</v>
      </c>
      <c r="C61">
        <v>2023</v>
      </c>
      <c r="D61" t="s">
        <v>42560</v>
      </c>
      <c r="E61" t="s">
        <v>710</v>
      </c>
      <c r="F61" t="s">
        <v>42395</v>
      </c>
      <c r="G61" t="s">
        <v>42701</v>
      </c>
      <c r="H61" t="s">
        <v>717</v>
      </c>
      <c r="I61" t="s">
        <v>711</v>
      </c>
    </row>
    <row r="62" spans="2:9">
      <c r="B62" t="s">
        <v>42330</v>
      </c>
      <c r="C62">
        <v>2023</v>
      </c>
      <c r="D62" t="s">
        <v>42560</v>
      </c>
      <c r="E62" t="s">
        <v>42702</v>
      </c>
      <c r="F62" t="s">
        <v>42395</v>
      </c>
      <c r="G62" t="s">
        <v>42703</v>
      </c>
      <c r="H62" t="s">
        <v>824</v>
      </c>
      <c r="I62" t="s">
        <v>42704</v>
      </c>
    </row>
    <row r="63" spans="2:9">
      <c r="B63" t="s">
        <v>42330</v>
      </c>
      <c r="C63">
        <v>2023</v>
      </c>
      <c r="D63" t="s">
        <v>42560</v>
      </c>
      <c r="E63" t="s">
        <v>42549</v>
      </c>
      <c r="F63" t="s">
        <v>42395</v>
      </c>
      <c r="G63" t="s">
        <v>42705</v>
      </c>
      <c r="H63" t="s">
        <v>1274</v>
      </c>
      <c r="I63" t="s">
        <v>42706</v>
      </c>
    </row>
    <row r="64" spans="2:9">
      <c r="B64" t="s">
        <v>42330</v>
      </c>
      <c r="C64">
        <v>2023</v>
      </c>
      <c r="D64" t="s">
        <v>42560</v>
      </c>
      <c r="E64" t="s">
        <v>575</v>
      </c>
      <c r="F64" t="s">
        <v>42332</v>
      </c>
      <c r="G64" t="s">
        <v>42707</v>
      </c>
      <c r="H64" t="s">
        <v>690</v>
      </c>
      <c r="I64" t="s">
        <v>24467</v>
      </c>
    </row>
    <row r="65" spans="2:9">
      <c r="B65" t="s">
        <v>42330</v>
      </c>
      <c r="C65">
        <v>2023</v>
      </c>
      <c r="D65" t="s">
        <v>42560</v>
      </c>
      <c r="E65" t="s">
        <v>41008</v>
      </c>
      <c r="F65" t="s">
        <v>42395</v>
      </c>
      <c r="G65" t="s">
        <v>42708</v>
      </c>
      <c r="H65" t="s">
        <v>728</v>
      </c>
      <c r="I65" t="s">
        <v>42709</v>
      </c>
    </row>
    <row r="66" spans="2:9">
      <c r="B66" t="s">
        <v>42330</v>
      </c>
      <c r="C66">
        <v>2023</v>
      </c>
      <c r="D66" t="s">
        <v>42560</v>
      </c>
      <c r="E66" t="s">
        <v>1886</v>
      </c>
      <c r="F66" t="s">
        <v>42710</v>
      </c>
      <c r="G66" t="s">
        <v>42711</v>
      </c>
      <c r="H66" t="s">
        <v>451</v>
      </c>
      <c r="I66" t="s">
        <v>2377</v>
      </c>
    </row>
    <row r="67" spans="2:9">
      <c r="B67" t="s">
        <v>42330</v>
      </c>
      <c r="C67">
        <v>2023</v>
      </c>
      <c r="D67" t="s">
        <v>42560</v>
      </c>
      <c r="E67" t="s">
        <v>1886</v>
      </c>
      <c r="F67" t="s">
        <v>42710</v>
      </c>
      <c r="G67" t="s">
        <v>42712</v>
      </c>
      <c r="H67" t="s">
        <v>451</v>
      </c>
      <c r="I67" t="s">
        <v>2377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5D1B9-FE72-4E20-B556-46DF49B6C55B}">
  <dimension ref="A1:J110"/>
  <sheetViews>
    <sheetView workbookViewId="0">
      <selection activeCell="F65" sqref="F65"/>
    </sheetView>
  </sheetViews>
  <sheetFormatPr defaultRowHeight="15"/>
  <cols>
    <col min="1" max="1" width="11.28515625" bestFit="1" customWidth="1"/>
    <col min="2" max="2" width="25.28515625" bestFit="1" customWidth="1"/>
    <col min="3" max="3" width="33" bestFit="1" customWidth="1"/>
    <col min="4" max="4" width="75.7109375" bestFit="1" customWidth="1"/>
    <col min="5" max="5" width="73.71093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27</v>
      </c>
      <c r="B2" t="s">
        <v>3538</v>
      </c>
      <c r="C2" t="s">
        <v>3539</v>
      </c>
      <c r="D2" t="s">
        <v>3540</v>
      </c>
      <c r="E2" t="s">
        <v>3541</v>
      </c>
    </row>
    <row r="3" spans="1:10">
      <c r="A3" t="s">
        <v>27</v>
      </c>
      <c r="B3" t="s">
        <v>3542</v>
      </c>
      <c r="C3" t="s">
        <v>3539</v>
      </c>
      <c r="D3" t="s">
        <v>3540</v>
      </c>
      <c r="E3" t="s">
        <v>3543</v>
      </c>
    </row>
    <row r="4" spans="1:10">
      <c r="A4" t="s">
        <v>27</v>
      </c>
      <c r="B4" t="s">
        <v>3538</v>
      </c>
      <c r="C4" t="s">
        <v>3539</v>
      </c>
      <c r="D4" t="s">
        <v>3540</v>
      </c>
      <c r="E4" t="s">
        <v>3544</v>
      </c>
    </row>
    <row r="5" spans="1:10">
      <c r="A5" t="s">
        <v>27</v>
      </c>
      <c r="B5" t="s">
        <v>3545</v>
      </c>
      <c r="C5" t="s">
        <v>718</v>
      </c>
      <c r="D5" t="s">
        <v>1569</v>
      </c>
      <c r="E5" t="s">
        <v>3546</v>
      </c>
    </row>
    <row r="6" spans="1:10">
      <c r="A6" t="s">
        <v>27</v>
      </c>
      <c r="B6" t="s">
        <v>3545</v>
      </c>
      <c r="C6" t="s">
        <v>718</v>
      </c>
      <c r="D6" t="s">
        <v>1569</v>
      </c>
      <c r="E6" t="s">
        <v>3547</v>
      </c>
    </row>
    <row r="7" spans="1:10">
      <c r="A7" t="s">
        <v>27</v>
      </c>
      <c r="B7" t="s">
        <v>3548</v>
      </c>
      <c r="C7" t="s">
        <v>718</v>
      </c>
      <c r="D7" t="s">
        <v>1569</v>
      </c>
      <c r="E7" t="s">
        <v>3549</v>
      </c>
    </row>
    <row r="8" spans="1:10">
      <c r="A8" t="s">
        <v>27</v>
      </c>
      <c r="B8" t="s">
        <v>451</v>
      </c>
      <c r="C8" t="s">
        <v>3550</v>
      </c>
      <c r="D8" t="s">
        <v>3551</v>
      </c>
      <c r="E8" t="s">
        <v>3552</v>
      </c>
    </row>
    <row r="9" spans="1:10">
      <c r="A9" t="s">
        <v>27</v>
      </c>
      <c r="B9" t="s">
        <v>794</v>
      </c>
      <c r="C9" t="s">
        <v>884</v>
      </c>
      <c r="D9" t="s">
        <v>885</v>
      </c>
      <c r="E9" t="s">
        <v>3553</v>
      </c>
    </row>
    <row r="10" spans="1:10">
      <c r="A10" t="s">
        <v>27</v>
      </c>
      <c r="B10" t="s">
        <v>3554</v>
      </c>
      <c r="C10" t="s">
        <v>876</v>
      </c>
      <c r="D10" t="s">
        <v>3555</v>
      </c>
      <c r="E10" t="s">
        <v>3556</v>
      </c>
    </row>
    <row r="11" spans="1:10">
      <c r="A11" t="s">
        <v>27</v>
      </c>
      <c r="B11" t="s">
        <v>451</v>
      </c>
      <c r="C11" t="s">
        <v>3557</v>
      </c>
      <c r="D11" t="s">
        <v>3558</v>
      </c>
      <c r="E11" t="s">
        <v>3559</v>
      </c>
    </row>
    <row r="12" spans="1:10">
      <c r="A12" t="s">
        <v>27</v>
      </c>
      <c r="B12" t="s">
        <v>451</v>
      </c>
      <c r="C12" t="s">
        <v>3560</v>
      </c>
      <c r="D12" t="s">
        <v>3561</v>
      </c>
      <c r="E12" t="s">
        <v>3562</v>
      </c>
    </row>
    <row r="13" spans="1:10">
      <c r="A13" t="s">
        <v>27</v>
      </c>
      <c r="B13" t="s">
        <v>3563</v>
      </c>
      <c r="C13" t="s">
        <v>925</v>
      </c>
      <c r="D13" t="s">
        <v>3564</v>
      </c>
      <c r="E13" t="s">
        <v>3565</v>
      </c>
    </row>
    <row r="14" spans="1:10">
      <c r="A14" t="s">
        <v>27</v>
      </c>
      <c r="B14" t="s">
        <v>3566</v>
      </c>
      <c r="C14" t="s">
        <v>925</v>
      </c>
      <c r="D14" t="s">
        <v>3564</v>
      </c>
      <c r="E14" t="s">
        <v>3567</v>
      </c>
    </row>
    <row r="15" spans="1:10">
      <c r="A15" t="s">
        <v>27</v>
      </c>
      <c r="B15" t="s">
        <v>3563</v>
      </c>
      <c r="C15" t="s">
        <v>925</v>
      </c>
      <c r="D15" t="s">
        <v>3564</v>
      </c>
      <c r="E15" t="s">
        <v>3568</v>
      </c>
    </row>
    <row r="16" spans="1:10">
      <c r="A16" t="s">
        <v>27</v>
      </c>
      <c r="B16" t="s">
        <v>3569</v>
      </c>
      <c r="C16" t="s">
        <v>3570</v>
      </c>
      <c r="D16" t="s">
        <v>3571</v>
      </c>
      <c r="E16" t="s">
        <v>3572</v>
      </c>
    </row>
    <row r="17" spans="1:5">
      <c r="A17" t="s">
        <v>27</v>
      </c>
      <c r="B17" t="s">
        <v>451</v>
      </c>
      <c r="C17" t="s">
        <v>533</v>
      </c>
      <c r="D17" t="s">
        <v>451</v>
      </c>
      <c r="E17" t="s">
        <v>3573</v>
      </c>
    </row>
    <row r="18" spans="1:5">
      <c r="A18" t="s">
        <v>27</v>
      </c>
      <c r="B18" t="s">
        <v>3574</v>
      </c>
      <c r="C18" t="s">
        <v>539</v>
      </c>
      <c r="D18" t="s">
        <v>540</v>
      </c>
      <c r="E18" t="s">
        <v>3575</v>
      </c>
    </row>
    <row r="19" spans="1:5">
      <c r="A19" t="s">
        <v>27</v>
      </c>
      <c r="B19" t="s">
        <v>3574</v>
      </c>
      <c r="C19" t="s">
        <v>543</v>
      </c>
      <c r="D19" t="s">
        <v>544</v>
      </c>
      <c r="E19" t="s">
        <v>3576</v>
      </c>
    </row>
    <row r="20" spans="1:5">
      <c r="A20" t="s">
        <v>27</v>
      </c>
      <c r="B20" t="s">
        <v>3574</v>
      </c>
      <c r="C20" t="s">
        <v>547</v>
      </c>
      <c r="D20" t="s">
        <v>3577</v>
      </c>
      <c r="E20" t="s">
        <v>3578</v>
      </c>
    </row>
    <row r="21" spans="1:5">
      <c r="A21" t="s">
        <v>27</v>
      </c>
      <c r="B21" t="s">
        <v>3579</v>
      </c>
      <c r="C21" t="s">
        <v>3580</v>
      </c>
      <c r="D21" t="s">
        <v>562</v>
      </c>
      <c r="E21" t="s">
        <v>3581</v>
      </c>
    </row>
    <row r="22" spans="1:5">
      <c r="A22" t="s">
        <v>27</v>
      </c>
      <c r="B22" t="s">
        <v>3582</v>
      </c>
      <c r="C22" t="s">
        <v>551</v>
      </c>
      <c r="D22" t="s">
        <v>552</v>
      </c>
      <c r="E22" t="s">
        <v>3583</v>
      </c>
    </row>
    <row r="23" spans="1:5">
      <c r="A23" t="s">
        <v>27</v>
      </c>
      <c r="B23" t="s">
        <v>3584</v>
      </c>
      <c r="C23" t="s">
        <v>880</v>
      </c>
      <c r="D23" t="s">
        <v>881</v>
      </c>
      <c r="E23" t="s">
        <v>3585</v>
      </c>
    </row>
    <row r="24" spans="1:5">
      <c r="A24" t="s">
        <v>27</v>
      </c>
      <c r="B24" t="s">
        <v>3582</v>
      </c>
      <c r="C24" t="s">
        <v>555</v>
      </c>
      <c r="D24" t="s">
        <v>556</v>
      </c>
      <c r="E24" t="s">
        <v>3586</v>
      </c>
    </row>
    <row r="25" spans="1:5">
      <c r="A25" t="s">
        <v>27</v>
      </c>
      <c r="B25" t="s">
        <v>3587</v>
      </c>
      <c r="C25" t="s">
        <v>833</v>
      </c>
      <c r="D25" t="s">
        <v>834</v>
      </c>
      <c r="E25" t="s">
        <v>3588</v>
      </c>
    </row>
    <row r="26" spans="1:5">
      <c r="A26" t="s">
        <v>27</v>
      </c>
      <c r="B26" t="s">
        <v>3589</v>
      </c>
      <c r="C26" t="s">
        <v>833</v>
      </c>
      <c r="D26" t="s">
        <v>834</v>
      </c>
      <c r="E26" t="s">
        <v>3590</v>
      </c>
    </row>
    <row r="27" spans="1:5">
      <c r="A27" t="s">
        <v>27</v>
      </c>
      <c r="B27" t="s">
        <v>3587</v>
      </c>
      <c r="C27" t="s">
        <v>833</v>
      </c>
      <c r="D27" t="s">
        <v>834</v>
      </c>
      <c r="E27" t="s">
        <v>3591</v>
      </c>
    </row>
    <row r="28" spans="1:5">
      <c r="A28" t="s">
        <v>27</v>
      </c>
      <c r="B28" t="s">
        <v>794</v>
      </c>
      <c r="C28" t="s">
        <v>3592</v>
      </c>
      <c r="D28" t="s">
        <v>3593</v>
      </c>
      <c r="E28" t="s">
        <v>3594</v>
      </c>
    </row>
    <row r="29" spans="1:5">
      <c r="A29" t="s">
        <v>27</v>
      </c>
      <c r="B29" t="s">
        <v>3595</v>
      </c>
      <c r="C29" t="s">
        <v>566</v>
      </c>
      <c r="D29" t="s">
        <v>567</v>
      </c>
      <c r="E29" t="s">
        <v>3596</v>
      </c>
    </row>
    <row r="30" spans="1:5">
      <c r="A30" t="s">
        <v>27</v>
      </c>
      <c r="B30" t="s">
        <v>3595</v>
      </c>
      <c r="C30" t="s">
        <v>570</v>
      </c>
      <c r="D30" t="s">
        <v>571</v>
      </c>
      <c r="E30" t="s">
        <v>3597</v>
      </c>
    </row>
    <row r="31" spans="1:5">
      <c r="A31" t="s">
        <v>27</v>
      </c>
      <c r="B31" t="s">
        <v>3598</v>
      </c>
      <c r="C31" t="s">
        <v>825</v>
      </c>
      <c r="D31" t="s">
        <v>826</v>
      </c>
      <c r="E31" t="s">
        <v>3599</v>
      </c>
    </row>
    <row r="32" spans="1:5">
      <c r="A32" t="s">
        <v>27</v>
      </c>
      <c r="B32" t="s">
        <v>3600</v>
      </c>
      <c r="C32" t="s">
        <v>825</v>
      </c>
      <c r="D32" t="s">
        <v>826</v>
      </c>
      <c r="E32" t="s">
        <v>3601</v>
      </c>
    </row>
    <row r="33" spans="1:6">
      <c r="A33" t="s">
        <v>27</v>
      </c>
      <c r="B33" t="s">
        <v>3600</v>
      </c>
      <c r="C33" t="s">
        <v>825</v>
      </c>
      <c r="D33" t="s">
        <v>826</v>
      </c>
      <c r="E33" t="s">
        <v>3602</v>
      </c>
    </row>
    <row r="34" spans="1:6">
      <c r="A34" s="48" t="s">
        <v>27</v>
      </c>
      <c r="B34" s="48" t="s">
        <v>3603</v>
      </c>
      <c r="C34" s="48" t="s">
        <v>3604</v>
      </c>
      <c r="D34" s="48" t="s">
        <v>3605</v>
      </c>
      <c r="E34" s="48" t="s">
        <v>3606</v>
      </c>
      <c r="F34" s="48"/>
    </row>
    <row r="35" spans="1:6">
      <c r="A35" s="48" t="s">
        <v>27</v>
      </c>
      <c r="B35" s="48" t="s">
        <v>3607</v>
      </c>
      <c r="C35" s="48" t="s">
        <v>3604</v>
      </c>
      <c r="D35" s="48" t="s">
        <v>3605</v>
      </c>
      <c r="E35" s="48" t="s">
        <v>3608</v>
      </c>
      <c r="F35" s="48"/>
    </row>
    <row r="36" spans="1:6">
      <c r="A36" t="s">
        <v>27</v>
      </c>
      <c r="B36" t="s">
        <v>3607</v>
      </c>
      <c r="C36" t="s">
        <v>3604</v>
      </c>
      <c r="D36" t="s">
        <v>3605</v>
      </c>
      <c r="E36" t="s">
        <v>3609</v>
      </c>
    </row>
    <row r="37" spans="1:6">
      <c r="A37" t="s">
        <v>27</v>
      </c>
      <c r="B37" t="s">
        <v>736</v>
      </c>
      <c r="C37" t="s">
        <v>3610</v>
      </c>
      <c r="D37" t="s">
        <v>3611</v>
      </c>
      <c r="E37" t="s">
        <v>3612</v>
      </c>
    </row>
    <row r="38" spans="1:6">
      <c r="A38" t="s">
        <v>27</v>
      </c>
      <c r="B38" t="s">
        <v>736</v>
      </c>
      <c r="C38" t="s">
        <v>3613</v>
      </c>
      <c r="D38" t="s">
        <v>3614</v>
      </c>
      <c r="E38" t="s">
        <v>3615</v>
      </c>
    </row>
    <row r="39" spans="1:6">
      <c r="A39" t="s">
        <v>27</v>
      </c>
      <c r="B39" t="s">
        <v>736</v>
      </c>
      <c r="C39" t="s">
        <v>3616</v>
      </c>
      <c r="D39" t="s">
        <v>3617</v>
      </c>
      <c r="E39" t="s">
        <v>3618</v>
      </c>
    </row>
    <row r="40" spans="1:6">
      <c r="A40" t="s">
        <v>27</v>
      </c>
      <c r="B40" t="s">
        <v>736</v>
      </c>
      <c r="C40" t="s">
        <v>3619</v>
      </c>
      <c r="D40" t="s">
        <v>3620</v>
      </c>
      <c r="E40" t="s">
        <v>3621</v>
      </c>
    </row>
    <row r="41" spans="1:6">
      <c r="A41" t="s">
        <v>27</v>
      </c>
      <c r="B41" t="s">
        <v>736</v>
      </c>
      <c r="C41" t="s">
        <v>3622</v>
      </c>
      <c r="D41" t="s">
        <v>3623</v>
      </c>
      <c r="E41" t="s">
        <v>3624</v>
      </c>
    </row>
    <row r="42" spans="1:6">
      <c r="A42" t="s">
        <v>27</v>
      </c>
      <c r="B42" t="s">
        <v>690</v>
      </c>
      <c r="C42" t="s">
        <v>3625</v>
      </c>
      <c r="D42" t="s">
        <v>3626</v>
      </c>
      <c r="E42" t="s">
        <v>3627</v>
      </c>
    </row>
    <row r="43" spans="1:6">
      <c r="A43" t="s">
        <v>27</v>
      </c>
      <c r="B43" t="s">
        <v>3582</v>
      </c>
      <c r="C43" t="s">
        <v>558</v>
      </c>
      <c r="D43" t="s">
        <v>559</v>
      </c>
      <c r="E43" t="s">
        <v>3628</v>
      </c>
    </row>
    <row r="44" spans="1:6">
      <c r="A44" t="s">
        <v>27</v>
      </c>
      <c r="B44" t="s">
        <v>451</v>
      </c>
      <c r="C44" t="s">
        <v>470</v>
      </c>
      <c r="D44" t="s">
        <v>471</v>
      </c>
      <c r="E44" t="s">
        <v>3629</v>
      </c>
    </row>
    <row r="45" spans="1:6">
      <c r="A45" t="s">
        <v>27</v>
      </c>
      <c r="B45" t="s">
        <v>1038</v>
      </c>
      <c r="C45" t="s">
        <v>3630</v>
      </c>
      <c r="D45" t="s">
        <v>3631</v>
      </c>
      <c r="E45" t="s">
        <v>3632</v>
      </c>
    </row>
    <row r="46" spans="1:6">
      <c r="A46" t="s">
        <v>27</v>
      </c>
      <c r="B46" t="s">
        <v>1038</v>
      </c>
      <c r="C46" t="s">
        <v>3633</v>
      </c>
      <c r="D46" t="s">
        <v>3634</v>
      </c>
      <c r="E46" t="s">
        <v>3635</v>
      </c>
    </row>
    <row r="47" spans="1:6">
      <c r="A47" t="s">
        <v>27</v>
      </c>
      <c r="B47" t="s">
        <v>844</v>
      </c>
      <c r="C47" t="s">
        <v>535</v>
      </c>
      <c r="D47" t="s">
        <v>536</v>
      </c>
      <c r="E47" t="s">
        <v>3636</v>
      </c>
    </row>
    <row r="48" spans="1:6">
      <c r="A48" t="s">
        <v>27</v>
      </c>
      <c r="B48" t="s">
        <v>451</v>
      </c>
      <c r="C48" t="s">
        <v>945</v>
      </c>
      <c r="D48" t="s">
        <v>946</v>
      </c>
      <c r="E48" t="s">
        <v>3637</v>
      </c>
    </row>
    <row r="49" spans="1:5">
      <c r="A49" t="s">
        <v>27</v>
      </c>
      <c r="B49" t="s">
        <v>3638</v>
      </c>
      <c r="C49" t="s">
        <v>3639</v>
      </c>
      <c r="D49" t="s">
        <v>3640</v>
      </c>
      <c r="E49" t="s">
        <v>3641</v>
      </c>
    </row>
    <row r="50" spans="1:5">
      <c r="A50" t="s">
        <v>27</v>
      </c>
      <c r="B50" t="s">
        <v>1005</v>
      </c>
      <c r="C50" t="s">
        <v>3642</v>
      </c>
      <c r="D50" t="s">
        <v>3643</v>
      </c>
      <c r="E50" t="s">
        <v>3644</v>
      </c>
    </row>
    <row r="51" spans="1:5">
      <c r="A51" t="s">
        <v>27</v>
      </c>
      <c r="B51" t="s">
        <v>786</v>
      </c>
      <c r="C51" t="s">
        <v>3645</v>
      </c>
      <c r="D51" t="s">
        <v>3646</v>
      </c>
      <c r="E51" t="s">
        <v>3647</v>
      </c>
    </row>
    <row r="52" spans="1:5">
      <c r="A52" t="s">
        <v>27</v>
      </c>
      <c r="B52" t="s">
        <v>451</v>
      </c>
      <c r="C52" t="s">
        <v>922</v>
      </c>
      <c r="D52" t="s">
        <v>923</v>
      </c>
      <c r="E52" t="s">
        <v>3648</v>
      </c>
    </row>
    <row r="53" spans="1:5">
      <c r="A53" t="s">
        <v>27</v>
      </c>
      <c r="B53" t="s">
        <v>3649</v>
      </c>
      <c r="C53" t="s">
        <v>3650</v>
      </c>
      <c r="D53" t="s">
        <v>3651</v>
      </c>
      <c r="E53" t="s">
        <v>3652</v>
      </c>
    </row>
    <row r="54" spans="1:5">
      <c r="A54" t="s">
        <v>27</v>
      </c>
      <c r="B54" t="s">
        <v>3653</v>
      </c>
      <c r="C54" t="s">
        <v>948</v>
      </c>
      <c r="D54" t="s">
        <v>3654</v>
      </c>
      <c r="E54" t="s">
        <v>3655</v>
      </c>
    </row>
    <row r="55" spans="1:5">
      <c r="A55" t="s">
        <v>27</v>
      </c>
      <c r="B55" t="s">
        <v>3656</v>
      </c>
      <c r="C55" t="s">
        <v>948</v>
      </c>
      <c r="D55" t="s">
        <v>3654</v>
      </c>
      <c r="E55" t="s">
        <v>3657</v>
      </c>
    </row>
    <row r="56" spans="1:5">
      <c r="A56" t="s">
        <v>27</v>
      </c>
      <c r="B56" t="s">
        <v>3656</v>
      </c>
      <c r="C56" t="s">
        <v>948</v>
      </c>
      <c r="D56" t="s">
        <v>3654</v>
      </c>
      <c r="E56" t="s">
        <v>3658</v>
      </c>
    </row>
    <row r="57" spans="1:5">
      <c r="A57" t="s">
        <v>27</v>
      </c>
      <c r="B57" t="s">
        <v>736</v>
      </c>
      <c r="C57" t="s">
        <v>3659</v>
      </c>
      <c r="D57" t="s">
        <v>3660</v>
      </c>
      <c r="E57" t="s">
        <v>3661</v>
      </c>
    </row>
    <row r="58" spans="1:5">
      <c r="A58" t="s">
        <v>27</v>
      </c>
      <c r="B58" t="s">
        <v>3662</v>
      </c>
      <c r="C58" t="s">
        <v>1709</v>
      </c>
      <c r="D58" t="s">
        <v>3663</v>
      </c>
      <c r="E58" t="s">
        <v>3664</v>
      </c>
    </row>
    <row r="59" spans="1:5">
      <c r="A59" t="s">
        <v>27</v>
      </c>
      <c r="B59" t="s">
        <v>3662</v>
      </c>
      <c r="C59" t="s">
        <v>1709</v>
      </c>
      <c r="D59" t="s">
        <v>3663</v>
      </c>
      <c r="E59" t="s">
        <v>3665</v>
      </c>
    </row>
    <row r="60" spans="1:5">
      <c r="A60" t="s">
        <v>27</v>
      </c>
      <c r="B60" t="s">
        <v>3666</v>
      </c>
      <c r="C60" t="s">
        <v>1709</v>
      </c>
      <c r="D60" t="s">
        <v>3663</v>
      </c>
      <c r="E60" t="s">
        <v>3667</v>
      </c>
    </row>
    <row r="61" spans="1:5">
      <c r="A61" t="s">
        <v>27</v>
      </c>
      <c r="B61" t="s">
        <v>774</v>
      </c>
      <c r="C61" t="s">
        <v>861</v>
      </c>
      <c r="D61" t="s">
        <v>862</v>
      </c>
      <c r="E61" t="s">
        <v>3668</v>
      </c>
    </row>
    <row r="62" spans="1:5">
      <c r="A62" t="s">
        <v>27</v>
      </c>
      <c r="B62" t="s">
        <v>782</v>
      </c>
      <c r="C62" t="s">
        <v>888</v>
      </c>
      <c r="D62" t="s">
        <v>3669</v>
      </c>
      <c r="E62" t="s">
        <v>3670</v>
      </c>
    </row>
    <row r="63" spans="1:5">
      <c r="A63" t="s">
        <v>27</v>
      </c>
      <c r="B63" t="s">
        <v>451</v>
      </c>
      <c r="C63" t="s">
        <v>486</v>
      </c>
      <c r="D63" t="s">
        <v>487</v>
      </c>
      <c r="E63" t="s">
        <v>3671</v>
      </c>
    </row>
    <row r="64" spans="1:5">
      <c r="A64" t="s">
        <v>27</v>
      </c>
      <c r="B64" t="s">
        <v>451</v>
      </c>
      <c r="C64" t="s">
        <v>489</v>
      </c>
      <c r="D64" t="s">
        <v>490</v>
      </c>
      <c r="E64" t="s">
        <v>3672</v>
      </c>
    </row>
    <row r="65" spans="1:5">
      <c r="A65" t="s">
        <v>27</v>
      </c>
      <c r="B65" t="s">
        <v>451</v>
      </c>
      <c r="C65" t="s">
        <v>919</v>
      </c>
      <c r="D65" t="s">
        <v>920</v>
      </c>
      <c r="E65" t="s">
        <v>3673</v>
      </c>
    </row>
    <row r="66" spans="1:5">
      <c r="A66" t="s">
        <v>27</v>
      </c>
      <c r="B66" t="s">
        <v>451</v>
      </c>
      <c r="C66" t="s">
        <v>913</v>
      </c>
      <c r="D66" t="s">
        <v>914</v>
      </c>
      <c r="E66" t="s">
        <v>3674</v>
      </c>
    </row>
    <row r="67" spans="1:5">
      <c r="A67" t="s">
        <v>27</v>
      </c>
      <c r="B67" t="s">
        <v>451</v>
      </c>
      <c r="C67" t="s">
        <v>916</v>
      </c>
      <c r="D67" t="s">
        <v>917</v>
      </c>
      <c r="E67" t="s">
        <v>3675</v>
      </c>
    </row>
    <row r="68" spans="1:5">
      <c r="A68" t="s">
        <v>27</v>
      </c>
      <c r="B68" t="s">
        <v>451</v>
      </c>
      <c r="C68" t="s">
        <v>978</v>
      </c>
      <c r="D68" t="s">
        <v>979</v>
      </c>
      <c r="E68" t="s">
        <v>3676</v>
      </c>
    </row>
    <row r="69" spans="1:5">
      <c r="A69" t="s">
        <v>27</v>
      </c>
      <c r="B69" t="s">
        <v>451</v>
      </c>
      <c r="C69" t="s">
        <v>907</v>
      </c>
      <c r="D69" t="s">
        <v>908</v>
      </c>
      <c r="E69" t="s">
        <v>3677</v>
      </c>
    </row>
    <row r="70" spans="1:5">
      <c r="A70" t="s">
        <v>27</v>
      </c>
      <c r="B70" t="s">
        <v>3678</v>
      </c>
      <c r="C70" t="s">
        <v>729</v>
      </c>
      <c r="D70" t="s">
        <v>3679</v>
      </c>
      <c r="E70" t="s">
        <v>3680</v>
      </c>
    </row>
    <row r="71" spans="1:5">
      <c r="A71" t="s">
        <v>27</v>
      </c>
      <c r="B71" t="s">
        <v>3681</v>
      </c>
      <c r="C71" t="s">
        <v>729</v>
      </c>
      <c r="D71" t="s">
        <v>3679</v>
      </c>
      <c r="E71" t="s">
        <v>3682</v>
      </c>
    </row>
    <row r="72" spans="1:5">
      <c r="A72" t="s">
        <v>27</v>
      </c>
      <c r="B72" t="s">
        <v>3678</v>
      </c>
      <c r="C72" t="s">
        <v>729</v>
      </c>
      <c r="D72" t="s">
        <v>3679</v>
      </c>
      <c r="E72" t="s">
        <v>3683</v>
      </c>
    </row>
    <row r="73" spans="1:5">
      <c r="A73" t="s">
        <v>27</v>
      </c>
      <c r="B73" t="s">
        <v>451</v>
      </c>
      <c r="C73" t="s">
        <v>475</v>
      </c>
      <c r="D73" t="s">
        <v>3684</v>
      </c>
      <c r="E73" t="s">
        <v>3685</v>
      </c>
    </row>
    <row r="74" spans="1:5">
      <c r="A74" t="s">
        <v>27</v>
      </c>
      <c r="B74" t="s">
        <v>451</v>
      </c>
      <c r="C74" t="s">
        <v>479</v>
      </c>
      <c r="D74" t="s">
        <v>3686</v>
      </c>
      <c r="E74" t="s">
        <v>3687</v>
      </c>
    </row>
    <row r="75" spans="1:5">
      <c r="A75" t="s">
        <v>27</v>
      </c>
      <c r="B75" t="s">
        <v>451</v>
      </c>
      <c r="C75" t="s">
        <v>483</v>
      </c>
      <c r="D75" t="s">
        <v>484</v>
      </c>
      <c r="E75" t="s">
        <v>3688</v>
      </c>
    </row>
    <row r="76" spans="1:5">
      <c r="A76" t="s">
        <v>27</v>
      </c>
      <c r="B76" t="s">
        <v>451</v>
      </c>
      <c r="C76" t="s">
        <v>493</v>
      </c>
      <c r="D76" t="s">
        <v>494</v>
      </c>
      <c r="E76" t="s">
        <v>3689</v>
      </c>
    </row>
    <row r="77" spans="1:5">
      <c r="A77" t="s">
        <v>27</v>
      </c>
      <c r="B77" t="s">
        <v>3690</v>
      </c>
      <c r="C77" t="s">
        <v>3691</v>
      </c>
      <c r="D77" t="s">
        <v>3692</v>
      </c>
      <c r="E77" t="s">
        <v>3693</v>
      </c>
    </row>
    <row r="78" spans="1:5">
      <c r="A78" t="s">
        <v>27</v>
      </c>
      <c r="B78" t="s">
        <v>451</v>
      </c>
      <c r="C78" t="s">
        <v>3694</v>
      </c>
      <c r="D78" t="s">
        <v>3695</v>
      </c>
      <c r="E78" t="s">
        <v>3696</v>
      </c>
    </row>
    <row r="79" spans="1:5">
      <c r="A79" t="s">
        <v>27</v>
      </c>
      <c r="B79" t="s">
        <v>790</v>
      </c>
      <c r="C79" t="s">
        <v>868</v>
      </c>
      <c r="D79" t="s">
        <v>869</v>
      </c>
      <c r="E79" t="s">
        <v>3697</v>
      </c>
    </row>
    <row r="80" spans="1:5">
      <c r="A80" t="s">
        <v>27</v>
      </c>
      <c r="B80" t="s">
        <v>3698</v>
      </c>
      <c r="C80" t="s">
        <v>853</v>
      </c>
      <c r="D80" t="s">
        <v>854</v>
      </c>
      <c r="E80" t="s">
        <v>3699</v>
      </c>
    </row>
    <row r="81" spans="1:5">
      <c r="A81" t="s">
        <v>27</v>
      </c>
      <c r="B81" t="s">
        <v>3698</v>
      </c>
      <c r="C81" t="s">
        <v>853</v>
      </c>
      <c r="D81" t="s">
        <v>854</v>
      </c>
      <c r="E81" t="s">
        <v>3700</v>
      </c>
    </row>
    <row r="82" spans="1:5">
      <c r="A82" t="s">
        <v>27</v>
      </c>
      <c r="B82" t="s">
        <v>3701</v>
      </c>
      <c r="C82" t="s">
        <v>853</v>
      </c>
      <c r="D82" t="s">
        <v>854</v>
      </c>
      <c r="E82" t="s">
        <v>3702</v>
      </c>
    </row>
    <row r="83" spans="1:5">
      <c r="A83" t="s">
        <v>27</v>
      </c>
      <c r="B83" t="s">
        <v>3703</v>
      </c>
      <c r="C83" t="s">
        <v>872</v>
      </c>
      <c r="D83" t="s">
        <v>873</v>
      </c>
      <c r="E83" t="s">
        <v>3704</v>
      </c>
    </row>
    <row r="84" spans="1:5">
      <c r="A84" t="s">
        <v>27</v>
      </c>
      <c r="B84" t="s">
        <v>736</v>
      </c>
      <c r="C84" t="s">
        <v>3705</v>
      </c>
      <c r="D84" t="s">
        <v>3706</v>
      </c>
      <c r="E84" t="s">
        <v>3707</v>
      </c>
    </row>
    <row r="85" spans="1:5">
      <c r="A85" t="s">
        <v>27</v>
      </c>
      <c r="B85" t="s">
        <v>451</v>
      </c>
      <c r="C85" t="s">
        <v>981</v>
      </c>
      <c r="D85" t="s">
        <v>982</v>
      </c>
      <c r="E85" t="s">
        <v>3708</v>
      </c>
    </row>
    <row r="86" spans="1:5">
      <c r="A86" t="s">
        <v>27</v>
      </c>
      <c r="B86" t="s">
        <v>451</v>
      </c>
      <c r="C86" t="s">
        <v>496</v>
      </c>
      <c r="D86" t="s">
        <v>3709</v>
      </c>
      <c r="E86" t="s">
        <v>3710</v>
      </c>
    </row>
    <row r="87" spans="1:5">
      <c r="A87" t="s">
        <v>27</v>
      </c>
      <c r="B87" t="s">
        <v>451</v>
      </c>
      <c r="C87" t="s">
        <v>910</v>
      </c>
      <c r="D87" t="s">
        <v>911</v>
      </c>
      <c r="E87" t="s">
        <v>3711</v>
      </c>
    </row>
    <row r="88" spans="1:5">
      <c r="A88" t="s">
        <v>27</v>
      </c>
      <c r="B88" t="s">
        <v>451</v>
      </c>
      <c r="C88" t="s">
        <v>969</v>
      </c>
      <c r="D88" t="s">
        <v>970</v>
      </c>
      <c r="E88" t="s">
        <v>3712</v>
      </c>
    </row>
    <row r="89" spans="1:5">
      <c r="A89" t="s">
        <v>27</v>
      </c>
      <c r="B89" t="s">
        <v>451</v>
      </c>
      <c r="C89" t="s">
        <v>3713</v>
      </c>
      <c r="D89" t="s">
        <v>3714</v>
      </c>
      <c r="E89" t="s">
        <v>3715</v>
      </c>
    </row>
    <row r="90" spans="1:5">
      <c r="A90" t="s">
        <v>27</v>
      </c>
      <c r="B90" t="s">
        <v>3716</v>
      </c>
      <c r="C90" t="s">
        <v>744</v>
      </c>
      <c r="D90" t="s">
        <v>745</v>
      </c>
      <c r="E90" t="s">
        <v>3717</v>
      </c>
    </row>
    <row r="91" spans="1:5">
      <c r="A91" t="s">
        <v>27</v>
      </c>
      <c r="B91" t="s">
        <v>3718</v>
      </c>
      <c r="C91" t="s">
        <v>744</v>
      </c>
      <c r="D91" t="s">
        <v>745</v>
      </c>
      <c r="E91" t="s">
        <v>3719</v>
      </c>
    </row>
    <row r="92" spans="1:5">
      <c r="A92" t="s">
        <v>27</v>
      </c>
      <c r="B92" t="s">
        <v>3716</v>
      </c>
      <c r="C92" t="s">
        <v>744</v>
      </c>
      <c r="D92" t="s">
        <v>745</v>
      </c>
      <c r="E92" t="s">
        <v>3720</v>
      </c>
    </row>
    <row r="93" spans="1:5">
      <c r="A93" t="s">
        <v>27</v>
      </c>
      <c r="B93" t="s">
        <v>3721</v>
      </c>
      <c r="C93" t="s">
        <v>791</v>
      </c>
      <c r="D93" t="s">
        <v>792</v>
      </c>
      <c r="E93" t="s">
        <v>3722</v>
      </c>
    </row>
    <row r="94" spans="1:5">
      <c r="A94" t="s">
        <v>27</v>
      </c>
      <c r="B94" t="s">
        <v>3723</v>
      </c>
      <c r="C94" t="s">
        <v>791</v>
      </c>
      <c r="D94" t="s">
        <v>792</v>
      </c>
      <c r="E94" t="s">
        <v>3724</v>
      </c>
    </row>
    <row r="95" spans="1:5">
      <c r="A95" t="s">
        <v>27</v>
      </c>
      <c r="B95" t="s">
        <v>3723</v>
      </c>
      <c r="C95" t="s">
        <v>791</v>
      </c>
      <c r="D95" t="s">
        <v>792</v>
      </c>
      <c r="E95" t="s">
        <v>3725</v>
      </c>
    </row>
    <row r="96" spans="1:5">
      <c r="A96" t="s">
        <v>27</v>
      </c>
      <c r="B96" t="s">
        <v>3726</v>
      </c>
      <c r="C96" t="s">
        <v>740</v>
      </c>
      <c r="D96" t="s">
        <v>741</v>
      </c>
      <c r="E96" t="s">
        <v>3727</v>
      </c>
    </row>
    <row r="97" spans="1:5">
      <c r="A97" t="s">
        <v>27</v>
      </c>
      <c r="B97" t="s">
        <v>3728</v>
      </c>
      <c r="C97" t="s">
        <v>740</v>
      </c>
      <c r="D97" t="s">
        <v>741</v>
      </c>
      <c r="E97" t="s">
        <v>3729</v>
      </c>
    </row>
    <row r="98" spans="1:5">
      <c r="A98" t="s">
        <v>27</v>
      </c>
      <c r="B98" t="s">
        <v>3728</v>
      </c>
      <c r="C98" t="s">
        <v>740</v>
      </c>
      <c r="D98" t="s">
        <v>741</v>
      </c>
      <c r="E98" t="s">
        <v>3730</v>
      </c>
    </row>
    <row r="99" spans="1:5">
      <c r="A99" t="s">
        <v>27</v>
      </c>
      <c r="B99" t="s">
        <v>778</v>
      </c>
      <c r="C99" t="s">
        <v>3731</v>
      </c>
      <c r="D99" t="s">
        <v>3732</v>
      </c>
      <c r="E99" t="s">
        <v>3733</v>
      </c>
    </row>
    <row r="100" spans="1:5">
      <c r="A100" t="s">
        <v>27</v>
      </c>
      <c r="B100" t="s">
        <v>3734</v>
      </c>
      <c r="C100" t="s">
        <v>725</v>
      </c>
      <c r="D100" t="s">
        <v>3735</v>
      </c>
      <c r="E100" t="s">
        <v>3736</v>
      </c>
    </row>
    <row r="101" spans="1:5">
      <c r="A101" t="s">
        <v>27</v>
      </c>
      <c r="B101" t="s">
        <v>3737</v>
      </c>
      <c r="C101" t="s">
        <v>725</v>
      </c>
      <c r="D101" t="s">
        <v>3735</v>
      </c>
      <c r="E101" t="s">
        <v>3738</v>
      </c>
    </row>
    <row r="102" spans="1:5">
      <c r="A102" t="s">
        <v>27</v>
      </c>
      <c r="B102" t="s">
        <v>3734</v>
      </c>
      <c r="C102" t="s">
        <v>725</v>
      </c>
      <c r="D102" t="s">
        <v>3735</v>
      </c>
      <c r="E102" t="s">
        <v>3739</v>
      </c>
    </row>
    <row r="103" spans="1:5">
      <c r="A103" t="s">
        <v>27</v>
      </c>
      <c r="B103" t="s">
        <v>3740</v>
      </c>
      <c r="C103" t="s">
        <v>783</v>
      </c>
      <c r="D103" t="s">
        <v>784</v>
      </c>
      <c r="E103" t="s">
        <v>3741</v>
      </c>
    </row>
    <row r="104" spans="1:5">
      <c r="A104" t="s">
        <v>27</v>
      </c>
      <c r="B104" t="s">
        <v>3740</v>
      </c>
      <c r="C104" t="s">
        <v>783</v>
      </c>
      <c r="D104" t="s">
        <v>784</v>
      </c>
      <c r="E104" t="s">
        <v>3742</v>
      </c>
    </row>
    <row r="105" spans="1:5">
      <c r="A105" t="s">
        <v>27</v>
      </c>
      <c r="B105" t="s">
        <v>3743</v>
      </c>
      <c r="C105" t="s">
        <v>783</v>
      </c>
      <c r="D105" t="s">
        <v>784</v>
      </c>
      <c r="E105" t="s">
        <v>3744</v>
      </c>
    </row>
    <row r="106" spans="1:5">
      <c r="A106" t="s">
        <v>27</v>
      </c>
      <c r="B106" t="s">
        <v>770</v>
      </c>
      <c r="C106" t="s">
        <v>857</v>
      </c>
      <c r="D106" t="s">
        <v>3745</v>
      </c>
      <c r="E106" t="s">
        <v>3746</v>
      </c>
    </row>
    <row r="107" spans="1:5">
      <c r="A107" t="s">
        <v>27</v>
      </c>
      <c r="B107" t="s">
        <v>3747</v>
      </c>
      <c r="C107" t="s">
        <v>805</v>
      </c>
      <c r="D107" t="s">
        <v>806</v>
      </c>
      <c r="E107" t="s">
        <v>3748</v>
      </c>
    </row>
    <row r="108" spans="1:5">
      <c r="A108" t="s">
        <v>27</v>
      </c>
      <c r="B108" t="s">
        <v>3749</v>
      </c>
      <c r="C108" t="s">
        <v>805</v>
      </c>
      <c r="D108" t="s">
        <v>806</v>
      </c>
      <c r="E108" t="s">
        <v>3750</v>
      </c>
    </row>
    <row r="109" spans="1:5">
      <c r="A109" t="s">
        <v>27</v>
      </c>
      <c r="B109" t="s">
        <v>3747</v>
      </c>
      <c r="C109" t="s">
        <v>805</v>
      </c>
      <c r="D109" t="s">
        <v>806</v>
      </c>
      <c r="E109" t="s">
        <v>3751</v>
      </c>
    </row>
    <row r="110" spans="1:5">
      <c r="A110" t="s">
        <v>27</v>
      </c>
      <c r="B110" t="s">
        <v>743</v>
      </c>
      <c r="C110" t="s">
        <v>3752</v>
      </c>
      <c r="D110" t="s">
        <v>3753</v>
      </c>
      <c r="E110" t="s">
        <v>3754</v>
      </c>
    </row>
  </sheetData>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B3A2-7E60-4520-9BFD-F920B9ABAA3F}">
  <dimension ref="A1:J91"/>
  <sheetViews>
    <sheetView topLeftCell="A65" workbookViewId="0">
      <selection activeCell="Z1" sqref="Z1"/>
    </sheetView>
  </sheetViews>
  <sheetFormatPr defaultRowHeight="15"/>
  <cols>
    <col min="1" max="1" width="9" bestFit="1" customWidth="1"/>
    <col min="2" max="2" width="3.28515625" customWidth="1"/>
    <col min="3" max="3" width="31.85546875" bestFit="1" customWidth="1"/>
    <col min="4" max="4" width="82.85546875" customWidth="1"/>
    <col min="5" max="5" width="94.85546875" style="22" customWidth="1"/>
    <col min="6" max="6" width="20.5703125" customWidth="1"/>
  </cols>
  <sheetData>
    <row r="1" spans="1:10">
      <c r="A1" t="s">
        <v>271</v>
      </c>
      <c r="B1" s="1" t="s">
        <v>442</v>
      </c>
      <c r="C1" s="22" t="s">
        <v>443</v>
      </c>
      <c r="D1" t="s">
        <v>444</v>
      </c>
      <c r="E1" s="22" t="s">
        <v>445</v>
      </c>
      <c r="F1" s="37" t="s">
        <v>446</v>
      </c>
      <c r="G1" s="37" t="s">
        <v>447</v>
      </c>
      <c r="H1" s="37" t="s">
        <v>448</v>
      </c>
      <c r="I1" s="37" t="s">
        <v>449</v>
      </c>
      <c r="J1" s="38" t="s">
        <v>450</v>
      </c>
    </row>
    <row r="2" spans="1:10" ht="30">
      <c r="A2" t="s">
        <v>42713</v>
      </c>
      <c r="B2" t="s">
        <v>451</v>
      </c>
      <c r="C2" t="s">
        <v>42714</v>
      </c>
      <c r="D2" t="s">
        <v>42715</v>
      </c>
      <c r="E2" s="22" t="s">
        <v>42716</v>
      </c>
      <c r="F2" s="22" t="s">
        <v>42717</v>
      </c>
    </row>
    <row r="3" spans="1:10">
      <c r="A3" t="s">
        <v>42713</v>
      </c>
      <c r="B3" t="s">
        <v>451</v>
      </c>
      <c r="C3" t="s">
        <v>27612</v>
      </c>
      <c r="D3" t="s">
        <v>42718</v>
      </c>
      <c r="E3" s="22" t="s">
        <v>42719</v>
      </c>
    </row>
    <row r="4" spans="1:10" ht="15.75">
      <c r="A4" t="s">
        <v>42713</v>
      </c>
      <c r="B4" t="s">
        <v>451</v>
      </c>
      <c r="C4" t="s">
        <v>1818</v>
      </c>
      <c r="D4" t="s">
        <v>2598</v>
      </c>
      <c r="E4" s="22" t="s">
        <v>42720</v>
      </c>
      <c r="F4" s="45" t="s">
        <v>42721</v>
      </c>
    </row>
    <row r="5" spans="1:10" ht="15.75">
      <c r="A5" t="s">
        <v>42713</v>
      </c>
      <c r="B5" t="s">
        <v>451</v>
      </c>
      <c r="C5" t="s">
        <v>1820</v>
      </c>
      <c r="D5" t="s">
        <v>2600</v>
      </c>
      <c r="E5" s="22" t="s">
        <v>42722</v>
      </c>
      <c r="F5" s="45" t="s">
        <v>42723</v>
      </c>
    </row>
    <row r="6" spans="1:10">
      <c r="A6" t="s">
        <v>42713</v>
      </c>
      <c r="B6" t="s">
        <v>451</v>
      </c>
      <c r="C6" t="s">
        <v>39610</v>
      </c>
      <c r="D6" t="s">
        <v>42724</v>
      </c>
      <c r="E6" s="22" t="s">
        <v>42725</v>
      </c>
    </row>
    <row r="7" spans="1:10">
      <c r="A7" t="s">
        <v>42713</v>
      </c>
      <c r="B7" t="s">
        <v>451</v>
      </c>
      <c r="C7" t="s">
        <v>1802</v>
      </c>
      <c r="D7" t="s">
        <v>2347</v>
      </c>
      <c r="E7" s="22" t="s">
        <v>42726</v>
      </c>
      <c r="F7" t="s">
        <v>42727</v>
      </c>
    </row>
    <row r="8" spans="1:10">
      <c r="A8" t="s">
        <v>42713</v>
      </c>
      <c r="B8" t="s">
        <v>451</v>
      </c>
      <c r="C8" t="s">
        <v>1804</v>
      </c>
      <c r="D8" t="s">
        <v>2350</v>
      </c>
      <c r="E8" s="22" t="s">
        <v>42728</v>
      </c>
      <c r="F8" t="s">
        <v>42729</v>
      </c>
    </row>
    <row r="9" spans="1:10">
      <c r="A9" t="s">
        <v>42713</v>
      </c>
      <c r="B9" t="s">
        <v>451</v>
      </c>
      <c r="C9" t="s">
        <v>1806</v>
      </c>
      <c r="D9" t="s">
        <v>2353</v>
      </c>
      <c r="E9" s="22" t="s">
        <v>42730</v>
      </c>
      <c r="F9" t="s">
        <v>42731</v>
      </c>
    </row>
    <row r="10" spans="1:10">
      <c r="A10" t="s">
        <v>42713</v>
      </c>
      <c r="B10" t="s">
        <v>451</v>
      </c>
      <c r="C10" t="s">
        <v>1808</v>
      </c>
      <c r="D10" t="s">
        <v>2374</v>
      </c>
      <c r="E10" s="22" t="s">
        <v>42732</v>
      </c>
      <c r="F10" t="s">
        <v>42733</v>
      </c>
    </row>
    <row r="11" spans="1:10">
      <c r="A11" t="s">
        <v>42713</v>
      </c>
      <c r="B11" t="s">
        <v>451</v>
      </c>
      <c r="C11" t="s">
        <v>1886</v>
      </c>
      <c r="D11" t="s">
        <v>2377</v>
      </c>
      <c r="E11" s="22" t="s">
        <v>42734</v>
      </c>
      <c r="F11" t="s">
        <v>42735</v>
      </c>
    </row>
    <row r="12" spans="1:10">
      <c r="A12" t="s">
        <v>42713</v>
      </c>
      <c r="B12" t="s">
        <v>451</v>
      </c>
      <c r="C12" t="s">
        <v>39623</v>
      </c>
      <c r="D12" t="s">
        <v>42724</v>
      </c>
      <c r="E12" s="22" t="s">
        <v>42736</v>
      </c>
    </row>
    <row r="13" spans="1:10">
      <c r="A13" t="s">
        <v>42713</v>
      </c>
      <c r="B13" t="s">
        <v>451</v>
      </c>
      <c r="C13" t="s">
        <v>1802</v>
      </c>
      <c r="D13" t="s">
        <v>2347</v>
      </c>
      <c r="E13" s="22" t="s">
        <v>42737</v>
      </c>
      <c r="F13" t="s">
        <v>42738</v>
      </c>
    </row>
    <row r="14" spans="1:10">
      <c r="A14" t="s">
        <v>42713</v>
      </c>
      <c r="B14" t="s">
        <v>451</v>
      </c>
      <c r="C14" t="s">
        <v>1804</v>
      </c>
      <c r="D14" t="s">
        <v>2350</v>
      </c>
      <c r="E14" s="22" t="s">
        <v>42739</v>
      </c>
      <c r="F14" t="s">
        <v>42740</v>
      </c>
    </row>
    <row r="15" spans="1:10">
      <c r="A15" t="s">
        <v>42713</v>
      </c>
      <c r="B15" t="s">
        <v>451</v>
      </c>
      <c r="C15" t="s">
        <v>1806</v>
      </c>
      <c r="D15" t="s">
        <v>2353</v>
      </c>
      <c r="E15" s="22" t="s">
        <v>42741</v>
      </c>
      <c r="F15" t="s">
        <v>42742</v>
      </c>
    </row>
    <row r="16" spans="1:10">
      <c r="A16" t="s">
        <v>42713</v>
      </c>
      <c r="B16" t="s">
        <v>451</v>
      </c>
      <c r="C16" t="s">
        <v>1813</v>
      </c>
      <c r="D16" t="s">
        <v>2356</v>
      </c>
      <c r="E16" s="22" t="s">
        <v>42743</v>
      </c>
      <c r="F16" t="s">
        <v>42744</v>
      </c>
    </row>
    <row r="17" spans="1:6">
      <c r="A17" t="s">
        <v>42713</v>
      </c>
      <c r="B17" t="s">
        <v>451</v>
      </c>
      <c r="C17" t="s">
        <v>1918</v>
      </c>
      <c r="D17" t="s">
        <v>2359</v>
      </c>
      <c r="E17" s="22" t="s">
        <v>42745</v>
      </c>
      <c r="F17" t="s">
        <v>42746</v>
      </c>
    </row>
    <row r="18" spans="1:6">
      <c r="A18" t="s">
        <v>42713</v>
      </c>
      <c r="B18" t="s">
        <v>451</v>
      </c>
      <c r="C18" t="s">
        <v>1921</v>
      </c>
      <c r="D18" t="s">
        <v>2362</v>
      </c>
      <c r="E18" s="22" t="s">
        <v>42747</v>
      </c>
      <c r="F18" t="s">
        <v>42748</v>
      </c>
    </row>
    <row r="19" spans="1:6">
      <c r="A19" t="s">
        <v>42713</v>
      </c>
      <c r="B19" t="s">
        <v>451</v>
      </c>
      <c r="C19" t="s">
        <v>4046</v>
      </c>
      <c r="D19" t="s">
        <v>4047</v>
      </c>
      <c r="E19" s="22" t="s">
        <v>42749</v>
      </c>
      <c r="F19" t="s">
        <v>42750</v>
      </c>
    </row>
    <row r="20" spans="1:6">
      <c r="A20" t="s">
        <v>42713</v>
      </c>
      <c r="B20" t="s">
        <v>451</v>
      </c>
      <c r="C20" t="s">
        <v>7991</v>
      </c>
      <c r="D20" t="s">
        <v>4047</v>
      </c>
      <c r="E20" s="22" t="s">
        <v>42751</v>
      </c>
      <c r="F20" t="s">
        <v>42752</v>
      </c>
    </row>
    <row r="21" spans="1:6">
      <c r="A21" t="s">
        <v>42713</v>
      </c>
      <c r="B21" t="s">
        <v>451</v>
      </c>
      <c r="C21" t="s">
        <v>42753</v>
      </c>
      <c r="D21" t="s">
        <v>42754</v>
      </c>
      <c r="E21" s="22" t="s">
        <v>42755</v>
      </c>
      <c r="F21" t="s">
        <v>42756</v>
      </c>
    </row>
    <row r="22" spans="1:6">
      <c r="A22" t="s">
        <v>42713</v>
      </c>
      <c r="B22" t="s">
        <v>451</v>
      </c>
      <c r="C22" t="s">
        <v>27609</v>
      </c>
      <c r="D22" t="s">
        <v>42754</v>
      </c>
      <c r="E22" s="22" t="s">
        <v>42757</v>
      </c>
      <c r="F22" t="s">
        <v>42758</v>
      </c>
    </row>
    <row r="23" spans="1:6">
      <c r="A23" t="s">
        <v>42713</v>
      </c>
      <c r="B23" t="s">
        <v>451</v>
      </c>
      <c r="C23" t="s">
        <v>42759</v>
      </c>
      <c r="D23" t="s">
        <v>451</v>
      </c>
      <c r="E23" s="22" t="s">
        <v>42760</v>
      </c>
    </row>
    <row r="24" spans="1:6">
      <c r="A24" t="s">
        <v>42713</v>
      </c>
      <c r="B24" t="s">
        <v>451</v>
      </c>
      <c r="C24" t="s">
        <v>1890</v>
      </c>
      <c r="D24" t="s">
        <v>42761</v>
      </c>
      <c r="E24" s="22" t="s">
        <v>42762</v>
      </c>
    </row>
    <row r="25" spans="1:6">
      <c r="A25" t="s">
        <v>42713</v>
      </c>
      <c r="B25" t="s">
        <v>451</v>
      </c>
      <c r="C25" t="s">
        <v>1904</v>
      </c>
      <c r="D25" t="s">
        <v>42761</v>
      </c>
      <c r="E25" s="22" t="s">
        <v>42763</v>
      </c>
      <c r="F25" t="s">
        <v>42764</v>
      </c>
    </row>
    <row r="26" spans="1:6">
      <c r="A26" t="s">
        <v>42713</v>
      </c>
      <c r="B26" t="s">
        <v>451</v>
      </c>
      <c r="C26" t="s">
        <v>8121</v>
      </c>
      <c r="D26" t="s">
        <v>39914</v>
      </c>
      <c r="E26" s="22" t="s">
        <v>42765</v>
      </c>
    </row>
    <row r="27" spans="1:6">
      <c r="A27" t="s">
        <v>42713</v>
      </c>
      <c r="B27" t="s">
        <v>451</v>
      </c>
      <c r="C27" t="s">
        <v>486</v>
      </c>
      <c r="D27" t="s">
        <v>487</v>
      </c>
      <c r="E27" s="22" t="s">
        <v>42766</v>
      </c>
      <c r="F27" t="s">
        <v>42767</v>
      </c>
    </row>
    <row r="28" spans="1:6">
      <c r="A28" t="s">
        <v>42713</v>
      </c>
      <c r="B28" t="s">
        <v>451</v>
      </c>
      <c r="C28" t="s">
        <v>489</v>
      </c>
      <c r="D28" t="s">
        <v>490</v>
      </c>
      <c r="E28" s="22" t="s">
        <v>42768</v>
      </c>
      <c r="F28" t="s">
        <v>42769</v>
      </c>
    </row>
    <row r="29" spans="1:6">
      <c r="A29" t="s">
        <v>42713</v>
      </c>
      <c r="B29" t="s">
        <v>451</v>
      </c>
      <c r="C29" t="s">
        <v>9547</v>
      </c>
      <c r="D29" t="s">
        <v>15611</v>
      </c>
      <c r="E29" s="22" t="s">
        <v>42770</v>
      </c>
    </row>
    <row r="30" spans="1:6">
      <c r="A30" t="s">
        <v>42713</v>
      </c>
      <c r="B30" t="s">
        <v>451</v>
      </c>
      <c r="C30" t="s">
        <v>1818</v>
      </c>
      <c r="D30" t="s">
        <v>2598</v>
      </c>
      <c r="E30" s="22" t="s">
        <v>42771</v>
      </c>
      <c r="F30" t="s">
        <v>42772</v>
      </c>
    </row>
    <row r="31" spans="1:6">
      <c r="A31" t="s">
        <v>42713</v>
      </c>
      <c r="B31" t="s">
        <v>451</v>
      </c>
      <c r="C31" t="s">
        <v>1820</v>
      </c>
      <c r="D31" t="s">
        <v>2600</v>
      </c>
      <c r="E31" s="22" t="s">
        <v>42773</v>
      </c>
      <c r="F31" t="s">
        <v>42774</v>
      </c>
    </row>
    <row r="32" spans="1:6">
      <c r="A32" t="s">
        <v>42713</v>
      </c>
      <c r="B32" t="s">
        <v>451</v>
      </c>
      <c r="C32" t="s">
        <v>3788</v>
      </c>
      <c r="D32" t="s">
        <v>42775</v>
      </c>
      <c r="E32" s="22" t="s">
        <v>42776</v>
      </c>
    </row>
    <row r="33" spans="1:6">
      <c r="A33" t="s">
        <v>42713</v>
      </c>
      <c r="B33" t="s">
        <v>451</v>
      </c>
      <c r="C33" t="s">
        <v>42777</v>
      </c>
      <c r="D33" t="s">
        <v>451</v>
      </c>
      <c r="E33" s="22" t="s">
        <v>42778</v>
      </c>
    </row>
    <row r="34" spans="1:6">
      <c r="A34" t="s">
        <v>42713</v>
      </c>
      <c r="B34" t="s">
        <v>451</v>
      </c>
      <c r="C34" t="s">
        <v>3799</v>
      </c>
      <c r="D34" t="s">
        <v>27590</v>
      </c>
      <c r="E34" s="22" t="s">
        <v>42779</v>
      </c>
    </row>
    <row r="35" spans="1:6" ht="30">
      <c r="A35" t="s">
        <v>42713</v>
      </c>
      <c r="B35" t="s">
        <v>451</v>
      </c>
      <c r="C35" t="s">
        <v>1802</v>
      </c>
      <c r="D35" t="s">
        <v>2347</v>
      </c>
      <c r="E35" s="22" t="s">
        <v>42780</v>
      </c>
      <c r="F35" t="s">
        <v>42781</v>
      </c>
    </row>
    <row r="36" spans="1:6" ht="30">
      <c r="A36" t="s">
        <v>42713</v>
      </c>
      <c r="B36" t="s">
        <v>451</v>
      </c>
      <c r="C36" t="s">
        <v>1804</v>
      </c>
      <c r="D36" t="s">
        <v>2350</v>
      </c>
      <c r="E36" s="22" t="s">
        <v>42782</v>
      </c>
      <c r="F36" t="s">
        <v>42783</v>
      </c>
    </row>
    <row r="37" spans="1:6">
      <c r="A37" t="s">
        <v>42713</v>
      </c>
      <c r="B37" t="s">
        <v>451</v>
      </c>
      <c r="C37" t="s">
        <v>1806</v>
      </c>
      <c r="D37" t="s">
        <v>2353</v>
      </c>
      <c r="E37" s="22" t="s">
        <v>42784</v>
      </c>
      <c r="F37" t="s">
        <v>42785</v>
      </c>
    </row>
    <row r="38" spans="1:6">
      <c r="A38" t="s">
        <v>42713</v>
      </c>
      <c r="B38" t="s">
        <v>451</v>
      </c>
      <c r="C38" t="s">
        <v>1813</v>
      </c>
      <c r="D38" t="s">
        <v>2356</v>
      </c>
      <c r="E38" s="22" t="s">
        <v>42786</v>
      </c>
      <c r="F38" t="s">
        <v>42787</v>
      </c>
    </row>
    <row r="39" spans="1:6" ht="30">
      <c r="A39" t="s">
        <v>42713</v>
      </c>
      <c r="B39" t="s">
        <v>451</v>
      </c>
      <c r="C39" t="s">
        <v>1918</v>
      </c>
      <c r="D39" t="s">
        <v>2359</v>
      </c>
      <c r="E39" s="22" t="s">
        <v>42788</v>
      </c>
      <c r="F39" s="45" t="s">
        <v>42789</v>
      </c>
    </row>
    <row r="40" spans="1:6" ht="30">
      <c r="A40" t="s">
        <v>42713</v>
      </c>
      <c r="B40" t="s">
        <v>451</v>
      </c>
      <c r="C40" t="s">
        <v>1921</v>
      </c>
      <c r="D40" t="s">
        <v>2362</v>
      </c>
      <c r="E40" s="22" t="s">
        <v>42790</v>
      </c>
      <c r="F40" t="s">
        <v>42791</v>
      </c>
    </row>
    <row r="41" spans="1:6">
      <c r="A41" t="s">
        <v>42713</v>
      </c>
      <c r="B41" t="s">
        <v>451</v>
      </c>
      <c r="C41" t="s">
        <v>41413</v>
      </c>
      <c r="D41" t="s">
        <v>451</v>
      </c>
      <c r="E41" s="22" t="s">
        <v>42792</v>
      </c>
    </row>
    <row r="42" spans="1:6" ht="30">
      <c r="A42" t="s">
        <v>42713</v>
      </c>
      <c r="B42" t="s">
        <v>451</v>
      </c>
      <c r="C42" t="s">
        <v>3791</v>
      </c>
      <c r="D42" t="s">
        <v>42793</v>
      </c>
      <c r="E42" s="22" t="s">
        <v>42794</v>
      </c>
    </row>
    <row r="43" spans="1:6" ht="30">
      <c r="A43" t="s">
        <v>42713</v>
      </c>
      <c r="B43" t="s">
        <v>451</v>
      </c>
      <c r="C43" t="s">
        <v>1802</v>
      </c>
      <c r="D43" t="s">
        <v>2347</v>
      </c>
      <c r="E43" s="22" t="s">
        <v>42795</v>
      </c>
      <c r="F43" t="s">
        <v>42796</v>
      </c>
    </row>
    <row r="44" spans="1:6" ht="30">
      <c r="A44" t="s">
        <v>42713</v>
      </c>
      <c r="B44" t="s">
        <v>451</v>
      </c>
      <c r="C44" t="s">
        <v>1804</v>
      </c>
      <c r="D44" t="s">
        <v>2350</v>
      </c>
      <c r="E44" s="22" t="s">
        <v>42797</v>
      </c>
      <c r="F44" t="s">
        <v>42798</v>
      </c>
    </row>
    <row r="45" spans="1:6" ht="30">
      <c r="A45" t="s">
        <v>42713</v>
      </c>
      <c r="B45" t="s">
        <v>451</v>
      </c>
      <c r="C45" t="s">
        <v>1806</v>
      </c>
      <c r="D45" t="s">
        <v>2353</v>
      </c>
      <c r="E45" s="22" t="s">
        <v>42799</v>
      </c>
      <c r="F45" t="s">
        <v>42800</v>
      </c>
    </row>
    <row r="46" spans="1:6" ht="30">
      <c r="A46" t="s">
        <v>42713</v>
      </c>
      <c r="B46" t="s">
        <v>451</v>
      </c>
      <c r="C46" t="s">
        <v>1808</v>
      </c>
      <c r="D46" t="s">
        <v>2374</v>
      </c>
      <c r="E46" s="22" t="s">
        <v>42801</v>
      </c>
      <c r="F46" t="s">
        <v>42802</v>
      </c>
    </row>
    <row r="47" spans="1:6" ht="30">
      <c r="A47" t="s">
        <v>42713</v>
      </c>
      <c r="B47" t="s">
        <v>451</v>
      </c>
      <c r="C47" t="s">
        <v>1886</v>
      </c>
      <c r="D47" t="s">
        <v>2377</v>
      </c>
      <c r="E47" s="22" t="s">
        <v>42803</v>
      </c>
      <c r="F47" t="s">
        <v>42804</v>
      </c>
    </row>
    <row r="48" spans="1:6" ht="30">
      <c r="A48" t="s">
        <v>42713</v>
      </c>
      <c r="B48" t="s">
        <v>451</v>
      </c>
      <c r="C48" t="s">
        <v>3799</v>
      </c>
      <c r="D48" t="s">
        <v>3800</v>
      </c>
      <c r="E48" s="22" t="s">
        <v>42805</v>
      </c>
    </row>
    <row r="49" spans="1:6" ht="30">
      <c r="A49" t="s">
        <v>42713</v>
      </c>
      <c r="B49" t="s">
        <v>451</v>
      </c>
      <c r="C49" t="s">
        <v>1802</v>
      </c>
      <c r="D49" t="s">
        <v>2347</v>
      </c>
      <c r="E49" s="22" t="s">
        <v>42806</v>
      </c>
      <c r="F49" t="s">
        <v>42807</v>
      </c>
    </row>
    <row r="50" spans="1:6" ht="30">
      <c r="A50" t="s">
        <v>42713</v>
      </c>
      <c r="B50" t="s">
        <v>451</v>
      </c>
      <c r="C50" t="s">
        <v>1804</v>
      </c>
      <c r="D50" t="s">
        <v>2350</v>
      </c>
      <c r="E50" s="22" t="s">
        <v>42808</v>
      </c>
      <c r="F50" t="s">
        <v>42809</v>
      </c>
    </row>
    <row r="51" spans="1:6" ht="30">
      <c r="A51" t="s">
        <v>42713</v>
      </c>
      <c r="B51" t="s">
        <v>451</v>
      </c>
      <c r="C51" t="s">
        <v>1806</v>
      </c>
      <c r="D51" t="s">
        <v>2353</v>
      </c>
      <c r="E51" s="22" t="s">
        <v>42810</v>
      </c>
      <c r="F51" t="s">
        <v>42811</v>
      </c>
    </row>
    <row r="52" spans="1:6" ht="30">
      <c r="A52" t="s">
        <v>42713</v>
      </c>
      <c r="B52" t="s">
        <v>451</v>
      </c>
      <c r="C52" t="s">
        <v>1813</v>
      </c>
      <c r="D52" t="s">
        <v>2356</v>
      </c>
      <c r="E52" s="22" t="s">
        <v>42812</v>
      </c>
      <c r="F52" t="s">
        <v>42813</v>
      </c>
    </row>
    <row r="53" spans="1:6" ht="30">
      <c r="A53" t="s">
        <v>42713</v>
      </c>
      <c r="B53" t="s">
        <v>451</v>
      </c>
      <c r="C53" t="s">
        <v>1918</v>
      </c>
      <c r="D53" t="s">
        <v>2359</v>
      </c>
      <c r="E53" s="22" t="s">
        <v>42814</v>
      </c>
      <c r="F53" t="s">
        <v>42815</v>
      </c>
    </row>
    <row r="54" spans="1:6" ht="30">
      <c r="A54" t="s">
        <v>42713</v>
      </c>
      <c r="B54" t="s">
        <v>451</v>
      </c>
      <c r="C54" t="s">
        <v>1921</v>
      </c>
      <c r="D54" t="s">
        <v>2362</v>
      </c>
      <c r="E54" s="22" t="s">
        <v>42816</v>
      </c>
      <c r="F54" t="s">
        <v>42817</v>
      </c>
    </row>
    <row r="55" spans="1:6">
      <c r="A55" t="s">
        <v>42713</v>
      </c>
      <c r="B55" t="s">
        <v>451</v>
      </c>
      <c r="C55" t="s">
        <v>42818</v>
      </c>
      <c r="D55" t="s">
        <v>451</v>
      </c>
      <c r="E55" s="22" t="s">
        <v>42819</v>
      </c>
    </row>
    <row r="56" spans="1:6">
      <c r="A56" t="s">
        <v>42713</v>
      </c>
      <c r="B56" t="s">
        <v>451</v>
      </c>
      <c r="C56" t="s">
        <v>41413</v>
      </c>
      <c r="D56" t="s">
        <v>42820</v>
      </c>
      <c r="E56" s="22" t="s">
        <v>42821</v>
      </c>
    </row>
    <row r="57" spans="1:6" ht="30">
      <c r="A57" t="s">
        <v>42713</v>
      </c>
      <c r="B57" t="s">
        <v>451</v>
      </c>
      <c r="C57" t="s">
        <v>3791</v>
      </c>
      <c r="D57" t="s">
        <v>42822</v>
      </c>
      <c r="E57" s="22" t="s">
        <v>42823</v>
      </c>
    </row>
    <row r="58" spans="1:6" ht="30">
      <c r="A58" t="s">
        <v>42713</v>
      </c>
      <c r="B58" t="s">
        <v>451</v>
      </c>
      <c r="C58" t="s">
        <v>1802</v>
      </c>
      <c r="D58" t="s">
        <v>2347</v>
      </c>
      <c r="E58" s="22" t="s">
        <v>42824</v>
      </c>
    </row>
    <row r="59" spans="1:6" ht="30">
      <c r="A59" t="s">
        <v>42713</v>
      </c>
      <c r="B59" t="s">
        <v>451</v>
      </c>
      <c r="C59" t="s">
        <v>1804</v>
      </c>
      <c r="D59" t="s">
        <v>2350</v>
      </c>
      <c r="E59" s="22" t="s">
        <v>42825</v>
      </c>
    </row>
    <row r="60" spans="1:6" ht="30">
      <c r="A60" t="s">
        <v>42713</v>
      </c>
      <c r="B60" t="s">
        <v>451</v>
      </c>
      <c r="C60" t="s">
        <v>1806</v>
      </c>
      <c r="D60" t="s">
        <v>2353</v>
      </c>
      <c r="E60" s="22" t="s">
        <v>42826</v>
      </c>
    </row>
    <row r="61" spans="1:6" ht="30">
      <c r="A61" t="s">
        <v>42713</v>
      </c>
      <c r="B61" t="s">
        <v>451</v>
      </c>
      <c r="C61" t="s">
        <v>1808</v>
      </c>
      <c r="D61" t="s">
        <v>2374</v>
      </c>
      <c r="E61" s="22" t="s">
        <v>42827</v>
      </c>
    </row>
    <row r="62" spans="1:6" ht="30">
      <c r="A62" t="s">
        <v>42713</v>
      </c>
      <c r="B62" t="s">
        <v>451</v>
      </c>
      <c r="C62" t="s">
        <v>1886</v>
      </c>
      <c r="D62" t="s">
        <v>2377</v>
      </c>
      <c r="E62" s="22" t="s">
        <v>42828</v>
      </c>
    </row>
    <row r="63" spans="1:6" ht="30">
      <c r="A63" t="s">
        <v>42713</v>
      </c>
      <c r="B63" t="s">
        <v>451</v>
      </c>
      <c r="C63" t="s">
        <v>3799</v>
      </c>
      <c r="D63" t="s">
        <v>3800</v>
      </c>
      <c r="E63" s="22" t="s">
        <v>42829</v>
      </c>
    </row>
    <row r="64" spans="1:6" ht="30">
      <c r="A64" t="s">
        <v>42713</v>
      </c>
      <c r="B64" t="s">
        <v>451</v>
      </c>
      <c r="C64" t="s">
        <v>1802</v>
      </c>
      <c r="D64" t="s">
        <v>2347</v>
      </c>
      <c r="E64" s="22" t="s">
        <v>42830</v>
      </c>
    </row>
    <row r="65" spans="1:6" ht="30">
      <c r="A65" t="s">
        <v>42713</v>
      </c>
      <c r="B65" t="s">
        <v>451</v>
      </c>
      <c r="C65" t="s">
        <v>1804</v>
      </c>
      <c r="D65" t="s">
        <v>2350</v>
      </c>
      <c r="E65" s="22" t="s">
        <v>42831</v>
      </c>
    </row>
    <row r="66" spans="1:6" ht="30">
      <c r="A66" t="s">
        <v>42713</v>
      </c>
      <c r="B66" t="s">
        <v>451</v>
      </c>
      <c r="C66" t="s">
        <v>1806</v>
      </c>
      <c r="D66" t="s">
        <v>2353</v>
      </c>
      <c r="E66" s="22" t="s">
        <v>42832</v>
      </c>
    </row>
    <row r="67" spans="1:6" ht="30">
      <c r="A67" t="s">
        <v>42713</v>
      </c>
      <c r="B67" t="s">
        <v>451</v>
      </c>
      <c r="C67" t="s">
        <v>1813</v>
      </c>
      <c r="D67" t="s">
        <v>2356</v>
      </c>
      <c r="E67" s="22" t="s">
        <v>42833</v>
      </c>
    </row>
    <row r="68" spans="1:6" ht="30">
      <c r="A68" t="s">
        <v>42713</v>
      </c>
      <c r="B68" t="s">
        <v>451</v>
      </c>
      <c r="C68" t="s">
        <v>1918</v>
      </c>
      <c r="D68" t="s">
        <v>2359</v>
      </c>
      <c r="E68" s="22" t="s">
        <v>42834</v>
      </c>
    </row>
    <row r="69" spans="1:6" ht="30">
      <c r="A69" t="s">
        <v>42713</v>
      </c>
      <c r="B69" t="s">
        <v>451</v>
      </c>
      <c r="C69" t="s">
        <v>1921</v>
      </c>
      <c r="D69" t="s">
        <v>2362</v>
      </c>
      <c r="E69" s="22" t="s">
        <v>42835</v>
      </c>
    </row>
    <row r="70" spans="1:6" ht="15.75">
      <c r="A70" t="s">
        <v>42713</v>
      </c>
      <c r="B70" t="s">
        <v>1005</v>
      </c>
      <c r="C70" t="s">
        <v>19539</v>
      </c>
      <c r="D70" t="s">
        <v>42836</v>
      </c>
      <c r="E70" s="22" t="s">
        <v>42837</v>
      </c>
      <c r="F70" s="45" t="s">
        <v>42838</v>
      </c>
    </row>
    <row r="71" spans="1:6" ht="15.75">
      <c r="A71" t="s">
        <v>42713</v>
      </c>
      <c r="B71" t="s">
        <v>1286</v>
      </c>
      <c r="C71" t="s">
        <v>34612</v>
      </c>
      <c r="D71" t="s">
        <v>42839</v>
      </c>
      <c r="E71" s="22" t="s">
        <v>42840</v>
      </c>
      <c r="F71" s="45" t="s">
        <v>42841</v>
      </c>
    </row>
    <row r="72" spans="1:6" ht="15.75">
      <c r="A72" t="s">
        <v>42713</v>
      </c>
      <c r="B72" t="s">
        <v>1023</v>
      </c>
      <c r="C72" t="s">
        <v>22016</v>
      </c>
      <c r="D72" t="s">
        <v>42842</v>
      </c>
      <c r="E72" s="22" t="s">
        <v>42843</v>
      </c>
      <c r="F72" s="45" t="s">
        <v>42844</v>
      </c>
    </row>
    <row r="73" spans="1:6" ht="15.75">
      <c r="A73" t="s">
        <v>42713</v>
      </c>
      <c r="B73" t="s">
        <v>1028</v>
      </c>
      <c r="C73" t="s">
        <v>3153</v>
      </c>
      <c r="D73" t="s">
        <v>42845</v>
      </c>
      <c r="E73" s="22" t="s">
        <v>42846</v>
      </c>
      <c r="F73" s="45" t="s">
        <v>42847</v>
      </c>
    </row>
    <row r="74" spans="1:6" ht="15.75">
      <c r="A74" t="s">
        <v>42713</v>
      </c>
      <c r="B74" t="s">
        <v>659</v>
      </c>
      <c r="C74" t="s">
        <v>42848</v>
      </c>
      <c r="D74" t="s">
        <v>42849</v>
      </c>
      <c r="E74" s="22" t="s">
        <v>42850</v>
      </c>
      <c r="F74" s="45" t="s">
        <v>42851</v>
      </c>
    </row>
    <row r="75" spans="1:6" ht="15.75">
      <c r="A75" t="s">
        <v>42713</v>
      </c>
      <c r="B75" t="s">
        <v>663</v>
      </c>
      <c r="C75" t="s">
        <v>42852</v>
      </c>
      <c r="D75" t="s">
        <v>42853</v>
      </c>
      <c r="E75" s="22" t="s">
        <v>42854</v>
      </c>
      <c r="F75" s="45" t="s">
        <v>42855</v>
      </c>
    </row>
    <row r="76" spans="1:6" ht="15.75">
      <c r="A76" t="s">
        <v>42713</v>
      </c>
      <c r="B76" t="s">
        <v>673</v>
      </c>
      <c r="C76" t="s">
        <v>9798</v>
      </c>
      <c r="D76" t="s">
        <v>42856</v>
      </c>
      <c r="E76" s="22" t="s">
        <v>42857</v>
      </c>
      <c r="F76" s="45" t="s">
        <v>42858</v>
      </c>
    </row>
    <row r="77" spans="1:6" ht="15.75">
      <c r="A77" t="s">
        <v>42713</v>
      </c>
      <c r="B77" t="s">
        <v>679</v>
      </c>
      <c r="C77" t="s">
        <v>9612</v>
      </c>
      <c r="D77" t="s">
        <v>42859</v>
      </c>
      <c r="E77" s="22" t="s">
        <v>42860</v>
      </c>
      <c r="F77" s="45" t="s">
        <v>42861</v>
      </c>
    </row>
    <row r="78" spans="1:6" ht="15.75">
      <c r="A78" t="s">
        <v>42713</v>
      </c>
      <c r="B78" t="s">
        <v>684</v>
      </c>
      <c r="C78" t="s">
        <v>9952</v>
      </c>
      <c r="D78" t="s">
        <v>9953</v>
      </c>
      <c r="E78" s="22" t="s">
        <v>42862</v>
      </c>
      <c r="F78" s="45" t="s">
        <v>42863</v>
      </c>
    </row>
    <row r="79" spans="1:6" ht="15.75">
      <c r="A79" t="s">
        <v>42713</v>
      </c>
      <c r="B79" t="s">
        <v>1447</v>
      </c>
      <c r="C79" t="s">
        <v>42864</v>
      </c>
      <c r="D79" t="s">
        <v>42865</v>
      </c>
      <c r="E79" s="22" t="s">
        <v>42866</v>
      </c>
      <c r="F79" s="45" t="s">
        <v>42867</v>
      </c>
    </row>
    <row r="80" spans="1:6" ht="15.75">
      <c r="A80" t="s">
        <v>42713</v>
      </c>
      <c r="B80" t="s">
        <v>690</v>
      </c>
      <c r="C80" t="s">
        <v>1813</v>
      </c>
      <c r="D80" t="s">
        <v>40862</v>
      </c>
      <c r="E80" s="22" t="s">
        <v>42868</v>
      </c>
      <c r="F80" s="45" t="s">
        <v>42869</v>
      </c>
    </row>
    <row r="81" spans="1:6">
      <c r="A81" t="s">
        <v>42713</v>
      </c>
      <c r="B81" t="s">
        <v>690</v>
      </c>
      <c r="C81" t="s">
        <v>1813</v>
      </c>
      <c r="D81" t="s">
        <v>42870</v>
      </c>
      <c r="E81" s="22" t="s">
        <v>42871</v>
      </c>
    </row>
    <row r="82" spans="1:6" ht="15.75" customHeight="1">
      <c r="A82" t="s">
        <v>42713</v>
      </c>
      <c r="B82" t="s">
        <v>705</v>
      </c>
      <c r="C82" t="s">
        <v>2384</v>
      </c>
      <c r="D82" t="s">
        <v>27594</v>
      </c>
      <c r="E82" s="22" t="s">
        <v>42872</v>
      </c>
      <c r="F82" s="45" t="s">
        <v>42873</v>
      </c>
    </row>
    <row r="84" spans="1:6">
      <c r="A84" s="3"/>
      <c r="B84" s="3"/>
      <c r="C84" s="42"/>
      <c r="D84" s="42"/>
      <c r="E84"/>
    </row>
    <row r="85" spans="1:6">
      <c r="A85" s="153" t="s">
        <v>984</v>
      </c>
      <c r="B85" s="153"/>
      <c r="C85" s="153"/>
      <c r="D85" s="153"/>
      <c r="E85"/>
    </row>
    <row r="86" spans="1:6">
      <c r="A86" s="43" t="s">
        <v>444</v>
      </c>
      <c r="B86" s="44" t="s">
        <v>985</v>
      </c>
      <c r="C86" s="43" t="s">
        <v>986</v>
      </c>
      <c r="D86" t="s">
        <v>987</v>
      </c>
      <c r="E86"/>
    </row>
    <row r="87" spans="1:6">
      <c r="A87" s="1"/>
      <c r="B87" s="1"/>
      <c r="E87"/>
    </row>
    <row r="88" spans="1:6">
      <c r="A88" s="1"/>
      <c r="B88" s="1"/>
      <c r="E88"/>
    </row>
    <row r="89" spans="1:6">
      <c r="A89" s="3"/>
      <c r="B89" s="3"/>
      <c r="C89" s="42"/>
      <c r="D89" s="42"/>
      <c r="E89"/>
    </row>
    <row r="90" spans="1:6">
      <c r="A90" s="153" t="s">
        <v>988</v>
      </c>
      <c r="B90" s="153"/>
      <c r="C90" s="153"/>
      <c r="D90" s="153"/>
      <c r="E90"/>
    </row>
    <row r="91" spans="1:6">
      <c r="A91" s="43" t="s">
        <v>444</v>
      </c>
      <c r="B91" s="44" t="s">
        <v>989</v>
      </c>
      <c r="C91" s="43" t="s">
        <v>990</v>
      </c>
      <c r="D91" s="43" t="s">
        <v>986</v>
      </c>
      <c r="E91" s="43" t="s">
        <v>987</v>
      </c>
    </row>
  </sheetData>
  <autoFilter ref="A1:O1" xr:uid="{B6F4C849-F716-4BC2-B053-A3BAA575FA0F}">
    <sortState xmlns:xlrd2="http://schemas.microsoft.com/office/spreadsheetml/2017/richdata2" ref="A2:O82">
      <sortCondition ref="E1"/>
    </sortState>
  </autoFilter>
  <mergeCells count="2">
    <mergeCell ref="A85:D85"/>
    <mergeCell ref="A90:D90"/>
  </mergeCell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50E7F-82D1-4150-9F33-F4487FB8E38C}">
  <dimension ref="A1:J90"/>
  <sheetViews>
    <sheetView topLeftCell="A61" workbookViewId="0">
      <selection activeCell="Z1" sqref="Z1"/>
    </sheetView>
  </sheetViews>
  <sheetFormatPr defaultRowHeight="15"/>
  <cols>
    <col min="1" max="1" width="11.28515625" bestFit="1" customWidth="1"/>
    <col min="2" max="2" width="18.5703125" bestFit="1" customWidth="1"/>
    <col min="3" max="3" width="31.85546875" bestFit="1" customWidth="1"/>
    <col min="4" max="4" width="74.7109375" bestFit="1" customWidth="1"/>
    <col min="5" max="5" width="80.7109375" bestFit="1" customWidth="1"/>
    <col min="6" max="6" width="15.28515625" bestFit="1" customWidth="1"/>
    <col min="7" max="7" width="31.85546875" bestFit="1" customWidth="1"/>
    <col min="8" max="8" width="80.7109375" bestFit="1" customWidth="1"/>
  </cols>
  <sheetData>
    <row r="1" spans="1:10">
      <c r="A1" t="s">
        <v>271</v>
      </c>
      <c r="B1" s="1" t="s">
        <v>442</v>
      </c>
      <c r="C1" s="22" t="s">
        <v>443</v>
      </c>
      <c r="D1" s="22" t="s">
        <v>444</v>
      </c>
      <c r="E1" t="s">
        <v>445</v>
      </c>
      <c r="F1" s="37" t="s">
        <v>446</v>
      </c>
      <c r="G1" s="37" t="s">
        <v>447</v>
      </c>
      <c r="H1" s="37" t="s">
        <v>448</v>
      </c>
      <c r="I1" s="37" t="s">
        <v>449</v>
      </c>
      <c r="J1" s="38" t="s">
        <v>450</v>
      </c>
    </row>
    <row r="2" spans="1:10">
      <c r="A2" t="s">
        <v>42874</v>
      </c>
      <c r="B2" t="s">
        <v>451</v>
      </c>
      <c r="C2" t="s">
        <v>8714</v>
      </c>
      <c r="D2" t="s">
        <v>8715</v>
      </c>
      <c r="E2" t="s">
        <v>42875</v>
      </c>
      <c r="F2" t="s">
        <v>42876</v>
      </c>
    </row>
    <row r="3" spans="1:10">
      <c r="A3" t="s">
        <v>42874</v>
      </c>
      <c r="B3" t="s">
        <v>451</v>
      </c>
      <c r="C3" t="s">
        <v>8717</v>
      </c>
      <c r="D3" t="s">
        <v>8718</v>
      </c>
      <c r="E3" t="s">
        <v>42877</v>
      </c>
      <c r="F3" t="s">
        <v>42878</v>
      </c>
    </row>
    <row r="4" spans="1:10">
      <c r="A4" t="s">
        <v>42874</v>
      </c>
      <c r="B4" t="s">
        <v>451</v>
      </c>
      <c r="C4" t="s">
        <v>42879</v>
      </c>
      <c r="D4" t="s">
        <v>451</v>
      </c>
      <c r="E4" t="s">
        <v>42880</v>
      </c>
    </row>
    <row r="5" spans="1:10">
      <c r="A5" t="s">
        <v>42874</v>
      </c>
      <c r="B5" t="s">
        <v>574</v>
      </c>
      <c r="C5" t="s">
        <v>30565</v>
      </c>
      <c r="D5" t="s">
        <v>42881</v>
      </c>
      <c r="E5" t="s">
        <v>42882</v>
      </c>
    </row>
    <row r="6" spans="1:10">
      <c r="A6" t="s">
        <v>42874</v>
      </c>
      <c r="B6" t="s">
        <v>574</v>
      </c>
      <c r="C6" t="s">
        <v>30560</v>
      </c>
      <c r="D6" t="s">
        <v>42883</v>
      </c>
      <c r="E6" t="s">
        <v>42884</v>
      </c>
    </row>
    <row r="7" spans="1:10">
      <c r="A7" t="s">
        <v>42874</v>
      </c>
      <c r="B7" t="s">
        <v>451</v>
      </c>
      <c r="C7" t="s">
        <v>1818</v>
      </c>
      <c r="D7" t="s">
        <v>2598</v>
      </c>
      <c r="E7" t="s">
        <v>42885</v>
      </c>
    </row>
    <row r="8" spans="1:10">
      <c r="A8" t="s">
        <v>42874</v>
      </c>
      <c r="B8" t="s">
        <v>451</v>
      </c>
      <c r="C8" t="s">
        <v>1820</v>
      </c>
      <c r="D8" t="s">
        <v>2600</v>
      </c>
      <c r="E8" t="s">
        <v>42886</v>
      </c>
    </row>
    <row r="9" spans="1:10">
      <c r="A9" t="s">
        <v>42874</v>
      </c>
      <c r="B9" t="s">
        <v>578</v>
      </c>
      <c r="C9" t="s">
        <v>30567</v>
      </c>
      <c r="D9" t="s">
        <v>42887</v>
      </c>
      <c r="E9" t="s">
        <v>42888</v>
      </c>
    </row>
    <row r="10" spans="1:10">
      <c r="A10" t="s">
        <v>42874</v>
      </c>
      <c r="B10" t="s">
        <v>578</v>
      </c>
      <c r="C10" t="s">
        <v>30541</v>
      </c>
      <c r="D10" t="s">
        <v>42889</v>
      </c>
      <c r="E10" t="s">
        <v>42890</v>
      </c>
    </row>
    <row r="11" spans="1:10">
      <c r="A11" t="s">
        <v>42874</v>
      </c>
      <c r="B11" t="s">
        <v>578</v>
      </c>
      <c r="C11" t="s">
        <v>3775</v>
      </c>
      <c r="D11" t="s">
        <v>42891</v>
      </c>
      <c r="E11" t="s">
        <v>42892</v>
      </c>
    </row>
    <row r="12" spans="1:10">
      <c r="A12" t="s">
        <v>42874</v>
      </c>
      <c r="B12" t="s">
        <v>582</v>
      </c>
      <c r="C12" t="s">
        <v>30571</v>
      </c>
      <c r="D12" t="s">
        <v>42893</v>
      </c>
      <c r="E12" t="s">
        <v>42894</v>
      </c>
    </row>
    <row r="13" spans="1:10">
      <c r="A13" t="s">
        <v>42874</v>
      </c>
      <c r="B13" t="s">
        <v>451</v>
      </c>
      <c r="C13" t="s">
        <v>1802</v>
      </c>
      <c r="D13" t="s">
        <v>2347</v>
      </c>
      <c r="E13" t="s">
        <v>42895</v>
      </c>
    </row>
    <row r="14" spans="1:10">
      <c r="A14" t="s">
        <v>42874</v>
      </c>
      <c r="B14" t="s">
        <v>451</v>
      </c>
      <c r="C14" t="s">
        <v>1804</v>
      </c>
      <c r="D14" t="s">
        <v>2350</v>
      </c>
      <c r="E14" t="s">
        <v>42896</v>
      </c>
    </row>
    <row r="15" spans="1:10">
      <c r="A15" t="s">
        <v>42874</v>
      </c>
      <c r="B15" t="s">
        <v>451</v>
      </c>
      <c r="C15" t="s">
        <v>1806</v>
      </c>
      <c r="D15" t="s">
        <v>2353</v>
      </c>
      <c r="E15" t="s">
        <v>42897</v>
      </c>
    </row>
    <row r="16" spans="1:10">
      <c r="A16" t="s">
        <v>42874</v>
      </c>
      <c r="B16" t="s">
        <v>451</v>
      </c>
      <c r="C16" t="s">
        <v>1808</v>
      </c>
      <c r="D16" t="s">
        <v>2374</v>
      </c>
      <c r="E16" t="s">
        <v>42898</v>
      </c>
    </row>
    <row r="17" spans="1:6">
      <c r="A17" t="s">
        <v>42874</v>
      </c>
      <c r="B17" t="s">
        <v>451</v>
      </c>
      <c r="C17" t="s">
        <v>1886</v>
      </c>
      <c r="D17" t="s">
        <v>2377</v>
      </c>
      <c r="E17" t="s">
        <v>42899</v>
      </c>
    </row>
    <row r="18" spans="1:6">
      <c r="A18" t="s">
        <v>42874</v>
      </c>
      <c r="B18" t="s">
        <v>582</v>
      </c>
      <c r="C18" t="s">
        <v>30545</v>
      </c>
      <c r="D18" t="s">
        <v>42900</v>
      </c>
      <c r="E18" t="s">
        <v>42901</v>
      </c>
    </row>
    <row r="19" spans="1:6">
      <c r="A19" t="s">
        <v>42874</v>
      </c>
      <c r="B19" t="s">
        <v>451</v>
      </c>
      <c r="C19" t="s">
        <v>1802</v>
      </c>
      <c r="D19" t="s">
        <v>2347</v>
      </c>
      <c r="E19" t="s">
        <v>42902</v>
      </c>
    </row>
    <row r="20" spans="1:6">
      <c r="A20" t="s">
        <v>42874</v>
      </c>
      <c r="B20" t="s">
        <v>451</v>
      </c>
      <c r="C20" t="s">
        <v>1804</v>
      </c>
      <c r="D20" t="s">
        <v>2350</v>
      </c>
      <c r="E20" t="s">
        <v>42903</v>
      </c>
    </row>
    <row r="21" spans="1:6">
      <c r="A21" t="s">
        <v>42874</v>
      </c>
      <c r="B21" t="s">
        <v>451</v>
      </c>
      <c r="C21" t="s">
        <v>1806</v>
      </c>
      <c r="D21" t="s">
        <v>2353</v>
      </c>
      <c r="E21" t="s">
        <v>42904</v>
      </c>
    </row>
    <row r="22" spans="1:6">
      <c r="A22" t="s">
        <v>42874</v>
      </c>
      <c r="B22" t="s">
        <v>451</v>
      </c>
      <c r="C22" t="s">
        <v>1813</v>
      </c>
      <c r="D22" t="s">
        <v>2356</v>
      </c>
      <c r="E22" t="s">
        <v>42905</v>
      </c>
    </row>
    <row r="23" spans="1:6">
      <c r="A23" t="s">
        <v>42874</v>
      </c>
      <c r="B23" t="s">
        <v>451</v>
      </c>
      <c r="C23" t="s">
        <v>1918</v>
      </c>
      <c r="D23" t="s">
        <v>2359</v>
      </c>
      <c r="E23" t="s">
        <v>42906</v>
      </c>
    </row>
    <row r="24" spans="1:6">
      <c r="A24" t="s">
        <v>42874</v>
      </c>
      <c r="B24" t="s">
        <v>451</v>
      </c>
      <c r="C24" t="s">
        <v>1921</v>
      </c>
      <c r="D24" t="s">
        <v>2362</v>
      </c>
      <c r="E24" t="s">
        <v>42907</v>
      </c>
    </row>
    <row r="25" spans="1:6">
      <c r="A25" t="s">
        <v>42874</v>
      </c>
      <c r="B25" t="s">
        <v>1286</v>
      </c>
      <c r="C25" t="s">
        <v>42908</v>
      </c>
      <c r="D25" t="s">
        <v>42909</v>
      </c>
      <c r="E25" t="s">
        <v>42910</v>
      </c>
      <c r="F25" t="s">
        <v>42911</v>
      </c>
    </row>
    <row r="26" spans="1:6">
      <c r="A26" t="s">
        <v>42874</v>
      </c>
      <c r="B26" t="s">
        <v>1023</v>
      </c>
      <c r="C26" t="s">
        <v>42912</v>
      </c>
      <c r="D26" t="s">
        <v>42913</v>
      </c>
      <c r="E26" t="s">
        <v>42914</v>
      </c>
      <c r="F26" t="s">
        <v>42915</v>
      </c>
    </row>
    <row r="27" spans="1:6">
      <c r="A27" t="s">
        <v>42874</v>
      </c>
      <c r="B27" t="s">
        <v>1028</v>
      </c>
      <c r="C27" t="s">
        <v>4788</v>
      </c>
      <c r="D27" t="s">
        <v>6900</v>
      </c>
      <c r="E27" t="s">
        <v>42916</v>
      </c>
      <c r="F27" t="s">
        <v>42917</v>
      </c>
    </row>
    <row r="28" spans="1:6">
      <c r="A28" t="s">
        <v>42874</v>
      </c>
      <c r="B28" t="s">
        <v>659</v>
      </c>
      <c r="C28" t="s">
        <v>30591</v>
      </c>
      <c r="D28" t="s">
        <v>42918</v>
      </c>
      <c r="E28" t="s">
        <v>42919</v>
      </c>
    </row>
    <row r="29" spans="1:6">
      <c r="A29" t="s">
        <v>42874</v>
      </c>
      <c r="B29" t="s">
        <v>451</v>
      </c>
      <c r="C29" t="s">
        <v>1818</v>
      </c>
      <c r="D29" t="s">
        <v>2598</v>
      </c>
      <c r="E29" t="s">
        <v>42920</v>
      </c>
      <c r="F29" t="s">
        <v>2512</v>
      </c>
    </row>
    <row r="30" spans="1:6">
      <c r="A30" t="s">
        <v>42874</v>
      </c>
      <c r="B30" t="s">
        <v>451</v>
      </c>
      <c r="C30" t="s">
        <v>1820</v>
      </c>
      <c r="D30" t="s">
        <v>2600</v>
      </c>
      <c r="E30" t="s">
        <v>42921</v>
      </c>
    </row>
    <row r="31" spans="1:6">
      <c r="A31" t="s">
        <v>42874</v>
      </c>
      <c r="B31" t="s">
        <v>663</v>
      </c>
      <c r="C31" t="s">
        <v>30583</v>
      </c>
      <c r="D31" t="s">
        <v>33973</v>
      </c>
      <c r="E31" t="s">
        <v>42922</v>
      </c>
    </row>
    <row r="32" spans="1:6">
      <c r="A32" t="s">
        <v>42874</v>
      </c>
      <c r="B32" t="s">
        <v>663</v>
      </c>
      <c r="C32" t="s">
        <v>31476</v>
      </c>
      <c r="D32" t="s">
        <v>42923</v>
      </c>
      <c r="E32" t="s">
        <v>42924</v>
      </c>
    </row>
    <row r="33" spans="1:6">
      <c r="A33" t="s">
        <v>42874</v>
      </c>
      <c r="B33" t="s">
        <v>1699</v>
      </c>
      <c r="C33" t="s">
        <v>30597</v>
      </c>
      <c r="D33" t="s">
        <v>42925</v>
      </c>
      <c r="E33" t="s">
        <v>42926</v>
      </c>
    </row>
    <row r="34" spans="1:6">
      <c r="A34" t="s">
        <v>42874</v>
      </c>
      <c r="B34" t="s">
        <v>451</v>
      </c>
      <c r="C34" t="s">
        <v>1802</v>
      </c>
      <c r="D34" t="s">
        <v>2347</v>
      </c>
      <c r="E34" t="s">
        <v>42927</v>
      </c>
      <c r="F34" t="s">
        <v>42928</v>
      </c>
    </row>
    <row r="35" spans="1:6">
      <c r="A35" t="s">
        <v>42874</v>
      </c>
      <c r="B35" t="s">
        <v>451</v>
      </c>
      <c r="C35" t="s">
        <v>1804</v>
      </c>
      <c r="D35" t="s">
        <v>2350</v>
      </c>
      <c r="E35" t="s">
        <v>42929</v>
      </c>
      <c r="F35" t="s">
        <v>42930</v>
      </c>
    </row>
    <row r="36" spans="1:6">
      <c r="A36" t="s">
        <v>42874</v>
      </c>
      <c r="B36" t="s">
        <v>451</v>
      </c>
      <c r="C36" t="s">
        <v>1806</v>
      </c>
      <c r="D36" t="s">
        <v>2353</v>
      </c>
      <c r="E36" t="s">
        <v>42931</v>
      </c>
      <c r="F36" t="s">
        <v>42932</v>
      </c>
    </row>
    <row r="37" spans="1:6">
      <c r="A37" t="s">
        <v>42874</v>
      </c>
      <c r="B37" t="s">
        <v>451</v>
      </c>
      <c r="C37" t="s">
        <v>1808</v>
      </c>
      <c r="D37" t="s">
        <v>2374</v>
      </c>
      <c r="E37" t="s">
        <v>42933</v>
      </c>
      <c r="F37" t="s">
        <v>42934</v>
      </c>
    </row>
    <row r="38" spans="1:6">
      <c r="A38" t="s">
        <v>42874</v>
      </c>
      <c r="B38" t="s">
        <v>451</v>
      </c>
      <c r="C38" t="s">
        <v>1886</v>
      </c>
      <c r="D38" t="s">
        <v>2377</v>
      </c>
      <c r="E38" t="s">
        <v>42935</v>
      </c>
      <c r="F38" t="s">
        <v>42936</v>
      </c>
    </row>
    <row r="39" spans="1:6">
      <c r="A39" t="s">
        <v>42874</v>
      </c>
      <c r="B39" t="s">
        <v>1699</v>
      </c>
      <c r="C39" t="s">
        <v>30586</v>
      </c>
      <c r="D39" t="s">
        <v>42937</v>
      </c>
      <c r="E39" t="s">
        <v>42938</v>
      </c>
    </row>
    <row r="40" spans="1:6">
      <c r="A40" t="s">
        <v>42874</v>
      </c>
      <c r="B40" t="s">
        <v>451</v>
      </c>
      <c r="C40" t="s">
        <v>1802</v>
      </c>
      <c r="D40" t="s">
        <v>2347</v>
      </c>
      <c r="E40" t="s">
        <v>42939</v>
      </c>
      <c r="F40" t="s">
        <v>42940</v>
      </c>
    </row>
    <row r="41" spans="1:6">
      <c r="A41" t="s">
        <v>42874</v>
      </c>
      <c r="B41" t="s">
        <v>451</v>
      </c>
      <c r="C41" t="s">
        <v>1804</v>
      </c>
      <c r="D41" t="s">
        <v>2350</v>
      </c>
      <c r="E41" t="s">
        <v>42941</v>
      </c>
      <c r="F41" t="s">
        <v>42942</v>
      </c>
    </row>
    <row r="42" spans="1:6">
      <c r="A42" t="s">
        <v>42874</v>
      </c>
      <c r="B42" t="s">
        <v>451</v>
      </c>
      <c r="C42" t="s">
        <v>1806</v>
      </c>
      <c r="D42" t="s">
        <v>2353</v>
      </c>
      <c r="E42" t="s">
        <v>42943</v>
      </c>
      <c r="F42" t="s">
        <v>42944</v>
      </c>
    </row>
    <row r="43" spans="1:6">
      <c r="A43" t="s">
        <v>42874</v>
      </c>
      <c r="B43" t="s">
        <v>451</v>
      </c>
      <c r="C43" t="s">
        <v>1813</v>
      </c>
      <c r="D43" t="s">
        <v>2356</v>
      </c>
      <c r="E43" t="s">
        <v>42945</v>
      </c>
      <c r="F43" t="s">
        <v>42946</v>
      </c>
    </row>
    <row r="44" spans="1:6">
      <c r="A44" t="s">
        <v>42874</v>
      </c>
      <c r="B44" t="s">
        <v>451</v>
      </c>
      <c r="C44" t="s">
        <v>1918</v>
      </c>
      <c r="D44" t="s">
        <v>2359</v>
      </c>
      <c r="E44" t="s">
        <v>42947</v>
      </c>
      <c r="F44" t="s">
        <v>42948</v>
      </c>
    </row>
    <row r="45" spans="1:6">
      <c r="A45" t="s">
        <v>42874</v>
      </c>
      <c r="B45" t="s">
        <v>451</v>
      </c>
      <c r="C45" t="s">
        <v>1921</v>
      </c>
      <c r="D45" t="s">
        <v>2362</v>
      </c>
      <c r="E45" t="s">
        <v>42949</v>
      </c>
      <c r="F45" t="s">
        <v>42950</v>
      </c>
    </row>
    <row r="46" spans="1:6">
      <c r="A46" t="s">
        <v>42874</v>
      </c>
      <c r="B46" t="s">
        <v>1038</v>
      </c>
      <c r="C46" t="s">
        <v>42951</v>
      </c>
      <c r="D46" t="s">
        <v>42952</v>
      </c>
      <c r="E46" t="s">
        <v>42953</v>
      </c>
    </row>
    <row r="47" spans="1:6">
      <c r="A47" t="s">
        <v>42874</v>
      </c>
      <c r="B47" t="s">
        <v>451</v>
      </c>
      <c r="C47" t="s">
        <v>42954</v>
      </c>
      <c r="D47" t="s">
        <v>451</v>
      </c>
      <c r="E47" t="s">
        <v>42955</v>
      </c>
    </row>
    <row r="48" spans="1:6">
      <c r="A48" t="s">
        <v>42874</v>
      </c>
      <c r="B48" t="s">
        <v>1038</v>
      </c>
      <c r="C48" t="s">
        <v>9547</v>
      </c>
      <c r="D48" t="s">
        <v>15611</v>
      </c>
      <c r="E48" t="s">
        <v>42956</v>
      </c>
    </row>
    <row r="49" spans="1:6">
      <c r="A49" t="s">
        <v>42874</v>
      </c>
      <c r="B49" t="s">
        <v>451</v>
      </c>
      <c r="C49" t="s">
        <v>1818</v>
      </c>
      <c r="D49" t="s">
        <v>2598</v>
      </c>
      <c r="E49" t="s">
        <v>42957</v>
      </c>
    </row>
    <row r="50" spans="1:6">
      <c r="A50" t="s">
        <v>42874</v>
      </c>
      <c r="B50" t="s">
        <v>451</v>
      </c>
      <c r="C50" t="s">
        <v>1820</v>
      </c>
      <c r="D50" t="s">
        <v>2600</v>
      </c>
      <c r="E50" t="s">
        <v>42958</v>
      </c>
    </row>
    <row r="51" spans="1:6">
      <c r="A51" t="s">
        <v>42874</v>
      </c>
      <c r="B51" t="s">
        <v>690</v>
      </c>
      <c r="C51" t="s">
        <v>1904</v>
      </c>
      <c r="D51" t="s">
        <v>1904</v>
      </c>
      <c r="E51" t="s">
        <v>42959</v>
      </c>
    </row>
    <row r="52" spans="1:6">
      <c r="A52" t="s">
        <v>42874</v>
      </c>
      <c r="B52" t="s">
        <v>690</v>
      </c>
      <c r="C52" t="s">
        <v>2781</v>
      </c>
      <c r="D52" t="s">
        <v>27222</v>
      </c>
      <c r="E52" t="s">
        <v>42960</v>
      </c>
    </row>
    <row r="53" spans="1:6">
      <c r="A53" t="s">
        <v>42874</v>
      </c>
      <c r="B53" t="s">
        <v>1047</v>
      </c>
      <c r="C53" t="s">
        <v>42961</v>
      </c>
      <c r="D53" t="s">
        <v>42962</v>
      </c>
      <c r="E53" t="s">
        <v>42963</v>
      </c>
      <c r="F53" t="s">
        <v>42964</v>
      </c>
    </row>
    <row r="54" spans="1:6">
      <c r="A54" t="s">
        <v>42874</v>
      </c>
      <c r="B54" t="s">
        <v>1051</v>
      </c>
      <c r="C54" t="s">
        <v>42965</v>
      </c>
      <c r="D54" t="s">
        <v>42966</v>
      </c>
      <c r="E54" t="s">
        <v>42967</v>
      </c>
      <c r="F54" t="s">
        <v>42968</v>
      </c>
    </row>
    <row r="55" spans="1:6">
      <c r="A55" t="s">
        <v>42874</v>
      </c>
      <c r="B55" t="s">
        <v>709</v>
      </c>
      <c r="C55" t="s">
        <v>42969</v>
      </c>
      <c r="D55" t="s">
        <v>42970</v>
      </c>
      <c r="E55" t="s">
        <v>42971</v>
      </c>
      <c r="F55" t="s">
        <v>42972</v>
      </c>
    </row>
    <row r="56" spans="1:6">
      <c r="A56" t="s">
        <v>42874</v>
      </c>
      <c r="B56" t="s">
        <v>713</v>
      </c>
      <c r="C56" t="s">
        <v>27537</v>
      </c>
      <c r="D56" t="s">
        <v>42973</v>
      </c>
      <c r="E56" t="s">
        <v>42974</v>
      </c>
      <c r="F56" t="s">
        <v>42975</v>
      </c>
    </row>
    <row r="57" spans="1:6">
      <c r="A57" t="s">
        <v>42874</v>
      </c>
      <c r="B57" t="s">
        <v>451</v>
      </c>
      <c r="C57" t="s">
        <v>42976</v>
      </c>
      <c r="D57" t="s">
        <v>451</v>
      </c>
      <c r="E57" t="s">
        <v>42977</v>
      </c>
    </row>
    <row r="58" spans="1:6">
      <c r="A58" t="s">
        <v>42874</v>
      </c>
      <c r="B58" t="s">
        <v>42978</v>
      </c>
      <c r="C58" t="s">
        <v>3783</v>
      </c>
      <c r="D58" t="s">
        <v>42979</v>
      </c>
      <c r="E58" t="s">
        <v>42980</v>
      </c>
    </row>
    <row r="59" spans="1:6">
      <c r="A59" t="s">
        <v>42874</v>
      </c>
      <c r="B59" t="s">
        <v>451</v>
      </c>
      <c r="C59" t="s">
        <v>1818</v>
      </c>
      <c r="D59" t="s">
        <v>2598</v>
      </c>
      <c r="E59" t="s">
        <v>42981</v>
      </c>
    </row>
    <row r="60" spans="1:6">
      <c r="A60" t="s">
        <v>42874</v>
      </c>
      <c r="B60" t="s">
        <v>451</v>
      </c>
      <c r="C60" t="s">
        <v>1820</v>
      </c>
      <c r="D60" t="s">
        <v>2600</v>
      </c>
      <c r="E60" t="s">
        <v>42982</v>
      </c>
    </row>
    <row r="61" spans="1:6">
      <c r="A61" t="s">
        <v>42874</v>
      </c>
      <c r="B61" t="s">
        <v>42978</v>
      </c>
      <c r="C61" t="s">
        <v>3780</v>
      </c>
      <c r="D61" t="s">
        <v>42983</v>
      </c>
      <c r="E61" t="s">
        <v>42984</v>
      </c>
    </row>
    <row r="62" spans="1:6">
      <c r="A62" t="s">
        <v>42874</v>
      </c>
      <c r="B62" t="s">
        <v>42985</v>
      </c>
      <c r="C62" t="s">
        <v>1890</v>
      </c>
      <c r="D62" t="s">
        <v>1890</v>
      </c>
      <c r="E62" t="s">
        <v>42986</v>
      </c>
    </row>
    <row r="63" spans="1:6">
      <c r="A63" t="s">
        <v>42874</v>
      </c>
      <c r="B63" t="s">
        <v>42985</v>
      </c>
      <c r="C63" t="s">
        <v>1904</v>
      </c>
      <c r="D63" t="s">
        <v>1904</v>
      </c>
      <c r="E63" t="s">
        <v>42987</v>
      </c>
    </row>
    <row r="64" spans="1:6">
      <c r="A64" t="s">
        <v>42874</v>
      </c>
      <c r="B64" t="s">
        <v>42985</v>
      </c>
      <c r="C64" t="s">
        <v>3775</v>
      </c>
      <c r="D64" t="s">
        <v>42891</v>
      </c>
      <c r="E64" t="s">
        <v>42988</v>
      </c>
    </row>
    <row r="65" spans="1:6">
      <c r="A65" t="s">
        <v>42874</v>
      </c>
      <c r="B65" t="s">
        <v>42989</v>
      </c>
      <c r="C65" t="s">
        <v>3791</v>
      </c>
      <c r="D65" t="s">
        <v>27669</v>
      </c>
      <c r="E65" t="s">
        <v>42990</v>
      </c>
    </row>
    <row r="66" spans="1:6">
      <c r="A66" t="s">
        <v>42874</v>
      </c>
      <c r="B66" t="s">
        <v>451</v>
      </c>
      <c r="C66" t="s">
        <v>1802</v>
      </c>
      <c r="D66" t="s">
        <v>2347</v>
      </c>
      <c r="E66" t="s">
        <v>42991</v>
      </c>
    </row>
    <row r="67" spans="1:6">
      <c r="A67" t="s">
        <v>42874</v>
      </c>
      <c r="B67" t="s">
        <v>451</v>
      </c>
      <c r="C67" t="s">
        <v>1804</v>
      </c>
      <c r="D67" t="s">
        <v>2350</v>
      </c>
      <c r="E67" t="s">
        <v>42992</v>
      </c>
    </row>
    <row r="68" spans="1:6">
      <c r="A68" t="s">
        <v>42874</v>
      </c>
      <c r="B68" t="s">
        <v>451</v>
      </c>
      <c r="C68" t="s">
        <v>1806</v>
      </c>
      <c r="D68" t="s">
        <v>2353</v>
      </c>
      <c r="E68" t="s">
        <v>42993</v>
      </c>
    </row>
    <row r="69" spans="1:6">
      <c r="A69" t="s">
        <v>42874</v>
      </c>
      <c r="B69" t="s">
        <v>451</v>
      </c>
      <c r="C69" t="s">
        <v>1808</v>
      </c>
      <c r="D69" t="s">
        <v>2374</v>
      </c>
      <c r="E69" t="s">
        <v>42994</v>
      </c>
    </row>
    <row r="70" spans="1:6">
      <c r="A70" t="s">
        <v>42874</v>
      </c>
      <c r="B70" t="s">
        <v>451</v>
      </c>
      <c r="C70" t="s">
        <v>1886</v>
      </c>
      <c r="D70" t="s">
        <v>2377</v>
      </c>
      <c r="E70" t="s">
        <v>42995</v>
      </c>
    </row>
    <row r="71" spans="1:6">
      <c r="A71" t="s">
        <v>42874</v>
      </c>
      <c r="B71" t="s">
        <v>42989</v>
      </c>
      <c r="C71" t="s">
        <v>3799</v>
      </c>
      <c r="D71" t="s">
        <v>27590</v>
      </c>
      <c r="E71" t="s">
        <v>42996</v>
      </c>
    </row>
    <row r="72" spans="1:6">
      <c r="A72" t="s">
        <v>42874</v>
      </c>
      <c r="B72" t="s">
        <v>451</v>
      </c>
      <c r="C72" t="s">
        <v>1802</v>
      </c>
      <c r="D72" t="s">
        <v>2347</v>
      </c>
      <c r="E72" t="s">
        <v>42997</v>
      </c>
    </row>
    <row r="73" spans="1:6">
      <c r="A73" t="s">
        <v>42874</v>
      </c>
      <c r="B73" t="s">
        <v>451</v>
      </c>
      <c r="C73" t="s">
        <v>1804</v>
      </c>
      <c r="D73" t="s">
        <v>2350</v>
      </c>
      <c r="E73" t="s">
        <v>42998</v>
      </c>
    </row>
    <row r="74" spans="1:6">
      <c r="A74" t="s">
        <v>42874</v>
      </c>
      <c r="B74" t="s">
        <v>451</v>
      </c>
      <c r="C74" t="s">
        <v>1806</v>
      </c>
      <c r="D74" t="s">
        <v>2353</v>
      </c>
      <c r="E74" t="s">
        <v>42999</v>
      </c>
    </row>
    <row r="75" spans="1:6">
      <c r="A75" t="s">
        <v>42874</v>
      </c>
      <c r="B75" t="s">
        <v>451</v>
      </c>
      <c r="C75" t="s">
        <v>1813</v>
      </c>
      <c r="D75" t="s">
        <v>2356</v>
      </c>
      <c r="E75" t="s">
        <v>43000</v>
      </c>
    </row>
    <row r="76" spans="1:6">
      <c r="A76" t="s">
        <v>42874</v>
      </c>
      <c r="B76" t="s">
        <v>451</v>
      </c>
      <c r="C76" t="s">
        <v>1918</v>
      </c>
      <c r="D76" t="s">
        <v>2359</v>
      </c>
      <c r="E76" t="s">
        <v>43001</v>
      </c>
    </row>
    <row r="77" spans="1:6">
      <c r="A77" t="s">
        <v>42874</v>
      </c>
      <c r="B77" t="s">
        <v>451</v>
      </c>
      <c r="C77" t="s">
        <v>1921</v>
      </c>
      <c r="D77" t="s">
        <v>2362</v>
      </c>
      <c r="E77" t="s">
        <v>43002</v>
      </c>
    </row>
    <row r="78" spans="1:6">
      <c r="A78" t="s">
        <v>42874</v>
      </c>
      <c r="B78" t="s">
        <v>724</v>
      </c>
      <c r="C78" t="s">
        <v>43003</v>
      </c>
      <c r="D78" t="s">
        <v>43004</v>
      </c>
      <c r="E78" t="s">
        <v>43005</v>
      </c>
      <c r="F78" t="s">
        <v>43006</v>
      </c>
    </row>
    <row r="79" spans="1:6">
      <c r="A79" t="s">
        <v>42874</v>
      </c>
      <c r="B79" t="s">
        <v>728</v>
      </c>
      <c r="C79" t="s">
        <v>27537</v>
      </c>
      <c r="D79" t="s">
        <v>43007</v>
      </c>
      <c r="E79" t="s">
        <v>43008</v>
      </c>
      <c r="F79" t="s">
        <v>43009</v>
      </c>
    </row>
    <row r="81" spans="1:5">
      <c r="A81" s="3"/>
      <c r="B81" s="3"/>
      <c r="C81" s="42"/>
      <c r="D81" s="42"/>
    </row>
    <row r="82" spans="1:5">
      <c r="A82" s="153" t="s">
        <v>984</v>
      </c>
      <c r="B82" s="153"/>
      <c r="C82" s="153"/>
      <c r="D82" s="153"/>
    </row>
    <row r="83" spans="1:5">
      <c r="A83" s="43" t="s">
        <v>444</v>
      </c>
      <c r="B83" s="44" t="s">
        <v>985</v>
      </c>
      <c r="C83" s="43" t="s">
        <v>986</v>
      </c>
      <c r="D83" t="s">
        <v>987</v>
      </c>
    </row>
    <row r="84" spans="1:5">
      <c r="A84" s="1"/>
      <c r="B84" s="1"/>
    </row>
    <row r="85" spans="1:5">
      <c r="A85" s="1"/>
      <c r="B85" s="1"/>
    </row>
    <row r="86" spans="1:5">
      <c r="A86" s="3"/>
      <c r="B86" s="3"/>
      <c r="C86" s="42"/>
      <c r="D86" s="42"/>
    </row>
    <row r="87" spans="1:5">
      <c r="A87" s="153" t="s">
        <v>988</v>
      </c>
      <c r="B87" s="153"/>
      <c r="C87" s="153"/>
      <c r="D87" s="153"/>
    </row>
    <row r="88" spans="1:5">
      <c r="A88" s="43" t="s">
        <v>444</v>
      </c>
      <c r="B88" s="44" t="s">
        <v>989</v>
      </c>
      <c r="C88" s="43" t="s">
        <v>990</v>
      </c>
      <c r="D88" s="43" t="s">
        <v>986</v>
      </c>
      <c r="E88" s="43" t="s">
        <v>987</v>
      </c>
    </row>
    <row r="89" spans="1:5">
      <c r="E89" s="47" t="s">
        <v>43010</v>
      </c>
    </row>
    <row r="90" spans="1:5">
      <c r="E90" s="47" t="s">
        <v>43011</v>
      </c>
    </row>
  </sheetData>
  <mergeCells count="2">
    <mergeCell ref="A82:D82"/>
    <mergeCell ref="A87:D87"/>
  </mergeCell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AAE4D-9396-406A-AC80-9BB635BF359F}">
  <dimension ref="A1:J53"/>
  <sheetViews>
    <sheetView topLeftCell="A38" workbookViewId="0">
      <selection activeCell="Z1" sqref="Z1"/>
    </sheetView>
  </sheetViews>
  <sheetFormatPr defaultRowHeight="15"/>
  <cols>
    <col min="1" max="1" width="11.28515625" bestFit="1" customWidth="1"/>
    <col min="2" max="2" width="18.28515625" bestFit="1" customWidth="1"/>
    <col min="3" max="3" width="35.7109375" bestFit="1" customWidth="1"/>
    <col min="4" max="4" width="62.28515625" style="22" bestFit="1" customWidth="1"/>
    <col min="5" max="5" width="62.28515625" bestFit="1" customWidth="1"/>
    <col min="6" max="6" width="71.28515625" bestFit="1" customWidth="1"/>
  </cols>
  <sheetData>
    <row r="1" spans="1:10">
      <c r="A1" t="s">
        <v>271</v>
      </c>
      <c r="B1" s="1" t="s">
        <v>442</v>
      </c>
      <c r="C1" s="22" t="s">
        <v>443</v>
      </c>
      <c r="D1" s="22" t="s">
        <v>444</v>
      </c>
      <c r="E1" t="s">
        <v>445</v>
      </c>
      <c r="F1" s="37" t="s">
        <v>446</v>
      </c>
      <c r="G1" s="37" t="s">
        <v>447</v>
      </c>
      <c r="H1" s="37" t="s">
        <v>448</v>
      </c>
      <c r="I1" s="37" t="s">
        <v>449</v>
      </c>
      <c r="J1" s="38" t="s">
        <v>450</v>
      </c>
    </row>
    <row r="2" spans="1:10">
      <c r="A2" t="s">
        <v>43012</v>
      </c>
      <c r="C2" t="s">
        <v>43013</v>
      </c>
      <c r="D2" s="22" t="s">
        <v>451</v>
      </c>
      <c r="E2" t="s">
        <v>43014</v>
      </c>
    </row>
    <row r="3" spans="1:10">
      <c r="A3" t="s">
        <v>43012</v>
      </c>
      <c r="B3" t="s">
        <v>43015</v>
      </c>
      <c r="C3" t="s">
        <v>41889</v>
      </c>
      <c r="D3" s="22" t="s">
        <v>41890</v>
      </c>
      <c r="E3" t="s">
        <v>43016</v>
      </c>
    </row>
    <row r="4" spans="1:10" ht="15.75">
      <c r="A4" t="s">
        <v>43012</v>
      </c>
      <c r="B4" t="s">
        <v>43015</v>
      </c>
      <c r="C4" t="s">
        <v>41863</v>
      </c>
      <c r="D4" s="22" t="s">
        <v>41864</v>
      </c>
      <c r="E4" t="s">
        <v>43017</v>
      </c>
      <c r="F4" s="45" t="s">
        <v>43018</v>
      </c>
    </row>
    <row r="5" spans="1:10" ht="15.75">
      <c r="A5" t="s">
        <v>43012</v>
      </c>
      <c r="B5" t="s">
        <v>43015</v>
      </c>
      <c r="C5" t="s">
        <v>41859</v>
      </c>
      <c r="D5" s="22" t="s">
        <v>43019</v>
      </c>
      <c r="E5" t="s">
        <v>43020</v>
      </c>
      <c r="F5" s="45" t="s">
        <v>43021</v>
      </c>
    </row>
    <row r="6" spans="1:10" ht="15.75">
      <c r="A6" t="s">
        <v>43012</v>
      </c>
      <c r="B6" t="s">
        <v>43015</v>
      </c>
      <c r="C6" t="s">
        <v>41855</v>
      </c>
      <c r="D6" s="22" t="s">
        <v>41856</v>
      </c>
      <c r="E6" t="s">
        <v>43022</v>
      </c>
      <c r="F6" s="45" t="s">
        <v>43023</v>
      </c>
    </row>
    <row r="7" spans="1:10" ht="15.75">
      <c r="A7" t="s">
        <v>43012</v>
      </c>
      <c r="B7" t="s">
        <v>43024</v>
      </c>
      <c r="C7" t="s">
        <v>28051</v>
      </c>
      <c r="D7" s="22" t="s">
        <v>41836</v>
      </c>
      <c r="E7" t="s">
        <v>43025</v>
      </c>
      <c r="F7" s="45" t="s">
        <v>43026</v>
      </c>
    </row>
    <row r="8" spans="1:10">
      <c r="A8" t="s">
        <v>43012</v>
      </c>
      <c r="B8" t="s">
        <v>451</v>
      </c>
      <c r="C8" t="s">
        <v>43027</v>
      </c>
      <c r="D8" s="22" t="s">
        <v>451</v>
      </c>
      <c r="E8" t="s">
        <v>43028</v>
      </c>
    </row>
    <row r="9" spans="1:10" ht="15.75">
      <c r="A9" t="s">
        <v>43012</v>
      </c>
      <c r="B9" t="s">
        <v>43029</v>
      </c>
      <c r="C9" t="s">
        <v>1813</v>
      </c>
      <c r="D9" s="22" t="s">
        <v>40862</v>
      </c>
      <c r="E9" t="s">
        <v>43030</v>
      </c>
      <c r="F9" s="45" t="s">
        <v>43031</v>
      </c>
    </row>
    <row r="10" spans="1:10" ht="15.75">
      <c r="A10" t="s">
        <v>43012</v>
      </c>
      <c r="B10" t="s">
        <v>43032</v>
      </c>
      <c r="C10" t="s">
        <v>43033</v>
      </c>
      <c r="D10" s="22" t="s">
        <v>43034</v>
      </c>
      <c r="E10" t="s">
        <v>43035</v>
      </c>
      <c r="F10" s="45" t="s">
        <v>43036</v>
      </c>
    </row>
    <row r="11" spans="1:10" ht="15.75">
      <c r="A11" t="s">
        <v>43012</v>
      </c>
      <c r="B11" t="s">
        <v>43037</v>
      </c>
      <c r="C11" t="s">
        <v>41897</v>
      </c>
      <c r="D11" s="22" t="s">
        <v>41898</v>
      </c>
      <c r="E11" t="s">
        <v>43038</v>
      </c>
      <c r="F11" s="45" t="s">
        <v>43039</v>
      </c>
    </row>
    <row r="12" spans="1:10" ht="15.75">
      <c r="A12" t="s">
        <v>43012</v>
      </c>
      <c r="B12" t="s">
        <v>43037</v>
      </c>
      <c r="C12" t="s">
        <v>41901</v>
      </c>
      <c r="D12" s="22" t="s">
        <v>41898</v>
      </c>
      <c r="E12" t="s">
        <v>43040</v>
      </c>
      <c r="F12" s="45" t="s">
        <v>43041</v>
      </c>
    </row>
    <row r="13" spans="1:10" ht="15.75">
      <c r="A13" t="s">
        <v>43012</v>
      </c>
      <c r="B13" t="s">
        <v>43037</v>
      </c>
      <c r="C13" t="s">
        <v>41904</v>
      </c>
      <c r="D13" s="22" t="s">
        <v>41898</v>
      </c>
      <c r="E13" t="s">
        <v>43042</v>
      </c>
      <c r="F13" s="45" t="s">
        <v>43043</v>
      </c>
    </row>
    <row r="14" spans="1:10" ht="15.75">
      <c r="A14" t="s">
        <v>43012</v>
      </c>
      <c r="B14" t="s">
        <v>43044</v>
      </c>
      <c r="C14" t="s">
        <v>41841</v>
      </c>
      <c r="D14" s="22" t="s">
        <v>41842</v>
      </c>
      <c r="E14" t="s">
        <v>43045</v>
      </c>
      <c r="F14" s="45" t="s">
        <v>43046</v>
      </c>
    </row>
    <row r="15" spans="1:10" ht="15.75">
      <c r="A15" t="s">
        <v>43012</v>
      </c>
      <c r="B15" t="s">
        <v>43047</v>
      </c>
      <c r="C15" t="s">
        <v>43048</v>
      </c>
      <c r="D15" s="22" t="s">
        <v>43049</v>
      </c>
      <c r="E15" t="s">
        <v>43050</v>
      </c>
      <c r="F15" s="45" t="s">
        <v>43051</v>
      </c>
    </row>
    <row r="16" spans="1:10" ht="15.75">
      <c r="A16" t="s">
        <v>43012</v>
      </c>
      <c r="B16" t="s">
        <v>43052</v>
      </c>
      <c r="C16" t="s">
        <v>43053</v>
      </c>
      <c r="D16" s="22" t="s">
        <v>43054</v>
      </c>
      <c r="E16" t="s">
        <v>43055</v>
      </c>
      <c r="F16" s="45" t="s">
        <v>43056</v>
      </c>
    </row>
    <row r="17" spans="1:6" ht="15.75">
      <c r="A17" t="s">
        <v>43012</v>
      </c>
      <c r="B17" t="s">
        <v>43057</v>
      </c>
      <c r="C17" t="s">
        <v>43058</v>
      </c>
      <c r="D17" s="22" t="s">
        <v>43059</v>
      </c>
      <c r="E17" t="s">
        <v>43060</v>
      </c>
      <c r="F17" s="45" t="s">
        <v>43061</v>
      </c>
    </row>
    <row r="18" spans="1:6" ht="15.75">
      <c r="A18" t="s">
        <v>43012</v>
      </c>
      <c r="B18" t="s">
        <v>43062</v>
      </c>
      <c r="C18" t="s">
        <v>43063</v>
      </c>
      <c r="D18" s="22" t="s">
        <v>451</v>
      </c>
      <c r="E18" t="s">
        <v>43064</v>
      </c>
      <c r="F18" s="45" t="s">
        <v>43065</v>
      </c>
    </row>
    <row r="19" spans="1:6" ht="15.75">
      <c r="A19" t="s">
        <v>43012</v>
      </c>
      <c r="B19" t="s">
        <v>43066</v>
      </c>
      <c r="C19" t="s">
        <v>43067</v>
      </c>
      <c r="D19" s="22" t="s">
        <v>43068</v>
      </c>
      <c r="E19" t="s">
        <v>43069</v>
      </c>
      <c r="F19" s="45" t="s">
        <v>43070</v>
      </c>
    </row>
    <row r="20" spans="1:6" ht="15.75">
      <c r="A20" t="s">
        <v>43012</v>
      </c>
      <c r="B20" t="s">
        <v>43071</v>
      </c>
      <c r="C20" t="s">
        <v>43072</v>
      </c>
      <c r="D20" s="22" t="s">
        <v>43073</v>
      </c>
      <c r="E20" t="s">
        <v>43074</v>
      </c>
      <c r="F20" s="45" t="s">
        <v>43075</v>
      </c>
    </row>
    <row r="21" spans="1:6" ht="15.75">
      <c r="A21" t="s">
        <v>43012</v>
      </c>
      <c r="B21" t="s">
        <v>43076</v>
      </c>
      <c r="C21" t="s">
        <v>43077</v>
      </c>
      <c r="D21" s="22" t="s">
        <v>43073</v>
      </c>
      <c r="E21" t="s">
        <v>43078</v>
      </c>
      <c r="F21" s="45" t="s">
        <v>43079</v>
      </c>
    </row>
    <row r="22" spans="1:6" ht="15.75">
      <c r="A22" t="s">
        <v>43012</v>
      </c>
      <c r="B22" t="s">
        <v>43080</v>
      </c>
      <c r="C22" t="s">
        <v>43081</v>
      </c>
      <c r="D22" s="22" t="s">
        <v>43082</v>
      </c>
      <c r="E22" t="s">
        <v>43083</v>
      </c>
      <c r="F22" s="45" t="s">
        <v>43084</v>
      </c>
    </row>
    <row r="23" spans="1:6">
      <c r="A23" t="s">
        <v>43012</v>
      </c>
      <c r="B23" t="s">
        <v>451</v>
      </c>
      <c r="C23" t="s">
        <v>43085</v>
      </c>
      <c r="D23" s="22" t="s">
        <v>451</v>
      </c>
      <c r="E23" t="s">
        <v>43086</v>
      </c>
    </row>
    <row r="24" spans="1:6" ht="15.75">
      <c r="A24" t="s">
        <v>43012</v>
      </c>
      <c r="B24" t="s">
        <v>43087</v>
      </c>
      <c r="C24" t="s">
        <v>43081</v>
      </c>
      <c r="D24" s="22" t="s">
        <v>43082</v>
      </c>
      <c r="E24" t="s">
        <v>43088</v>
      </c>
      <c r="F24" s="45" t="s">
        <v>43089</v>
      </c>
    </row>
    <row r="25" spans="1:6" ht="15.75">
      <c r="A25" t="s">
        <v>43012</v>
      </c>
      <c r="B25" t="s">
        <v>43087</v>
      </c>
      <c r="C25" t="s">
        <v>43090</v>
      </c>
      <c r="D25" s="22" t="s">
        <v>43091</v>
      </c>
      <c r="E25" t="s">
        <v>43092</v>
      </c>
      <c r="F25" s="45" t="s">
        <v>43093</v>
      </c>
    </row>
    <row r="26" spans="1:6" ht="15.75">
      <c r="A26" t="s">
        <v>43012</v>
      </c>
      <c r="B26" t="s">
        <v>43094</v>
      </c>
      <c r="C26" t="s">
        <v>43095</v>
      </c>
      <c r="D26" s="22" t="s">
        <v>43096</v>
      </c>
      <c r="E26" t="s">
        <v>43097</v>
      </c>
      <c r="F26" s="45" t="s">
        <v>43098</v>
      </c>
    </row>
    <row r="27" spans="1:6" ht="15.75">
      <c r="A27" t="s">
        <v>43012</v>
      </c>
      <c r="B27" t="s">
        <v>43099</v>
      </c>
      <c r="C27" t="s">
        <v>43100</v>
      </c>
      <c r="D27" s="22" t="s">
        <v>43101</v>
      </c>
      <c r="E27" t="s">
        <v>43102</v>
      </c>
      <c r="F27" s="45" t="s">
        <v>43103</v>
      </c>
    </row>
    <row r="28" spans="1:6" ht="15.75">
      <c r="A28" t="s">
        <v>43012</v>
      </c>
      <c r="B28" t="s">
        <v>43104</v>
      </c>
      <c r="C28" t="s">
        <v>43105</v>
      </c>
      <c r="D28" s="22" t="s">
        <v>43106</v>
      </c>
      <c r="E28" t="s">
        <v>43107</v>
      </c>
      <c r="F28" s="45" t="s">
        <v>43108</v>
      </c>
    </row>
    <row r="29" spans="1:6" ht="15.75">
      <c r="A29" t="s">
        <v>43012</v>
      </c>
      <c r="B29" t="s">
        <v>43109</v>
      </c>
      <c r="C29" t="s">
        <v>43110</v>
      </c>
      <c r="D29" s="22" t="s">
        <v>43111</v>
      </c>
      <c r="E29" t="s">
        <v>43112</v>
      </c>
      <c r="F29" s="45" t="s">
        <v>43113</v>
      </c>
    </row>
    <row r="30" spans="1:6" ht="15.75">
      <c r="A30" t="s">
        <v>43012</v>
      </c>
      <c r="B30" t="s">
        <v>43114</v>
      </c>
      <c r="C30" t="s">
        <v>43115</v>
      </c>
      <c r="D30" s="22" t="s">
        <v>43116</v>
      </c>
      <c r="E30" t="s">
        <v>43117</v>
      </c>
      <c r="F30" s="45" t="s">
        <v>43118</v>
      </c>
    </row>
    <row r="31" spans="1:6" ht="15.75">
      <c r="A31" t="s">
        <v>43012</v>
      </c>
      <c r="B31" t="s">
        <v>43119</v>
      </c>
      <c r="C31" t="s">
        <v>43120</v>
      </c>
      <c r="D31" s="22" t="s">
        <v>43121</v>
      </c>
      <c r="E31" t="s">
        <v>43122</v>
      </c>
      <c r="F31" s="45" t="s">
        <v>43123</v>
      </c>
    </row>
    <row r="32" spans="1:6" ht="15.75">
      <c r="A32" t="s">
        <v>43012</v>
      </c>
      <c r="B32" t="s">
        <v>43119</v>
      </c>
      <c r="C32" t="s">
        <v>43124</v>
      </c>
      <c r="D32" s="22" t="s">
        <v>43125</v>
      </c>
      <c r="E32" t="s">
        <v>43126</v>
      </c>
      <c r="F32" s="45" t="s">
        <v>43127</v>
      </c>
    </row>
    <row r="33" spans="1:7" ht="15.75">
      <c r="A33" t="s">
        <v>43012</v>
      </c>
      <c r="B33" t="s">
        <v>43128</v>
      </c>
      <c r="C33" t="s">
        <v>43129</v>
      </c>
      <c r="D33" s="22" t="s">
        <v>43130</v>
      </c>
      <c r="E33" t="s">
        <v>43131</v>
      </c>
      <c r="F33" s="45" t="s">
        <v>43132</v>
      </c>
    </row>
    <row r="34" spans="1:7" ht="15.75">
      <c r="A34" t="s">
        <v>43012</v>
      </c>
      <c r="B34" t="s">
        <v>43133</v>
      </c>
      <c r="C34" t="s">
        <v>43134</v>
      </c>
      <c r="D34" s="22" t="s">
        <v>43135</v>
      </c>
      <c r="E34" t="s">
        <v>43136</v>
      </c>
      <c r="F34" s="45" t="s">
        <v>43137</v>
      </c>
    </row>
    <row r="35" spans="1:7" ht="15.75">
      <c r="A35" t="s">
        <v>43012</v>
      </c>
      <c r="B35" t="s">
        <v>43138</v>
      </c>
      <c r="C35" t="s">
        <v>43139</v>
      </c>
      <c r="D35" s="22" t="s">
        <v>43140</v>
      </c>
      <c r="E35" t="s">
        <v>43141</v>
      </c>
      <c r="F35" s="45" t="s">
        <v>43142</v>
      </c>
    </row>
    <row r="36" spans="1:7" ht="15.75">
      <c r="A36" t="s">
        <v>43012</v>
      </c>
      <c r="B36" t="s">
        <v>43143</v>
      </c>
      <c r="C36" t="s">
        <v>28182</v>
      </c>
      <c r="D36" s="22" t="s">
        <v>43144</v>
      </c>
      <c r="E36" t="s">
        <v>43145</v>
      </c>
      <c r="F36" s="45" t="s">
        <v>43146</v>
      </c>
    </row>
    <row r="37" spans="1:7" ht="15.75">
      <c r="A37" t="s">
        <v>43012</v>
      </c>
      <c r="B37" t="s">
        <v>43147</v>
      </c>
      <c r="C37" t="s">
        <v>43148</v>
      </c>
      <c r="D37" s="22" t="s">
        <v>43149</v>
      </c>
      <c r="E37" t="s">
        <v>43150</v>
      </c>
      <c r="F37" s="45" t="s">
        <v>43151</v>
      </c>
    </row>
    <row r="38" spans="1:7" ht="15.75">
      <c r="A38" t="s">
        <v>43012</v>
      </c>
      <c r="B38" t="s">
        <v>43152</v>
      </c>
      <c r="C38" t="s">
        <v>43153</v>
      </c>
      <c r="D38" s="22" t="s">
        <v>43154</v>
      </c>
      <c r="E38" t="s">
        <v>43155</v>
      </c>
      <c r="F38" s="45" t="s">
        <v>43156</v>
      </c>
    </row>
    <row r="39" spans="1:7" ht="15.75">
      <c r="A39" t="s">
        <v>43012</v>
      </c>
      <c r="B39" t="s">
        <v>43157</v>
      </c>
      <c r="C39" t="s">
        <v>43158</v>
      </c>
      <c r="D39" s="22" t="s">
        <v>43159</v>
      </c>
      <c r="E39" t="s">
        <v>43160</v>
      </c>
      <c r="F39" s="45" t="s">
        <v>43161</v>
      </c>
      <c r="G39" t="s">
        <v>43162</v>
      </c>
    </row>
    <row r="40" spans="1:7">
      <c r="A40" t="s">
        <v>43012</v>
      </c>
      <c r="B40" t="s">
        <v>43163</v>
      </c>
      <c r="C40" t="s">
        <v>43164</v>
      </c>
      <c r="D40" s="22" t="s">
        <v>43165</v>
      </c>
      <c r="E40" t="s">
        <v>43166</v>
      </c>
    </row>
    <row r="41" spans="1:7" ht="15.75">
      <c r="A41" t="s">
        <v>43012</v>
      </c>
      <c r="B41" t="s">
        <v>43167</v>
      </c>
      <c r="C41" t="s">
        <v>43168</v>
      </c>
      <c r="D41" s="22" t="s">
        <v>43169</v>
      </c>
      <c r="E41" t="s">
        <v>43170</v>
      </c>
      <c r="F41" s="45" t="s">
        <v>43171</v>
      </c>
    </row>
    <row r="42" spans="1:7" ht="15.75">
      <c r="A42" t="s">
        <v>43012</v>
      </c>
      <c r="B42" t="s">
        <v>43172</v>
      </c>
      <c r="C42" t="s">
        <v>43173</v>
      </c>
      <c r="D42" s="22" t="s">
        <v>43174</v>
      </c>
      <c r="E42" t="s">
        <v>43175</v>
      </c>
      <c r="F42" s="45" t="s">
        <v>43176</v>
      </c>
    </row>
    <row r="43" spans="1:7" ht="15.75">
      <c r="A43" t="s">
        <v>43012</v>
      </c>
      <c r="B43" t="s">
        <v>23191</v>
      </c>
      <c r="C43" t="s">
        <v>43177</v>
      </c>
      <c r="D43" s="22" t="s">
        <v>43178</v>
      </c>
      <c r="E43" t="s">
        <v>43179</v>
      </c>
      <c r="F43" s="45" t="s">
        <v>43180</v>
      </c>
    </row>
    <row r="44" spans="1:7" ht="30">
      <c r="A44" t="s">
        <v>43012</v>
      </c>
      <c r="B44" t="s">
        <v>23195</v>
      </c>
      <c r="C44" t="s">
        <v>43181</v>
      </c>
      <c r="D44" s="22" t="s">
        <v>43182</v>
      </c>
      <c r="E44" t="s">
        <v>43183</v>
      </c>
      <c r="F44" s="45" t="s">
        <v>43184</v>
      </c>
    </row>
    <row r="46" spans="1:7">
      <c r="A46" s="3"/>
      <c r="B46" s="3"/>
      <c r="C46" s="42"/>
      <c r="D46" s="42"/>
    </row>
    <row r="47" spans="1:7">
      <c r="A47" s="153" t="s">
        <v>984</v>
      </c>
      <c r="B47" s="153"/>
      <c r="C47" s="153"/>
      <c r="D47" s="153"/>
    </row>
    <row r="48" spans="1:7">
      <c r="A48" s="43" t="s">
        <v>444</v>
      </c>
      <c r="B48" s="44" t="s">
        <v>985</v>
      </c>
      <c r="C48" s="43" t="s">
        <v>986</v>
      </c>
      <c r="D48" t="s">
        <v>987</v>
      </c>
    </row>
    <row r="49" spans="1:5">
      <c r="A49" s="1"/>
      <c r="B49" s="1"/>
      <c r="D49"/>
    </row>
    <row r="50" spans="1:5">
      <c r="A50" s="1"/>
      <c r="B50" s="1"/>
      <c r="D50"/>
    </row>
    <row r="51" spans="1:5">
      <c r="A51" s="3"/>
      <c r="B51" s="3"/>
      <c r="C51" s="42"/>
      <c r="D51" s="42"/>
    </row>
    <row r="52" spans="1:5">
      <c r="A52" s="153" t="s">
        <v>988</v>
      </c>
      <c r="B52" s="153"/>
      <c r="C52" s="153"/>
      <c r="D52" s="153"/>
    </row>
    <row r="53" spans="1:5">
      <c r="A53" s="43" t="s">
        <v>444</v>
      </c>
      <c r="B53" s="44" t="s">
        <v>989</v>
      </c>
      <c r="C53" s="43" t="s">
        <v>990</v>
      </c>
      <c r="D53" s="43" t="s">
        <v>986</v>
      </c>
      <c r="E53" s="43" t="s">
        <v>987</v>
      </c>
    </row>
  </sheetData>
  <mergeCells count="2">
    <mergeCell ref="A47:D47"/>
    <mergeCell ref="A52:D52"/>
  </mergeCell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268BB-5DE1-434D-A49E-4E837DA2E17B}">
  <dimension ref="A1:J179"/>
  <sheetViews>
    <sheetView topLeftCell="A146" workbookViewId="0">
      <selection activeCell="Z1" sqref="Z1"/>
    </sheetView>
  </sheetViews>
  <sheetFormatPr defaultRowHeight="15"/>
  <cols>
    <col min="1" max="1" width="11.28515625" bestFit="1" customWidth="1"/>
    <col min="2" max="2" width="13.28515625" bestFit="1" customWidth="1"/>
    <col min="3" max="3" width="31.85546875" bestFit="1" customWidth="1"/>
    <col min="4" max="4" width="52.28515625" style="22" customWidth="1"/>
    <col min="5" max="5" width="102.42578125" customWidth="1"/>
    <col min="6" max="6" width="22" customWidth="1"/>
    <col min="7" max="7" width="11" bestFit="1" customWidth="1"/>
    <col min="9" max="9" width="16.85546875" bestFit="1" customWidth="1"/>
    <col min="10" max="10" width="5.42578125" bestFit="1" customWidth="1"/>
  </cols>
  <sheetData>
    <row r="1" spans="1:10">
      <c r="A1" t="s">
        <v>271</v>
      </c>
      <c r="B1" s="1" t="s">
        <v>442</v>
      </c>
      <c r="C1" s="22" t="s">
        <v>443</v>
      </c>
      <c r="D1" s="22" t="s">
        <v>444</v>
      </c>
      <c r="E1" t="s">
        <v>445</v>
      </c>
      <c r="F1" s="37" t="s">
        <v>446</v>
      </c>
      <c r="G1" s="37" t="s">
        <v>447</v>
      </c>
      <c r="H1" s="37" t="s">
        <v>448</v>
      </c>
      <c r="I1" s="37" t="s">
        <v>449</v>
      </c>
      <c r="J1" s="38" t="s">
        <v>450</v>
      </c>
    </row>
    <row r="2" spans="1:10">
      <c r="A2" t="s">
        <v>43185</v>
      </c>
      <c r="B2" t="s">
        <v>4749</v>
      </c>
      <c r="C2" t="s">
        <v>43186</v>
      </c>
      <c r="D2" s="22" t="s">
        <v>43187</v>
      </c>
      <c r="E2" t="s">
        <v>43188</v>
      </c>
    </row>
    <row r="3" spans="1:10">
      <c r="A3" t="s">
        <v>43185</v>
      </c>
      <c r="B3" t="s">
        <v>451</v>
      </c>
      <c r="C3" t="s">
        <v>43189</v>
      </c>
      <c r="D3" s="22" t="s">
        <v>451</v>
      </c>
      <c r="E3" t="s">
        <v>43190</v>
      </c>
    </row>
    <row r="4" spans="1:10">
      <c r="A4" t="s">
        <v>43185</v>
      </c>
      <c r="B4" t="s">
        <v>451</v>
      </c>
      <c r="C4" t="s">
        <v>43013</v>
      </c>
      <c r="D4" s="22" t="s">
        <v>451</v>
      </c>
      <c r="E4" t="s">
        <v>43191</v>
      </c>
    </row>
    <row r="5" spans="1:10">
      <c r="A5" t="s">
        <v>43185</v>
      </c>
      <c r="B5" t="s">
        <v>574</v>
      </c>
      <c r="C5" t="s">
        <v>41889</v>
      </c>
      <c r="D5" s="22" t="s">
        <v>41890</v>
      </c>
      <c r="E5" t="s">
        <v>43192</v>
      </c>
      <c r="F5" t="s">
        <v>43193</v>
      </c>
    </row>
    <row r="6" spans="1:10">
      <c r="A6" t="s">
        <v>43185</v>
      </c>
      <c r="B6" t="s">
        <v>574</v>
      </c>
      <c r="C6" t="s">
        <v>41863</v>
      </c>
      <c r="D6" s="22" t="s">
        <v>41864</v>
      </c>
      <c r="E6" t="s">
        <v>43194</v>
      </c>
      <c r="F6" t="s">
        <v>43018</v>
      </c>
    </row>
    <row r="7" spans="1:10">
      <c r="A7" t="s">
        <v>43185</v>
      </c>
      <c r="B7" t="s">
        <v>574</v>
      </c>
      <c r="C7" t="s">
        <v>41859</v>
      </c>
      <c r="D7" s="22" t="s">
        <v>43019</v>
      </c>
      <c r="E7" t="s">
        <v>43195</v>
      </c>
      <c r="F7" t="s">
        <v>43021</v>
      </c>
    </row>
    <row r="8" spans="1:10">
      <c r="A8" t="s">
        <v>43185</v>
      </c>
      <c r="B8" t="s">
        <v>574</v>
      </c>
      <c r="C8" t="s">
        <v>41855</v>
      </c>
      <c r="D8" s="22" t="s">
        <v>43196</v>
      </c>
      <c r="E8" t="s">
        <v>43197</v>
      </c>
      <c r="F8" t="s">
        <v>43023</v>
      </c>
    </row>
    <row r="9" spans="1:10">
      <c r="A9" t="s">
        <v>43185</v>
      </c>
      <c r="B9" t="s">
        <v>451</v>
      </c>
      <c r="C9" t="s">
        <v>43198</v>
      </c>
      <c r="D9" s="22" t="s">
        <v>451</v>
      </c>
      <c r="E9" t="s">
        <v>43199</v>
      </c>
    </row>
    <row r="10" spans="1:10">
      <c r="A10" t="s">
        <v>43185</v>
      </c>
      <c r="B10" t="s">
        <v>578</v>
      </c>
      <c r="C10" t="s">
        <v>41871</v>
      </c>
      <c r="D10" s="22" t="s">
        <v>41872</v>
      </c>
      <c r="E10" t="s">
        <v>43200</v>
      </c>
      <c r="F10" t="s">
        <v>43201</v>
      </c>
    </row>
    <row r="11" spans="1:10">
      <c r="A11" t="s">
        <v>43185</v>
      </c>
      <c r="B11" t="s">
        <v>578</v>
      </c>
      <c r="C11" t="s">
        <v>41875</v>
      </c>
      <c r="D11" s="22" t="s">
        <v>41876</v>
      </c>
      <c r="E11" t="s">
        <v>43202</v>
      </c>
      <c r="F11" t="s">
        <v>43203</v>
      </c>
    </row>
    <row r="12" spans="1:10">
      <c r="A12" t="s">
        <v>43185</v>
      </c>
      <c r="B12" t="s">
        <v>1286</v>
      </c>
      <c r="C12" t="s">
        <v>28051</v>
      </c>
      <c r="D12" s="22" t="s">
        <v>41836</v>
      </c>
      <c r="E12" t="s">
        <v>43204</v>
      </c>
      <c r="F12" t="s">
        <v>43026</v>
      </c>
    </row>
    <row r="13" spans="1:10">
      <c r="A13" t="s">
        <v>43185</v>
      </c>
      <c r="B13" t="s">
        <v>451</v>
      </c>
      <c r="C13" t="s">
        <v>43027</v>
      </c>
      <c r="D13" s="22" t="s">
        <v>451</v>
      </c>
      <c r="E13" t="s">
        <v>43205</v>
      </c>
    </row>
    <row r="14" spans="1:10">
      <c r="A14" t="s">
        <v>43185</v>
      </c>
      <c r="B14" t="s">
        <v>625</v>
      </c>
      <c r="C14" t="s">
        <v>1813</v>
      </c>
      <c r="D14" s="22" t="s">
        <v>40862</v>
      </c>
      <c r="E14" t="s">
        <v>43206</v>
      </c>
      <c r="F14" t="s">
        <v>43031</v>
      </c>
    </row>
    <row r="15" spans="1:10">
      <c r="A15" t="s">
        <v>43185</v>
      </c>
      <c r="B15" t="s">
        <v>637</v>
      </c>
      <c r="C15" t="s">
        <v>43033</v>
      </c>
      <c r="D15" s="22" t="s">
        <v>43034</v>
      </c>
      <c r="E15" t="s">
        <v>43207</v>
      </c>
      <c r="F15" t="s">
        <v>43036</v>
      </c>
    </row>
    <row r="16" spans="1:10">
      <c r="A16" t="s">
        <v>43185</v>
      </c>
      <c r="B16" t="s">
        <v>647</v>
      </c>
      <c r="C16" t="s">
        <v>41897</v>
      </c>
      <c r="D16" s="22" t="s">
        <v>41898</v>
      </c>
      <c r="E16" t="s">
        <v>43208</v>
      </c>
      <c r="F16" t="s">
        <v>43039</v>
      </c>
    </row>
    <row r="17" spans="1:6">
      <c r="A17" t="s">
        <v>43185</v>
      </c>
      <c r="B17" t="s">
        <v>647</v>
      </c>
      <c r="C17" t="s">
        <v>41901</v>
      </c>
      <c r="D17" s="22" t="s">
        <v>41898</v>
      </c>
      <c r="E17" t="s">
        <v>43209</v>
      </c>
      <c r="F17" t="s">
        <v>43041</v>
      </c>
    </row>
    <row r="18" spans="1:6">
      <c r="A18" t="s">
        <v>43185</v>
      </c>
      <c r="B18" t="s">
        <v>647</v>
      </c>
      <c r="C18" t="s">
        <v>41904</v>
      </c>
      <c r="D18" s="22" t="s">
        <v>41898</v>
      </c>
      <c r="E18" t="s">
        <v>43210</v>
      </c>
      <c r="F18" t="s">
        <v>43043</v>
      </c>
    </row>
    <row r="19" spans="1:6" ht="30">
      <c r="A19" t="s">
        <v>43185</v>
      </c>
      <c r="B19" t="s">
        <v>652</v>
      </c>
      <c r="C19" t="s">
        <v>43211</v>
      </c>
      <c r="D19" s="22" t="s">
        <v>43212</v>
      </c>
      <c r="E19" t="s">
        <v>43213</v>
      </c>
      <c r="F19" t="s">
        <v>43214</v>
      </c>
    </row>
    <row r="20" spans="1:6">
      <c r="A20" t="s">
        <v>43185</v>
      </c>
      <c r="B20" t="s">
        <v>451</v>
      </c>
      <c r="C20" t="s">
        <v>43215</v>
      </c>
      <c r="E20" t="s">
        <v>43216</v>
      </c>
      <c r="F20" t="s">
        <v>451</v>
      </c>
    </row>
    <row r="21" spans="1:6">
      <c r="A21" t="s">
        <v>43185</v>
      </c>
      <c r="B21" t="s">
        <v>1033</v>
      </c>
      <c r="C21" t="s">
        <v>29479</v>
      </c>
      <c r="D21" s="22" t="s">
        <v>43217</v>
      </c>
      <c r="E21" t="s">
        <v>43218</v>
      </c>
    </row>
    <row r="22" spans="1:6">
      <c r="A22" t="s">
        <v>43185</v>
      </c>
      <c r="B22" t="s">
        <v>451</v>
      </c>
      <c r="C22" t="s">
        <v>1818</v>
      </c>
      <c r="D22" s="22" t="s">
        <v>2598</v>
      </c>
      <c r="E22" t="s">
        <v>43219</v>
      </c>
      <c r="F22" t="s">
        <v>43220</v>
      </c>
    </row>
    <row r="23" spans="1:6">
      <c r="A23" t="s">
        <v>43185</v>
      </c>
      <c r="B23" t="s">
        <v>451</v>
      </c>
      <c r="C23" t="s">
        <v>1820</v>
      </c>
      <c r="D23" s="22" t="s">
        <v>2600</v>
      </c>
      <c r="E23" t="s">
        <v>43221</v>
      </c>
      <c r="F23" t="s">
        <v>43222</v>
      </c>
    </row>
    <row r="24" spans="1:6">
      <c r="A24" t="s">
        <v>43185</v>
      </c>
      <c r="B24" t="s">
        <v>1033</v>
      </c>
      <c r="C24" t="s">
        <v>3791</v>
      </c>
      <c r="D24" s="22" t="s">
        <v>27669</v>
      </c>
      <c r="E24" t="s">
        <v>43223</v>
      </c>
    </row>
    <row r="25" spans="1:6">
      <c r="A25" t="s">
        <v>43185</v>
      </c>
      <c r="B25" t="s">
        <v>451</v>
      </c>
      <c r="C25" t="s">
        <v>1802</v>
      </c>
      <c r="D25" s="22" t="s">
        <v>2347</v>
      </c>
      <c r="E25" t="s">
        <v>43224</v>
      </c>
      <c r="F25" t="s">
        <v>43225</v>
      </c>
    </row>
    <row r="26" spans="1:6">
      <c r="A26" t="s">
        <v>43185</v>
      </c>
      <c r="B26" t="s">
        <v>451</v>
      </c>
      <c r="C26" t="s">
        <v>1804</v>
      </c>
      <c r="D26" s="22" t="s">
        <v>2350</v>
      </c>
      <c r="E26" t="s">
        <v>43226</v>
      </c>
      <c r="F26" t="s">
        <v>43227</v>
      </c>
    </row>
    <row r="27" spans="1:6">
      <c r="A27" t="s">
        <v>43185</v>
      </c>
      <c r="B27" t="s">
        <v>451</v>
      </c>
      <c r="C27" t="s">
        <v>1806</v>
      </c>
      <c r="D27" s="22" t="s">
        <v>2353</v>
      </c>
      <c r="E27" t="s">
        <v>43228</v>
      </c>
      <c r="F27" t="s">
        <v>43229</v>
      </c>
    </row>
    <row r="28" spans="1:6">
      <c r="A28" t="s">
        <v>43185</v>
      </c>
      <c r="B28" t="s">
        <v>451</v>
      </c>
      <c r="C28" t="s">
        <v>1808</v>
      </c>
      <c r="D28" s="22" t="s">
        <v>2374</v>
      </c>
      <c r="E28" t="s">
        <v>43230</v>
      </c>
      <c r="F28" t="s">
        <v>43231</v>
      </c>
    </row>
    <row r="29" spans="1:6">
      <c r="A29" t="s">
        <v>43185</v>
      </c>
      <c r="B29" t="s">
        <v>451</v>
      </c>
      <c r="C29" t="s">
        <v>1886</v>
      </c>
      <c r="D29" s="22" t="s">
        <v>2377</v>
      </c>
      <c r="E29" t="s">
        <v>43232</v>
      </c>
      <c r="F29" t="s">
        <v>43233</v>
      </c>
    </row>
    <row r="30" spans="1:6">
      <c r="A30" t="s">
        <v>43185</v>
      </c>
      <c r="B30" t="s">
        <v>1033</v>
      </c>
      <c r="C30" t="s">
        <v>4046</v>
      </c>
      <c r="D30" s="22" t="s">
        <v>43234</v>
      </c>
      <c r="E30" t="s">
        <v>43235</v>
      </c>
    </row>
    <row r="31" spans="1:6">
      <c r="A31" t="s">
        <v>43185</v>
      </c>
      <c r="B31" t="s">
        <v>1033</v>
      </c>
      <c r="C31" t="s">
        <v>3799</v>
      </c>
      <c r="D31" s="22" t="s">
        <v>27590</v>
      </c>
      <c r="E31" t="s">
        <v>43236</v>
      </c>
    </row>
    <row r="32" spans="1:6">
      <c r="A32" t="s">
        <v>43185</v>
      </c>
      <c r="B32" t="s">
        <v>451</v>
      </c>
      <c r="C32" t="s">
        <v>1802</v>
      </c>
      <c r="D32" s="22" t="s">
        <v>2347</v>
      </c>
      <c r="E32" t="s">
        <v>43237</v>
      </c>
      <c r="F32" t="s">
        <v>43238</v>
      </c>
    </row>
    <row r="33" spans="1:6">
      <c r="A33" t="s">
        <v>43185</v>
      </c>
      <c r="B33" t="s">
        <v>451</v>
      </c>
      <c r="C33" t="s">
        <v>1804</v>
      </c>
      <c r="D33" s="22" t="s">
        <v>2350</v>
      </c>
      <c r="E33" t="s">
        <v>43239</v>
      </c>
      <c r="F33" t="s">
        <v>43240</v>
      </c>
    </row>
    <row r="34" spans="1:6">
      <c r="A34" t="s">
        <v>43185</v>
      </c>
      <c r="B34" t="s">
        <v>451</v>
      </c>
      <c r="C34" t="s">
        <v>1806</v>
      </c>
      <c r="D34" s="22" t="s">
        <v>2353</v>
      </c>
      <c r="E34" t="s">
        <v>43241</v>
      </c>
      <c r="F34" t="s">
        <v>43242</v>
      </c>
    </row>
    <row r="35" spans="1:6">
      <c r="A35" t="s">
        <v>43185</v>
      </c>
      <c r="B35" t="s">
        <v>451</v>
      </c>
      <c r="C35" t="s">
        <v>1813</v>
      </c>
      <c r="D35" s="22" t="s">
        <v>2356</v>
      </c>
      <c r="E35" t="s">
        <v>43243</v>
      </c>
      <c r="F35" t="s">
        <v>43244</v>
      </c>
    </row>
    <row r="36" spans="1:6">
      <c r="A36" t="s">
        <v>43185</v>
      </c>
      <c r="B36" t="s">
        <v>451</v>
      </c>
      <c r="C36" t="s">
        <v>1918</v>
      </c>
      <c r="D36" s="22" t="s">
        <v>2359</v>
      </c>
      <c r="E36" t="s">
        <v>43245</v>
      </c>
      <c r="F36" t="s">
        <v>43246</v>
      </c>
    </row>
    <row r="37" spans="1:6">
      <c r="A37" t="s">
        <v>43185</v>
      </c>
      <c r="B37" t="s">
        <v>451</v>
      </c>
      <c r="C37" t="s">
        <v>1921</v>
      </c>
      <c r="D37" s="22" t="s">
        <v>2362</v>
      </c>
      <c r="E37" t="s">
        <v>43247</v>
      </c>
      <c r="F37" t="s">
        <v>43248</v>
      </c>
    </row>
    <row r="38" spans="1:6">
      <c r="A38" t="s">
        <v>43185</v>
      </c>
      <c r="B38" t="s">
        <v>1033</v>
      </c>
      <c r="C38" t="s">
        <v>7991</v>
      </c>
      <c r="D38" s="22" t="s">
        <v>28176</v>
      </c>
      <c r="E38" t="s">
        <v>43249</v>
      </c>
      <c r="F38" t="s">
        <v>43250</v>
      </c>
    </row>
    <row r="39" spans="1:6">
      <c r="A39" t="s">
        <v>43185</v>
      </c>
      <c r="B39" t="s">
        <v>451</v>
      </c>
      <c r="C39" t="s">
        <v>43251</v>
      </c>
      <c r="E39" t="s">
        <v>43252</v>
      </c>
      <c r="F39" t="s">
        <v>451</v>
      </c>
    </row>
    <row r="40" spans="1:6">
      <c r="A40" t="s">
        <v>43185</v>
      </c>
      <c r="B40" t="s">
        <v>1038</v>
      </c>
      <c r="C40" t="s">
        <v>3396</v>
      </c>
      <c r="D40" s="22" t="s">
        <v>26098</v>
      </c>
      <c r="E40" t="s">
        <v>43253</v>
      </c>
    </row>
    <row r="41" spans="1:6">
      <c r="A41" t="s">
        <v>43185</v>
      </c>
      <c r="B41" t="s">
        <v>1038</v>
      </c>
      <c r="C41" t="s">
        <v>3791</v>
      </c>
      <c r="D41" s="22" t="s">
        <v>27669</v>
      </c>
      <c r="E41" t="s">
        <v>43254</v>
      </c>
    </row>
    <row r="42" spans="1:6">
      <c r="A42" t="s">
        <v>43185</v>
      </c>
      <c r="B42" t="s">
        <v>451</v>
      </c>
      <c r="C42" t="s">
        <v>1802</v>
      </c>
      <c r="D42" s="22" t="s">
        <v>2347</v>
      </c>
      <c r="E42" t="s">
        <v>43255</v>
      </c>
      <c r="F42" t="s">
        <v>43256</v>
      </c>
    </row>
    <row r="43" spans="1:6">
      <c r="A43" t="s">
        <v>43185</v>
      </c>
      <c r="B43" t="s">
        <v>451</v>
      </c>
      <c r="C43" t="s">
        <v>1804</v>
      </c>
      <c r="D43" s="22" t="s">
        <v>2350</v>
      </c>
      <c r="E43" t="s">
        <v>43257</v>
      </c>
      <c r="F43" t="s">
        <v>43258</v>
      </c>
    </row>
    <row r="44" spans="1:6">
      <c r="A44" t="s">
        <v>43185</v>
      </c>
      <c r="B44" t="s">
        <v>451</v>
      </c>
      <c r="C44" t="s">
        <v>1806</v>
      </c>
      <c r="D44" s="22" t="s">
        <v>2353</v>
      </c>
      <c r="E44" t="s">
        <v>43259</v>
      </c>
      <c r="F44" t="s">
        <v>43260</v>
      </c>
    </row>
    <row r="45" spans="1:6">
      <c r="A45" t="s">
        <v>43185</v>
      </c>
      <c r="B45" t="s">
        <v>451</v>
      </c>
      <c r="C45" t="s">
        <v>1808</v>
      </c>
      <c r="D45" s="22" t="s">
        <v>2374</v>
      </c>
      <c r="E45" t="s">
        <v>43261</v>
      </c>
      <c r="F45" t="s">
        <v>43262</v>
      </c>
    </row>
    <row r="46" spans="1:6">
      <c r="A46" t="s">
        <v>43185</v>
      </c>
      <c r="B46" t="s">
        <v>451</v>
      </c>
      <c r="C46" t="s">
        <v>1886</v>
      </c>
      <c r="D46" s="22" t="s">
        <v>2377</v>
      </c>
      <c r="E46" t="s">
        <v>43263</v>
      </c>
      <c r="F46" t="s">
        <v>43264</v>
      </c>
    </row>
    <row r="47" spans="1:6">
      <c r="A47" t="s">
        <v>43185</v>
      </c>
      <c r="B47" t="s">
        <v>1038</v>
      </c>
      <c r="C47" t="s">
        <v>4046</v>
      </c>
      <c r="D47" s="22" t="s">
        <v>43234</v>
      </c>
      <c r="E47" t="s">
        <v>43265</v>
      </c>
      <c r="F47" t="s">
        <v>43266</v>
      </c>
    </row>
    <row r="48" spans="1:6">
      <c r="A48" t="s">
        <v>43185</v>
      </c>
      <c r="B48" t="s">
        <v>1038</v>
      </c>
      <c r="C48" t="s">
        <v>3799</v>
      </c>
      <c r="D48" s="22" t="s">
        <v>27590</v>
      </c>
      <c r="E48" t="s">
        <v>43267</v>
      </c>
    </row>
    <row r="49" spans="1:6">
      <c r="A49" t="s">
        <v>43185</v>
      </c>
      <c r="B49" t="s">
        <v>451</v>
      </c>
      <c r="C49" t="s">
        <v>1802</v>
      </c>
      <c r="D49" s="22" t="s">
        <v>2347</v>
      </c>
      <c r="E49" t="s">
        <v>43268</v>
      </c>
      <c r="F49" t="s">
        <v>43269</v>
      </c>
    </row>
    <row r="50" spans="1:6">
      <c r="A50" t="s">
        <v>43185</v>
      </c>
      <c r="B50" t="s">
        <v>451</v>
      </c>
      <c r="C50" t="s">
        <v>1804</v>
      </c>
      <c r="D50" s="22" t="s">
        <v>2350</v>
      </c>
      <c r="E50" t="s">
        <v>43270</v>
      </c>
      <c r="F50" t="s">
        <v>43271</v>
      </c>
    </row>
    <row r="51" spans="1:6">
      <c r="A51" t="s">
        <v>43185</v>
      </c>
      <c r="B51" t="s">
        <v>451</v>
      </c>
      <c r="C51" t="s">
        <v>1806</v>
      </c>
      <c r="D51" s="22" t="s">
        <v>2353</v>
      </c>
      <c r="E51" t="s">
        <v>43272</v>
      </c>
      <c r="F51" t="s">
        <v>43273</v>
      </c>
    </row>
    <row r="52" spans="1:6">
      <c r="A52" t="s">
        <v>43185</v>
      </c>
      <c r="B52" t="s">
        <v>451</v>
      </c>
      <c r="C52" t="s">
        <v>1813</v>
      </c>
      <c r="D52" s="22" t="s">
        <v>2356</v>
      </c>
      <c r="E52" t="s">
        <v>43274</v>
      </c>
      <c r="F52" t="s">
        <v>43275</v>
      </c>
    </row>
    <row r="53" spans="1:6">
      <c r="A53" t="s">
        <v>43185</v>
      </c>
      <c r="B53" t="s">
        <v>451</v>
      </c>
      <c r="C53" t="s">
        <v>1918</v>
      </c>
      <c r="D53" s="22" t="s">
        <v>2359</v>
      </c>
      <c r="E53" t="s">
        <v>43276</v>
      </c>
      <c r="F53" t="s">
        <v>43277</v>
      </c>
    </row>
    <row r="54" spans="1:6">
      <c r="A54" t="s">
        <v>43185</v>
      </c>
      <c r="B54" t="s">
        <v>451</v>
      </c>
      <c r="C54" t="s">
        <v>1921</v>
      </c>
      <c r="D54" s="22" t="s">
        <v>2362</v>
      </c>
      <c r="E54" t="s">
        <v>43278</v>
      </c>
      <c r="F54" t="s">
        <v>43279</v>
      </c>
    </row>
    <row r="55" spans="1:6">
      <c r="A55" t="s">
        <v>43185</v>
      </c>
      <c r="B55" t="s">
        <v>1038</v>
      </c>
      <c r="C55" t="s">
        <v>7991</v>
      </c>
      <c r="D55" s="22" t="s">
        <v>28176</v>
      </c>
      <c r="E55" t="s">
        <v>43280</v>
      </c>
      <c r="F55" t="s">
        <v>43281</v>
      </c>
    </row>
    <row r="56" spans="1:6">
      <c r="A56" t="s">
        <v>43185</v>
      </c>
      <c r="B56" t="s">
        <v>451</v>
      </c>
      <c r="C56" t="s">
        <v>43282</v>
      </c>
      <c r="D56" s="22" t="s">
        <v>451</v>
      </c>
      <c r="E56" t="s">
        <v>43283</v>
      </c>
    </row>
    <row r="57" spans="1:6">
      <c r="A57" t="s">
        <v>43185</v>
      </c>
      <c r="B57" t="s">
        <v>451</v>
      </c>
      <c r="C57" t="s">
        <v>43284</v>
      </c>
      <c r="D57" s="22" t="s">
        <v>451</v>
      </c>
      <c r="E57" t="s">
        <v>43285</v>
      </c>
    </row>
    <row r="58" spans="1:6">
      <c r="A58" t="s">
        <v>43185</v>
      </c>
      <c r="B58" t="s">
        <v>690</v>
      </c>
      <c r="C58" t="s">
        <v>43286</v>
      </c>
      <c r="D58" s="22" t="s">
        <v>43287</v>
      </c>
      <c r="E58" t="s">
        <v>43288</v>
      </c>
      <c r="F58" t="s">
        <v>43289</v>
      </c>
    </row>
    <row r="59" spans="1:6">
      <c r="A59" t="s">
        <v>43185</v>
      </c>
      <c r="B59" t="s">
        <v>451</v>
      </c>
      <c r="C59" t="s">
        <v>43290</v>
      </c>
      <c r="D59" s="22" t="s">
        <v>451</v>
      </c>
      <c r="E59" t="s">
        <v>43291</v>
      </c>
    </row>
    <row r="60" spans="1:6">
      <c r="A60" t="s">
        <v>43185</v>
      </c>
      <c r="B60" t="s">
        <v>690</v>
      </c>
      <c r="C60" t="s">
        <v>41871</v>
      </c>
      <c r="D60" s="22" t="s">
        <v>41872</v>
      </c>
      <c r="E60" t="s">
        <v>43292</v>
      </c>
      <c r="F60" t="s">
        <v>43293</v>
      </c>
    </row>
    <row r="61" spans="1:6">
      <c r="A61" t="s">
        <v>43185</v>
      </c>
      <c r="B61" t="s">
        <v>690</v>
      </c>
      <c r="C61" t="s">
        <v>41875</v>
      </c>
      <c r="D61" s="22" t="s">
        <v>41876</v>
      </c>
      <c r="E61" t="s">
        <v>43294</v>
      </c>
      <c r="F61" t="s">
        <v>43295</v>
      </c>
    </row>
    <row r="62" spans="1:6">
      <c r="A62" t="s">
        <v>43185</v>
      </c>
      <c r="B62" t="s">
        <v>451</v>
      </c>
      <c r="C62" t="s">
        <v>43296</v>
      </c>
      <c r="D62" s="22" t="s">
        <v>451</v>
      </c>
      <c r="E62" t="s">
        <v>43297</v>
      </c>
    </row>
    <row r="63" spans="1:6">
      <c r="A63" t="s">
        <v>43185</v>
      </c>
      <c r="B63" t="s">
        <v>690</v>
      </c>
      <c r="C63" t="s">
        <v>43286</v>
      </c>
      <c r="D63" s="22" t="s">
        <v>43287</v>
      </c>
      <c r="E63" t="s">
        <v>43298</v>
      </c>
      <c r="F63" t="s">
        <v>43299</v>
      </c>
    </row>
    <row r="64" spans="1:6">
      <c r="A64" t="s">
        <v>43185</v>
      </c>
      <c r="B64" t="s">
        <v>451</v>
      </c>
      <c r="C64" t="s">
        <v>43290</v>
      </c>
      <c r="D64" s="22" t="s">
        <v>451</v>
      </c>
      <c r="E64" t="s">
        <v>43300</v>
      </c>
    </row>
    <row r="65" spans="1:6">
      <c r="A65" t="s">
        <v>43185</v>
      </c>
      <c r="B65" t="s">
        <v>690</v>
      </c>
      <c r="C65" t="s">
        <v>41871</v>
      </c>
      <c r="D65" s="22" t="s">
        <v>41872</v>
      </c>
      <c r="E65" t="s">
        <v>43301</v>
      </c>
      <c r="F65" t="s">
        <v>43302</v>
      </c>
    </row>
    <row r="66" spans="1:6">
      <c r="A66" t="s">
        <v>43185</v>
      </c>
      <c r="B66" t="s">
        <v>690</v>
      </c>
      <c r="C66" t="s">
        <v>41875</v>
      </c>
      <c r="D66" s="22" t="s">
        <v>41876</v>
      </c>
      <c r="E66" t="s">
        <v>43303</v>
      </c>
      <c r="F66" t="s">
        <v>43304</v>
      </c>
    </row>
    <row r="67" spans="1:6">
      <c r="A67" t="s">
        <v>43185</v>
      </c>
      <c r="B67" t="s">
        <v>451</v>
      </c>
      <c r="C67" t="s">
        <v>43305</v>
      </c>
      <c r="D67" s="22" t="s">
        <v>451</v>
      </c>
      <c r="E67" t="s">
        <v>43306</v>
      </c>
    </row>
    <row r="68" spans="1:6">
      <c r="A68" t="s">
        <v>43185</v>
      </c>
      <c r="B68" t="s">
        <v>690</v>
      </c>
      <c r="C68" t="s">
        <v>43286</v>
      </c>
      <c r="D68" s="22" t="s">
        <v>43287</v>
      </c>
      <c r="E68" t="s">
        <v>43307</v>
      </c>
      <c r="F68" t="s">
        <v>43308</v>
      </c>
    </row>
    <row r="69" spans="1:6">
      <c r="A69" t="s">
        <v>43185</v>
      </c>
      <c r="B69" t="s">
        <v>451</v>
      </c>
      <c r="C69" t="s">
        <v>43290</v>
      </c>
      <c r="D69" s="22" t="s">
        <v>451</v>
      </c>
      <c r="E69" t="s">
        <v>43309</v>
      </c>
    </row>
    <row r="70" spans="1:6">
      <c r="A70" t="s">
        <v>43185</v>
      </c>
      <c r="B70" t="s">
        <v>690</v>
      </c>
      <c r="C70" t="s">
        <v>41871</v>
      </c>
      <c r="D70" s="22" t="s">
        <v>41872</v>
      </c>
      <c r="E70" t="s">
        <v>43310</v>
      </c>
      <c r="F70" t="s">
        <v>43311</v>
      </c>
    </row>
    <row r="71" spans="1:6">
      <c r="A71" t="s">
        <v>43185</v>
      </c>
      <c r="B71" t="s">
        <v>690</v>
      </c>
      <c r="C71" t="s">
        <v>41875</v>
      </c>
      <c r="D71" s="22" t="s">
        <v>41876</v>
      </c>
      <c r="E71" t="s">
        <v>43312</v>
      </c>
      <c r="F71" t="s">
        <v>43313</v>
      </c>
    </row>
    <row r="72" spans="1:6">
      <c r="A72" t="s">
        <v>43185</v>
      </c>
      <c r="B72" t="s">
        <v>451</v>
      </c>
      <c r="C72" t="s">
        <v>43314</v>
      </c>
      <c r="D72" s="22" t="s">
        <v>451</v>
      </c>
      <c r="E72" t="s">
        <v>43315</v>
      </c>
    </row>
    <row r="73" spans="1:6">
      <c r="A73" t="s">
        <v>43185</v>
      </c>
      <c r="B73" t="s">
        <v>690</v>
      </c>
      <c r="C73" t="s">
        <v>43286</v>
      </c>
      <c r="D73" s="22" t="s">
        <v>43287</v>
      </c>
      <c r="E73" t="s">
        <v>43316</v>
      </c>
      <c r="F73" t="s">
        <v>43317</v>
      </c>
    </row>
    <row r="74" spans="1:6">
      <c r="A74" t="s">
        <v>43185</v>
      </c>
      <c r="B74" t="s">
        <v>451</v>
      </c>
      <c r="C74" t="s">
        <v>43290</v>
      </c>
      <c r="D74" s="22" t="s">
        <v>451</v>
      </c>
      <c r="E74" t="s">
        <v>43318</v>
      </c>
    </row>
    <row r="75" spans="1:6">
      <c r="A75" t="s">
        <v>43185</v>
      </c>
      <c r="B75" t="s">
        <v>690</v>
      </c>
      <c r="C75" t="s">
        <v>41871</v>
      </c>
      <c r="D75" s="22" t="s">
        <v>41872</v>
      </c>
      <c r="E75" t="s">
        <v>43319</v>
      </c>
      <c r="F75" t="s">
        <v>43320</v>
      </c>
    </row>
    <row r="76" spans="1:6">
      <c r="A76" t="s">
        <v>43185</v>
      </c>
      <c r="B76" t="s">
        <v>690</v>
      </c>
      <c r="C76" t="s">
        <v>41875</v>
      </c>
      <c r="D76" s="22" t="s">
        <v>41876</v>
      </c>
      <c r="E76" t="s">
        <v>43321</v>
      </c>
      <c r="F76" t="s">
        <v>43322</v>
      </c>
    </row>
    <row r="77" spans="1:6">
      <c r="A77" t="s">
        <v>43185</v>
      </c>
      <c r="B77" t="s">
        <v>451</v>
      </c>
      <c r="C77" t="s">
        <v>43323</v>
      </c>
      <c r="D77" s="22" t="s">
        <v>451</v>
      </c>
      <c r="E77" t="s">
        <v>43324</v>
      </c>
    </row>
    <row r="78" spans="1:6">
      <c r="A78" t="s">
        <v>43185</v>
      </c>
      <c r="B78" t="s">
        <v>690</v>
      </c>
      <c r="C78" t="s">
        <v>43286</v>
      </c>
      <c r="D78" s="22" t="s">
        <v>43287</v>
      </c>
      <c r="E78" t="s">
        <v>43325</v>
      </c>
      <c r="F78" t="s">
        <v>43326</v>
      </c>
    </row>
    <row r="79" spans="1:6">
      <c r="A79" t="s">
        <v>43185</v>
      </c>
      <c r="B79" t="s">
        <v>451</v>
      </c>
      <c r="C79" t="s">
        <v>43290</v>
      </c>
      <c r="D79" s="22" t="s">
        <v>451</v>
      </c>
      <c r="E79" t="s">
        <v>43327</v>
      </c>
    </row>
    <row r="80" spans="1:6">
      <c r="A80" t="s">
        <v>43185</v>
      </c>
      <c r="B80" t="s">
        <v>690</v>
      </c>
      <c r="C80" t="s">
        <v>41871</v>
      </c>
      <c r="D80" s="22" t="s">
        <v>41872</v>
      </c>
      <c r="E80" t="s">
        <v>43328</v>
      </c>
      <c r="F80" t="s">
        <v>43329</v>
      </c>
    </row>
    <row r="81" spans="1:6">
      <c r="A81" t="s">
        <v>43185</v>
      </c>
      <c r="B81" t="s">
        <v>690</v>
      </c>
      <c r="C81" t="s">
        <v>41875</v>
      </c>
      <c r="D81" s="22" t="s">
        <v>41876</v>
      </c>
      <c r="E81" t="s">
        <v>43330</v>
      </c>
      <c r="F81" t="s">
        <v>43331</v>
      </c>
    </row>
    <row r="82" spans="1:6">
      <c r="A82" t="s">
        <v>43185</v>
      </c>
      <c r="B82" t="s">
        <v>451</v>
      </c>
      <c r="C82" t="s">
        <v>43332</v>
      </c>
      <c r="D82" s="22" t="s">
        <v>451</v>
      </c>
      <c r="E82" t="s">
        <v>43333</v>
      </c>
    </row>
    <row r="83" spans="1:6">
      <c r="A83" t="s">
        <v>43185</v>
      </c>
      <c r="B83" t="s">
        <v>690</v>
      </c>
      <c r="C83" t="s">
        <v>43286</v>
      </c>
      <c r="D83" s="22" t="s">
        <v>43287</v>
      </c>
      <c r="E83" t="s">
        <v>43334</v>
      </c>
      <c r="F83" t="s">
        <v>43335</v>
      </c>
    </row>
    <row r="84" spans="1:6">
      <c r="A84" t="s">
        <v>43185</v>
      </c>
      <c r="B84" t="s">
        <v>451</v>
      </c>
      <c r="C84" t="s">
        <v>43290</v>
      </c>
      <c r="D84" s="22" t="s">
        <v>451</v>
      </c>
      <c r="E84" t="s">
        <v>43336</v>
      </c>
    </row>
    <row r="85" spans="1:6">
      <c r="A85" t="s">
        <v>43185</v>
      </c>
      <c r="B85" t="s">
        <v>690</v>
      </c>
      <c r="C85" t="s">
        <v>41871</v>
      </c>
      <c r="D85" s="22" t="s">
        <v>41872</v>
      </c>
      <c r="E85" t="s">
        <v>43337</v>
      </c>
      <c r="F85" t="s">
        <v>43338</v>
      </c>
    </row>
    <row r="86" spans="1:6">
      <c r="A86" t="s">
        <v>43185</v>
      </c>
      <c r="B86" t="s">
        <v>690</v>
      </c>
      <c r="C86" t="s">
        <v>41875</v>
      </c>
      <c r="D86" s="22" t="s">
        <v>41876</v>
      </c>
      <c r="E86" t="s">
        <v>43339</v>
      </c>
      <c r="F86" t="s">
        <v>43340</v>
      </c>
    </row>
    <row r="87" spans="1:6" ht="30">
      <c r="A87" t="s">
        <v>43185</v>
      </c>
      <c r="B87" t="s">
        <v>705</v>
      </c>
      <c r="C87" t="s">
        <v>43341</v>
      </c>
      <c r="D87" s="22" t="s">
        <v>43342</v>
      </c>
      <c r="E87" t="s">
        <v>43343</v>
      </c>
      <c r="F87" t="s">
        <v>43344</v>
      </c>
    </row>
    <row r="88" spans="1:6">
      <c r="A88" t="s">
        <v>43185</v>
      </c>
      <c r="B88" t="s">
        <v>451</v>
      </c>
      <c r="C88" t="s">
        <v>43345</v>
      </c>
      <c r="D88" s="22" t="s">
        <v>451</v>
      </c>
      <c r="E88" t="s">
        <v>43346</v>
      </c>
    </row>
    <row r="89" spans="1:6">
      <c r="A89" t="s">
        <v>43185</v>
      </c>
      <c r="B89" t="s">
        <v>451</v>
      </c>
      <c r="C89" t="s">
        <v>43215</v>
      </c>
      <c r="E89" t="s">
        <v>43347</v>
      </c>
      <c r="F89" t="s">
        <v>451</v>
      </c>
    </row>
    <row r="90" spans="1:6">
      <c r="A90" t="s">
        <v>43185</v>
      </c>
      <c r="B90" t="s">
        <v>709</v>
      </c>
      <c r="C90" t="s">
        <v>29479</v>
      </c>
      <c r="D90" s="22" t="s">
        <v>43217</v>
      </c>
      <c r="E90" t="s">
        <v>43348</v>
      </c>
    </row>
    <row r="91" spans="1:6">
      <c r="A91" t="s">
        <v>43185</v>
      </c>
      <c r="B91" t="s">
        <v>451</v>
      </c>
      <c r="C91" t="s">
        <v>1818</v>
      </c>
      <c r="D91" s="22" t="s">
        <v>2598</v>
      </c>
      <c r="E91" t="s">
        <v>43349</v>
      </c>
      <c r="F91" t="s">
        <v>43350</v>
      </c>
    </row>
    <row r="92" spans="1:6">
      <c r="A92" t="s">
        <v>43185</v>
      </c>
      <c r="B92" t="s">
        <v>451</v>
      </c>
      <c r="C92" t="s">
        <v>1820</v>
      </c>
      <c r="D92" s="22" t="s">
        <v>2600</v>
      </c>
      <c r="E92" t="s">
        <v>43351</v>
      </c>
      <c r="F92" t="s">
        <v>43352</v>
      </c>
    </row>
    <row r="93" spans="1:6">
      <c r="A93" t="s">
        <v>43185</v>
      </c>
      <c r="B93" t="s">
        <v>709</v>
      </c>
      <c r="C93" t="s">
        <v>3791</v>
      </c>
      <c r="D93" s="22" t="s">
        <v>27669</v>
      </c>
      <c r="E93" t="s">
        <v>43353</v>
      </c>
    </row>
    <row r="94" spans="1:6">
      <c r="A94" t="s">
        <v>43185</v>
      </c>
      <c r="B94" t="s">
        <v>451</v>
      </c>
      <c r="C94" t="s">
        <v>1802</v>
      </c>
      <c r="D94" s="22" t="s">
        <v>2347</v>
      </c>
      <c r="E94" t="s">
        <v>43354</v>
      </c>
      <c r="F94" t="s">
        <v>43355</v>
      </c>
    </row>
    <row r="95" spans="1:6">
      <c r="A95" t="s">
        <v>43185</v>
      </c>
      <c r="B95" t="s">
        <v>451</v>
      </c>
      <c r="C95" t="s">
        <v>1804</v>
      </c>
      <c r="D95" s="22" t="s">
        <v>2350</v>
      </c>
      <c r="E95" t="s">
        <v>43356</v>
      </c>
      <c r="F95" t="s">
        <v>43357</v>
      </c>
    </row>
    <row r="96" spans="1:6">
      <c r="A96" t="s">
        <v>43185</v>
      </c>
      <c r="B96" t="s">
        <v>451</v>
      </c>
      <c r="C96" t="s">
        <v>1806</v>
      </c>
      <c r="D96" s="22" t="s">
        <v>2353</v>
      </c>
      <c r="E96" t="s">
        <v>43358</v>
      </c>
      <c r="F96" t="s">
        <v>43359</v>
      </c>
    </row>
    <row r="97" spans="1:6">
      <c r="A97" t="s">
        <v>43185</v>
      </c>
      <c r="B97" t="s">
        <v>451</v>
      </c>
      <c r="C97" t="s">
        <v>1808</v>
      </c>
      <c r="D97" s="22" t="s">
        <v>2374</v>
      </c>
      <c r="E97" t="s">
        <v>43360</v>
      </c>
      <c r="F97" t="s">
        <v>43361</v>
      </c>
    </row>
    <row r="98" spans="1:6">
      <c r="A98" t="s">
        <v>43185</v>
      </c>
      <c r="B98" t="s">
        <v>451</v>
      </c>
      <c r="C98" t="s">
        <v>1886</v>
      </c>
      <c r="D98" s="22" t="s">
        <v>2377</v>
      </c>
      <c r="E98" t="s">
        <v>43362</v>
      </c>
      <c r="F98" t="s">
        <v>43363</v>
      </c>
    </row>
    <row r="99" spans="1:6">
      <c r="A99" t="s">
        <v>43185</v>
      </c>
      <c r="B99" t="s">
        <v>709</v>
      </c>
      <c r="C99" t="s">
        <v>4046</v>
      </c>
      <c r="D99" s="22" t="s">
        <v>43234</v>
      </c>
      <c r="E99" t="s">
        <v>43364</v>
      </c>
      <c r="F99" t="s">
        <v>43365</v>
      </c>
    </row>
    <row r="100" spans="1:6">
      <c r="A100" t="s">
        <v>43185</v>
      </c>
      <c r="B100" t="s">
        <v>709</v>
      </c>
      <c r="C100" t="s">
        <v>3799</v>
      </c>
      <c r="D100" s="22" t="s">
        <v>27590</v>
      </c>
      <c r="E100" t="s">
        <v>43366</v>
      </c>
    </row>
    <row r="101" spans="1:6">
      <c r="A101" t="s">
        <v>43185</v>
      </c>
      <c r="B101" t="s">
        <v>451</v>
      </c>
      <c r="C101" t="s">
        <v>1802</v>
      </c>
      <c r="D101" s="22" t="s">
        <v>2347</v>
      </c>
      <c r="E101" t="s">
        <v>43367</v>
      </c>
      <c r="F101" t="s">
        <v>43368</v>
      </c>
    </row>
    <row r="102" spans="1:6">
      <c r="A102" t="s">
        <v>43185</v>
      </c>
      <c r="B102" t="s">
        <v>451</v>
      </c>
      <c r="C102" t="s">
        <v>1804</v>
      </c>
      <c r="D102" s="22" t="s">
        <v>2350</v>
      </c>
      <c r="E102" t="s">
        <v>43369</v>
      </c>
      <c r="F102" t="s">
        <v>43370</v>
      </c>
    </row>
    <row r="103" spans="1:6">
      <c r="A103" t="s">
        <v>43185</v>
      </c>
      <c r="B103" t="s">
        <v>451</v>
      </c>
      <c r="C103" t="s">
        <v>1806</v>
      </c>
      <c r="D103" s="22" t="s">
        <v>2353</v>
      </c>
      <c r="E103" t="s">
        <v>43371</v>
      </c>
      <c r="F103" t="s">
        <v>43372</v>
      </c>
    </row>
    <row r="104" spans="1:6">
      <c r="A104" t="s">
        <v>43185</v>
      </c>
      <c r="B104" t="s">
        <v>451</v>
      </c>
      <c r="C104" t="s">
        <v>1813</v>
      </c>
      <c r="D104" s="22" t="s">
        <v>2356</v>
      </c>
      <c r="E104" t="s">
        <v>43373</v>
      </c>
      <c r="F104" t="s">
        <v>43374</v>
      </c>
    </row>
    <row r="105" spans="1:6">
      <c r="A105" t="s">
        <v>43185</v>
      </c>
      <c r="B105" t="s">
        <v>451</v>
      </c>
      <c r="C105" t="s">
        <v>1918</v>
      </c>
      <c r="D105" s="22" t="s">
        <v>2359</v>
      </c>
      <c r="E105" t="s">
        <v>43375</v>
      </c>
      <c r="F105" t="s">
        <v>43376</v>
      </c>
    </row>
    <row r="106" spans="1:6">
      <c r="A106" t="s">
        <v>43185</v>
      </c>
      <c r="B106" t="s">
        <v>451</v>
      </c>
      <c r="C106" t="s">
        <v>1921</v>
      </c>
      <c r="D106" s="22" t="s">
        <v>2362</v>
      </c>
      <c r="E106" t="s">
        <v>43377</v>
      </c>
      <c r="F106" t="s">
        <v>43378</v>
      </c>
    </row>
    <row r="107" spans="1:6">
      <c r="A107" t="s">
        <v>43185</v>
      </c>
      <c r="B107" t="s">
        <v>709</v>
      </c>
      <c r="C107" t="s">
        <v>7991</v>
      </c>
      <c r="D107" s="22" t="s">
        <v>28176</v>
      </c>
      <c r="E107" t="s">
        <v>43379</v>
      </c>
      <c r="F107" t="s">
        <v>43380</v>
      </c>
    </row>
    <row r="108" spans="1:6">
      <c r="A108" t="s">
        <v>43185</v>
      </c>
      <c r="B108" t="s">
        <v>451</v>
      </c>
      <c r="C108" t="s">
        <v>43251</v>
      </c>
      <c r="E108" t="s">
        <v>43381</v>
      </c>
      <c r="F108" t="s">
        <v>451</v>
      </c>
    </row>
    <row r="109" spans="1:6">
      <c r="A109" t="s">
        <v>43185</v>
      </c>
      <c r="B109" t="s">
        <v>713</v>
      </c>
      <c r="C109" t="s">
        <v>3396</v>
      </c>
      <c r="D109" s="22" t="s">
        <v>26098</v>
      </c>
      <c r="E109" t="s">
        <v>43382</v>
      </c>
      <c r="F109" t="s">
        <v>43383</v>
      </c>
    </row>
    <row r="110" spans="1:6">
      <c r="A110" t="s">
        <v>43185</v>
      </c>
      <c r="B110" t="s">
        <v>713</v>
      </c>
      <c r="C110" t="s">
        <v>3791</v>
      </c>
      <c r="D110" s="22" t="s">
        <v>27669</v>
      </c>
      <c r="E110" t="s">
        <v>43384</v>
      </c>
    </row>
    <row r="111" spans="1:6">
      <c r="A111" t="s">
        <v>43185</v>
      </c>
      <c r="B111" t="s">
        <v>451</v>
      </c>
      <c r="C111" t="s">
        <v>1802</v>
      </c>
      <c r="D111" s="22" t="s">
        <v>2347</v>
      </c>
      <c r="E111" t="s">
        <v>43385</v>
      </c>
      <c r="F111" t="s">
        <v>43386</v>
      </c>
    </row>
    <row r="112" spans="1:6">
      <c r="A112" t="s">
        <v>43185</v>
      </c>
      <c r="B112" t="s">
        <v>451</v>
      </c>
      <c r="C112" t="s">
        <v>1804</v>
      </c>
      <c r="D112" s="22" t="s">
        <v>2350</v>
      </c>
      <c r="E112" t="s">
        <v>43387</v>
      </c>
      <c r="F112" t="s">
        <v>43388</v>
      </c>
    </row>
    <row r="113" spans="1:6">
      <c r="A113" t="s">
        <v>43185</v>
      </c>
      <c r="B113" t="s">
        <v>451</v>
      </c>
      <c r="C113" t="s">
        <v>1806</v>
      </c>
      <c r="D113" s="22" t="s">
        <v>2353</v>
      </c>
      <c r="E113" t="s">
        <v>43389</v>
      </c>
      <c r="F113" t="s">
        <v>43390</v>
      </c>
    </row>
    <row r="114" spans="1:6">
      <c r="A114" t="s">
        <v>43185</v>
      </c>
      <c r="B114" t="s">
        <v>451</v>
      </c>
      <c r="C114" t="s">
        <v>1808</v>
      </c>
      <c r="D114" s="22" t="s">
        <v>2374</v>
      </c>
      <c r="E114" t="s">
        <v>43391</v>
      </c>
      <c r="F114" t="s">
        <v>43392</v>
      </c>
    </row>
    <row r="115" spans="1:6">
      <c r="A115" t="s">
        <v>43185</v>
      </c>
      <c r="B115" t="s">
        <v>451</v>
      </c>
      <c r="C115" t="s">
        <v>1886</v>
      </c>
      <c r="D115" s="22" t="s">
        <v>2377</v>
      </c>
      <c r="E115" t="s">
        <v>43393</v>
      </c>
      <c r="F115" t="s">
        <v>43394</v>
      </c>
    </row>
    <row r="116" spans="1:6">
      <c r="A116" t="s">
        <v>43185</v>
      </c>
      <c r="B116" t="s">
        <v>713</v>
      </c>
      <c r="C116" t="s">
        <v>4046</v>
      </c>
      <c r="D116" s="22" t="s">
        <v>43234</v>
      </c>
      <c r="E116" t="s">
        <v>43395</v>
      </c>
      <c r="F116" t="s">
        <v>43396</v>
      </c>
    </row>
    <row r="117" spans="1:6">
      <c r="A117" t="s">
        <v>43185</v>
      </c>
      <c r="B117" t="s">
        <v>713</v>
      </c>
      <c r="C117" t="s">
        <v>3799</v>
      </c>
      <c r="D117" s="22" t="s">
        <v>27590</v>
      </c>
      <c r="E117" t="s">
        <v>43397</v>
      </c>
    </row>
    <row r="118" spans="1:6">
      <c r="A118" t="s">
        <v>43185</v>
      </c>
      <c r="B118" t="s">
        <v>451</v>
      </c>
      <c r="C118" t="s">
        <v>1802</v>
      </c>
      <c r="D118" s="22" t="s">
        <v>2347</v>
      </c>
      <c r="E118" t="s">
        <v>43398</v>
      </c>
      <c r="F118" t="s">
        <v>43399</v>
      </c>
    </row>
    <row r="119" spans="1:6">
      <c r="A119" t="s">
        <v>43185</v>
      </c>
      <c r="B119" t="s">
        <v>451</v>
      </c>
      <c r="C119" t="s">
        <v>1804</v>
      </c>
      <c r="D119" s="22" t="s">
        <v>2350</v>
      </c>
      <c r="E119" t="s">
        <v>43400</v>
      </c>
      <c r="F119" t="s">
        <v>43401</v>
      </c>
    </row>
    <row r="120" spans="1:6">
      <c r="A120" t="s">
        <v>43185</v>
      </c>
      <c r="B120" t="s">
        <v>451</v>
      </c>
      <c r="C120" t="s">
        <v>1806</v>
      </c>
      <c r="D120" s="22" t="s">
        <v>2353</v>
      </c>
      <c r="E120" t="s">
        <v>43402</v>
      </c>
      <c r="F120" t="s">
        <v>43403</v>
      </c>
    </row>
    <row r="121" spans="1:6">
      <c r="A121" t="s">
        <v>43185</v>
      </c>
      <c r="B121" t="s">
        <v>451</v>
      </c>
      <c r="C121" t="s">
        <v>1813</v>
      </c>
      <c r="D121" s="22" t="s">
        <v>2356</v>
      </c>
      <c r="E121" t="s">
        <v>43404</v>
      </c>
      <c r="F121" t="s">
        <v>43405</v>
      </c>
    </row>
    <row r="122" spans="1:6">
      <c r="A122" t="s">
        <v>43185</v>
      </c>
      <c r="B122" t="s">
        <v>451</v>
      </c>
      <c r="C122" t="s">
        <v>1918</v>
      </c>
      <c r="D122" s="22" t="s">
        <v>2359</v>
      </c>
      <c r="E122" t="s">
        <v>43406</v>
      </c>
      <c r="F122" t="s">
        <v>43407</v>
      </c>
    </row>
    <row r="123" spans="1:6">
      <c r="A123" t="s">
        <v>43185</v>
      </c>
      <c r="B123" t="s">
        <v>451</v>
      </c>
      <c r="C123" t="s">
        <v>1921</v>
      </c>
      <c r="D123" s="22" t="s">
        <v>2362</v>
      </c>
      <c r="E123" t="s">
        <v>43408</v>
      </c>
      <c r="F123" t="s">
        <v>43409</v>
      </c>
    </row>
    <row r="124" spans="1:6">
      <c r="A124" t="s">
        <v>43185</v>
      </c>
      <c r="B124" t="s">
        <v>713</v>
      </c>
      <c r="C124" t="s">
        <v>7991</v>
      </c>
      <c r="D124" s="22" t="s">
        <v>28176</v>
      </c>
      <c r="E124" t="s">
        <v>43410</v>
      </c>
      <c r="F124" t="s">
        <v>43411</v>
      </c>
    </row>
    <row r="125" spans="1:6">
      <c r="A125" t="s">
        <v>43185</v>
      </c>
      <c r="B125" t="s">
        <v>451</v>
      </c>
      <c r="C125" t="s">
        <v>43412</v>
      </c>
      <c r="D125" s="22" t="s">
        <v>451</v>
      </c>
      <c r="E125" t="s">
        <v>43413</v>
      </c>
    </row>
    <row r="126" spans="1:6">
      <c r="A126" t="s">
        <v>43185</v>
      </c>
      <c r="B126" t="s">
        <v>717</v>
      </c>
      <c r="C126" t="s">
        <v>43414</v>
      </c>
      <c r="D126" s="22" t="s">
        <v>43415</v>
      </c>
      <c r="E126" t="s">
        <v>43416</v>
      </c>
      <c r="F126" t="s">
        <v>43417</v>
      </c>
    </row>
    <row r="127" spans="1:6">
      <c r="A127" t="s">
        <v>43185</v>
      </c>
      <c r="B127" t="s">
        <v>451</v>
      </c>
      <c r="C127" t="s">
        <v>43290</v>
      </c>
      <c r="D127" s="22" t="s">
        <v>451</v>
      </c>
      <c r="E127" t="s">
        <v>43418</v>
      </c>
    </row>
    <row r="128" spans="1:6">
      <c r="A128" t="s">
        <v>43185</v>
      </c>
      <c r="B128" t="s">
        <v>717</v>
      </c>
      <c r="C128" t="s">
        <v>41871</v>
      </c>
      <c r="D128" s="22" t="s">
        <v>41872</v>
      </c>
      <c r="E128" t="s">
        <v>43419</v>
      </c>
      <c r="F128" t="s">
        <v>43420</v>
      </c>
    </row>
    <row r="129" spans="1:6">
      <c r="A129" t="s">
        <v>43185</v>
      </c>
      <c r="B129" t="s">
        <v>717</v>
      </c>
      <c r="C129" t="s">
        <v>41875</v>
      </c>
      <c r="D129" s="22" t="s">
        <v>41876</v>
      </c>
      <c r="E129" t="s">
        <v>43421</v>
      </c>
      <c r="F129" t="s">
        <v>43422</v>
      </c>
    </row>
    <row r="130" spans="1:6">
      <c r="A130" t="s">
        <v>43185</v>
      </c>
      <c r="B130" t="s">
        <v>451</v>
      </c>
      <c r="C130" t="s">
        <v>43423</v>
      </c>
      <c r="D130" s="22" t="s">
        <v>451</v>
      </c>
      <c r="E130" t="s">
        <v>43424</v>
      </c>
    </row>
    <row r="131" spans="1:6">
      <c r="A131" t="s">
        <v>43185</v>
      </c>
      <c r="B131" t="s">
        <v>717</v>
      </c>
      <c r="C131" t="s">
        <v>43414</v>
      </c>
      <c r="D131" s="22" t="s">
        <v>43415</v>
      </c>
      <c r="E131" t="s">
        <v>43425</v>
      </c>
      <c r="F131" t="s">
        <v>43426</v>
      </c>
    </row>
    <row r="132" spans="1:6">
      <c r="A132" t="s">
        <v>43185</v>
      </c>
      <c r="B132" t="s">
        <v>451</v>
      </c>
      <c r="C132" t="s">
        <v>43290</v>
      </c>
      <c r="D132" s="22" t="s">
        <v>451</v>
      </c>
      <c r="E132" t="s">
        <v>43427</v>
      </c>
    </row>
    <row r="133" spans="1:6">
      <c r="A133" t="s">
        <v>43185</v>
      </c>
      <c r="B133" t="s">
        <v>717</v>
      </c>
      <c r="C133" t="s">
        <v>41871</v>
      </c>
      <c r="D133" s="22" t="s">
        <v>41872</v>
      </c>
      <c r="E133" t="s">
        <v>43428</v>
      </c>
      <c r="F133" t="s">
        <v>43429</v>
      </c>
    </row>
    <row r="134" spans="1:6">
      <c r="A134" t="s">
        <v>43185</v>
      </c>
      <c r="B134" t="s">
        <v>717</v>
      </c>
      <c r="C134" t="s">
        <v>41875</v>
      </c>
      <c r="D134" s="22" t="s">
        <v>41876</v>
      </c>
      <c r="E134" t="s">
        <v>43430</v>
      </c>
      <c r="F134" t="s">
        <v>43431</v>
      </c>
    </row>
    <row r="135" spans="1:6">
      <c r="A135" t="s">
        <v>43185</v>
      </c>
      <c r="B135" t="s">
        <v>451</v>
      </c>
      <c r="C135" t="s">
        <v>43432</v>
      </c>
      <c r="D135" s="22" t="s">
        <v>451</v>
      </c>
      <c r="E135" t="s">
        <v>43433</v>
      </c>
    </row>
    <row r="136" spans="1:6">
      <c r="A136" t="s">
        <v>43185</v>
      </c>
      <c r="B136" t="s">
        <v>717</v>
      </c>
      <c r="C136" t="s">
        <v>43414</v>
      </c>
      <c r="D136" s="22" t="s">
        <v>43415</v>
      </c>
      <c r="E136" t="s">
        <v>43434</v>
      </c>
      <c r="F136" t="s">
        <v>43435</v>
      </c>
    </row>
    <row r="137" spans="1:6">
      <c r="A137" t="s">
        <v>43185</v>
      </c>
      <c r="B137" t="s">
        <v>451</v>
      </c>
      <c r="C137" t="s">
        <v>43290</v>
      </c>
      <c r="D137" s="22" t="s">
        <v>451</v>
      </c>
      <c r="E137" t="s">
        <v>43436</v>
      </c>
    </row>
    <row r="138" spans="1:6">
      <c r="A138" t="s">
        <v>43185</v>
      </c>
      <c r="B138" t="s">
        <v>717</v>
      </c>
      <c r="C138" t="s">
        <v>41871</v>
      </c>
      <c r="D138" s="22" t="s">
        <v>41872</v>
      </c>
      <c r="E138" t="s">
        <v>43437</v>
      </c>
      <c r="F138" t="s">
        <v>43438</v>
      </c>
    </row>
    <row r="139" spans="1:6">
      <c r="A139" t="s">
        <v>43185</v>
      </c>
      <c r="B139" t="s">
        <v>717</v>
      </c>
      <c r="C139" t="s">
        <v>41875</v>
      </c>
      <c r="D139" s="22" t="s">
        <v>41876</v>
      </c>
      <c r="E139" t="s">
        <v>43439</v>
      </c>
      <c r="F139" t="s">
        <v>43440</v>
      </c>
    </row>
    <row r="140" spans="1:6">
      <c r="A140" t="s">
        <v>43185</v>
      </c>
      <c r="B140" t="s">
        <v>451</v>
      </c>
      <c r="C140" t="s">
        <v>43441</v>
      </c>
      <c r="D140" s="22" t="s">
        <v>451</v>
      </c>
      <c r="E140" t="s">
        <v>43442</v>
      </c>
    </row>
    <row r="141" spans="1:6">
      <c r="A141" t="s">
        <v>43185</v>
      </c>
      <c r="B141" t="s">
        <v>717</v>
      </c>
      <c r="C141" t="s">
        <v>43414</v>
      </c>
      <c r="D141" s="22" t="s">
        <v>43415</v>
      </c>
      <c r="E141" t="s">
        <v>43443</v>
      </c>
      <c r="F141" t="s">
        <v>43444</v>
      </c>
    </row>
    <row r="142" spans="1:6">
      <c r="A142" t="s">
        <v>43185</v>
      </c>
      <c r="B142" t="s">
        <v>451</v>
      </c>
      <c r="C142" t="s">
        <v>43290</v>
      </c>
      <c r="D142" s="22" t="s">
        <v>451</v>
      </c>
      <c r="E142" t="s">
        <v>43445</v>
      </c>
    </row>
    <row r="143" spans="1:6">
      <c r="A143" t="s">
        <v>43185</v>
      </c>
      <c r="B143" t="s">
        <v>717</v>
      </c>
      <c r="C143" t="s">
        <v>41871</v>
      </c>
      <c r="D143" s="22" t="s">
        <v>41872</v>
      </c>
      <c r="E143" t="s">
        <v>43446</v>
      </c>
      <c r="F143" t="s">
        <v>43447</v>
      </c>
    </row>
    <row r="144" spans="1:6">
      <c r="A144" t="s">
        <v>43185</v>
      </c>
      <c r="B144" t="s">
        <v>717</v>
      </c>
      <c r="C144" t="s">
        <v>41875</v>
      </c>
      <c r="D144" s="22" t="s">
        <v>41876</v>
      </c>
      <c r="E144" t="s">
        <v>43448</v>
      </c>
      <c r="F144" t="s">
        <v>43449</v>
      </c>
    </row>
    <row r="145" spans="1:6">
      <c r="A145" t="s">
        <v>43185</v>
      </c>
      <c r="B145" t="s">
        <v>451</v>
      </c>
      <c r="C145" t="s">
        <v>43450</v>
      </c>
      <c r="D145" s="22" t="s">
        <v>451</v>
      </c>
      <c r="E145" t="s">
        <v>43451</v>
      </c>
    </row>
    <row r="146" spans="1:6">
      <c r="A146" t="s">
        <v>43185</v>
      </c>
      <c r="B146" t="s">
        <v>717</v>
      </c>
      <c r="C146" t="s">
        <v>43414</v>
      </c>
      <c r="D146" s="22" t="s">
        <v>43415</v>
      </c>
      <c r="E146" t="s">
        <v>43452</v>
      </c>
      <c r="F146" t="s">
        <v>43453</v>
      </c>
    </row>
    <row r="147" spans="1:6">
      <c r="A147" t="s">
        <v>43185</v>
      </c>
      <c r="B147" t="s">
        <v>451</v>
      </c>
      <c r="C147" t="s">
        <v>43290</v>
      </c>
      <c r="D147" s="22" t="s">
        <v>451</v>
      </c>
      <c r="E147" t="s">
        <v>43454</v>
      </c>
    </row>
    <row r="148" spans="1:6">
      <c r="A148" t="s">
        <v>43185</v>
      </c>
      <c r="B148" t="s">
        <v>717</v>
      </c>
      <c r="C148" t="s">
        <v>41871</v>
      </c>
      <c r="D148" s="22" t="s">
        <v>41872</v>
      </c>
      <c r="E148" t="s">
        <v>43455</v>
      </c>
      <c r="F148" t="s">
        <v>43456</v>
      </c>
    </row>
    <row r="149" spans="1:6">
      <c r="A149" t="s">
        <v>43185</v>
      </c>
      <c r="B149" t="s">
        <v>717</v>
      </c>
      <c r="C149" t="s">
        <v>41875</v>
      </c>
      <c r="D149" s="22" t="s">
        <v>41876</v>
      </c>
      <c r="E149" t="s">
        <v>43457</v>
      </c>
      <c r="F149" t="s">
        <v>43458</v>
      </c>
    </row>
    <row r="150" spans="1:6">
      <c r="A150" t="s">
        <v>43185</v>
      </c>
      <c r="B150" t="s">
        <v>451</v>
      </c>
      <c r="C150" t="s">
        <v>43459</v>
      </c>
      <c r="D150" s="22" t="s">
        <v>451</v>
      </c>
      <c r="E150" t="s">
        <v>43460</v>
      </c>
    </row>
    <row r="151" spans="1:6">
      <c r="A151" t="s">
        <v>43185</v>
      </c>
      <c r="B151" t="s">
        <v>717</v>
      </c>
      <c r="C151" t="s">
        <v>43414</v>
      </c>
      <c r="D151" s="22" t="s">
        <v>43415</v>
      </c>
      <c r="E151" t="s">
        <v>43461</v>
      </c>
      <c r="F151" t="s">
        <v>43462</v>
      </c>
    </row>
    <row r="152" spans="1:6">
      <c r="A152" t="s">
        <v>43185</v>
      </c>
      <c r="B152" t="s">
        <v>451</v>
      </c>
      <c r="C152" t="s">
        <v>43290</v>
      </c>
      <c r="D152" s="22" t="s">
        <v>451</v>
      </c>
      <c r="E152" t="s">
        <v>43463</v>
      </c>
    </row>
    <row r="153" spans="1:6">
      <c r="A153" t="s">
        <v>43185</v>
      </c>
      <c r="B153" t="s">
        <v>717</v>
      </c>
      <c r="C153" t="s">
        <v>41871</v>
      </c>
      <c r="D153" s="22" t="s">
        <v>41872</v>
      </c>
      <c r="E153" t="s">
        <v>43464</v>
      </c>
      <c r="F153" t="s">
        <v>43465</v>
      </c>
    </row>
    <row r="154" spans="1:6">
      <c r="A154" t="s">
        <v>43185</v>
      </c>
      <c r="B154" t="s">
        <v>717</v>
      </c>
      <c r="C154" t="s">
        <v>41875</v>
      </c>
      <c r="D154" s="22" t="s">
        <v>41876</v>
      </c>
      <c r="E154" t="s">
        <v>43466</v>
      </c>
      <c r="F154" t="s">
        <v>43467</v>
      </c>
    </row>
    <row r="155" spans="1:6" ht="30">
      <c r="A155" t="s">
        <v>43185</v>
      </c>
      <c r="B155" t="s">
        <v>724</v>
      </c>
      <c r="C155" t="s">
        <v>43468</v>
      </c>
      <c r="D155" s="22" t="s">
        <v>43469</v>
      </c>
      <c r="E155" t="s">
        <v>43470</v>
      </c>
      <c r="F155" t="s">
        <v>43471</v>
      </c>
    </row>
    <row r="156" spans="1:6">
      <c r="A156" t="s">
        <v>43185</v>
      </c>
      <c r="B156" t="s">
        <v>728</v>
      </c>
      <c r="C156" t="s">
        <v>41841</v>
      </c>
      <c r="D156" s="22" t="s">
        <v>43472</v>
      </c>
      <c r="E156" t="s">
        <v>43473</v>
      </c>
      <c r="F156" t="s">
        <v>43046</v>
      </c>
    </row>
    <row r="157" spans="1:6">
      <c r="A157" t="s">
        <v>43185</v>
      </c>
      <c r="B157" t="s">
        <v>732</v>
      </c>
      <c r="C157" t="s">
        <v>43474</v>
      </c>
      <c r="D157" s="22" t="s">
        <v>43472</v>
      </c>
      <c r="E157" t="s">
        <v>43475</v>
      </c>
      <c r="F157" t="s">
        <v>43476</v>
      </c>
    </row>
    <row r="158" spans="1:6">
      <c r="A158" t="s">
        <v>43185</v>
      </c>
      <c r="B158" t="s">
        <v>451</v>
      </c>
      <c r="C158" t="s">
        <v>43477</v>
      </c>
      <c r="D158" s="22" t="s">
        <v>451</v>
      </c>
      <c r="E158" t="s">
        <v>43478</v>
      </c>
    </row>
    <row r="159" spans="1:6">
      <c r="A159" t="s">
        <v>43185</v>
      </c>
      <c r="B159" t="s">
        <v>736</v>
      </c>
      <c r="C159" t="s">
        <v>43479</v>
      </c>
      <c r="D159" s="22" t="s">
        <v>43480</v>
      </c>
      <c r="E159" t="s">
        <v>43481</v>
      </c>
      <c r="F159" t="s">
        <v>43482</v>
      </c>
    </row>
    <row r="160" spans="1:6">
      <c r="A160" t="s">
        <v>43185</v>
      </c>
      <c r="B160" t="s">
        <v>736</v>
      </c>
      <c r="C160" t="s">
        <v>43483</v>
      </c>
      <c r="D160" s="22" t="s">
        <v>43484</v>
      </c>
      <c r="E160" t="s">
        <v>43485</v>
      </c>
      <c r="F160" t="s">
        <v>43486</v>
      </c>
    </row>
    <row r="161" spans="1:6">
      <c r="A161" t="s">
        <v>43185</v>
      </c>
      <c r="B161" t="s">
        <v>451</v>
      </c>
      <c r="C161" t="s">
        <v>43487</v>
      </c>
      <c r="D161" s="22" t="s">
        <v>43488</v>
      </c>
      <c r="E161" t="s">
        <v>43489</v>
      </c>
    </row>
    <row r="162" spans="1:6">
      <c r="A162" t="s">
        <v>43185</v>
      </c>
      <c r="B162" t="s">
        <v>743</v>
      </c>
      <c r="C162" t="s">
        <v>1904</v>
      </c>
      <c r="D162" s="22" t="s">
        <v>7457</v>
      </c>
      <c r="E162" t="s">
        <v>43490</v>
      </c>
      <c r="F162" t="s">
        <v>43491</v>
      </c>
    </row>
    <row r="163" spans="1:6">
      <c r="A163" t="s">
        <v>43185</v>
      </c>
      <c r="B163" t="s">
        <v>743</v>
      </c>
      <c r="C163" t="s">
        <v>43492</v>
      </c>
      <c r="D163" s="22" t="s">
        <v>43493</v>
      </c>
      <c r="E163" t="s">
        <v>43494</v>
      </c>
      <c r="F163" t="s">
        <v>43495</v>
      </c>
    </row>
    <row r="164" spans="1:6">
      <c r="A164" t="s">
        <v>43185</v>
      </c>
      <c r="B164" t="s">
        <v>451</v>
      </c>
      <c r="C164" t="s">
        <v>1818</v>
      </c>
      <c r="D164" s="22" t="s">
        <v>2598</v>
      </c>
      <c r="E164" t="s">
        <v>43496</v>
      </c>
    </row>
    <row r="165" spans="1:6">
      <c r="A165" t="s">
        <v>43185</v>
      </c>
      <c r="B165" t="s">
        <v>451</v>
      </c>
      <c r="C165" t="s">
        <v>1820</v>
      </c>
      <c r="D165" s="22" t="s">
        <v>2600</v>
      </c>
      <c r="E165" t="s">
        <v>43497</v>
      </c>
    </row>
    <row r="166" spans="1:6">
      <c r="A166" t="s">
        <v>43185</v>
      </c>
      <c r="B166" t="s">
        <v>1343</v>
      </c>
      <c r="C166" t="s">
        <v>43498</v>
      </c>
      <c r="D166" s="22" t="s">
        <v>43499</v>
      </c>
      <c r="E166" t="s">
        <v>43500</v>
      </c>
      <c r="F166" t="s">
        <v>43501</v>
      </c>
    </row>
    <row r="167" spans="1:6">
      <c r="A167" t="s">
        <v>43185</v>
      </c>
      <c r="B167" t="s">
        <v>1359</v>
      </c>
      <c r="C167" t="s">
        <v>43502</v>
      </c>
      <c r="D167" s="22" t="s">
        <v>43503</v>
      </c>
      <c r="E167" t="s">
        <v>43504</v>
      </c>
      <c r="F167" t="s">
        <v>43505</v>
      </c>
    </row>
    <row r="168" spans="1:6">
      <c r="A168" t="s">
        <v>43185</v>
      </c>
      <c r="B168" t="s">
        <v>1364</v>
      </c>
      <c r="C168" t="s">
        <v>9211</v>
      </c>
      <c r="D168" s="22" t="s">
        <v>41893</v>
      </c>
      <c r="E168" t="s">
        <v>43506</v>
      </c>
      <c r="F168" t="s">
        <v>43507</v>
      </c>
    </row>
    <row r="170" spans="1:6">
      <c r="A170" s="3"/>
      <c r="B170" s="3"/>
      <c r="C170" s="42"/>
      <c r="D170" s="42"/>
    </row>
    <row r="171" spans="1:6">
      <c r="A171" s="153" t="s">
        <v>984</v>
      </c>
      <c r="B171" s="153"/>
      <c r="C171" s="153"/>
      <c r="D171" s="153"/>
    </row>
    <row r="172" spans="1:6">
      <c r="A172" s="43" t="s">
        <v>444</v>
      </c>
      <c r="B172" s="44" t="s">
        <v>985</v>
      </c>
      <c r="C172" s="43" t="s">
        <v>986</v>
      </c>
      <c r="D172" t="s">
        <v>987</v>
      </c>
    </row>
    <row r="173" spans="1:6">
      <c r="A173" s="1"/>
      <c r="B173" s="1"/>
      <c r="D173"/>
    </row>
    <row r="174" spans="1:6">
      <c r="A174" s="1"/>
      <c r="B174" s="1"/>
      <c r="D174"/>
    </row>
    <row r="175" spans="1:6">
      <c r="A175" s="3"/>
      <c r="B175" s="3"/>
      <c r="C175" s="42"/>
      <c r="D175" s="42"/>
    </row>
    <row r="176" spans="1:6">
      <c r="A176" s="153" t="s">
        <v>988</v>
      </c>
      <c r="B176" s="153"/>
      <c r="C176" s="153"/>
      <c r="D176" s="153"/>
    </row>
    <row r="177" spans="1:5">
      <c r="A177" s="43" t="s">
        <v>444</v>
      </c>
      <c r="B177" s="44" t="s">
        <v>989</v>
      </c>
      <c r="C177" s="43" t="s">
        <v>990</v>
      </c>
      <c r="D177" s="43" t="s">
        <v>986</v>
      </c>
      <c r="E177" s="43" t="s">
        <v>987</v>
      </c>
    </row>
    <row r="178" spans="1:5" ht="15.75">
      <c r="B178" t="s">
        <v>43508</v>
      </c>
      <c r="C178" t="s">
        <v>43509</v>
      </c>
      <c r="D178" s="45" t="s">
        <v>43510</v>
      </c>
    </row>
    <row r="179" spans="1:5" ht="15.75">
      <c r="B179" t="s">
        <v>43508</v>
      </c>
      <c r="C179" t="s">
        <v>43509</v>
      </c>
      <c r="D179" s="45" t="s">
        <v>43511</v>
      </c>
    </row>
  </sheetData>
  <mergeCells count="2">
    <mergeCell ref="A171:D171"/>
    <mergeCell ref="A176:D176"/>
  </mergeCell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FA0FE-7237-4413-9774-CCFACAA2414A}">
  <dimension ref="A1:J55"/>
  <sheetViews>
    <sheetView topLeftCell="G1" workbookViewId="0">
      <selection activeCell="Z1" sqref="Z1"/>
    </sheetView>
  </sheetViews>
  <sheetFormatPr defaultRowHeight="15"/>
  <sheetData>
    <row r="1" spans="1:10">
      <c r="A1" t="s">
        <v>43512</v>
      </c>
      <c r="B1" t="s">
        <v>43513</v>
      </c>
      <c r="C1" t="s">
        <v>16163</v>
      </c>
      <c r="D1" t="s">
        <v>271</v>
      </c>
      <c r="E1" t="s">
        <v>443</v>
      </c>
      <c r="F1" t="s">
        <v>43514</v>
      </c>
      <c r="G1" t="s">
        <v>445</v>
      </c>
      <c r="H1" t="s">
        <v>442</v>
      </c>
      <c r="I1" t="s">
        <v>444</v>
      </c>
      <c r="J1" t="s">
        <v>272</v>
      </c>
    </row>
    <row r="2" spans="1:10">
      <c r="B2" t="s">
        <v>42330</v>
      </c>
      <c r="C2">
        <v>2023</v>
      </c>
      <c r="D2" t="s">
        <v>43515</v>
      </c>
      <c r="E2" t="s">
        <v>1802</v>
      </c>
      <c r="F2" t="s">
        <v>42561</v>
      </c>
      <c r="G2" t="s">
        <v>43516</v>
      </c>
      <c r="H2" t="s">
        <v>451</v>
      </c>
      <c r="I2" t="s">
        <v>2347</v>
      </c>
    </row>
    <row r="3" spans="1:10">
      <c r="B3" t="s">
        <v>42330</v>
      </c>
      <c r="C3">
        <v>2023</v>
      </c>
      <c r="D3" t="s">
        <v>43515</v>
      </c>
      <c r="E3" t="s">
        <v>1802</v>
      </c>
      <c r="F3" t="s">
        <v>42561</v>
      </c>
      <c r="G3" t="s">
        <v>43517</v>
      </c>
      <c r="H3" t="s">
        <v>451</v>
      </c>
      <c r="I3" t="s">
        <v>2347</v>
      </c>
    </row>
    <row r="4" spans="1:10">
      <c r="B4" t="s">
        <v>42330</v>
      </c>
      <c r="C4">
        <v>2023</v>
      </c>
      <c r="D4" t="s">
        <v>43515</v>
      </c>
      <c r="E4" t="s">
        <v>1802</v>
      </c>
      <c r="F4" t="s">
        <v>42561</v>
      </c>
      <c r="G4" t="s">
        <v>43518</v>
      </c>
      <c r="H4" t="s">
        <v>451</v>
      </c>
      <c r="I4" t="s">
        <v>2347</v>
      </c>
    </row>
    <row r="5" spans="1:10">
      <c r="B5" t="s">
        <v>42330</v>
      </c>
      <c r="C5">
        <v>2023</v>
      </c>
      <c r="D5" t="s">
        <v>43515</v>
      </c>
      <c r="E5" t="s">
        <v>1802</v>
      </c>
      <c r="F5" t="s">
        <v>42561</v>
      </c>
      <c r="G5" t="s">
        <v>43519</v>
      </c>
      <c r="H5" t="s">
        <v>451</v>
      </c>
      <c r="I5" t="s">
        <v>2347</v>
      </c>
    </row>
    <row r="6" spans="1:10">
      <c r="B6" t="s">
        <v>42330</v>
      </c>
      <c r="C6">
        <v>2023</v>
      </c>
      <c r="D6" t="s">
        <v>43515</v>
      </c>
      <c r="E6" t="s">
        <v>1804</v>
      </c>
      <c r="F6" t="s">
        <v>42561</v>
      </c>
      <c r="G6" t="s">
        <v>43520</v>
      </c>
      <c r="H6" t="s">
        <v>451</v>
      </c>
      <c r="I6" t="s">
        <v>2350</v>
      </c>
    </row>
    <row r="7" spans="1:10">
      <c r="B7" t="s">
        <v>42330</v>
      </c>
      <c r="C7">
        <v>2023</v>
      </c>
      <c r="D7" t="s">
        <v>43515</v>
      </c>
      <c r="E7" t="s">
        <v>1804</v>
      </c>
      <c r="F7" t="s">
        <v>42561</v>
      </c>
      <c r="G7" t="s">
        <v>43521</v>
      </c>
      <c r="H7" t="s">
        <v>451</v>
      </c>
      <c r="I7" t="s">
        <v>2350</v>
      </c>
    </row>
    <row r="8" spans="1:10">
      <c r="B8" t="s">
        <v>42330</v>
      </c>
      <c r="C8">
        <v>2023</v>
      </c>
      <c r="D8" t="s">
        <v>43515</v>
      </c>
      <c r="E8" t="s">
        <v>1804</v>
      </c>
      <c r="F8" t="s">
        <v>42561</v>
      </c>
      <c r="G8" t="s">
        <v>43522</v>
      </c>
      <c r="H8" t="s">
        <v>451</v>
      </c>
      <c r="I8" t="s">
        <v>2350</v>
      </c>
    </row>
    <row r="9" spans="1:10">
      <c r="B9" t="s">
        <v>42330</v>
      </c>
      <c r="C9">
        <v>2023</v>
      </c>
      <c r="D9" t="s">
        <v>43515</v>
      </c>
      <c r="E9" t="s">
        <v>1804</v>
      </c>
      <c r="F9" t="s">
        <v>42561</v>
      </c>
      <c r="G9" t="s">
        <v>43523</v>
      </c>
      <c r="H9" t="s">
        <v>451</v>
      </c>
      <c r="I9" t="s">
        <v>2350</v>
      </c>
    </row>
    <row r="10" spans="1:10">
      <c r="B10" t="s">
        <v>42330</v>
      </c>
      <c r="C10">
        <v>2023</v>
      </c>
      <c r="D10" t="s">
        <v>43515</v>
      </c>
      <c r="E10" t="s">
        <v>43524</v>
      </c>
      <c r="F10" t="s">
        <v>42395</v>
      </c>
      <c r="G10" t="s">
        <v>43525</v>
      </c>
      <c r="H10" t="s">
        <v>1286</v>
      </c>
      <c r="I10" t="s">
        <v>43526</v>
      </c>
    </row>
    <row r="11" spans="1:10">
      <c r="B11" t="s">
        <v>42330</v>
      </c>
      <c r="C11">
        <v>2023</v>
      </c>
      <c r="D11" t="s">
        <v>43515</v>
      </c>
      <c r="E11" t="s">
        <v>2054</v>
      </c>
      <c r="F11" t="s">
        <v>42395</v>
      </c>
      <c r="G11" t="s">
        <v>43527</v>
      </c>
      <c r="H11" t="s">
        <v>451</v>
      </c>
      <c r="I11" t="s">
        <v>451</v>
      </c>
    </row>
    <row r="12" spans="1:10">
      <c r="B12" t="s">
        <v>42330</v>
      </c>
      <c r="C12">
        <v>2023</v>
      </c>
      <c r="D12" t="s">
        <v>43515</v>
      </c>
      <c r="E12" t="s">
        <v>1818</v>
      </c>
      <c r="F12" t="s">
        <v>42573</v>
      </c>
      <c r="G12" t="s">
        <v>43528</v>
      </c>
      <c r="H12" t="s">
        <v>451</v>
      </c>
      <c r="I12" t="s">
        <v>2598</v>
      </c>
    </row>
    <row r="13" spans="1:10">
      <c r="B13" t="s">
        <v>42330</v>
      </c>
      <c r="C13">
        <v>2023</v>
      </c>
      <c r="D13" t="s">
        <v>43515</v>
      </c>
      <c r="E13" t="s">
        <v>1820</v>
      </c>
      <c r="F13" t="s">
        <v>42575</v>
      </c>
      <c r="G13" t="s">
        <v>43529</v>
      </c>
      <c r="H13" t="s">
        <v>451</v>
      </c>
      <c r="I13" t="s">
        <v>2600</v>
      </c>
    </row>
    <row r="14" spans="1:10">
      <c r="B14" t="s">
        <v>42330</v>
      </c>
      <c r="C14">
        <v>2023</v>
      </c>
      <c r="D14" t="s">
        <v>43515</v>
      </c>
      <c r="E14" t="s">
        <v>1806</v>
      </c>
      <c r="F14" t="s">
        <v>42586</v>
      </c>
      <c r="G14" t="s">
        <v>43530</v>
      </c>
      <c r="H14" t="s">
        <v>451</v>
      </c>
      <c r="I14" t="s">
        <v>2353</v>
      </c>
    </row>
    <row r="15" spans="1:10">
      <c r="B15" t="s">
        <v>42330</v>
      </c>
      <c r="C15">
        <v>2023</v>
      </c>
      <c r="D15" t="s">
        <v>43515</v>
      </c>
      <c r="E15" t="s">
        <v>1806</v>
      </c>
      <c r="F15" t="s">
        <v>42586</v>
      </c>
      <c r="G15" t="s">
        <v>43531</v>
      </c>
      <c r="H15" t="s">
        <v>451</v>
      </c>
      <c r="I15" t="s">
        <v>2353</v>
      </c>
    </row>
    <row r="16" spans="1:10">
      <c r="B16" t="s">
        <v>42330</v>
      </c>
      <c r="C16">
        <v>2023</v>
      </c>
      <c r="D16" t="s">
        <v>43515</v>
      </c>
      <c r="E16" t="s">
        <v>1806</v>
      </c>
      <c r="F16" t="s">
        <v>42583</v>
      </c>
      <c r="G16" t="s">
        <v>43532</v>
      </c>
      <c r="H16" t="s">
        <v>451</v>
      </c>
      <c r="I16" t="s">
        <v>2353</v>
      </c>
    </row>
    <row r="17" spans="2:9">
      <c r="B17" t="s">
        <v>42330</v>
      </c>
      <c r="C17">
        <v>2023</v>
      </c>
      <c r="D17" t="s">
        <v>43515</v>
      </c>
      <c r="E17" t="s">
        <v>1806</v>
      </c>
      <c r="F17" t="s">
        <v>42583</v>
      </c>
      <c r="G17" t="s">
        <v>43533</v>
      </c>
      <c r="H17" t="s">
        <v>451</v>
      </c>
      <c r="I17" t="s">
        <v>2353</v>
      </c>
    </row>
    <row r="18" spans="2:9">
      <c r="B18" t="s">
        <v>42330</v>
      </c>
      <c r="C18">
        <v>2023</v>
      </c>
      <c r="D18" t="s">
        <v>43515</v>
      </c>
      <c r="E18" t="s">
        <v>40974</v>
      </c>
      <c r="F18" t="s">
        <v>42593</v>
      </c>
      <c r="G18" t="s">
        <v>43534</v>
      </c>
      <c r="H18" t="s">
        <v>4240</v>
      </c>
      <c r="I18" t="s">
        <v>42595</v>
      </c>
    </row>
    <row r="19" spans="2:9">
      <c r="B19" t="s">
        <v>42330</v>
      </c>
      <c r="C19">
        <v>2023</v>
      </c>
      <c r="D19" t="s">
        <v>43515</v>
      </c>
      <c r="E19" t="s">
        <v>43535</v>
      </c>
      <c r="F19" t="s">
        <v>42366</v>
      </c>
      <c r="G19" t="s">
        <v>43536</v>
      </c>
      <c r="H19" t="s">
        <v>451</v>
      </c>
      <c r="I19" t="s">
        <v>41083</v>
      </c>
    </row>
    <row r="20" spans="2:9">
      <c r="B20" t="s">
        <v>42330</v>
      </c>
      <c r="C20">
        <v>2023</v>
      </c>
      <c r="D20" t="s">
        <v>43515</v>
      </c>
      <c r="E20" t="s">
        <v>1813</v>
      </c>
      <c r="F20" t="s">
        <v>42596</v>
      </c>
      <c r="G20" t="s">
        <v>43537</v>
      </c>
      <c r="H20" t="s">
        <v>451</v>
      </c>
      <c r="I20" t="s">
        <v>2356</v>
      </c>
    </row>
    <row r="21" spans="2:9">
      <c r="B21" t="s">
        <v>42330</v>
      </c>
      <c r="C21">
        <v>2023</v>
      </c>
      <c r="D21" t="s">
        <v>43515</v>
      </c>
      <c r="E21" t="s">
        <v>1813</v>
      </c>
      <c r="F21" t="s">
        <v>42596</v>
      </c>
      <c r="G21" t="s">
        <v>43538</v>
      </c>
      <c r="H21" t="s">
        <v>451</v>
      </c>
      <c r="I21" t="s">
        <v>2356</v>
      </c>
    </row>
    <row r="22" spans="2:9">
      <c r="B22" t="s">
        <v>42330</v>
      </c>
      <c r="C22">
        <v>2023</v>
      </c>
      <c r="D22" t="s">
        <v>43515</v>
      </c>
      <c r="E22" t="s">
        <v>2057</v>
      </c>
      <c r="F22" t="s">
        <v>43539</v>
      </c>
      <c r="G22" t="s">
        <v>43540</v>
      </c>
      <c r="H22" t="s">
        <v>451</v>
      </c>
      <c r="I22" t="s">
        <v>451</v>
      </c>
    </row>
    <row r="23" spans="2:9">
      <c r="B23" t="s">
        <v>42330</v>
      </c>
      <c r="C23">
        <v>2023</v>
      </c>
      <c r="D23" t="s">
        <v>43515</v>
      </c>
      <c r="E23" t="s">
        <v>40977</v>
      </c>
      <c r="F23" t="s">
        <v>42436</v>
      </c>
      <c r="G23" t="s">
        <v>43541</v>
      </c>
      <c r="H23" t="s">
        <v>4244</v>
      </c>
      <c r="I23" t="s">
        <v>42618</v>
      </c>
    </row>
    <row r="24" spans="2:9">
      <c r="B24" t="s">
        <v>42330</v>
      </c>
      <c r="C24">
        <v>2023</v>
      </c>
      <c r="D24" t="s">
        <v>43515</v>
      </c>
      <c r="E24" t="s">
        <v>43542</v>
      </c>
      <c r="F24" t="s">
        <v>42632</v>
      </c>
      <c r="G24" t="s">
        <v>43543</v>
      </c>
      <c r="H24" t="s">
        <v>4248</v>
      </c>
      <c r="I24" t="s">
        <v>43544</v>
      </c>
    </row>
    <row r="25" spans="2:9">
      <c r="B25" t="s">
        <v>42330</v>
      </c>
      <c r="C25">
        <v>2023</v>
      </c>
      <c r="D25" t="s">
        <v>43515</v>
      </c>
      <c r="E25" t="s">
        <v>40942</v>
      </c>
      <c r="F25" t="s">
        <v>42453</v>
      </c>
      <c r="G25" t="s">
        <v>43545</v>
      </c>
      <c r="H25" t="s">
        <v>4227</v>
      </c>
      <c r="I25" t="s">
        <v>43546</v>
      </c>
    </row>
    <row r="26" spans="2:9">
      <c r="B26" t="s">
        <v>42330</v>
      </c>
      <c r="C26">
        <v>2023</v>
      </c>
      <c r="D26" t="s">
        <v>43515</v>
      </c>
      <c r="E26" t="s">
        <v>40980</v>
      </c>
      <c r="F26" t="s">
        <v>42625</v>
      </c>
      <c r="G26" t="s">
        <v>43547</v>
      </c>
      <c r="H26" t="s">
        <v>4248</v>
      </c>
      <c r="I26" t="s">
        <v>43548</v>
      </c>
    </row>
    <row r="27" spans="2:9">
      <c r="B27" t="s">
        <v>42330</v>
      </c>
      <c r="C27">
        <v>2023</v>
      </c>
      <c r="D27" t="s">
        <v>43515</v>
      </c>
      <c r="E27" t="s">
        <v>3104</v>
      </c>
      <c r="F27" t="s">
        <v>42607</v>
      </c>
      <c r="G27" t="s">
        <v>43549</v>
      </c>
      <c r="H27" t="s">
        <v>4232</v>
      </c>
      <c r="I27" t="s">
        <v>14612</v>
      </c>
    </row>
    <row r="28" spans="2:9">
      <c r="B28" t="s">
        <v>42330</v>
      </c>
      <c r="C28">
        <v>2023</v>
      </c>
      <c r="D28" t="s">
        <v>43515</v>
      </c>
      <c r="E28" t="s">
        <v>9048</v>
      </c>
      <c r="F28" t="s">
        <v>42634</v>
      </c>
      <c r="G28" t="s">
        <v>43550</v>
      </c>
      <c r="H28" t="s">
        <v>4236</v>
      </c>
      <c r="I28" t="s">
        <v>14606</v>
      </c>
    </row>
    <row r="29" spans="2:9">
      <c r="B29" t="s">
        <v>42330</v>
      </c>
      <c r="C29">
        <v>2023</v>
      </c>
      <c r="D29" t="s">
        <v>43515</v>
      </c>
      <c r="E29" t="s">
        <v>3098</v>
      </c>
      <c r="F29" t="s">
        <v>42636</v>
      </c>
      <c r="G29" t="s">
        <v>43551</v>
      </c>
      <c r="H29" t="s">
        <v>4236</v>
      </c>
      <c r="I29" t="s">
        <v>3099</v>
      </c>
    </row>
    <row r="30" spans="2:9">
      <c r="B30" t="s">
        <v>42330</v>
      </c>
      <c r="C30">
        <v>2023</v>
      </c>
      <c r="D30" t="s">
        <v>43515</v>
      </c>
      <c r="E30" t="s">
        <v>15152</v>
      </c>
      <c r="F30" t="s">
        <v>42632</v>
      </c>
      <c r="G30" t="s">
        <v>43552</v>
      </c>
      <c r="H30" t="s">
        <v>4236</v>
      </c>
      <c r="I30" t="s">
        <v>15141</v>
      </c>
    </row>
    <row r="31" spans="2:9">
      <c r="B31" t="s">
        <v>42330</v>
      </c>
      <c r="C31">
        <v>2023</v>
      </c>
      <c r="D31" t="s">
        <v>43515</v>
      </c>
      <c r="E31" t="s">
        <v>9054</v>
      </c>
      <c r="F31" t="s">
        <v>42625</v>
      </c>
      <c r="G31" t="s">
        <v>43553</v>
      </c>
      <c r="H31" t="s">
        <v>4236</v>
      </c>
      <c r="I31" t="s">
        <v>43554</v>
      </c>
    </row>
    <row r="32" spans="2:9">
      <c r="B32" t="s">
        <v>42330</v>
      </c>
      <c r="C32">
        <v>2023</v>
      </c>
      <c r="D32" t="s">
        <v>43515</v>
      </c>
      <c r="E32" t="s">
        <v>41032</v>
      </c>
      <c r="F32" t="s">
        <v>42332</v>
      </c>
      <c r="G32" t="s">
        <v>43555</v>
      </c>
      <c r="H32" t="s">
        <v>8350</v>
      </c>
      <c r="I32" t="s">
        <v>43556</v>
      </c>
    </row>
    <row r="33" spans="2:9">
      <c r="B33" t="s">
        <v>42330</v>
      </c>
      <c r="C33">
        <v>2023</v>
      </c>
      <c r="D33" t="s">
        <v>43515</v>
      </c>
      <c r="E33" t="s">
        <v>41034</v>
      </c>
      <c r="F33" t="s">
        <v>42586</v>
      </c>
      <c r="G33" t="s">
        <v>43557</v>
      </c>
      <c r="H33" t="s">
        <v>8350</v>
      </c>
      <c r="I33" t="s">
        <v>43558</v>
      </c>
    </row>
    <row r="34" spans="2:9">
      <c r="B34" t="s">
        <v>42330</v>
      </c>
      <c r="C34">
        <v>2023</v>
      </c>
      <c r="D34" t="s">
        <v>43515</v>
      </c>
      <c r="E34" t="s">
        <v>1918</v>
      </c>
      <c r="F34" t="s">
        <v>42356</v>
      </c>
      <c r="G34" t="s">
        <v>43559</v>
      </c>
      <c r="H34" t="s">
        <v>451</v>
      </c>
      <c r="I34" t="s">
        <v>2359</v>
      </c>
    </row>
    <row r="35" spans="2:9">
      <c r="B35" t="s">
        <v>42330</v>
      </c>
      <c r="C35">
        <v>2023</v>
      </c>
      <c r="D35" t="s">
        <v>43515</v>
      </c>
      <c r="E35" t="s">
        <v>1918</v>
      </c>
      <c r="F35" t="s">
        <v>42356</v>
      </c>
      <c r="G35" t="s">
        <v>43560</v>
      </c>
      <c r="H35" t="s">
        <v>451</v>
      </c>
      <c r="I35" t="s">
        <v>2359</v>
      </c>
    </row>
    <row r="36" spans="2:9">
      <c r="B36" t="s">
        <v>42330</v>
      </c>
      <c r="C36">
        <v>2023</v>
      </c>
      <c r="D36" t="s">
        <v>43515</v>
      </c>
      <c r="E36" t="s">
        <v>3143</v>
      </c>
      <c r="F36" t="s">
        <v>42395</v>
      </c>
      <c r="G36" t="s">
        <v>43561</v>
      </c>
      <c r="H36" t="s">
        <v>1038</v>
      </c>
      <c r="I36" t="s">
        <v>42670</v>
      </c>
    </row>
    <row r="37" spans="2:9">
      <c r="B37" t="s">
        <v>42330</v>
      </c>
      <c r="C37">
        <v>2023</v>
      </c>
      <c r="D37" t="s">
        <v>43515</v>
      </c>
      <c r="E37" t="s">
        <v>41016</v>
      </c>
      <c r="F37" t="s">
        <v>42395</v>
      </c>
      <c r="G37" t="s">
        <v>43562</v>
      </c>
      <c r="H37" t="s">
        <v>1033</v>
      </c>
      <c r="I37" t="s">
        <v>42672</v>
      </c>
    </row>
    <row r="38" spans="2:9">
      <c r="B38" t="s">
        <v>42330</v>
      </c>
      <c r="C38">
        <v>2023</v>
      </c>
      <c r="D38" t="s">
        <v>43515</v>
      </c>
      <c r="E38" t="s">
        <v>43563</v>
      </c>
      <c r="F38" t="s">
        <v>43564</v>
      </c>
      <c r="G38" t="s">
        <v>43565</v>
      </c>
      <c r="H38" t="s">
        <v>451</v>
      </c>
      <c r="I38" t="s">
        <v>451</v>
      </c>
    </row>
    <row r="39" spans="2:9">
      <c r="B39" t="s">
        <v>42330</v>
      </c>
      <c r="C39">
        <v>2023</v>
      </c>
      <c r="D39" t="s">
        <v>43515</v>
      </c>
      <c r="E39" t="s">
        <v>41029</v>
      </c>
      <c r="F39" t="s">
        <v>42395</v>
      </c>
      <c r="G39" t="s">
        <v>43566</v>
      </c>
      <c r="H39" t="s">
        <v>717</v>
      </c>
      <c r="I39" t="s">
        <v>43567</v>
      </c>
    </row>
    <row r="40" spans="2:9">
      <c r="B40" t="s">
        <v>42330</v>
      </c>
      <c r="C40">
        <v>2023</v>
      </c>
      <c r="D40" t="s">
        <v>43515</v>
      </c>
      <c r="E40" t="s">
        <v>43568</v>
      </c>
      <c r="F40" t="s">
        <v>43569</v>
      </c>
      <c r="G40" t="s">
        <v>43570</v>
      </c>
      <c r="H40" t="s">
        <v>732</v>
      </c>
      <c r="I40" t="s">
        <v>43571</v>
      </c>
    </row>
    <row r="41" spans="2:9">
      <c r="B41" t="s">
        <v>42330</v>
      </c>
      <c r="C41">
        <v>2023</v>
      </c>
      <c r="D41" t="s">
        <v>43515</v>
      </c>
      <c r="E41" t="s">
        <v>1921</v>
      </c>
      <c r="F41" t="s">
        <v>42356</v>
      </c>
      <c r="G41" t="s">
        <v>43572</v>
      </c>
      <c r="H41" t="s">
        <v>451</v>
      </c>
      <c r="I41" t="s">
        <v>2362</v>
      </c>
    </row>
    <row r="42" spans="2:9">
      <c r="B42" t="s">
        <v>42330</v>
      </c>
      <c r="C42">
        <v>2023</v>
      </c>
      <c r="D42" t="s">
        <v>43515</v>
      </c>
      <c r="E42" t="s">
        <v>1921</v>
      </c>
      <c r="F42" t="s">
        <v>42356</v>
      </c>
      <c r="G42" t="s">
        <v>43573</v>
      </c>
      <c r="H42" t="s">
        <v>451</v>
      </c>
      <c r="I42" t="s">
        <v>2362</v>
      </c>
    </row>
    <row r="43" spans="2:9">
      <c r="B43" t="s">
        <v>42330</v>
      </c>
      <c r="C43">
        <v>2023</v>
      </c>
      <c r="D43" t="s">
        <v>43515</v>
      </c>
      <c r="E43" t="s">
        <v>41042</v>
      </c>
      <c r="F43" t="s">
        <v>42366</v>
      </c>
      <c r="G43" t="s">
        <v>43574</v>
      </c>
      <c r="H43" t="s">
        <v>728</v>
      </c>
      <c r="I43" t="s">
        <v>43575</v>
      </c>
    </row>
    <row r="44" spans="2:9">
      <c r="B44" t="s">
        <v>42330</v>
      </c>
      <c r="C44">
        <v>2023</v>
      </c>
      <c r="D44" t="s">
        <v>43515</v>
      </c>
      <c r="E44" t="s">
        <v>3131</v>
      </c>
      <c r="F44" t="s">
        <v>42395</v>
      </c>
      <c r="G44" t="s">
        <v>43576</v>
      </c>
      <c r="H44" t="s">
        <v>1028</v>
      </c>
      <c r="I44" t="s">
        <v>3132</v>
      </c>
    </row>
    <row r="45" spans="2:9">
      <c r="B45" t="s">
        <v>42330</v>
      </c>
      <c r="C45">
        <v>2023</v>
      </c>
      <c r="D45" t="s">
        <v>43515</v>
      </c>
      <c r="E45" t="s">
        <v>41021</v>
      </c>
      <c r="F45" t="s">
        <v>42395</v>
      </c>
      <c r="G45" t="s">
        <v>43577</v>
      </c>
      <c r="H45" t="s">
        <v>690</v>
      </c>
      <c r="I45" t="s">
        <v>42692</v>
      </c>
    </row>
    <row r="46" spans="2:9">
      <c r="B46" t="s">
        <v>42330</v>
      </c>
      <c r="C46">
        <v>2023</v>
      </c>
      <c r="D46" t="s">
        <v>43515</v>
      </c>
      <c r="E46" t="s">
        <v>41011</v>
      </c>
      <c r="F46" t="s">
        <v>42395</v>
      </c>
      <c r="G46" t="s">
        <v>43578</v>
      </c>
      <c r="H46" t="s">
        <v>1023</v>
      </c>
      <c r="I46" t="s">
        <v>42694</v>
      </c>
    </row>
    <row r="47" spans="2:9">
      <c r="B47" t="s">
        <v>42330</v>
      </c>
      <c r="C47">
        <v>2023</v>
      </c>
      <c r="D47" t="s">
        <v>43515</v>
      </c>
      <c r="E47" t="s">
        <v>4019</v>
      </c>
      <c r="F47" t="s">
        <v>42586</v>
      </c>
      <c r="G47" t="s">
        <v>43579</v>
      </c>
      <c r="H47" t="s">
        <v>451</v>
      </c>
      <c r="I47" t="s">
        <v>43580</v>
      </c>
    </row>
    <row r="48" spans="2:9">
      <c r="B48" t="s">
        <v>42330</v>
      </c>
      <c r="C48">
        <v>2023</v>
      </c>
      <c r="D48" t="s">
        <v>43515</v>
      </c>
      <c r="E48" t="s">
        <v>1808</v>
      </c>
      <c r="F48" t="s">
        <v>42696</v>
      </c>
      <c r="G48" t="s">
        <v>43581</v>
      </c>
      <c r="H48" t="s">
        <v>451</v>
      </c>
      <c r="I48" t="s">
        <v>2374</v>
      </c>
    </row>
    <row r="49" spans="2:9">
      <c r="B49" t="s">
        <v>42330</v>
      </c>
      <c r="C49">
        <v>2023</v>
      </c>
      <c r="D49" t="s">
        <v>43515</v>
      </c>
      <c r="E49" t="s">
        <v>1808</v>
      </c>
      <c r="F49" t="s">
        <v>42696</v>
      </c>
      <c r="G49" t="s">
        <v>43582</v>
      </c>
      <c r="H49" t="s">
        <v>451</v>
      </c>
      <c r="I49" t="s">
        <v>2374</v>
      </c>
    </row>
    <row r="50" spans="2:9">
      <c r="B50" t="s">
        <v>42330</v>
      </c>
      <c r="C50">
        <v>2023</v>
      </c>
      <c r="D50" t="s">
        <v>43515</v>
      </c>
      <c r="E50" t="s">
        <v>41039</v>
      </c>
      <c r="F50" t="s">
        <v>42366</v>
      </c>
      <c r="G50" t="s">
        <v>43583</v>
      </c>
      <c r="H50" t="s">
        <v>728</v>
      </c>
      <c r="I50" t="s">
        <v>43584</v>
      </c>
    </row>
    <row r="51" spans="2:9">
      <c r="B51" t="s">
        <v>42330</v>
      </c>
      <c r="C51">
        <v>2023</v>
      </c>
      <c r="D51" t="s">
        <v>43515</v>
      </c>
      <c r="E51" t="s">
        <v>41045</v>
      </c>
      <c r="F51" t="s">
        <v>42366</v>
      </c>
      <c r="G51" t="s">
        <v>43585</v>
      </c>
      <c r="H51" t="s">
        <v>728</v>
      </c>
      <c r="I51" t="s">
        <v>43586</v>
      </c>
    </row>
    <row r="52" spans="2:9">
      <c r="B52" t="s">
        <v>42330</v>
      </c>
      <c r="C52">
        <v>2023</v>
      </c>
      <c r="D52" t="s">
        <v>43515</v>
      </c>
      <c r="E52" t="s">
        <v>8688</v>
      </c>
      <c r="F52" t="s">
        <v>42366</v>
      </c>
      <c r="G52" t="s">
        <v>43587</v>
      </c>
      <c r="H52" t="s">
        <v>451</v>
      </c>
      <c r="I52" t="s">
        <v>43588</v>
      </c>
    </row>
    <row r="53" spans="2:9">
      <c r="B53" t="s">
        <v>42330</v>
      </c>
      <c r="C53">
        <v>2023</v>
      </c>
      <c r="D53" t="s">
        <v>43515</v>
      </c>
      <c r="E53" t="s">
        <v>575</v>
      </c>
      <c r="F53" t="s">
        <v>42332</v>
      </c>
      <c r="G53" t="s">
        <v>43589</v>
      </c>
      <c r="H53" t="s">
        <v>1005</v>
      </c>
      <c r="I53" t="s">
        <v>24467</v>
      </c>
    </row>
    <row r="54" spans="2:9">
      <c r="B54" t="s">
        <v>42330</v>
      </c>
      <c r="C54">
        <v>2023</v>
      </c>
      <c r="D54" t="s">
        <v>43515</v>
      </c>
      <c r="E54" t="s">
        <v>1886</v>
      </c>
      <c r="F54" t="s">
        <v>42710</v>
      </c>
      <c r="G54" t="s">
        <v>43590</v>
      </c>
      <c r="H54" t="s">
        <v>451</v>
      </c>
      <c r="I54" t="s">
        <v>2377</v>
      </c>
    </row>
    <row r="55" spans="2:9">
      <c r="B55" t="s">
        <v>42330</v>
      </c>
      <c r="C55">
        <v>2023</v>
      </c>
      <c r="D55" t="s">
        <v>43515</v>
      </c>
      <c r="E55" t="s">
        <v>1886</v>
      </c>
      <c r="F55" t="s">
        <v>42710</v>
      </c>
      <c r="G55" t="s">
        <v>43591</v>
      </c>
      <c r="H55" t="s">
        <v>451</v>
      </c>
      <c r="I55" t="s">
        <v>2377</v>
      </c>
    </row>
  </sheetData>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CB66C-E71D-42B1-B193-6E2DA238FEF1}">
  <dimension ref="B1:I55"/>
  <sheetViews>
    <sheetView topLeftCell="A7" workbookViewId="0">
      <selection activeCell="Z1" sqref="Z1"/>
    </sheetView>
  </sheetViews>
  <sheetFormatPr defaultRowHeight="15"/>
  <sheetData>
    <row r="1" spans="2:9">
      <c r="B1" t="s">
        <v>42330</v>
      </c>
      <c r="C1">
        <v>2023</v>
      </c>
      <c r="D1" t="s">
        <v>43592</v>
      </c>
      <c r="E1" t="s">
        <v>1802</v>
      </c>
      <c r="F1" t="s">
        <v>42561</v>
      </c>
      <c r="G1" t="s">
        <v>43593</v>
      </c>
      <c r="H1" t="s">
        <v>451</v>
      </c>
      <c r="I1" t="s">
        <v>2347</v>
      </c>
    </row>
    <row r="2" spans="2:9">
      <c r="B2" t="s">
        <v>42330</v>
      </c>
      <c r="C2">
        <v>2023</v>
      </c>
      <c r="D2" t="s">
        <v>43592</v>
      </c>
      <c r="E2" t="s">
        <v>1802</v>
      </c>
      <c r="F2" t="s">
        <v>42561</v>
      </c>
      <c r="G2" t="s">
        <v>43594</v>
      </c>
      <c r="H2" t="s">
        <v>451</v>
      </c>
      <c r="I2" t="s">
        <v>2347</v>
      </c>
    </row>
    <row r="3" spans="2:9">
      <c r="B3" t="s">
        <v>42330</v>
      </c>
      <c r="C3">
        <v>2023</v>
      </c>
      <c r="D3" t="s">
        <v>43592</v>
      </c>
      <c r="E3" t="s">
        <v>1802</v>
      </c>
      <c r="F3" t="s">
        <v>42561</v>
      </c>
      <c r="G3" t="s">
        <v>43595</v>
      </c>
      <c r="H3" t="s">
        <v>451</v>
      </c>
      <c r="I3" t="s">
        <v>2347</v>
      </c>
    </row>
    <row r="4" spans="2:9">
      <c r="B4" t="s">
        <v>42330</v>
      </c>
      <c r="C4">
        <v>2023</v>
      </c>
      <c r="D4" t="s">
        <v>43592</v>
      </c>
      <c r="E4" t="s">
        <v>1802</v>
      </c>
      <c r="F4" t="s">
        <v>42561</v>
      </c>
      <c r="G4" t="s">
        <v>43596</v>
      </c>
      <c r="H4" t="s">
        <v>451</v>
      </c>
      <c r="I4" t="s">
        <v>2347</v>
      </c>
    </row>
    <row r="5" spans="2:9">
      <c r="B5" t="s">
        <v>42330</v>
      </c>
      <c r="C5">
        <v>2023</v>
      </c>
      <c r="D5" t="s">
        <v>43592</v>
      </c>
      <c r="E5" t="s">
        <v>1804</v>
      </c>
      <c r="F5" t="s">
        <v>42561</v>
      </c>
      <c r="G5" t="s">
        <v>43597</v>
      </c>
      <c r="H5" t="s">
        <v>451</v>
      </c>
      <c r="I5" t="s">
        <v>2350</v>
      </c>
    </row>
    <row r="6" spans="2:9">
      <c r="B6" t="s">
        <v>42330</v>
      </c>
      <c r="C6">
        <v>2023</v>
      </c>
      <c r="D6" t="s">
        <v>43592</v>
      </c>
      <c r="E6" t="s">
        <v>1804</v>
      </c>
      <c r="F6" t="s">
        <v>42561</v>
      </c>
      <c r="G6" t="s">
        <v>43598</v>
      </c>
      <c r="H6" t="s">
        <v>451</v>
      </c>
      <c r="I6" t="s">
        <v>2350</v>
      </c>
    </row>
    <row r="7" spans="2:9">
      <c r="B7" t="s">
        <v>42330</v>
      </c>
      <c r="C7">
        <v>2023</v>
      </c>
      <c r="D7" t="s">
        <v>43592</v>
      </c>
      <c r="E7" t="s">
        <v>1804</v>
      </c>
      <c r="F7" t="s">
        <v>42561</v>
      </c>
      <c r="G7" t="s">
        <v>43599</v>
      </c>
      <c r="H7" t="s">
        <v>451</v>
      </c>
      <c r="I7" t="s">
        <v>2350</v>
      </c>
    </row>
    <row r="8" spans="2:9">
      <c r="B8" t="s">
        <v>42330</v>
      </c>
      <c r="C8">
        <v>2023</v>
      </c>
      <c r="D8" t="s">
        <v>43592</v>
      </c>
      <c r="E8" t="s">
        <v>1804</v>
      </c>
      <c r="F8" t="s">
        <v>42561</v>
      </c>
      <c r="G8" t="s">
        <v>43600</v>
      </c>
      <c r="H8" t="s">
        <v>451</v>
      </c>
      <c r="I8" t="s">
        <v>2350</v>
      </c>
    </row>
    <row r="9" spans="2:9">
      <c r="B9" t="s">
        <v>42330</v>
      </c>
      <c r="C9">
        <v>2023</v>
      </c>
      <c r="D9" t="s">
        <v>43592</v>
      </c>
      <c r="E9" t="s">
        <v>43601</v>
      </c>
      <c r="F9" t="s">
        <v>42395</v>
      </c>
      <c r="G9" t="s">
        <v>43602</v>
      </c>
      <c r="H9" t="s">
        <v>709</v>
      </c>
      <c r="I9" t="s">
        <v>43603</v>
      </c>
    </row>
    <row r="10" spans="2:9">
      <c r="B10" t="s">
        <v>42330</v>
      </c>
      <c r="C10">
        <v>2023</v>
      </c>
      <c r="D10" t="s">
        <v>43592</v>
      </c>
      <c r="E10" t="s">
        <v>2054</v>
      </c>
      <c r="F10" t="s">
        <v>42395</v>
      </c>
      <c r="G10" t="s">
        <v>43604</v>
      </c>
      <c r="H10" t="s">
        <v>451</v>
      </c>
      <c r="I10" t="s">
        <v>451</v>
      </c>
    </row>
    <row r="11" spans="2:9">
      <c r="B11" t="s">
        <v>42330</v>
      </c>
      <c r="C11">
        <v>2023</v>
      </c>
      <c r="D11" t="s">
        <v>43592</v>
      </c>
      <c r="E11" t="s">
        <v>1818</v>
      </c>
      <c r="F11" t="s">
        <v>42573</v>
      </c>
      <c r="G11" t="s">
        <v>43605</v>
      </c>
      <c r="H11" t="s">
        <v>451</v>
      </c>
      <c r="I11" t="s">
        <v>2598</v>
      </c>
    </row>
    <row r="12" spans="2:9">
      <c r="B12" t="s">
        <v>42330</v>
      </c>
      <c r="C12">
        <v>2023</v>
      </c>
      <c r="D12" t="s">
        <v>43592</v>
      </c>
      <c r="E12" t="s">
        <v>1820</v>
      </c>
      <c r="F12" t="s">
        <v>42575</v>
      </c>
      <c r="G12" t="s">
        <v>43606</v>
      </c>
      <c r="H12" t="s">
        <v>451</v>
      </c>
      <c r="I12" t="s">
        <v>2600</v>
      </c>
    </row>
    <row r="13" spans="2:9">
      <c r="B13" t="s">
        <v>42330</v>
      </c>
      <c r="C13">
        <v>2023</v>
      </c>
      <c r="D13" t="s">
        <v>43592</v>
      </c>
      <c r="E13" t="s">
        <v>1806</v>
      </c>
      <c r="F13" t="s">
        <v>42583</v>
      </c>
      <c r="G13" t="s">
        <v>43607</v>
      </c>
      <c r="H13" t="s">
        <v>451</v>
      </c>
      <c r="I13" t="s">
        <v>2353</v>
      </c>
    </row>
    <row r="14" spans="2:9">
      <c r="B14" t="s">
        <v>42330</v>
      </c>
      <c r="C14">
        <v>2023</v>
      </c>
      <c r="D14" t="s">
        <v>43592</v>
      </c>
      <c r="E14" t="s">
        <v>1806</v>
      </c>
      <c r="F14" t="s">
        <v>42583</v>
      </c>
      <c r="G14" t="s">
        <v>43608</v>
      </c>
      <c r="H14" t="s">
        <v>451</v>
      </c>
      <c r="I14" t="s">
        <v>2353</v>
      </c>
    </row>
    <row r="15" spans="2:9">
      <c r="B15" t="s">
        <v>42330</v>
      </c>
      <c r="C15">
        <v>2023</v>
      </c>
      <c r="D15" t="s">
        <v>43592</v>
      </c>
      <c r="E15" t="s">
        <v>1806</v>
      </c>
      <c r="F15" t="s">
        <v>42586</v>
      </c>
      <c r="G15" t="s">
        <v>43609</v>
      </c>
      <c r="H15" t="s">
        <v>451</v>
      </c>
      <c r="I15" t="s">
        <v>2353</v>
      </c>
    </row>
    <row r="16" spans="2:9">
      <c r="B16" t="s">
        <v>42330</v>
      </c>
      <c r="C16">
        <v>2023</v>
      </c>
      <c r="D16" t="s">
        <v>43592</v>
      </c>
      <c r="E16" t="s">
        <v>1806</v>
      </c>
      <c r="F16" t="s">
        <v>42586</v>
      </c>
      <c r="G16" t="s">
        <v>43610</v>
      </c>
      <c r="H16" t="s">
        <v>451</v>
      </c>
      <c r="I16" t="s">
        <v>2353</v>
      </c>
    </row>
    <row r="17" spans="2:9">
      <c r="B17" t="s">
        <v>42330</v>
      </c>
      <c r="C17">
        <v>2023</v>
      </c>
      <c r="D17" t="s">
        <v>43592</v>
      </c>
      <c r="E17" t="s">
        <v>40974</v>
      </c>
      <c r="F17" t="s">
        <v>42593</v>
      </c>
      <c r="G17" t="s">
        <v>43611</v>
      </c>
      <c r="H17" t="s">
        <v>4240</v>
      </c>
      <c r="I17" t="s">
        <v>42595</v>
      </c>
    </row>
    <row r="18" spans="2:9">
      <c r="B18" t="s">
        <v>42330</v>
      </c>
      <c r="C18">
        <v>2023</v>
      </c>
      <c r="D18" t="s">
        <v>43592</v>
      </c>
      <c r="E18" t="s">
        <v>43612</v>
      </c>
      <c r="F18" t="s">
        <v>42366</v>
      </c>
      <c r="G18" t="s">
        <v>43613</v>
      </c>
      <c r="H18" t="s">
        <v>451</v>
      </c>
      <c r="I18" t="s">
        <v>41083</v>
      </c>
    </row>
    <row r="19" spans="2:9">
      <c r="B19" t="s">
        <v>42330</v>
      </c>
      <c r="C19">
        <v>2023</v>
      </c>
      <c r="D19" t="s">
        <v>43592</v>
      </c>
      <c r="E19" t="s">
        <v>1813</v>
      </c>
      <c r="F19" t="s">
        <v>42596</v>
      </c>
      <c r="G19" t="s">
        <v>43614</v>
      </c>
      <c r="H19" t="s">
        <v>451</v>
      </c>
      <c r="I19" t="s">
        <v>2356</v>
      </c>
    </row>
    <row r="20" spans="2:9">
      <c r="B20" t="s">
        <v>42330</v>
      </c>
      <c r="C20">
        <v>2023</v>
      </c>
      <c r="D20" t="s">
        <v>43592</v>
      </c>
      <c r="E20" t="s">
        <v>1813</v>
      </c>
      <c r="F20" t="s">
        <v>42596</v>
      </c>
      <c r="G20" t="s">
        <v>43615</v>
      </c>
      <c r="H20" t="s">
        <v>451</v>
      </c>
      <c r="I20" t="s">
        <v>2356</v>
      </c>
    </row>
    <row r="21" spans="2:9">
      <c r="B21" t="s">
        <v>42330</v>
      </c>
      <c r="C21">
        <v>2023</v>
      </c>
      <c r="D21" t="s">
        <v>43592</v>
      </c>
      <c r="E21" t="s">
        <v>2057</v>
      </c>
      <c r="F21" t="s">
        <v>43539</v>
      </c>
      <c r="G21" t="s">
        <v>43616</v>
      </c>
      <c r="H21" t="s">
        <v>451</v>
      </c>
      <c r="I21" t="s">
        <v>451</v>
      </c>
    </row>
    <row r="22" spans="2:9">
      <c r="B22" t="s">
        <v>42330</v>
      </c>
      <c r="C22">
        <v>2023</v>
      </c>
      <c r="D22" t="s">
        <v>43592</v>
      </c>
      <c r="E22" t="s">
        <v>40992</v>
      </c>
      <c r="F22" t="s">
        <v>42632</v>
      </c>
      <c r="G22" t="s">
        <v>43617</v>
      </c>
      <c r="H22" t="s">
        <v>4248</v>
      </c>
      <c r="I22" t="s">
        <v>43544</v>
      </c>
    </row>
    <row r="23" spans="2:9">
      <c r="B23" t="s">
        <v>42330</v>
      </c>
      <c r="C23">
        <v>2023</v>
      </c>
      <c r="D23" t="s">
        <v>43592</v>
      </c>
      <c r="E23" t="s">
        <v>40977</v>
      </c>
      <c r="F23" t="s">
        <v>42436</v>
      </c>
      <c r="G23" t="s">
        <v>43618</v>
      </c>
      <c r="H23" t="s">
        <v>4244</v>
      </c>
      <c r="I23" t="s">
        <v>42618</v>
      </c>
    </row>
    <row r="24" spans="2:9">
      <c r="B24" t="s">
        <v>42330</v>
      </c>
      <c r="C24">
        <v>2023</v>
      </c>
      <c r="D24" t="s">
        <v>43592</v>
      </c>
      <c r="E24" t="s">
        <v>40942</v>
      </c>
      <c r="F24" t="s">
        <v>42453</v>
      </c>
      <c r="G24" t="s">
        <v>43619</v>
      </c>
      <c r="H24" t="s">
        <v>4227</v>
      </c>
      <c r="I24" t="s">
        <v>43546</v>
      </c>
    </row>
    <row r="25" spans="2:9">
      <c r="B25" t="s">
        <v>42330</v>
      </c>
      <c r="C25">
        <v>2023</v>
      </c>
      <c r="D25" t="s">
        <v>43592</v>
      </c>
      <c r="E25" t="s">
        <v>40980</v>
      </c>
      <c r="F25" t="s">
        <v>43620</v>
      </c>
      <c r="G25" t="s">
        <v>43621</v>
      </c>
      <c r="H25" t="s">
        <v>4248</v>
      </c>
      <c r="I25" t="s">
        <v>43548</v>
      </c>
    </row>
    <row r="26" spans="2:9">
      <c r="B26" t="s">
        <v>42330</v>
      </c>
      <c r="C26">
        <v>2023</v>
      </c>
      <c r="D26" t="s">
        <v>43592</v>
      </c>
      <c r="E26" t="s">
        <v>3104</v>
      </c>
      <c r="F26" t="s">
        <v>42607</v>
      </c>
      <c r="G26" t="s">
        <v>43622</v>
      </c>
      <c r="H26" t="s">
        <v>4232</v>
      </c>
      <c r="I26" t="s">
        <v>14612</v>
      </c>
    </row>
    <row r="27" spans="2:9">
      <c r="B27" t="s">
        <v>42330</v>
      </c>
      <c r="C27">
        <v>2023</v>
      </c>
      <c r="D27" t="s">
        <v>43592</v>
      </c>
      <c r="E27" t="s">
        <v>9066</v>
      </c>
      <c r="F27" t="s">
        <v>42632</v>
      </c>
      <c r="G27" t="s">
        <v>43623</v>
      </c>
      <c r="H27" t="s">
        <v>451</v>
      </c>
      <c r="I27" t="s">
        <v>15141</v>
      </c>
    </row>
    <row r="28" spans="2:9">
      <c r="B28" t="s">
        <v>42330</v>
      </c>
      <c r="C28">
        <v>2023</v>
      </c>
      <c r="D28" t="s">
        <v>43592</v>
      </c>
      <c r="E28" t="s">
        <v>9048</v>
      </c>
      <c r="F28" t="s">
        <v>42634</v>
      </c>
      <c r="G28" t="s">
        <v>43624</v>
      </c>
      <c r="H28" t="s">
        <v>4236</v>
      </c>
      <c r="I28" t="s">
        <v>14606</v>
      </c>
    </row>
    <row r="29" spans="2:9">
      <c r="B29" t="s">
        <v>42330</v>
      </c>
      <c r="C29">
        <v>2023</v>
      </c>
      <c r="D29" t="s">
        <v>43592</v>
      </c>
      <c r="E29" t="s">
        <v>3098</v>
      </c>
      <c r="F29" t="s">
        <v>42636</v>
      </c>
      <c r="G29" t="s">
        <v>43625</v>
      </c>
      <c r="H29" t="s">
        <v>4236</v>
      </c>
      <c r="I29" t="s">
        <v>3099</v>
      </c>
    </row>
    <row r="30" spans="2:9">
      <c r="B30" t="s">
        <v>42330</v>
      </c>
      <c r="C30">
        <v>2023</v>
      </c>
      <c r="D30" t="s">
        <v>43592</v>
      </c>
      <c r="E30" t="s">
        <v>9054</v>
      </c>
      <c r="F30" t="s">
        <v>42625</v>
      </c>
      <c r="G30" t="s">
        <v>43626</v>
      </c>
      <c r="H30" t="s">
        <v>451</v>
      </c>
      <c r="I30" t="s">
        <v>43554</v>
      </c>
    </row>
    <row r="31" spans="2:9">
      <c r="B31" t="s">
        <v>42330</v>
      </c>
      <c r="C31">
        <v>2023</v>
      </c>
      <c r="D31" t="s">
        <v>43592</v>
      </c>
      <c r="E31" t="s">
        <v>41032</v>
      </c>
      <c r="F31" t="s">
        <v>42332</v>
      </c>
      <c r="G31" t="s">
        <v>43627</v>
      </c>
      <c r="H31" t="s">
        <v>8350</v>
      </c>
      <c r="I31" t="s">
        <v>43556</v>
      </c>
    </row>
    <row r="32" spans="2:9">
      <c r="B32" t="s">
        <v>42330</v>
      </c>
      <c r="C32">
        <v>2023</v>
      </c>
      <c r="D32" t="s">
        <v>43592</v>
      </c>
      <c r="E32" t="s">
        <v>41034</v>
      </c>
      <c r="F32" t="s">
        <v>42586</v>
      </c>
      <c r="G32" t="s">
        <v>43628</v>
      </c>
      <c r="H32" t="s">
        <v>8350</v>
      </c>
      <c r="I32" t="s">
        <v>43558</v>
      </c>
    </row>
    <row r="33" spans="2:9">
      <c r="B33" t="s">
        <v>42330</v>
      </c>
      <c r="C33">
        <v>2023</v>
      </c>
      <c r="D33" t="s">
        <v>43592</v>
      </c>
      <c r="E33" t="s">
        <v>1918</v>
      </c>
      <c r="F33" t="s">
        <v>42356</v>
      </c>
      <c r="G33" t="s">
        <v>43629</v>
      </c>
      <c r="H33" t="s">
        <v>451</v>
      </c>
      <c r="I33" t="s">
        <v>2359</v>
      </c>
    </row>
    <row r="34" spans="2:9">
      <c r="B34" t="s">
        <v>42330</v>
      </c>
      <c r="C34">
        <v>2023</v>
      </c>
      <c r="D34" t="s">
        <v>43592</v>
      </c>
      <c r="E34" t="s">
        <v>1918</v>
      </c>
      <c r="F34" t="s">
        <v>42356</v>
      </c>
      <c r="G34" t="s">
        <v>43630</v>
      </c>
      <c r="H34" t="s">
        <v>451</v>
      </c>
      <c r="I34" t="s">
        <v>2359</v>
      </c>
    </row>
    <row r="35" spans="2:9">
      <c r="B35" t="s">
        <v>42330</v>
      </c>
      <c r="C35">
        <v>2023</v>
      </c>
      <c r="D35" t="s">
        <v>43592</v>
      </c>
      <c r="E35" t="s">
        <v>43631</v>
      </c>
      <c r="F35" t="s">
        <v>42395</v>
      </c>
      <c r="G35" t="s">
        <v>43632</v>
      </c>
      <c r="H35" t="s">
        <v>1286</v>
      </c>
      <c r="I35" t="s">
        <v>43633</v>
      </c>
    </row>
    <row r="36" spans="2:9">
      <c r="B36" t="s">
        <v>42330</v>
      </c>
      <c r="C36">
        <v>2023</v>
      </c>
      <c r="D36" t="s">
        <v>43592</v>
      </c>
      <c r="E36" t="s">
        <v>3143</v>
      </c>
      <c r="F36" t="s">
        <v>42395</v>
      </c>
      <c r="G36" t="s">
        <v>43634</v>
      </c>
      <c r="H36" t="s">
        <v>1038</v>
      </c>
      <c r="I36" t="s">
        <v>42670</v>
      </c>
    </row>
    <row r="37" spans="2:9">
      <c r="B37" t="s">
        <v>42330</v>
      </c>
      <c r="C37">
        <v>2023</v>
      </c>
      <c r="D37" t="s">
        <v>43592</v>
      </c>
      <c r="E37" t="s">
        <v>41016</v>
      </c>
      <c r="F37" t="s">
        <v>42395</v>
      </c>
      <c r="G37" t="s">
        <v>43635</v>
      </c>
      <c r="H37" t="s">
        <v>1033</v>
      </c>
      <c r="I37" t="s">
        <v>42672</v>
      </c>
    </row>
    <row r="38" spans="2:9">
      <c r="B38" t="s">
        <v>42330</v>
      </c>
      <c r="C38">
        <v>2023</v>
      </c>
      <c r="D38" t="s">
        <v>43592</v>
      </c>
      <c r="E38" t="s">
        <v>43563</v>
      </c>
      <c r="F38" t="s">
        <v>43564</v>
      </c>
      <c r="G38" t="s">
        <v>43636</v>
      </c>
      <c r="H38" t="s">
        <v>451</v>
      </c>
      <c r="I38" t="s">
        <v>451</v>
      </c>
    </row>
    <row r="39" spans="2:9">
      <c r="B39" t="s">
        <v>42330</v>
      </c>
      <c r="C39">
        <v>2023</v>
      </c>
      <c r="D39" t="s">
        <v>43592</v>
      </c>
      <c r="E39" t="s">
        <v>41029</v>
      </c>
      <c r="F39" t="s">
        <v>42395</v>
      </c>
      <c r="G39" t="s">
        <v>43637</v>
      </c>
      <c r="H39" t="s">
        <v>717</v>
      </c>
      <c r="I39" t="s">
        <v>43567</v>
      </c>
    </row>
    <row r="40" spans="2:9">
      <c r="B40" t="s">
        <v>42330</v>
      </c>
      <c r="C40">
        <v>2023</v>
      </c>
      <c r="D40" t="s">
        <v>43592</v>
      </c>
      <c r="E40" t="s">
        <v>43568</v>
      </c>
      <c r="F40" t="s">
        <v>43569</v>
      </c>
      <c r="G40" t="s">
        <v>43638</v>
      </c>
      <c r="H40" t="s">
        <v>732</v>
      </c>
      <c r="I40" t="s">
        <v>43571</v>
      </c>
    </row>
    <row r="41" spans="2:9">
      <c r="B41" t="s">
        <v>42330</v>
      </c>
      <c r="C41">
        <v>2023</v>
      </c>
      <c r="D41" t="s">
        <v>43592</v>
      </c>
      <c r="E41" t="s">
        <v>1921</v>
      </c>
      <c r="F41" t="s">
        <v>42356</v>
      </c>
      <c r="G41" t="s">
        <v>43639</v>
      </c>
      <c r="H41" t="s">
        <v>451</v>
      </c>
      <c r="I41" t="s">
        <v>2362</v>
      </c>
    </row>
    <row r="42" spans="2:9">
      <c r="B42" t="s">
        <v>42330</v>
      </c>
      <c r="C42">
        <v>2023</v>
      </c>
      <c r="D42" t="s">
        <v>43592</v>
      </c>
      <c r="E42" t="s">
        <v>1921</v>
      </c>
      <c r="F42" t="s">
        <v>42356</v>
      </c>
      <c r="G42" t="s">
        <v>43640</v>
      </c>
      <c r="H42" t="s">
        <v>451</v>
      </c>
      <c r="I42" t="s">
        <v>2362</v>
      </c>
    </row>
    <row r="43" spans="2:9">
      <c r="B43" t="s">
        <v>42330</v>
      </c>
      <c r="C43">
        <v>2023</v>
      </c>
      <c r="D43" t="s">
        <v>43592</v>
      </c>
      <c r="E43" t="s">
        <v>41042</v>
      </c>
      <c r="F43" t="s">
        <v>42366</v>
      </c>
      <c r="G43" t="s">
        <v>43641</v>
      </c>
      <c r="H43" t="s">
        <v>728</v>
      </c>
      <c r="I43" t="s">
        <v>43575</v>
      </c>
    </row>
    <row r="44" spans="2:9">
      <c r="B44" t="s">
        <v>42330</v>
      </c>
      <c r="C44">
        <v>2023</v>
      </c>
      <c r="D44" t="s">
        <v>43592</v>
      </c>
      <c r="E44" t="s">
        <v>3131</v>
      </c>
      <c r="F44" t="s">
        <v>42395</v>
      </c>
      <c r="G44" t="s">
        <v>43642</v>
      </c>
      <c r="H44" t="s">
        <v>1028</v>
      </c>
      <c r="I44" t="s">
        <v>3132</v>
      </c>
    </row>
    <row r="45" spans="2:9">
      <c r="B45" t="s">
        <v>42330</v>
      </c>
      <c r="C45">
        <v>2023</v>
      </c>
      <c r="D45" t="s">
        <v>43592</v>
      </c>
      <c r="E45" t="s">
        <v>41021</v>
      </c>
      <c r="F45" t="s">
        <v>42395</v>
      </c>
      <c r="G45" t="s">
        <v>43643</v>
      </c>
      <c r="H45" t="s">
        <v>690</v>
      </c>
      <c r="I45" t="s">
        <v>42692</v>
      </c>
    </row>
    <row r="46" spans="2:9">
      <c r="B46" t="s">
        <v>42330</v>
      </c>
      <c r="C46">
        <v>2023</v>
      </c>
      <c r="D46" t="s">
        <v>43592</v>
      </c>
      <c r="E46" t="s">
        <v>41011</v>
      </c>
      <c r="F46" t="s">
        <v>42395</v>
      </c>
      <c r="G46" t="s">
        <v>43644</v>
      </c>
      <c r="H46" t="s">
        <v>1023</v>
      </c>
      <c r="I46" t="s">
        <v>42694</v>
      </c>
    </row>
    <row r="47" spans="2:9">
      <c r="B47" t="s">
        <v>42330</v>
      </c>
      <c r="C47">
        <v>2023</v>
      </c>
      <c r="D47" t="s">
        <v>43592</v>
      </c>
      <c r="E47" t="s">
        <v>4019</v>
      </c>
      <c r="F47" t="s">
        <v>42586</v>
      </c>
      <c r="G47" t="s">
        <v>43645</v>
      </c>
      <c r="H47" t="s">
        <v>451</v>
      </c>
      <c r="I47" t="s">
        <v>43580</v>
      </c>
    </row>
    <row r="48" spans="2:9">
      <c r="B48" t="s">
        <v>42330</v>
      </c>
      <c r="C48">
        <v>2023</v>
      </c>
      <c r="D48" t="s">
        <v>43592</v>
      </c>
      <c r="E48" t="s">
        <v>1808</v>
      </c>
      <c r="F48" t="s">
        <v>42696</v>
      </c>
      <c r="G48" t="s">
        <v>43646</v>
      </c>
      <c r="H48" t="s">
        <v>451</v>
      </c>
      <c r="I48" t="s">
        <v>2374</v>
      </c>
    </row>
    <row r="49" spans="2:9">
      <c r="B49" t="s">
        <v>42330</v>
      </c>
      <c r="C49">
        <v>2023</v>
      </c>
      <c r="D49" t="s">
        <v>43592</v>
      </c>
      <c r="E49" t="s">
        <v>1808</v>
      </c>
      <c r="F49" t="s">
        <v>42696</v>
      </c>
      <c r="G49" t="s">
        <v>43647</v>
      </c>
      <c r="H49" t="s">
        <v>451</v>
      </c>
      <c r="I49" t="s">
        <v>2374</v>
      </c>
    </row>
    <row r="50" spans="2:9">
      <c r="B50" t="s">
        <v>42330</v>
      </c>
      <c r="C50">
        <v>2023</v>
      </c>
      <c r="D50" t="s">
        <v>43592</v>
      </c>
      <c r="E50" t="s">
        <v>41039</v>
      </c>
      <c r="F50" t="s">
        <v>42366</v>
      </c>
      <c r="G50" t="s">
        <v>43648</v>
      </c>
      <c r="H50" t="s">
        <v>728</v>
      </c>
      <c r="I50" t="s">
        <v>43584</v>
      </c>
    </row>
    <row r="51" spans="2:9">
      <c r="B51" t="s">
        <v>42330</v>
      </c>
      <c r="C51">
        <v>2023</v>
      </c>
      <c r="D51" t="s">
        <v>43592</v>
      </c>
      <c r="E51" t="s">
        <v>41045</v>
      </c>
      <c r="F51" t="s">
        <v>42366</v>
      </c>
      <c r="G51" t="s">
        <v>43649</v>
      </c>
      <c r="H51" t="s">
        <v>728</v>
      </c>
      <c r="I51" t="s">
        <v>43586</v>
      </c>
    </row>
    <row r="52" spans="2:9">
      <c r="B52" t="s">
        <v>42330</v>
      </c>
      <c r="C52">
        <v>2023</v>
      </c>
      <c r="D52" t="s">
        <v>43592</v>
      </c>
      <c r="E52" t="s">
        <v>8688</v>
      </c>
      <c r="F52" t="s">
        <v>42366</v>
      </c>
      <c r="G52" t="s">
        <v>43650</v>
      </c>
      <c r="H52" t="s">
        <v>451</v>
      </c>
      <c r="I52" t="s">
        <v>41083</v>
      </c>
    </row>
    <row r="53" spans="2:9">
      <c r="B53" t="s">
        <v>42330</v>
      </c>
      <c r="C53">
        <v>2023</v>
      </c>
      <c r="D53" t="s">
        <v>43592</v>
      </c>
      <c r="E53" t="s">
        <v>575</v>
      </c>
      <c r="F53" t="s">
        <v>42332</v>
      </c>
      <c r="G53" t="s">
        <v>43651</v>
      </c>
      <c r="H53" t="s">
        <v>1005</v>
      </c>
      <c r="I53" t="s">
        <v>24467</v>
      </c>
    </row>
    <row r="54" spans="2:9">
      <c r="B54" t="s">
        <v>42330</v>
      </c>
      <c r="C54">
        <v>2023</v>
      </c>
      <c r="D54" t="s">
        <v>43592</v>
      </c>
      <c r="E54" t="s">
        <v>1886</v>
      </c>
      <c r="F54" t="s">
        <v>42710</v>
      </c>
      <c r="G54" t="s">
        <v>43652</v>
      </c>
      <c r="H54" t="s">
        <v>451</v>
      </c>
      <c r="I54" t="s">
        <v>2377</v>
      </c>
    </row>
    <row r="55" spans="2:9">
      <c r="B55" t="s">
        <v>42330</v>
      </c>
      <c r="C55">
        <v>2023</v>
      </c>
      <c r="D55" t="s">
        <v>43592</v>
      </c>
      <c r="E55" t="s">
        <v>1886</v>
      </c>
      <c r="F55" t="s">
        <v>42710</v>
      </c>
      <c r="G55" t="s">
        <v>43653</v>
      </c>
      <c r="H55" t="s">
        <v>451</v>
      </c>
      <c r="I55" t="s">
        <v>2377</v>
      </c>
    </row>
  </sheetData>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D0477-654A-4FD3-BBE9-0C6723F60050}">
  <dimension ref="B1:I55"/>
  <sheetViews>
    <sheetView workbookViewId="0">
      <selection activeCell="Z1" sqref="Z1"/>
    </sheetView>
  </sheetViews>
  <sheetFormatPr defaultRowHeight="15"/>
  <sheetData>
    <row r="1" spans="2:9">
      <c r="B1" t="s">
        <v>42330</v>
      </c>
      <c r="C1">
        <v>2023</v>
      </c>
      <c r="D1" t="s">
        <v>43654</v>
      </c>
      <c r="E1" t="s">
        <v>1802</v>
      </c>
      <c r="F1" t="s">
        <v>42561</v>
      </c>
      <c r="G1" t="s">
        <v>43655</v>
      </c>
      <c r="H1" t="s">
        <v>451</v>
      </c>
      <c r="I1" t="s">
        <v>2347</v>
      </c>
    </row>
    <row r="2" spans="2:9">
      <c r="B2" t="s">
        <v>42330</v>
      </c>
      <c r="C2">
        <v>2023</v>
      </c>
      <c r="D2" t="s">
        <v>43654</v>
      </c>
      <c r="E2" t="s">
        <v>1802</v>
      </c>
      <c r="F2" t="s">
        <v>42561</v>
      </c>
      <c r="G2" t="s">
        <v>43656</v>
      </c>
      <c r="H2" t="s">
        <v>451</v>
      </c>
      <c r="I2" t="s">
        <v>2347</v>
      </c>
    </row>
    <row r="3" spans="2:9">
      <c r="B3" t="s">
        <v>42330</v>
      </c>
      <c r="C3">
        <v>2023</v>
      </c>
      <c r="D3" t="s">
        <v>43654</v>
      </c>
      <c r="E3" t="s">
        <v>1802</v>
      </c>
      <c r="F3" t="s">
        <v>42561</v>
      </c>
      <c r="G3" t="s">
        <v>43657</v>
      </c>
      <c r="H3" t="s">
        <v>451</v>
      </c>
      <c r="I3" t="s">
        <v>2347</v>
      </c>
    </row>
    <row r="4" spans="2:9">
      <c r="B4" t="s">
        <v>42330</v>
      </c>
      <c r="C4">
        <v>2023</v>
      </c>
      <c r="D4" t="s">
        <v>43654</v>
      </c>
      <c r="E4" t="s">
        <v>1802</v>
      </c>
      <c r="F4" t="s">
        <v>42561</v>
      </c>
      <c r="G4" t="s">
        <v>43658</v>
      </c>
      <c r="H4" t="s">
        <v>451</v>
      </c>
      <c r="I4" t="s">
        <v>2347</v>
      </c>
    </row>
    <row r="5" spans="2:9">
      <c r="B5" t="s">
        <v>42330</v>
      </c>
      <c r="C5">
        <v>2023</v>
      </c>
      <c r="D5" t="s">
        <v>43654</v>
      </c>
      <c r="E5" t="s">
        <v>1804</v>
      </c>
      <c r="F5" t="s">
        <v>42561</v>
      </c>
      <c r="G5" t="s">
        <v>43659</v>
      </c>
      <c r="H5" t="s">
        <v>451</v>
      </c>
      <c r="I5" t="s">
        <v>2350</v>
      </c>
    </row>
    <row r="6" spans="2:9">
      <c r="B6" t="s">
        <v>42330</v>
      </c>
      <c r="C6">
        <v>2023</v>
      </c>
      <c r="D6" t="s">
        <v>43654</v>
      </c>
      <c r="E6" t="s">
        <v>1804</v>
      </c>
      <c r="F6" t="s">
        <v>42561</v>
      </c>
      <c r="G6" t="s">
        <v>43660</v>
      </c>
      <c r="H6" t="s">
        <v>451</v>
      </c>
      <c r="I6" t="s">
        <v>2350</v>
      </c>
    </row>
    <row r="7" spans="2:9">
      <c r="B7" t="s">
        <v>42330</v>
      </c>
      <c r="C7">
        <v>2023</v>
      </c>
      <c r="D7" t="s">
        <v>43654</v>
      </c>
      <c r="E7" t="s">
        <v>1804</v>
      </c>
      <c r="F7" t="s">
        <v>42561</v>
      </c>
      <c r="G7" t="s">
        <v>43661</v>
      </c>
      <c r="H7" t="s">
        <v>451</v>
      </c>
      <c r="I7" t="s">
        <v>2350</v>
      </c>
    </row>
    <row r="8" spans="2:9">
      <c r="B8" t="s">
        <v>42330</v>
      </c>
      <c r="C8">
        <v>2023</v>
      </c>
      <c r="D8" t="s">
        <v>43654</v>
      </c>
      <c r="E8" t="s">
        <v>1804</v>
      </c>
      <c r="F8" t="s">
        <v>42561</v>
      </c>
      <c r="G8" t="s">
        <v>43662</v>
      </c>
      <c r="H8" t="s">
        <v>451</v>
      </c>
      <c r="I8" t="s">
        <v>2350</v>
      </c>
    </row>
    <row r="9" spans="2:9">
      <c r="B9" t="s">
        <v>42330</v>
      </c>
      <c r="C9">
        <v>2023</v>
      </c>
      <c r="D9" t="s">
        <v>43654</v>
      </c>
      <c r="E9" t="s">
        <v>43601</v>
      </c>
      <c r="F9" t="s">
        <v>42395</v>
      </c>
      <c r="G9" t="s">
        <v>43663</v>
      </c>
      <c r="H9" t="s">
        <v>709</v>
      </c>
      <c r="I9" t="s">
        <v>43603</v>
      </c>
    </row>
    <row r="10" spans="2:9">
      <c r="B10" t="s">
        <v>42330</v>
      </c>
      <c r="C10">
        <v>2023</v>
      </c>
      <c r="D10" t="s">
        <v>43654</v>
      </c>
      <c r="E10" t="s">
        <v>2054</v>
      </c>
      <c r="F10" t="s">
        <v>42395</v>
      </c>
      <c r="G10" t="s">
        <v>43664</v>
      </c>
      <c r="H10" t="s">
        <v>451</v>
      </c>
      <c r="I10" t="s">
        <v>451</v>
      </c>
    </row>
    <row r="11" spans="2:9">
      <c r="B11" t="s">
        <v>42330</v>
      </c>
      <c r="C11">
        <v>2023</v>
      </c>
      <c r="D11" t="s">
        <v>43654</v>
      </c>
      <c r="E11" t="s">
        <v>1818</v>
      </c>
      <c r="F11" t="s">
        <v>42573</v>
      </c>
      <c r="G11" t="s">
        <v>43665</v>
      </c>
      <c r="H11" t="s">
        <v>451</v>
      </c>
      <c r="I11" t="s">
        <v>2598</v>
      </c>
    </row>
    <row r="12" spans="2:9">
      <c r="B12" t="s">
        <v>42330</v>
      </c>
      <c r="C12">
        <v>2023</v>
      </c>
      <c r="D12" t="s">
        <v>43654</v>
      </c>
      <c r="E12" t="s">
        <v>1820</v>
      </c>
      <c r="F12" t="s">
        <v>42575</v>
      </c>
      <c r="G12" t="s">
        <v>43666</v>
      </c>
      <c r="H12" t="s">
        <v>451</v>
      </c>
      <c r="I12" t="s">
        <v>2600</v>
      </c>
    </row>
    <row r="13" spans="2:9">
      <c r="B13" t="s">
        <v>42330</v>
      </c>
      <c r="C13">
        <v>2023</v>
      </c>
      <c r="D13" t="s">
        <v>43654</v>
      </c>
      <c r="E13" t="s">
        <v>1806</v>
      </c>
      <c r="F13" t="s">
        <v>42586</v>
      </c>
      <c r="G13" t="s">
        <v>43667</v>
      </c>
      <c r="H13" t="s">
        <v>451</v>
      </c>
      <c r="I13" t="s">
        <v>2353</v>
      </c>
    </row>
    <row r="14" spans="2:9">
      <c r="B14" t="s">
        <v>42330</v>
      </c>
      <c r="C14">
        <v>2023</v>
      </c>
      <c r="D14" t="s">
        <v>43654</v>
      </c>
      <c r="E14" t="s">
        <v>1806</v>
      </c>
      <c r="F14" t="s">
        <v>42586</v>
      </c>
      <c r="G14" t="s">
        <v>43668</v>
      </c>
      <c r="H14" t="s">
        <v>451</v>
      </c>
      <c r="I14" t="s">
        <v>2353</v>
      </c>
    </row>
    <row r="15" spans="2:9">
      <c r="B15" t="s">
        <v>42330</v>
      </c>
      <c r="C15">
        <v>2023</v>
      </c>
      <c r="D15" t="s">
        <v>43654</v>
      </c>
      <c r="E15" t="s">
        <v>1806</v>
      </c>
      <c r="F15" t="s">
        <v>42583</v>
      </c>
      <c r="G15" t="s">
        <v>43669</v>
      </c>
      <c r="H15" t="s">
        <v>451</v>
      </c>
      <c r="I15" t="s">
        <v>2353</v>
      </c>
    </row>
    <row r="16" spans="2:9">
      <c r="B16" t="s">
        <v>42330</v>
      </c>
      <c r="C16">
        <v>2023</v>
      </c>
      <c r="D16" t="s">
        <v>43654</v>
      </c>
      <c r="E16" t="s">
        <v>1806</v>
      </c>
      <c r="F16" t="s">
        <v>42583</v>
      </c>
      <c r="G16" t="s">
        <v>43670</v>
      </c>
      <c r="H16" t="s">
        <v>451</v>
      </c>
      <c r="I16" t="s">
        <v>2353</v>
      </c>
    </row>
    <row r="17" spans="2:9">
      <c r="B17" t="s">
        <v>42330</v>
      </c>
      <c r="C17">
        <v>2023</v>
      </c>
      <c r="D17" t="s">
        <v>43654</v>
      </c>
      <c r="E17" t="s">
        <v>40974</v>
      </c>
      <c r="F17" t="s">
        <v>42593</v>
      </c>
      <c r="G17" t="s">
        <v>43671</v>
      </c>
      <c r="H17" t="s">
        <v>4240</v>
      </c>
      <c r="I17" t="s">
        <v>42595</v>
      </c>
    </row>
    <row r="18" spans="2:9">
      <c r="B18" t="s">
        <v>42330</v>
      </c>
      <c r="C18">
        <v>2023</v>
      </c>
      <c r="D18" t="s">
        <v>43654</v>
      </c>
      <c r="E18" t="s">
        <v>43672</v>
      </c>
      <c r="F18" t="s">
        <v>42366</v>
      </c>
      <c r="G18" t="s">
        <v>43673</v>
      </c>
      <c r="H18" t="s">
        <v>43674</v>
      </c>
      <c r="I18" t="s">
        <v>41083</v>
      </c>
    </row>
    <row r="19" spans="2:9">
      <c r="B19" t="s">
        <v>42330</v>
      </c>
      <c r="C19">
        <v>2023</v>
      </c>
      <c r="D19" t="s">
        <v>43654</v>
      </c>
      <c r="E19" t="s">
        <v>1813</v>
      </c>
      <c r="F19" t="s">
        <v>42596</v>
      </c>
      <c r="G19" t="s">
        <v>43675</v>
      </c>
      <c r="H19" t="s">
        <v>451</v>
      </c>
      <c r="I19" t="s">
        <v>2356</v>
      </c>
    </row>
    <row r="20" spans="2:9">
      <c r="B20" t="s">
        <v>42330</v>
      </c>
      <c r="C20">
        <v>2023</v>
      </c>
      <c r="D20" t="s">
        <v>43654</v>
      </c>
      <c r="E20" t="s">
        <v>1813</v>
      </c>
      <c r="F20" t="s">
        <v>42596</v>
      </c>
      <c r="G20" t="s">
        <v>43676</v>
      </c>
      <c r="H20" t="s">
        <v>451</v>
      </c>
      <c r="I20" t="s">
        <v>2356</v>
      </c>
    </row>
    <row r="21" spans="2:9">
      <c r="B21" t="s">
        <v>42330</v>
      </c>
      <c r="C21">
        <v>2023</v>
      </c>
      <c r="D21" t="s">
        <v>43654</v>
      </c>
      <c r="E21" t="s">
        <v>2057</v>
      </c>
      <c r="F21" t="s">
        <v>43539</v>
      </c>
      <c r="G21" t="s">
        <v>43677</v>
      </c>
      <c r="H21" t="s">
        <v>451</v>
      </c>
      <c r="I21" t="s">
        <v>451</v>
      </c>
    </row>
    <row r="22" spans="2:9">
      <c r="B22" t="s">
        <v>42330</v>
      </c>
      <c r="C22">
        <v>2023</v>
      </c>
      <c r="D22" t="s">
        <v>43654</v>
      </c>
      <c r="E22" t="s">
        <v>40977</v>
      </c>
      <c r="F22" t="s">
        <v>42436</v>
      </c>
      <c r="G22" t="s">
        <v>43678</v>
      </c>
      <c r="H22" t="s">
        <v>4244</v>
      </c>
      <c r="I22" t="s">
        <v>42618</v>
      </c>
    </row>
    <row r="23" spans="2:9">
      <c r="B23" t="s">
        <v>42330</v>
      </c>
      <c r="C23">
        <v>2023</v>
      </c>
      <c r="D23" t="s">
        <v>43654</v>
      </c>
      <c r="E23" t="s">
        <v>43542</v>
      </c>
      <c r="F23" t="s">
        <v>42632</v>
      </c>
      <c r="G23" t="s">
        <v>43679</v>
      </c>
      <c r="H23" t="s">
        <v>4248</v>
      </c>
      <c r="I23" t="s">
        <v>43544</v>
      </c>
    </row>
    <row r="24" spans="2:9">
      <c r="B24" t="s">
        <v>42330</v>
      </c>
      <c r="C24">
        <v>2023</v>
      </c>
      <c r="D24" t="s">
        <v>43654</v>
      </c>
      <c r="E24" t="s">
        <v>40942</v>
      </c>
      <c r="F24" t="s">
        <v>42453</v>
      </c>
      <c r="G24" t="s">
        <v>43680</v>
      </c>
      <c r="H24" t="s">
        <v>4227</v>
      </c>
      <c r="I24" t="s">
        <v>43546</v>
      </c>
    </row>
    <row r="25" spans="2:9">
      <c r="B25" t="s">
        <v>42330</v>
      </c>
      <c r="C25">
        <v>2023</v>
      </c>
      <c r="D25" t="s">
        <v>43654</v>
      </c>
      <c r="E25" t="s">
        <v>40980</v>
      </c>
      <c r="F25" t="s">
        <v>42625</v>
      </c>
      <c r="G25" t="s">
        <v>43681</v>
      </c>
      <c r="H25" t="s">
        <v>4248</v>
      </c>
      <c r="I25" t="s">
        <v>43548</v>
      </c>
    </row>
    <row r="26" spans="2:9">
      <c r="B26" t="s">
        <v>42330</v>
      </c>
      <c r="C26">
        <v>2023</v>
      </c>
      <c r="D26" t="s">
        <v>43654</v>
      </c>
      <c r="E26" t="s">
        <v>3104</v>
      </c>
      <c r="F26" t="s">
        <v>42607</v>
      </c>
      <c r="G26" t="s">
        <v>43682</v>
      </c>
      <c r="H26" t="s">
        <v>4232</v>
      </c>
      <c r="I26" t="s">
        <v>14612</v>
      </c>
    </row>
    <row r="27" spans="2:9">
      <c r="B27" t="s">
        <v>42330</v>
      </c>
      <c r="C27">
        <v>2023</v>
      </c>
      <c r="D27" t="s">
        <v>43654</v>
      </c>
      <c r="E27" t="s">
        <v>9048</v>
      </c>
      <c r="F27" t="s">
        <v>42634</v>
      </c>
      <c r="G27" t="s">
        <v>43683</v>
      </c>
      <c r="H27" t="s">
        <v>4236</v>
      </c>
      <c r="I27" t="s">
        <v>14606</v>
      </c>
    </row>
    <row r="28" spans="2:9">
      <c r="B28" t="s">
        <v>42330</v>
      </c>
      <c r="C28">
        <v>2023</v>
      </c>
      <c r="D28" t="s">
        <v>43654</v>
      </c>
      <c r="E28" t="s">
        <v>3098</v>
      </c>
      <c r="F28" t="s">
        <v>42636</v>
      </c>
      <c r="G28" t="s">
        <v>43684</v>
      </c>
      <c r="H28" t="s">
        <v>4236</v>
      </c>
      <c r="I28" t="s">
        <v>3099</v>
      </c>
    </row>
    <row r="29" spans="2:9">
      <c r="B29" t="s">
        <v>42330</v>
      </c>
      <c r="C29">
        <v>2023</v>
      </c>
      <c r="D29" t="s">
        <v>43654</v>
      </c>
      <c r="E29" t="s">
        <v>15152</v>
      </c>
      <c r="F29" t="s">
        <v>42632</v>
      </c>
      <c r="G29" t="s">
        <v>43685</v>
      </c>
      <c r="H29" t="s">
        <v>4236</v>
      </c>
      <c r="I29" t="s">
        <v>15141</v>
      </c>
    </row>
    <row r="30" spans="2:9">
      <c r="B30" t="s">
        <v>42330</v>
      </c>
      <c r="C30">
        <v>2023</v>
      </c>
      <c r="D30" t="s">
        <v>43654</v>
      </c>
      <c r="E30" t="s">
        <v>9054</v>
      </c>
      <c r="F30" t="s">
        <v>42625</v>
      </c>
      <c r="G30" t="s">
        <v>43686</v>
      </c>
      <c r="H30" t="s">
        <v>4236</v>
      </c>
      <c r="I30" t="s">
        <v>43554</v>
      </c>
    </row>
    <row r="31" spans="2:9">
      <c r="B31" t="s">
        <v>42330</v>
      </c>
      <c r="C31">
        <v>2023</v>
      </c>
      <c r="D31" t="s">
        <v>43654</v>
      </c>
      <c r="E31" t="s">
        <v>41032</v>
      </c>
      <c r="F31" t="s">
        <v>42332</v>
      </c>
      <c r="G31" t="s">
        <v>43687</v>
      </c>
      <c r="H31" t="s">
        <v>8350</v>
      </c>
      <c r="I31" t="s">
        <v>43556</v>
      </c>
    </row>
    <row r="32" spans="2:9">
      <c r="B32" t="s">
        <v>42330</v>
      </c>
      <c r="C32">
        <v>2023</v>
      </c>
      <c r="D32" t="s">
        <v>43654</v>
      </c>
      <c r="E32" t="s">
        <v>41034</v>
      </c>
      <c r="F32" t="s">
        <v>42586</v>
      </c>
      <c r="G32" t="s">
        <v>43688</v>
      </c>
      <c r="H32" t="s">
        <v>8350</v>
      </c>
      <c r="I32" t="s">
        <v>43558</v>
      </c>
    </row>
    <row r="33" spans="2:9">
      <c r="B33" t="s">
        <v>42330</v>
      </c>
      <c r="C33">
        <v>2023</v>
      </c>
      <c r="D33" t="s">
        <v>43654</v>
      </c>
      <c r="E33" t="s">
        <v>1918</v>
      </c>
      <c r="F33" t="s">
        <v>42356</v>
      </c>
      <c r="G33" t="s">
        <v>43689</v>
      </c>
      <c r="H33" t="s">
        <v>451</v>
      </c>
      <c r="I33" t="s">
        <v>2359</v>
      </c>
    </row>
    <row r="34" spans="2:9">
      <c r="B34" t="s">
        <v>42330</v>
      </c>
      <c r="C34">
        <v>2023</v>
      </c>
      <c r="D34" t="s">
        <v>43654</v>
      </c>
      <c r="E34" t="s">
        <v>1918</v>
      </c>
      <c r="F34" t="s">
        <v>42356</v>
      </c>
      <c r="G34" t="s">
        <v>43690</v>
      </c>
      <c r="H34" t="s">
        <v>451</v>
      </c>
      <c r="I34" t="s">
        <v>2359</v>
      </c>
    </row>
    <row r="35" spans="2:9">
      <c r="B35" t="s">
        <v>42330</v>
      </c>
      <c r="C35">
        <v>2023</v>
      </c>
      <c r="D35" t="s">
        <v>43654</v>
      </c>
      <c r="E35" t="s">
        <v>3143</v>
      </c>
      <c r="F35" t="s">
        <v>42395</v>
      </c>
      <c r="G35" t="s">
        <v>43691</v>
      </c>
      <c r="H35" t="s">
        <v>1038</v>
      </c>
      <c r="I35" t="s">
        <v>42670</v>
      </c>
    </row>
    <row r="36" spans="2:9">
      <c r="B36" t="s">
        <v>42330</v>
      </c>
      <c r="C36">
        <v>2023</v>
      </c>
      <c r="D36" t="s">
        <v>43654</v>
      </c>
      <c r="E36" t="s">
        <v>41016</v>
      </c>
      <c r="F36" t="s">
        <v>42395</v>
      </c>
      <c r="G36" t="s">
        <v>43692</v>
      </c>
      <c r="H36" t="s">
        <v>1033</v>
      </c>
      <c r="I36" t="s">
        <v>42672</v>
      </c>
    </row>
    <row r="37" spans="2:9">
      <c r="B37" t="s">
        <v>42330</v>
      </c>
      <c r="C37">
        <v>2023</v>
      </c>
      <c r="D37" t="s">
        <v>43654</v>
      </c>
      <c r="E37" t="s">
        <v>43563</v>
      </c>
      <c r="F37" t="s">
        <v>43564</v>
      </c>
      <c r="G37" t="s">
        <v>43693</v>
      </c>
      <c r="H37" t="s">
        <v>451</v>
      </c>
      <c r="I37" t="s">
        <v>451</v>
      </c>
    </row>
    <row r="38" spans="2:9">
      <c r="B38" t="s">
        <v>42330</v>
      </c>
      <c r="C38">
        <v>2023</v>
      </c>
      <c r="D38" t="s">
        <v>43654</v>
      </c>
      <c r="E38" t="s">
        <v>41029</v>
      </c>
      <c r="F38" t="s">
        <v>42395</v>
      </c>
      <c r="G38" t="s">
        <v>43694</v>
      </c>
      <c r="H38" t="s">
        <v>717</v>
      </c>
      <c r="I38" t="s">
        <v>43567</v>
      </c>
    </row>
    <row r="39" spans="2:9">
      <c r="B39" t="s">
        <v>42330</v>
      </c>
      <c r="C39">
        <v>2023</v>
      </c>
      <c r="D39" t="s">
        <v>43654</v>
      </c>
      <c r="E39" t="s">
        <v>43568</v>
      </c>
      <c r="F39" t="s">
        <v>43569</v>
      </c>
      <c r="G39" t="s">
        <v>43695</v>
      </c>
      <c r="H39" t="s">
        <v>732</v>
      </c>
      <c r="I39" t="s">
        <v>43571</v>
      </c>
    </row>
    <row r="40" spans="2:9">
      <c r="B40" t="s">
        <v>42330</v>
      </c>
      <c r="C40">
        <v>2023</v>
      </c>
      <c r="D40" t="s">
        <v>43654</v>
      </c>
      <c r="E40" t="s">
        <v>1921</v>
      </c>
      <c r="F40" t="s">
        <v>42356</v>
      </c>
      <c r="G40" t="s">
        <v>43696</v>
      </c>
      <c r="H40" t="s">
        <v>451</v>
      </c>
      <c r="I40" t="s">
        <v>2362</v>
      </c>
    </row>
    <row r="41" spans="2:9">
      <c r="B41" t="s">
        <v>42330</v>
      </c>
      <c r="C41">
        <v>2023</v>
      </c>
      <c r="D41" t="s">
        <v>43654</v>
      </c>
      <c r="E41" t="s">
        <v>1921</v>
      </c>
      <c r="F41" t="s">
        <v>42356</v>
      </c>
      <c r="G41" t="s">
        <v>43697</v>
      </c>
      <c r="H41" t="s">
        <v>451</v>
      </c>
      <c r="I41" t="s">
        <v>2362</v>
      </c>
    </row>
    <row r="42" spans="2:9">
      <c r="B42" t="s">
        <v>42330</v>
      </c>
      <c r="C42">
        <v>2023</v>
      </c>
      <c r="D42" t="s">
        <v>43654</v>
      </c>
      <c r="E42" t="s">
        <v>41042</v>
      </c>
      <c r="F42" t="s">
        <v>42366</v>
      </c>
      <c r="G42" t="s">
        <v>43698</v>
      </c>
      <c r="H42" t="s">
        <v>728</v>
      </c>
      <c r="I42" t="s">
        <v>43575</v>
      </c>
    </row>
    <row r="43" spans="2:9">
      <c r="B43" t="s">
        <v>42330</v>
      </c>
      <c r="C43">
        <v>2023</v>
      </c>
      <c r="D43" t="s">
        <v>43654</v>
      </c>
      <c r="E43" t="s">
        <v>3131</v>
      </c>
      <c r="F43" t="s">
        <v>42395</v>
      </c>
      <c r="G43" t="s">
        <v>43699</v>
      </c>
      <c r="H43" t="s">
        <v>1028</v>
      </c>
      <c r="I43" t="s">
        <v>3132</v>
      </c>
    </row>
    <row r="44" spans="2:9">
      <c r="B44" t="s">
        <v>42330</v>
      </c>
      <c r="C44">
        <v>2023</v>
      </c>
      <c r="D44" t="s">
        <v>43654</v>
      </c>
      <c r="E44" t="s">
        <v>41021</v>
      </c>
      <c r="F44" t="s">
        <v>42395</v>
      </c>
      <c r="G44" t="s">
        <v>43700</v>
      </c>
      <c r="H44" t="s">
        <v>690</v>
      </c>
      <c r="I44" t="s">
        <v>42692</v>
      </c>
    </row>
    <row r="45" spans="2:9">
      <c r="B45" t="s">
        <v>42330</v>
      </c>
      <c r="C45">
        <v>2023</v>
      </c>
      <c r="D45" t="s">
        <v>43654</v>
      </c>
      <c r="E45" t="s">
        <v>41011</v>
      </c>
      <c r="F45" t="s">
        <v>42395</v>
      </c>
      <c r="G45" t="s">
        <v>43701</v>
      </c>
      <c r="H45" t="s">
        <v>1023</v>
      </c>
      <c r="I45" t="s">
        <v>42694</v>
      </c>
    </row>
    <row r="46" spans="2:9">
      <c r="B46" t="s">
        <v>42330</v>
      </c>
      <c r="C46">
        <v>2023</v>
      </c>
      <c r="D46" t="s">
        <v>43654</v>
      </c>
      <c r="E46" t="s">
        <v>4019</v>
      </c>
      <c r="F46" t="s">
        <v>42586</v>
      </c>
      <c r="G46" t="s">
        <v>43702</v>
      </c>
      <c r="H46" t="s">
        <v>451</v>
      </c>
      <c r="I46" t="s">
        <v>43580</v>
      </c>
    </row>
    <row r="47" spans="2:9">
      <c r="B47" t="s">
        <v>42330</v>
      </c>
      <c r="C47">
        <v>2023</v>
      </c>
      <c r="D47" t="s">
        <v>43654</v>
      </c>
      <c r="E47" t="s">
        <v>1808</v>
      </c>
      <c r="F47" t="s">
        <v>42696</v>
      </c>
      <c r="G47" t="s">
        <v>43703</v>
      </c>
      <c r="H47" t="s">
        <v>451</v>
      </c>
      <c r="I47" t="s">
        <v>2374</v>
      </c>
    </row>
    <row r="48" spans="2:9">
      <c r="B48" t="s">
        <v>42330</v>
      </c>
      <c r="C48">
        <v>2023</v>
      </c>
      <c r="D48" t="s">
        <v>43654</v>
      </c>
      <c r="E48" t="s">
        <v>1808</v>
      </c>
      <c r="F48" t="s">
        <v>42696</v>
      </c>
      <c r="G48" t="s">
        <v>43704</v>
      </c>
      <c r="H48" t="s">
        <v>451</v>
      </c>
      <c r="I48" t="s">
        <v>2374</v>
      </c>
    </row>
    <row r="49" spans="2:9">
      <c r="B49" t="s">
        <v>42330</v>
      </c>
      <c r="C49">
        <v>2023</v>
      </c>
      <c r="D49" t="s">
        <v>43654</v>
      </c>
      <c r="E49" t="s">
        <v>41039</v>
      </c>
      <c r="F49" t="s">
        <v>42366</v>
      </c>
      <c r="G49" t="s">
        <v>43705</v>
      </c>
      <c r="H49" t="s">
        <v>728</v>
      </c>
      <c r="I49" t="s">
        <v>43584</v>
      </c>
    </row>
    <row r="50" spans="2:9">
      <c r="B50" t="s">
        <v>42330</v>
      </c>
      <c r="C50">
        <v>2023</v>
      </c>
      <c r="D50" t="s">
        <v>43654</v>
      </c>
      <c r="E50" t="s">
        <v>41045</v>
      </c>
      <c r="F50" t="s">
        <v>42366</v>
      </c>
      <c r="G50" t="s">
        <v>43706</v>
      </c>
      <c r="H50" t="s">
        <v>728</v>
      </c>
      <c r="I50" t="s">
        <v>43586</v>
      </c>
    </row>
    <row r="51" spans="2:9">
      <c r="B51" t="s">
        <v>42330</v>
      </c>
      <c r="C51">
        <v>2023</v>
      </c>
      <c r="D51" t="s">
        <v>43654</v>
      </c>
      <c r="E51" t="s">
        <v>43707</v>
      </c>
      <c r="F51" t="s">
        <v>42395</v>
      </c>
      <c r="G51" t="s">
        <v>43708</v>
      </c>
      <c r="H51" t="s">
        <v>1286</v>
      </c>
      <c r="I51" t="s">
        <v>43709</v>
      </c>
    </row>
    <row r="52" spans="2:9">
      <c r="B52" t="s">
        <v>42330</v>
      </c>
      <c r="C52">
        <v>2023</v>
      </c>
      <c r="D52" t="s">
        <v>43654</v>
      </c>
      <c r="E52" t="s">
        <v>8688</v>
      </c>
      <c r="F52" t="s">
        <v>42366</v>
      </c>
      <c r="G52" t="s">
        <v>43710</v>
      </c>
      <c r="H52" t="s">
        <v>43674</v>
      </c>
      <c r="I52" t="s">
        <v>43588</v>
      </c>
    </row>
    <row r="53" spans="2:9">
      <c r="B53" t="s">
        <v>42330</v>
      </c>
      <c r="C53">
        <v>2023</v>
      </c>
      <c r="D53" t="s">
        <v>43654</v>
      </c>
      <c r="E53" t="s">
        <v>575</v>
      </c>
      <c r="F53" t="s">
        <v>42332</v>
      </c>
      <c r="G53" t="s">
        <v>43711</v>
      </c>
      <c r="H53" t="s">
        <v>1005</v>
      </c>
      <c r="I53" t="s">
        <v>24467</v>
      </c>
    </row>
    <row r="54" spans="2:9">
      <c r="B54" t="s">
        <v>42330</v>
      </c>
      <c r="C54">
        <v>2023</v>
      </c>
      <c r="D54" t="s">
        <v>43654</v>
      </c>
      <c r="E54" t="s">
        <v>1886</v>
      </c>
      <c r="F54" t="s">
        <v>42710</v>
      </c>
      <c r="G54" t="s">
        <v>43712</v>
      </c>
      <c r="H54" t="s">
        <v>451</v>
      </c>
      <c r="I54" t="s">
        <v>2377</v>
      </c>
    </row>
    <row r="55" spans="2:9">
      <c r="B55" t="s">
        <v>42330</v>
      </c>
      <c r="C55">
        <v>2023</v>
      </c>
      <c r="D55" t="s">
        <v>43654</v>
      </c>
      <c r="E55" t="s">
        <v>1886</v>
      </c>
      <c r="F55" t="s">
        <v>42710</v>
      </c>
      <c r="G55" t="s">
        <v>43713</v>
      </c>
      <c r="H55" t="s">
        <v>451</v>
      </c>
      <c r="I55" t="s">
        <v>2377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D718F-807F-4EAB-9648-B703C14F8CD5}">
  <dimension ref="A1:J74"/>
  <sheetViews>
    <sheetView topLeftCell="A50" workbookViewId="0">
      <selection activeCell="F65" sqref="F65"/>
    </sheetView>
  </sheetViews>
  <sheetFormatPr defaultRowHeight="15"/>
  <cols>
    <col min="1" max="1" width="25.5703125" bestFit="1" customWidth="1"/>
    <col min="2" max="2" width="12.42578125" bestFit="1" customWidth="1"/>
    <col min="3" max="3" width="32.140625" bestFit="1" customWidth="1"/>
    <col min="4" max="4" width="38.85546875" bestFit="1" customWidth="1"/>
    <col min="5" max="5" width="82.5703125" bestFit="1" customWidth="1"/>
    <col min="6" max="6" width="15.28515625" bestFit="1" customWidth="1"/>
    <col min="7" max="8" width="22.85546875"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28</v>
      </c>
      <c r="B2" t="s">
        <v>451</v>
      </c>
      <c r="C2" t="s">
        <v>3755</v>
      </c>
      <c r="D2" t="s">
        <v>3756</v>
      </c>
      <c r="E2" t="s">
        <v>3757</v>
      </c>
    </row>
    <row r="3" spans="1:10">
      <c r="A3" t="s">
        <v>28</v>
      </c>
      <c r="B3" t="s">
        <v>451</v>
      </c>
      <c r="C3" t="s">
        <v>3758</v>
      </c>
      <c r="D3" t="s">
        <v>3759</v>
      </c>
      <c r="E3" t="s">
        <v>3760</v>
      </c>
    </row>
    <row r="4" spans="1:10">
      <c r="A4" t="s">
        <v>28</v>
      </c>
      <c r="B4" t="s">
        <v>1903</v>
      </c>
      <c r="C4" t="s">
        <v>3761</v>
      </c>
      <c r="D4" t="s">
        <v>3762</v>
      </c>
      <c r="E4" t="s">
        <v>3763</v>
      </c>
    </row>
    <row r="5" spans="1:10">
      <c r="A5" t="s">
        <v>28</v>
      </c>
      <c r="B5" t="s">
        <v>1903</v>
      </c>
      <c r="C5" t="s">
        <v>3764</v>
      </c>
      <c r="D5" t="s">
        <v>3765</v>
      </c>
      <c r="E5" t="s">
        <v>3766</v>
      </c>
    </row>
    <row r="6" spans="1:10">
      <c r="A6" t="s">
        <v>28</v>
      </c>
      <c r="B6" t="s">
        <v>1907</v>
      </c>
      <c r="C6" t="s">
        <v>3767</v>
      </c>
      <c r="D6" t="s">
        <v>3768</v>
      </c>
      <c r="E6" t="s">
        <v>3769</v>
      </c>
    </row>
    <row r="7" spans="1:10">
      <c r="A7" t="s">
        <v>28</v>
      </c>
      <c r="B7" t="s">
        <v>2788</v>
      </c>
      <c r="C7" t="s">
        <v>3770</v>
      </c>
      <c r="D7" t="s">
        <v>3771</v>
      </c>
      <c r="E7" t="s">
        <v>3772</v>
      </c>
    </row>
    <row r="8" spans="1:10">
      <c r="A8" t="s">
        <v>28</v>
      </c>
      <c r="B8" t="s">
        <v>2788</v>
      </c>
      <c r="C8" t="s">
        <v>1890</v>
      </c>
      <c r="D8" t="s">
        <v>1890</v>
      </c>
      <c r="E8" t="s">
        <v>3773</v>
      </c>
    </row>
    <row r="9" spans="1:10">
      <c r="A9" t="s">
        <v>28</v>
      </c>
      <c r="B9" t="s">
        <v>2788</v>
      </c>
      <c r="C9" t="s">
        <v>1904</v>
      </c>
      <c r="D9" t="s">
        <v>1904</v>
      </c>
      <c r="E9" t="s">
        <v>3774</v>
      </c>
    </row>
    <row r="10" spans="1:10">
      <c r="A10" t="s">
        <v>28</v>
      </c>
      <c r="B10" t="s">
        <v>2788</v>
      </c>
      <c r="C10" t="s">
        <v>3775</v>
      </c>
      <c r="D10" t="s">
        <v>3776</v>
      </c>
      <c r="E10" t="s">
        <v>3777</v>
      </c>
    </row>
    <row r="11" spans="1:10">
      <c r="A11" t="s">
        <v>28</v>
      </c>
      <c r="B11" t="s">
        <v>451</v>
      </c>
      <c r="C11" t="s">
        <v>3778</v>
      </c>
      <c r="D11" t="s">
        <v>451</v>
      </c>
      <c r="E11" t="s">
        <v>3779</v>
      </c>
    </row>
    <row r="12" spans="1:10">
      <c r="A12" t="s">
        <v>28</v>
      </c>
      <c r="B12" t="s">
        <v>1946</v>
      </c>
      <c r="C12" t="s">
        <v>3780</v>
      </c>
      <c r="D12" t="s">
        <v>3781</v>
      </c>
      <c r="E12" t="s">
        <v>3782</v>
      </c>
    </row>
    <row r="13" spans="1:10">
      <c r="A13" t="s">
        <v>28</v>
      </c>
      <c r="B13" t="s">
        <v>1946</v>
      </c>
      <c r="C13" t="s">
        <v>3783</v>
      </c>
      <c r="D13" t="s">
        <v>3784</v>
      </c>
      <c r="E13" t="s">
        <v>3785</v>
      </c>
    </row>
    <row r="14" spans="1:10">
      <c r="A14" t="s">
        <v>28</v>
      </c>
      <c r="B14" t="s">
        <v>451</v>
      </c>
      <c r="C14" t="s">
        <v>1818</v>
      </c>
      <c r="D14" t="s">
        <v>2598</v>
      </c>
      <c r="E14" t="s">
        <v>3786</v>
      </c>
    </row>
    <row r="15" spans="1:10">
      <c r="A15" t="s">
        <v>28</v>
      </c>
      <c r="B15" t="s">
        <v>451</v>
      </c>
      <c r="C15" t="s">
        <v>1820</v>
      </c>
      <c r="D15" t="s">
        <v>2600</v>
      </c>
      <c r="E15" t="s">
        <v>3787</v>
      </c>
    </row>
    <row r="16" spans="1:10">
      <c r="A16" t="s">
        <v>28</v>
      </c>
      <c r="B16" t="s">
        <v>1946</v>
      </c>
      <c r="C16" t="s">
        <v>3788</v>
      </c>
      <c r="D16" t="s">
        <v>3789</v>
      </c>
      <c r="E16" t="s">
        <v>3790</v>
      </c>
    </row>
    <row r="17" spans="1:6">
      <c r="A17" t="s">
        <v>28</v>
      </c>
      <c r="B17" t="s">
        <v>1946</v>
      </c>
      <c r="C17" t="s">
        <v>3791</v>
      </c>
      <c r="D17" t="s">
        <v>3792</v>
      </c>
      <c r="E17" t="s">
        <v>3793</v>
      </c>
    </row>
    <row r="18" spans="1:6">
      <c r="A18" t="s">
        <v>28</v>
      </c>
      <c r="B18" t="s">
        <v>451</v>
      </c>
      <c r="C18" t="s">
        <v>1802</v>
      </c>
      <c r="D18" t="s">
        <v>2347</v>
      </c>
      <c r="E18" t="s">
        <v>3794</v>
      </c>
    </row>
    <row r="19" spans="1:6">
      <c r="A19" t="s">
        <v>28</v>
      </c>
      <c r="B19" t="s">
        <v>451</v>
      </c>
      <c r="C19" t="s">
        <v>1804</v>
      </c>
      <c r="D19" t="s">
        <v>2350</v>
      </c>
      <c r="E19" t="s">
        <v>3795</v>
      </c>
    </row>
    <row r="20" spans="1:6">
      <c r="A20" t="s">
        <v>28</v>
      </c>
      <c r="B20" t="s">
        <v>451</v>
      </c>
      <c r="C20" t="s">
        <v>1806</v>
      </c>
      <c r="D20" t="s">
        <v>2353</v>
      </c>
      <c r="E20" t="s">
        <v>3796</v>
      </c>
    </row>
    <row r="21" spans="1:6">
      <c r="A21" t="s">
        <v>28</v>
      </c>
      <c r="B21" t="s">
        <v>451</v>
      </c>
      <c r="C21" t="s">
        <v>1808</v>
      </c>
      <c r="D21" t="s">
        <v>2374</v>
      </c>
      <c r="E21" t="s">
        <v>3797</v>
      </c>
    </row>
    <row r="22" spans="1:6">
      <c r="A22" t="s">
        <v>28</v>
      </c>
      <c r="B22" t="s">
        <v>451</v>
      </c>
      <c r="C22" t="s">
        <v>1886</v>
      </c>
      <c r="D22" t="s">
        <v>2377</v>
      </c>
      <c r="E22" t="s">
        <v>3798</v>
      </c>
    </row>
    <row r="23" spans="1:6">
      <c r="A23" t="s">
        <v>28</v>
      </c>
      <c r="B23" t="s">
        <v>1946</v>
      </c>
      <c r="C23" t="s">
        <v>3799</v>
      </c>
      <c r="D23" t="s">
        <v>3800</v>
      </c>
      <c r="E23" t="s">
        <v>3801</v>
      </c>
    </row>
    <row r="24" spans="1:6">
      <c r="A24" t="s">
        <v>28</v>
      </c>
      <c r="B24" t="s">
        <v>451</v>
      </c>
      <c r="C24" t="s">
        <v>1802</v>
      </c>
      <c r="D24" t="s">
        <v>2347</v>
      </c>
      <c r="E24" t="s">
        <v>3802</v>
      </c>
    </row>
    <row r="25" spans="1:6">
      <c r="A25" t="s">
        <v>28</v>
      </c>
      <c r="B25" t="s">
        <v>451</v>
      </c>
      <c r="C25" t="s">
        <v>1804</v>
      </c>
      <c r="D25" t="s">
        <v>2350</v>
      </c>
      <c r="E25" t="s">
        <v>3803</v>
      </c>
    </row>
    <row r="26" spans="1:6">
      <c r="A26" t="s">
        <v>28</v>
      </c>
      <c r="B26" t="s">
        <v>451</v>
      </c>
      <c r="C26" t="s">
        <v>1806</v>
      </c>
      <c r="D26" t="s">
        <v>2353</v>
      </c>
      <c r="E26" t="s">
        <v>3804</v>
      </c>
    </row>
    <row r="27" spans="1:6">
      <c r="A27" t="s">
        <v>28</v>
      </c>
      <c r="B27" t="s">
        <v>451</v>
      </c>
      <c r="C27" t="s">
        <v>1813</v>
      </c>
      <c r="D27" t="s">
        <v>2356</v>
      </c>
      <c r="E27" t="s">
        <v>3805</v>
      </c>
    </row>
    <row r="28" spans="1:6">
      <c r="A28" t="s">
        <v>28</v>
      </c>
      <c r="B28" t="s">
        <v>451</v>
      </c>
      <c r="C28" t="s">
        <v>1918</v>
      </c>
      <c r="D28" t="s">
        <v>2359</v>
      </c>
      <c r="E28" t="s">
        <v>3806</v>
      </c>
    </row>
    <row r="29" spans="1:6">
      <c r="A29" t="s">
        <v>28</v>
      </c>
      <c r="B29" t="s">
        <v>451</v>
      </c>
      <c r="C29" t="s">
        <v>1921</v>
      </c>
      <c r="D29" t="s">
        <v>2362</v>
      </c>
      <c r="E29" t="s">
        <v>3807</v>
      </c>
    </row>
    <row r="30" spans="1:6">
      <c r="A30" t="s">
        <v>28</v>
      </c>
      <c r="B30" t="s">
        <v>1950</v>
      </c>
      <c r="C30" t="s">
        <v>3808</v>
      </c>
      <c r="D30" t="s">
        <v>3809</v>
      </c>
      <c r="E30" t="s">
        <v>3810</v>
      </c>
    </row>
    <row r="31" spans="1:6">
      <c r="A31" t="s">
        <v>28</v>
      </c>
      <c r="B31" t="s">
        <v>1950</v>
      </c>
      <c r="C31" t="s">
        <v>3811</v>
      </c>
      <c r="D31" t="s">
        <v>3812</v>
      </c>
      <c r="E31" t="s">
        <v>3813</v>
      </c>
    </row>
    <row r="32" spans="1:6" ht="15.75">
      <c r="A32" t="s">
        <v>28</v>
      </c>
      <c r="B32" t="s">
        <v>1005</v>
      </c>
      <c r="C32" t="s">
        <v>3814</v>
      </c>
      <c r="D32" t="s">
        <v>3815</v>
      </c>
      <c r="E32" t="s">
        <v>3816</v>
      </c>
      <c r="F32" s="45" t="s">
        <v>3817</v>
      </c>
    </row>
    <row r="33" spans="1:7" ht="15.75">
      <c r="A33" t="s">
        <v>28</v>
      </c>
      <c r="B33" t="s">
        <v>615</v>
      </c>
      <c r="C33" t="s">
        <v>638</v>
      </c>
      <c r="D33" t="s">
        <v>639</v>
      </c>
      <c r="E33" t="s">
        <v>3818</v>
      </c>
      <c r="F33" s="45" t="s">
        <v>3819</v>
      </c>
    </row>
    <row r="34" spans="1:7" ht="15.75">
      <c r="A34" s="48" t="s">
        <v>28</v>
      </c>
      <c r="B34" s="48" t="s">
        <v>620</v>
      </c>
      <c r="C34" s="48" t="s">
        <v>626</v>
      </c>
      <c r="D34" s="48" t="s">
        <v>627</v>
      </c>
      <c r="E34" s="48" t="s">
        <v>3820</v>
      </c>
      <c r="F34" s="134" t="s">
        <v>3821</v>
      </c>
    </row>
    <row r="35" spans="1:7" ht="15.75">
      <c r="A35" s="48" t="s">
        <v>28</v>
      </c>
      <c r="B35" s="48" t="s">
        <v>1023</v>
      </c>
      <c r="C35" s="48" t="s">
        <v>3822</v>
      </c>
      <c r="D35" s="48" t="s">
        <v>3823</v>
      </c>
      <c r="E35" s="48" t="s">
        <v>3824</v>
      </c>
      <c r="F35" s="134" t="s">
        <v>2236</v>
      </c>
    </row>
    <row r="36" spans="1:7" ht="15.75">
      <c r="A36" t="s">
        <v>28</v>
      </c>
      <c r="B36" t="s">
        <v>647</v>
      </c>
      <c r="C36" t="s">
        <v>3825</v>
      </c>
      <c r="D36" t="s">
        <v>3826</v>
      </c>
      <c r="E36" t="s">
        <v>3827</v>
      </c>
      <c r="F36" s="45" t="s">
        <v>2282</v>
      </c>
    </row>
    <row r="37" spans="1:7" ht="15.75">
      <c r="A37" t="s">
        <v>28</v>
      </c>
      <c r="B37" t="s">
        <v>652</v>
      </c>
      <c r="C37" t="s">
        <v>3828</v>
      </c>
      <c r="D37" t="s">
        <v>3829</v>
      </c>
      <c r="E37" t="s">
        <v>3830</v>
      </c>
      <c r="F37" s="45" t="s">
        <v>3831</v>
      </c>
    </row>
    <row r="38" spans="1:7" ht="15.75">
      <c r="A38" t="s">
        <v>28</v>
      </c>
      <c r="B38" t="s">
        <v>3505</v>
      </c>
      <c r="C38" t="s">
        <v>3832</v>
      </c>
      <c r="D38" t="s">
        <v>3833</v>
      </c>
      <c r="E38" t="s">
        <v>3834</v>
      </c>
      <c r="F38" s="45" t="s">
        <v>3831</v>
      </c>
    </row>
    <row r="39" spans="1:7" ht="15.75">
      <c r="A39" t="s">
        <v>28</v>
      </c>
      <c r="B39" t="s">
        <v>1033</v>
      </c>
      <c r="C39" t="s">
        <v>3835</v>
      </c>
      <c r="D39" t="s">
        <v>3836</v>
      </c>
      <c r="E39" t="s">
        <v>3837</v>
      </c>
      <c r="F39" s="45" t="s">
        <v>3838</v>
      </c>
      <c r="G39" t="s">
        <v>3839</v>
      </c>
    </row>
    <row r="40" spans="1:7" ht="15.75">
      <c r="A40" t="s">
        <v>28</v>
      </c>
      <c r="B40" t="s">
        <v>1038</v>
      </c>
      <c r="C40" t="s">
        <v>3840</v>
      </c>
      <c r="D40" t="s">
        <v>3841</v>
      </c>
      <c r="E40" t="s">
        <v>3842</v>
      </c>
      <c r="F40" s="45" t="s">
        <v>3843</v>
      </c>
    </row>
    <row r="41" spans="1:7" ht="15.75">
      <c r="A41" t="s">
        <v>28</v>
      </c>
      <c r="B41" t="s">
        <v>690</v>
      </c>
      <c r="C41" t="s">
        <v>3844</v>
      </c>
      <c r="D41" t="s">
        <v>3845</v>
      </c>
      <c r="E41" t="s">
        <v>3846</v>
      </c>
      <c r="F41" s="45" t="s">
        <v>3847</v>
      </c>
    </row>
    <row r="42" spans="1:7" ht="15.75">
      <c r="A42" t="s">
        <v>28</v>
      </c>
      <c r="B42" t="s">
        <v>705</v>
      </c>
      <c r="C42" t="s">
        <v>3848</v>
      </c>
      <c r="D42" t="s">
        <v>3849</v>
      </c>
      <c r="E42" t="s">
        <v>3850</v>
      </c>
      <c r="F42" s="45" t="s">
        <v>3851</v>
      </c>
    </row>
    <row r="43" spans="1:7">
      <c r="A43" t="s">
        <v>28</v>
      </c>
      <c r="B43" t="s">
        <v>451</v>
      </c>
      <c r="C43" t="s">
        <v>3852</v>
      </c>
      <c r="D43" t="s">
        <v>451</v>
      </c>
      <c r="E43" t="s">
        <v>3853</v>
      </c>
    </row>
    <row r="44" spans="1:7">
      <c r="A44" t="s">
        <v>28</v>
      </c>
      <c r="B44" t="s">
        <v>709</v>
      </c>
      <c r="C44" t="s">
        <v>3854</v>
      </c>
      <c r="D44" t="s">
        <v>3855</v>
      </c>
      <c r="E44" t="s">
        <v>3856</v>
      </c>
      <c r="F44" s="48"/>
    </row>
    <row r="45" spans="1:7">
      <c r="A45" t="s">
        <v>28</v>
      </c>
      <c r="B45" t="s">
        <v>709</v>
      </c>
      <c r="C45" t="s">
        <v>3857</v>
      </c>
      <c r="D45" t="s">
        <v>3858</v>
      </c>
      <c r="E45" t="s">
        <v>3859</v>
      </c>
      <c r="F45" s="48"/>
    </row>
    <row r="46" spans="1:7" ht="15.75">
      <c r="A46" t="s">
        <v>28</v>
      </c>
      <c r="B46" t="s">
        <v>713</v>
      </c>
      <c r="C46" t="s">
        <v>3860</v>
      </c>
      <c r="D46" t="s">
        <v>3861</v>
      </c>
      <c r="E46" t="s">
        <v>3862</v>
      </c>
      <c r="F46" s="45" t="s">
        <v>3863</v>
      </c>
    </row>
    <row r="47" spans="1:7">
      <c r="A47" t="s">
        <v>28</v>
      </c>
      <c r="B47" t="s">
        <v>451</v>
      </c>
      <c r="C47" t="s">
        <v>3864</v>
      </c>
      <c r="D47" t="s">
        <v>451</v>
      </c>
      <c r="E47" t="s">
        <v>3865</v>
      </c>
    </row>
    <row r="48" spans="1:7">
      <c r="A48" t="s">
        <v>28</v>
      </c>
      <c r="B48" t="s">
        <v>717</v>
      </c>
      <c r="C48" t="s">
        <v>3866</v>
      </c>
      <c r="D48" t="s">
        <v>3867</v>
      </c>
      <c r="E48" t="s">
        <v>3868</v>
      </c>
      <c r="F48" s="48"/>
    </row>
    <row r="49" spans="1:6">
      <c r="A49" t="s">
        <v>28</v>
      </c>
      <c r="B49" t="s">
        <v>717</v>
      </c>
      <c r="C49" t="s">
        <v>3869</v>
      </c>
      <c r="D49" t="s">
        <v>3870</v>
      </c>
      <c r="E49" t="s">
        <v>3871</v>
      </c>
      <c r="F49" s="48"/>
    </row>
    <row r="50" spans="1:6">
      <c r="A50" t="s">
        <v>28</v>
      </c>
      <c r="B50" t="s">
        <v>451</v>
      </c>
      <c r="C50" t="s">
        <v>3872</v>
      </c>
      <c r="D50" t="s">
        <v>451</v>
      </c>
      <c r="E50" t="s">
        <v>3873</v>
      </c>
    </row>
    <row r="51" spans="1:6">
      <c r="A51" t="s">
        <v>28</v>
      </c>
      <c r="B51" t="s">
        <v>724</v>
      </c>
      <c r="C51" t="s">
        <v>3874</v>
      </c>
      <c r="D51" t="s">
        <v>3875</v>
      </c>
      <c r="E51" t="s">
        <v>3876</v>
      </c>
      <c r="F51" s="48"/>
    </row>
    <row r="52" spans="1:6">
      <c r="A52" t="s">
        <v>28</v>
      </c>
      <c r="B52" t="s">
        <v>724</v>
      </c>
      <c r="C52" t="s">
        <v>3877</v>
      </c>
      <c r="D52" t="s">
        <v>3878</v>
      </c>
      <c r="E52" t="s">
        <v>3879</v>
      </c>
      <c r="F52" s="48"/>
    </row>
    <row r="53" spans="1:6">
      <c r="A53" t="s">
        <v>28</v>
      </c>
      <c r="B53" t="s">
        <v>451</v>
      </c>
      <c r="C53" t="s">
        <v>3880</v>
      </c>
      <c r="D53" t="s">
        <v>451</v>
      </c>
      <c r="E53" t="s">
        <v>3881</v>
      </c>
    </row>
    <row r="54" spans="1:6">
      <c r="A54" t="s">
        <v>28</v>
      </c>
      <c r="B54" t="s">
        <v>728</v>
      </c>
      <c r="C54" t="s">
        <v>3882</v>
      </c>
      <c r="D54" t="s">
        <v>3883</v>
      </c>
      <c r="E54" t="s">
        <v>3884</v>
      </c>
      <c r="F54" s="48"/>
    </row>
    <row r="55" spans="1:6">
      <c r="A55" t="s">
        <v>28</v>
      </c>
      <c r="B55" t="s">
        <v>728</v>
      </c>
      <c r="C55" t="s">
        <v>3885</v>
      </c>
      <c r="D55" t="s">
        <v>3886</v>
      </c>
      <c r="E55" t="s">
        <v>3887</v>
      </c>
      <c r="F55" s="48"/>
    </row>
    <row r="56" spans="1:6">
      <c r="A56" t="s">
        <v>28</v>
      </c>
      <c r="B56" t="s">
        <v>451</v>
      </c>
      <c r="C56" t="s">
        <v>3888</v>
      </c>
      <c r="D56" t="s">
        <v>451</v>
      </c>
      <c r="E56" t="s">
        <v>3889</v>
      </c>
    </row>
    <row r="57" spans="1:6">
      <c r="A57" t="s">
        <v>28</v>
      </c>
      <c r="B57" t="s">
        <v>732</v>
      </c>
      <c r="C57" t="s">
        <v>3890</v>
      </c>
      <c r="D57" t="s">
        <v>3891</v>
      </c>
      <c r="E57" t="s">
        <v>3892</v>
      </c>
      <c r="F57" s="48"/>
    </row>
    <row r="58" spans="1:6">
      <c r="A58" t="s">
        <v>28</v>
      </c>
      <c r="B58" t="s">
        <v>732</v>
      </c>
      <c r="C58" t="s">
        <v>3893</v>
      </c>
      <c r="D58" t="s">
        <v>3894</v>
      </c>
      <c r="E58" t="s">
        <v>3895</v>
      </c>
      <c r="F58" s="48"/>
    </row>
    <row r="60" spans="1:6">
      <c r="A60" s="3"/>
      <c r="B60" s="42"/>
      <c r="C60" s="42"/>
      <c r="D60" s="42"/>
      <c r="E60" s="42"/>
    </row>
    <row r="61" spans="1:6">
      <c r="A61" s="153" t="s">
        <v>984</v>
      </c>
      <c r="B61" s="153"/>
      <c r="C61" s="153"/>
      <c r="D61" s="153"/>
    </row>
    <row r="62" spans="1:6">
      <c r="A62" s="43" t="s">
        <v>444</v>
      </c>
      <c r="B62" s="44" t="s">
        <v>985</v>
      </c>
      <c r="C62" s="43" t="s">
        <v>986</v>
      </c>
      <c r="D62" t="s">
        <v>987</v>
      </c>
    </row>
    <row r="63" spans="1:6">
      <c r="A63" s="1"/>
    </row>
    <row r="64" spans="1:6">
      <c r="A64" s="1"/>
    </row>
    <row r="65" spans="1:5">
      <c r="A65" s="1"/>
    </row>
    <row r="66" spans="1:5">
      <c r="A66" s="3"/>
      <c r="B66" s="42"/>
      <c r="C66" s="42"/>
      <c r="D66" s="42"/>
      <c r="E66" s="42"/>
    </row>
    <row r="67" spans="1:5">
      <c r="A67" s="153" t="s">
        <v>988</v>
      </c>
      <c r="B67" s="153"/>
      <c r="C67" s="153"/>
      <c r="D67" s="153"/>
    </row>
    <row r="68" spans="1:5">
      <c r="A68" s="43" t="s">
        <v>444</v>
      </c>
      <c r="B68" s="44" t="s">
        <v>989</v>
      </c>
      <c r="C68" s="43" t="s">
        <v>990</v>
      </c>
      <c r="D68" s="43" t="s">
        <v>986</v>
      </c>
      <c r="E68" s="43" t="s">
        <v>987</v>
      </c>
    </row>
    <row r="69" spans="1:5">
      <c r="A69" t="s">
        <v>3896</v>
      </c>
      <c r="C69" t="s">
        <v>3897</v>
      </c>
      <c r="D69" t="s">
        <v>2236</v>
      </c>
      <c r="E69" t="s">
        <v>3898</v>
      </c>
    </row>
    <row r="70" spans="1:5">
      <c r="A70" t="s">
        <v>3899</v>
      </c>
      <c r="C70" t="s">
        <v>3897</v>
      </c>
      <c r="D70" t="s">
        <v>2526</v>
      </c>
      <c r="E70" t="s">
        <v>3898</v>
      </c>
    </row>
    <row r="71" spans="1:5">
      <c r="A71" t="s">
        <v>3900</v>
      </c>
      <c r="C71" t="s">
        <v>3901</v>
      </c>
      <c r="D71" t="s">
        <v>2517</v>
      </c>
    </row>
    <row r="72" spans="1:5" ht="45">
      <c r="A72" t="s">
        <v>3902</v>
      </c>
      <c r="B72" s="22" t="s">
        <v>3903</v>
      </c>
      <c r="C72" s="22" t="s">
        <v>3904</v>
      </c>
    </row>
    <row r="73" spans="1:5" ht="30">
      <c r="A73" t="s">
        <v>3905</v>
      </c>
      <c r="B73" s="22" t="s">
        <v>3906</v>
      </c>
      <c r="C73" t="s">
        <v>3907</v>
      </c>
      <c r="D73" t="s">
        <v>3908</v>
      </c>
    </row>
    <row r="74" spans="1:5">
      <c r="A74" t="s">
        <v>3909</v>
      </c>
      <c r="B74" t="s">
        <v>2328</v>
      </c>
      <c r="C74" t="s">
        <v>3910</v>
      </c>
      <c r="D74" t="s">
        <v>3911</v>
      </c>
    </row>
  </sheetData>
  <autoFilter ref="A1:J1" xr:uid="{A112C74B-6C14-4C0A-B7F4-BCAD40E4064F}">
    <sortState xmlns:xlrd2="http://schemas.microsoft.com/office/spreadsheetml/2017/richdata2" ref="A2:J58">
      <sortCondition ref="E1"/>
    </sortState>
  </autoFilter>
  <mergeCells count="2">
    <mergeCell ref="A61:D61"/>
    <mergeCell ref="A67:D67"/>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D5278-76EF-41F7-9A85-D1353ACAB73A}">
  <dimension ref="A1:J50"/>
  <sheetViews>
    <sheetView topLeftCell="D1" workbookViewId="0">
      <selection activeCell="F65" sqref="F65"/>
    </sheetView>
  </sheetViews>
  <sheetFormatPr defaultRowHeight="15"/>
  <cols>
    <col min="1" max="1" width="17.42578125" bestFit="1" customWidth="1"/>
    <col min="2" max="2" width="81.42578125" bestFit="1" customWidth="1"/>
    <col min="3" max="3" width="32.28515625" bestFit="1" customWidth="1"/>
    <col min="4" max="4" width="147.7109375" bestFit="1" customWidth="1"/>
    <col min="5" max="5" width="82.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29</v>
      </c>
      <c r="B2" t="s">
        <v>3912</v>
      </c>
      <c r="C2" t="s">
        <v>2284</v>
      </c>
      <c r="D2" t="s">
        <v>2285</v>
      </c>
      <c r="E2" t="s">
        <v>3913</v>
      </c>
    </row>
    <row r="3" spans="1:10">
      <c r="A3" t="s">
        <v>29</v>
      </c>
      <c r="B3" t="s">
        <v>451</v>
      </c>
      <c r="C3" t="s">
        <v>2176</v>
      </c>
      <c r="D3" t="s">
        <v>3914</v>
      </c>
      <c r="E3" t="s">
        <v>3915</v>
      </c>
    </row>
    <row r="4" spans="1:10">
      <c r="A4" t="s">
        <v>29</v>
      </c>
      <c r="B4" t="s">
        <v>3916</v>
      </c>
      <c r="C4" t="s">
        <v>3917</v>
      </c>
      <c r="D4" t="s">
        <v>3918</v>
      </c>
      <c r="E4" t="s">
        <v>3919</v>
      </c>
    </row>
    <row r="5" spans="1:10">
      <c r="A5" t="s">
        <v>29</v>
      </c>
      <c r="B5" t="s">
        <v>3920</v>
      </c>
      <c r="C5" t="s">
        <v>3921</v>
      </c>
      <c r="D5" t="s">
        <v>3922</v>
      </c>
      <c r="E5" t="s">
        <v>3923</v>
      </c>
    </row>
    <row r="6" spans="1:10">
      <c r="A6" t="s">
        <v>29</v>
      </c>
      <c r="B6" t="s">
        <v>3924</v>
      </c>
      <c r="C6" t="s">
        <v>2301</v>
      </c>
      <c r="D6" t="s">
        <v>2302</v>
      </c>
      <c r="E6" t="s">
        <v>3925</v>
      </c>
    </row>
    <row r="7" spans="1:10">
      <c r="A7" t="s">
        <v>29</v>
      </c>
      <c r="B7" t="s">
        <v>3926</v>
      </c>
      <c r="C7" t="s">
        <v>2244</v>
      </c>
      <c r="D7" t="s">
        <v>2245</v>
      </c>
      <c r="E7" t="s">
        <v>3927</v>
      </c>
    </row>
    <row r="8" spans="1:10">
      <c r="A8" t="s">
        <v>29</v>
      </c>
      <c r="B8" t="s">
        <v>3928</v>
      </c>
      <c r="C8" t="s">
        <v>3929</v>
      </c>
      <c r="D8" t="s">
        <v>3930</v>
      </c>
      <c r="E8" t="s">
        <v>3931</v>
      </c>
    </row>
    <row r="9" spans="1:10">
      <c r="A9" t="s">
        <v>29</v>
      </c>
      <c r="B9" t="s">
        <v>3932</v>
      </c>
      <c r="C9" t="s">
        <v>3933</v>
      </c>
      <c r="D9" t="s">
        <v>3934</v>
      </c>
      <c r="E9" t="s">
        <v>3935</v>
      </c>
    </row>
    <row r="10" spans="1:10">
      <c r="A10" t="s">
        <v>29</v>
      </c>
      <c r="B10" t="s">
        <v>451</v>
      </c>
      <c r="C10" t="s">
        <v>3936</v>
      </c>
      <c r="D10" t="s">
        <v>3937</v>
      </c>
      <c r="E10" t="s">
        <v>3938</v>
      </c>
    </row>
    <row r="11" spans="1:10">
      <c r="A11" t="s">
        <v>29</v>
      </c>
      <c r="B11" t="s">
        <v>3939</v>
      </c>
      <c r="C11" t="s">
        <v>3940</v>
      </c>
      <c r="D11" t="s">
        <v>3941</v>
      </c>
      <c r="E11" t="s">
        <v>3942</v>
      </c>
    </row>
    <row r="12" spans="1:10">
      <c r="A12" t="s">
        <v>29</v>
      </c>
      <c r="B12" t="s">
        <v>3943</v>
      </c>
      <c r="C12" t="s">
        <v>3944</v>
      </c>
      <c r="D12" t="s">
        <v>3945</v>
      </c>
      <c r="E12" t="s">
        <v>3946</v>
      </c>
    </row>
    <row r="13" spans="1:10">
      <c r="A13" t="s">
        <v>29</v>
      </c>
      <c r="B13" t="s">
        <v>3947</v>
      </c>
      <c r="C13" t="s">
        <v>2207</v>
      </c>
      <c r="D13" t="s">
        <v>3948</v>
      </c>
      <c r="E13" t="s">
        <v>3949</v>
      </c>
    </row>
    <row r="14" spans="1:10">
      <c r="A14" t="s">
        <v>29</v>
      </c>
      <c r="B14" t="s">
        <v>3947</v>
      </c>
      <c r="C14" t="s">
        <v>2207</v>
      </c>
      <c r="D14" t="s">
        <v>3948</v>
      </c>
      <c r="E14" t="s">
        <v>3950</v>
      </c>
    </row>
    <row r="15" spans="1:10">
      <c r="A15" t="s">
        <v>29</v>
      </c>
      <c r="B15" t="s">
        <v>3947</v>
      </c>
      <c r="C15" t="s">
        <v>2207</v>
      </c>
      <c r="D15" t="s">
        <v>3948</v>
      </c>
      <c r="E15" t="s">
        <v>3951</v>
      </c>
    </row>
    <row r="16" spans="1:10">
      <c r="A16" t="s">
        <v>29</v>
      </c>
      <c r="B16" t="s">
        <v>3947</v>
      </c>
      <c r="C16" t="s">
        <v>2207</v>
      </c>
      <c r="D16" t="s">
        <v>3948</v>
      </c>
      <c r="E16" t="s">
        <v>3952</v>
      </c>
    </row>
    <row r="17" spans="1:5">
      <c r="A17" t="s">
        <v>29</v>
      </c>
      <c r="B17" t="s">
        <v>3947</v>
      </c>
      <c r="C17" t="s">
        <v>2207</v>
      </c>
      <c r="D17" t="s">
        <v>3948</v>
      </c>
      <c r="E17" t="s">
        <v>3953</v>
      </c>
    </row>
    <row r="18" spans="1:5">
      <c r="A18" t="s">
        <v>29</v>
      </c>
      <c r="B18" t="s">
        <v>3947</v>
      </c>
      <c r="C18" t="s">
        <v>2207</v>
      </c>
      <c r="D18" t="s">
        <v>3948</v>
      </c>
      <c r="E18" t="s">
        <v>3954</v>
      </c>
    </row>
    <row r="19" spans="1:5">
      <c r="A19" t="s">
        <v>29</v>
      </c>
      <c r="B19" t="s">
        <v>3955</v>
      </c>
      <c r="C19" t="s">
        <v>2190</v>
      </c>
      <c r="D19" t="s">
        <v>3956</v>
      </c>
      <c r="E19" t="s">
        <v>3957</v>
      </c>
    </row>
    <row r="20" spans="1:5">
      <c r="A20" t="s">
        <v>29</v>
      </c>
      <c r="B20" t="s">
        <v>3955</v>
      </c>
      <c r="C20" t="s">
        <v>2190</v>
      </c>
      <c r="D20" t="s">
        <v>3956</v>
      </c>
      <c r="E20" t="s">
        <v>3958</v>
      </c>
    </row>
    <row r="21" spans="1:5">
      <c r="A21" t="s">
        <v>29</v>
      </c>
      <c r="B21" t="s">
        <v>3959</v>
      </c>
      <c r="C21" t="s">
        <v>2190</v>
      </c>
      <c r="D21" t="s">
        <v>3960</v>
      </c>
      <c r="E21" t="s">
        <v>3961</v>
      </c>
    </row>
    <row r="22" spans="1:5">
      <c r="A22" t="s">
        <v>29</v>
      </c>
      <c r="B22" t="s">
        <v>3955</v>
      </c>
      <c r="C22" t="s">
        <v>2190</v>
      </c>
      <c r="D22" t="s">
        <v>3956</v>
      </c>
      <c r="E22" t="s">
        <v>3962</v>
      </c>
    </row>
    <row r="23" spans="1:5">
      <c r="A23" t="s">
        <v>29</v>
      </c>
      <c r="B23" t="s">
        <v>3955</v>
      </c>
      <c r="C23" t="s">
        <v>2190</v>
      </c>
      <c r="D23" t="s">
        <v>3956</v>
      </c>
      <c r="E23" t="s">
        <v>3963</v>
      </c>
    </row>
    <row r="24" spans="1:5">
      <c r="A24" t="s">
        <v>29</v>
      </c>
      <c r="B24" t="s">
        <v>3955</v>
      </c>
      <c r="C24" t="s">
        <v>2190</v>
      </c>
      <c r="D24" t="s">
        <v>3956</v>
      </c>
      <c r="E24" t="s">
        <v>3964</v>
      </c>
    </row>
    <row r="25" spans="1:5">
      <c r="A25" t="s">
        <v>29</v>
      </c>
      <c r="B25" t="s">
        <v>3959</v>
      </c>
      <c r="C25" t="s">
        <v>2190</v>
      </c>
      <c r="D25" t="s">
        <v>3960</v>
      </c>
      <c r="E25" t="s">
        <v>3965</v>
      </c>
    </row>
    <row r="26" spans="1:5">
      <c r="A26" t="s">
        <v>29</v>
      </c>
      <c r="B26" t="s">
        <v>3955</v>
      </c>
      <c r="C26" t="s">
        <v>2190</v>
      </c>
      <c r="D26" t="s">
        <v>3956</v>
      </c>
      <c r="E26" t="s">
        <v>3966</v>
      </c>
    </row>
    <row r="27" spans="1:5">
      <c r="A27" t="s">
        <v>29</v>
      </c>
      <c r="B27" t="s">
        <v>3967</v>
      </c>
      <c r="C27" t="s">
        <v>2195</v>
      </c>
      <c r="D27" t="s">
        <v>3968</v>
      </c>
      <c r="E27" t="s">
        <v>3969</v>
      </c>
    </row>
    <row r="28" spans="1:5">
      <c r="A28" t="s">
        <v>29</v>
      </c>
      <c r="B28" t="s">
        <v>3970</v>
      </c>
      <c r="C28" t="s">
        <v>2195</v>
      </c>
      <c r="D28" t="s">
        <v>3971</v>
      </c>
      <c r="E28" t="s">
        <v>3972</v>
      </c>
    </row>
    <row r="29" spans="1:5">
      <c r="A29" t="s">
        <v>29</v>
      </c>
      <c r="B29" t="s">
        <v>3967</v>
      </c>
      <c r="C29" t="s">
        <v>2195</v>
      </c>
      <c r="D29" t="s">
        <v>3968</v>
      </c>
      <c r="E29" t="s">
        <v>3973</v>
      </c>
    </row>
    <row r="30" spans="1:5">
      <c r="A30" t="s">
        <v>29</v>
      </c>
      <c r="B30" t="s">
        <v>3967</v>
      </c>
      <c r="C30" t="s">
        <v>2195</v>
      </c>
      <c r="D30" t="s">
        <v>3968</v>
      </c>
      <c r="E30" t="s">
        <v>3974</v>
      </c>
    </row>
    <row r="31" spans="1:5">
      <c r="A31" t="s">
        <v>29</v>
      </c>
      <c r="B31" t="s">
        <v>3970</v>
      </c>
      <c r="C31" t="s">
        <v>2195</v>
      </c>
      <c r="D31" t="s">
        <v>3971</v>
      </c>
      <c r="E31" t="s">
        <v>3975</v>
      </c>
    </row>
    <row r="32" spans="1:5">
      <c r="A32" t="s">
        <v>29</v>
      </c>
      <c r="B32" t="s">
        <v>3967</v>
      </c>
      <c r="C32" t="s">
        <v>2195</v>
      </c>
      <c r="D32" t="s">
        <v>3968</v>
      </c>
      <c r="E32" t="s">
        <v>3976</v>
      </c>
    </row>
    <row r="33" spans="1:6">
      <c r="A33" t="s">
        <v>29</v>
      </c>
      <c r="B33" t="s">
        <v>3967</v>
      </c>
      <c r="C33" t="s">
        <v>2195</v>
      </c>
      <c r="D33" t="s">
        <v>3968</v>
      </c>
      <c r="E33" t="s">
        <v>3977</v>
      </c>
    </row>
    <row r="34" spans="1:6">
      <c r="A34" s="48" t="s">
        <v>29</v>
      </c>
      <c r="B34" s="48" t="s">
        <v>3967</v>
      </c>
      <c r="C34" s="48" t="s">
        <v>2195</v>
      </c>
      <c r="D34" s="48" t="s">
        <v>3968</v>
      </c>
      <c r="E34" s="48" t="s">
        <v>3978</v>
      </c>
      <c r="F34" s="48"/>
    </row>
    <row r="35" spans="1:6">
      <c r="A35" s="48" t="s">
        <v>29</v>
      </c>
      <c r="B35" s="48" t="s">
        <v>3979</v>
      </c>
      <c r="C35" s="48" t="s">
        <v>2247</v>
      </c>
      <c r="D35" s="48" t="s">
        <v>3980</v>
      </c>
      <c r="E35" s="48" t="s">
        <v>3981</v>
      </c>
      <c r="F35" s="48"/>
    </row>
    <row r="36" spans="1:6">
      <c r="A36" t="s">
        <v>29</v>
      </c>
      <c r="B36" t="s">
        <v>3982</v>
      </c>
      <c r="C36" t="s">
        <v>2267</v>
      </c>
      <c r="D36" t="s">
        <v>3983</v>
      </c>
      <c r="E36" t="s">
        <v>3984</v>
      </c>
    </row>
    <row r="37" spans="1:6">
      <c r="A37" t="s">
        <v>29</v>
      </c>
      <c r="B37" t="s">
        <v>3985</v>
      </c>
      <c r="C37" t="s">
        <v>2260</v>
      </c>
      <c r="D37" t="s">
        <v>3986</v>
      </c>
      <c r="E37" t="s">
        <v>3987</v>
      </c>
    </row>
    <row r="38" spans="1:6">
      <c r="A38" t="s">
        <v>29</v>
      </c>
      <c r="B38" t="s">
        <v>3988</v>
      </c>
      <c r="C38" t="s">
        <v>2253</v>
      </c>
      <c r="D38" t="s">
        <v>3989</v>
      </c>
      <c r="E38" t="s">
        <v>3990</v>
      </c>
    </row>
    <row r="39" spans="1:6">
      <c r="A39" t="s">
        <v>29</v>
      </c>
      <c r="B39" t="s">
        <v>3991</v>
      </c>
      <c r="C39" t="s">
        <v>2184</v>
      </c>
      <c r="D39" t="s">
        <v>3992</v>
      </c>
      <c r="E39" t="s">
        <v>3993</v>
      </c>
    </row>
    <row r="40" spans="1:6">
      <c r="A40" t="s">
        <v>29</v>
      </c>
      <c r="B40" t="s">
        <v>3991</v>
      </c>
      <c r="C40" t="s">
        <v>2184</v>
      </c>
      <c r="D40" t="s">
        <v>3992</v>
      </c>
      <c r="E40" t="s">
        <v>3994</v>
      </c>
    </row>
    <row r="41" spans="1:6">
      <c r="A41" t="s">
        <v>29</v>
      </c>
      <c r="B41" t="s">
        <v>3995</v>
      </c>
      <c r="C41" t="s">
        <v>2184</v>
      </c>
      <c r="D41" t="s">
        <v>3996</v>
      </c>
      <c r="E41" t="s">
        <v>3997</v>
      </c>
    </row>
    <row r="42" spans="1:6">
      <c r="A42" t="s">
        <v>29</v>
      </c>
      <c r="B42" t="s">
        <v>3995</v>
      </c>
      <c r="C42" t="s">
        <v>2184</v>
      </c>
      <c r="D42" t="s">
        <v>3996</v>
      </c>
      <c r="E42" t="s">
        <v>3998</v>
      </c>
    </row>
    <row r="43" spans="1:6">
      <c r="A43" t="s">
        <v>29</v>
      </c>
      <c r="B43" t="s">
        <v>3995</v>
      </c>
      <c r="C43" t="s">
        <v>2184</v>
      </c>
      <c r="D43" t="s">
        <v>3996</v>
      </c>
      <c r="E43" t="s">
        <v>3999</v>
      </c>
    </row>
    <row r="44" spans="1:6">
      <c r="A44" t="s">
        <v>29</v>
      </c>
      <c r="B44" t="s">
        <v>3995</v>
      </c>
      <c r="C44" t="s">
        <v>2184</v>
      </c>
      <c r="D44" t="s">
        <v>3996</v>
      </c>
      <c r="E44" t="s">
        <v>4000</v>
      </c>
    </row>
    <row r="45" spans="1:6">
      <c r="A45" t="s">
        <v>29</v>
      </c>
      <c r="B45" t="s">
        <v>3995</v>
      </c>
      <c r="C45" t="s">
        <v>2184</v>
      </c>
      <c r="D45" t="s">
        <v>3996</v>
      </c>
      <c r="E45" t="s">
        <v>4001</v>
      </c>
    </row>
    <row r="46" spans="1:6">
      <c r="A46" t="s">
        <v>29</v>
      </c>
      <c r="B46" t="s">
        <v>3995</v>
      </c>
      <c r="C46" t="s">
        <v>2184</v>
      </c>
      <c r="D46" t="s">
        <v>3996</v>
      </c>
      <c r="E46" t="s">
        <v>4002</v>
      </c>
    </row>
    <row r="47" spans="1:6">
      <c r="A47" t="s">
        <v>29</v>
      </c>
      <c r="B47" t="s">
        <v>4003</v>
      </c>
      <c r="C47" t="s">
        <v>2179</v>
      </c>
      <c r="D47" t="s">
        <v>4004</v>
      </c>
      <c r="E47" t="s">
        <v>4005</v>
      </c>
    </row>
    <row r="48" spans="1:6">
      <c r="A48" t="s">
        <v>29</v>
      </c>
      <c r="B48" t="s">
        <v>4006</v>
      </c>
      <c r="C48" t="s">
        <v>2220</v>
      </c>
      <c r="D48" t="s">
        <v>4007</v>
      </c>
      <c r="E48" t="s">
        <v>4008</v>
      </c>
    </row>
    <row r="49" spans="1:5">
      <c r="A49" t="s">
        <v>29</v>
      </c>
      <c r="B49" t="s">
        <v>4009</v>
      </c>
      <c r="C49" t="s">
        <v>2213</v>
      </c>
      <c r="D49" t="s">
        <v>4010</v>
      </c>
      <c r="E49" t="s">
        <v>4011</v>
      </c>
    </row>
    <row r="50" spans="1:5">
      <c r="A50" t="s">
        <v>29</v>
      </c>
      <c r="B50" t="s">
        <v>4012</v>
      </c>
      <c r="C50" t="s">
        <v>2198</v>
      </c>
      <c r="D50" t="s">
        <v>4013</v>
      </c>
      <c r="E50" t="s">
        <v>4014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27C8F-9FA5-490B-BE22-51EBAE49A20D}">
  <dimension ref="A1:J79"/>
  <sheetViews>
    <sheetView workbookViewId="0">
      <selection activeCell="F16" sqref="F16:F25"/>
    </sheetView>
  </sheetViews>
  <sheetFormatPr defaultRowHeight="15"/>
  <cols>
    <col min="1" max="1" width="12.85546875" customWidth="1"/>
    <col min="2" max="2" width="12.42578125" bestFit="1" customWidth="1"/>
    <col min="3" max="3" width="30.85546875" bestFit="1" customWidth="1"/>
    <col min="4" max="4" width="71.42578125" bestFit="1" customWidth="1"/>
    <col min="5" max="5" width="90.140625" bestFit="1" customWidth="1"/>
    <col min="6" max="6" width="19.8554687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ht="15.75">
      <c r="A2" t="s">
        <v>31</v>
      </c>
      <c r="B2" t="s">
        <v>451</v>
      </c>
      <c r="C2" t="s">
        <v>4015</v>
      </c>
      <c r="D2" t="s">
        <v>4016</v>
      </c>
      <c r="E2" t="s">
        <v>4017</v>
      </c>
      <c r="F2" s="45" t="s">
        <v>4018</v>
      </c>
      <c r="G2" t="s">
        <v>474</v>
      </c>
      <c r="H2" s="46"/>
      <c r="I2" s="46"/>
      <c r="J2" s="46"/>
    </row>
    <row r="3" spans="1:10" ht="15.75">
      <c r="A3" t="s">
        <v>31</v>
      </c>
      <c r="B3" t="s">
        <v>451</v>
      </c>
      <c r="C3" t="s">
        <v>4019</v>
      </c>
      <c r="D3" t="s">
        <v>4020</v>
      </c>
      <c r="E3" t="s">
        <v>4021</v>
      </c>
      <c r="F3" s="45" t="s">
        <v>4022</v>
      </c>
      <c r="G3" t="s">
        <v>474</v>
      </c>
      <c r="H3" s="46"/>
      <c r="I3" s="46"/>
      <c r="J3" s="46"/>
    </row>
    <row r="4" spans="1:10" ht="15.75">
      <c r="A4" t="s">
        <v>31</v>
      </c>
      <c r="B4" t="s">
        <v>451</v>
      </c>
      <c r="C4" t="s">
        <v>4023</v>
      </c>
      <c r="D4" t="s">
        <v>4024</v>
      </c>
      <c r="E4" t="s">
        <v>4025</v>
      </c>
      <c r="F4" s="45" t="s">
        <v>4026</v>
      </c>
      <c r="G4" t="s">
        <v>474</v>
      </c>
      <c r="H4" t="s">
        <v>474</v>
      </c>
      <c r="I4" s="46"/>
      <c r="J4" s="46"/>
    </row>
    <row r="5" spans="1:10" ht="15.75">
      <c r="A5" t="s">
        <v>31</v>
      </c>
      <c r="B5" t="s">
        <v>451</v>
      </c>
      <c r="C5" t="s">
        <v>4027</v>
      </c>
      <c r="D5" t="s">
        <v>4028</v>
      </c>
      <c r="E5" t="s">
        <v>4029</v>
      </c>
      <c r="F5" s="45" t="s">
        <v>4030</v>
      </c>
      <c r="G5" s="46"/>
      <c r="H5" s="46"/>
      <c r="I5" s="46"/>
      <c r="J5" s="46"/>
    </row>
    <row r="6" spans="1:10">
      <c r="A6" t="s">
        <v>31</v>
      </c>
      <c r="B6" t="s">
        <v>451</v>
      </c>
      <c r="C6" t="s">
        <v>1818</v>
      </c>
      <c r="D6" t="s">
        <v>2598</v>
      </c>
      <c r="E6" t="s">
        <v>4031</v>
      </c>
      <c r="F6" s="46"/>
      <c r="G6" s="46"/>
      <c r="H6" s="46"/>
      <c r="I6" s="46"/>
      <c r="J6" s="46"/>
    </row>
    <row r="7" spans="1:10">
      <c r="A7" t="s">
        <v>31</v>
      </c>
      <c r="B7" t="s">
        <v>451</v>
      </c>
      <c r="C7" t="s">
        <v>1820</v>
      </c>
      <c r="D7" t="s">
        <v>2600</v>
      </c>
      <c r="E7" t="s">
        <v>4032</v>
      </c>
      <c r="F7" s="46"/>
      <c r="G7" s="46"/>
      <c r="H7" s="46"/>
      <c r="I7" s="46"/>
      <c r="J7" s="46"/>
    </row>
    <row r="8" spans="1:10">
      <c r="A8" t="s">
        <v>31</v>
      </c>
      <c r="B8" t="s">
        <v>451</v>
      </c>
      <c r="C8" t="s">
        <v>4033</v>
      </c>
      <c r="D8" t="s">
        <v>4034</v>
      </c>
      <c r="E8" t="s">
        <v>4035</v>
      </c>
      <c r="F8" s="46"/>
      <c r="G8" s="46"/>
      <c r="H8" s="46"/>
      <c r="I8" s="46"/>
      <c r="J8" s="46"/>
    </row>
    <row r="9" spans="1:10" ht="15.75">
      <c r="A9" t="s">
        <v>31</v>
      </c>
      <c r="B9" t="s">
        <v>451</v>
      </c>
      <c r="C9" t="s">
        <v>1802</v>
      </c>
      <c r="D9" t="s">
        <v>2347</v>
      </c>
      <c r="E9" t="s">
        <v>4036</v>
      </c>
      <c r="F9" s="45" t="s">
        <v>4037</v>
      </c>
      <c r="G9" t="s">
        <v>474</v>
      </c>
      <c r="H9" s="46"/>
      <c r="I9" s="46"/>
      <c r="J9" s="46"/>
    </row>
    <row r="10" spans="1:10" ht="15.75">
      <c r="A10" t="s">
        <v>31</v>
      </c>
      <c r="B10" t="s">
        <v>451</v>
      </c>
      <c r="C10" t="s">
        <v>1804</v>
      </c>
      <c r="D10" t="s">
        <v>2350</v>
      </c>
      <c r="E10" t="s">
        <v>4038</v>
      </c>
      <c r="F10" s="45" t="s">
        <v>4039</v>
      </c>
      <c r="G10" t="s">
        <v>474</v>
      </c>
      <c r="H10" s="46"/>
      <c r="I10" s="46"/>
      <c r="J10" s="46"/>
    </row>
    <row r="11" spans="1:10" ht="15.75">
      <c r="A11" t="s">
        <v>31</v>
      </c>
      <c r="B11" t="s">
        <v>451</v>
      </c>
      <c r="C11" t="s">
        <v>1806</v>
      </c>
      <c r="D11" t="s">
        <v>2353</v>
      </c>
      <c r="E11" t="s">
        <v>4040</v>
      </c>
      <c r="F11" s="45" t="s">
        <v>4041</v>
      </c>
      <c r="G11" t="s">
        <v>474</v>
      </c>
      <c r="H11" s="46"/>
      <c r="I11" s="46"/>
      <c r="J11" s="46"/>
    </row>
    <row r="12" spans="1:10" ht="15.75">
      <c r="A12" t="s">
        <v>31</v>
      </c>
      <c r="B12" t="s">
        <v>451</v>
      </c>
      <c r="C12" t="s">
        <v>1808</v>
      </c>
      <c r="D12" t="s">
        <v>2374</v>
      </c>
      <c r="E12" t="s">
        <v>4042</v>
      </c>
      <c r="F12" s="45" t="s">
        <v>4043</v>
      </c>
      <c r="G12" t="s">
        <v>474</v>
      </c>
      <c r="H12" s="46"/>
      <c r="I12" s="46"/>
      <c r="J12" s="46"/>
    </row>
    <row r="13" spans="1:10" ht="15.75">
      <c r="A13" t="s">
        <v>31</v>
      </c>
      <c r="B13" t="s">
        <v>451</v>
      </c>
      <c r="C13" t="s">
        <v>1886</v>
      </c>
      <c r="D13" t="s">
        <v>2377</v>
      </c>
      <c r="E13" t="s">
        <v>4044</v>
      </c>
      <c r="F13" s="45" t="s">
        <v>4045</v>
      </c>
      <c r="G13" t="s">
        <v>474</v>
      </c>
      <c r="H13" s="46"/>
      <c r="I13" s="46"/>
      <c r="J13" s="46"/>
    </row>
    <row r="14" spans="1:10" ht="15.75">
      <c r="A14" t="s">
        <v>31</v>
      </c>
      <c r="B14" t="s">
        <v>451</v>
      </c>
      <c r="C14" t="s">
        <v>4046</v>
      </c>
      <c r="D14" t="s">
        <v>4047</v>
      </c>
      <c r="E14" t="s">
        <v>4048</v>
      </c>
      <c r="F14" s="45" t="s">
        <v>4049</v>
      </c>
      <c r="G14" t="s">
        <v>474</v>
      </c>
    </row>
    <row r="15" spans="1:10" ht="15.75">
      <c r="A15" t="s">
        <v>31</v>
      </c>
      <c r="B15" t="s">
        <v>451</v>
      </c>
      <c r="C15" t="s">
        <v>4050</v>
      </c>
      <c r="D15" t="s">
        <v>4051</v>
      </c>
      <c r="E15" t="s">
        <v>4052</v>
      </c>
      <c r="F15" s="45"/>
    </row>
    <row r="16" spans="1:10" ht="15.75">
      <c r="A16" t="s">
        <v>31</v>
      </c>
      <c r="B16" t="s">
        <v>451</v>
      </c>
      <c r="C16" t="s">
        <v>1802</v>
      </c>
      <c r="D16" t="s">
        <v>2347</v>
      </c>
      <c r="E16" t="s">
        <v>4053</v>
      </c>
      <c r="F16" s="45" t="s">
        <v>4054</v>
      </c>
      <c r="G16" t="s">
        <v>474</v>
      </c>
    </row>
    <row r="17" spans="1:8" ht="15.75">
      <c r="A17" t="s">
        <v>31</v>
      </c>
      <c r="B17" t="s">
        <v>451</v>
      </c>
      <c r="C17" t="s">
        <v>1804</v>
      </c>
      <c r="D17" t="s">
        <v>2350</v>
      </c>
      <c r="E17" t="s">
        <v>4055</v>
      </c>
      <c r="F17" s="45" t="s">
        <v>4056</v>
      </c>
      <c r="G17" t="s">
        <v>474</v>
      </c>
    </row>
    <row r="18" spans="1:8" ht="15.75">
      <c r="A18" t="s">
        <v>31</v>
      </c>
      <c r="B18" t="s">
        <v>451</v>
      </c>
      <c r="C18" t="s">
        <v>1806</v>
      </c>
      <c r="D18" t="s">
        <v>2353</v>
      </c>
      <c r="E18" t="s">
        <v>4057</v>
      </c>
      <c r="F18" s="45" t="s">
        <v>4058</v>
      </c>
      <c r="G18" t="s">
        <v>474</v>
      </c>
    </row>
    <row r="19" spans="1:8" ht="15.75">
      <c r="A19" t="s">
        <v>31</v>
      </c>
      <c r="B19" t="s">
        <v>451</v>
      </c>
      <c r="C19" t="s">
        <v>1921</v>
      </c>
      <c r="D19" t="s">
        <v>2362</v>
      </c>
      <c r="E19" t="s">
        <v>4059</v>
      </c>
      <c r="F19" s="45" t="s">
        <v>4060</v>
      </c>
      <c r="G19" t="s">
        <v>474</v>
      </c>
    </row>
    <row r="20" spans="1:8" ht="15.75">
      <c r="A20" t="s">
        <v>31</v>
      </c>
      <c r="B20" t="s">
        <v>451</v>
      </c>
      <c r="C20" t="s">
        <v>1813</v>
      </c>
      <c r="D20" t="s">
        <v>2356</v>
      </c>
      <c r="E20" t="s">
        <v>4061</v>
      </c>
      <c r="F20" s="45" t="s">
        <v>4062</v>
      </c>
      <c r="G20" t="s">
        <v>474</v>
      </c>
    </row>
    <row r="21" spans="1:8" ht="15.75">
      <c r="A21" t="s">
        <v>31</v>
      </c>
      <c r="B21" t="s">
        <v>451</v>
      </c>
      <c r="C21" t="s">
        <v>1918</v>
      </c>
      <c r="D21" t="s">
        <v>2359</v>
      </c>
      <c r="E21" t="s">
        <v>4063</v>
      </c>
      <c r="F21" s="45" t="s">
        <v>4064</v>
      </c>
      <c r="G21" t="s">
        <v>474</v>
      </c>
    </row>
    <row r="22" spans="1:8" ht="15.75">
      <c r="A22" t="s">
        <v>31</v>
      </c>
      <c r="B22" t="s">
        <v>451</v>
      </c>
      <c r="C22" t="s">
        <v>4065</v>
      </c>
      <c r="D22" t="s">
        <v>4066</v>
      </c>
      <c r="E22" t="s">
        <v>4067</v>
      </c>
      <c r="F22" s="45" t="s">
        <v>4068</v>
      </c>
      <c r="G22" t="s">
        <v>474</v>
      </c>
    </row>
    <row r="23" spans="1:8" ht="15.75">
      <c r="A23" t="s">
        <v>31</v>
      </c>
      <c r="B23" t="s">
        <v>451</v>
      </c>
      <c r="C23" t="s">
        <v>4069</v>
      </c>
      <c r="D23" t="s">
        <v>4070</v>
      </c>
      <c r="E23" t="s">
        <v>4071</v>
      </c>
      <c r="F23" s="45" t="s">
        <v>4072</v>
      </c>
      <c r="G23" t="s">
        <v>474</v>
      </c>
      <c r="H23" t="s">
        <v>474</v>
      </c>
    </row>
    <row r="24" spans="1:8" ht="15.75">
      <c r="A24" t="s">
        <v>31</v>
      </c>
      <c r="B24" t="s">
        <v>451</v>
      </c>
      <c r="C24" t="s">
        <v>1200</v>
      </c>
      <c r="D24" t="s">
        <v>1201</v>
      </c>
      <c r="E24" t="s">
        <v>4073</v>
      </c>
      <c r="F24" s="45" t="s">
        <v>4074</v>
      </c>
      <c r="G24" t="s">
        <v>474</v>
      </c>
    </row>
    <row r="25" spans="1:8" ht="15.75">
      <c r="A25" t="s">
        <v>31</v>
      </c>
      <c r="B25" t="s">
        <v>451</v>
      </c>
      <c r="C25" t="s">
        <v>4075</v>
      </c>
      <c r="D25" t="s">
        <v>4076</v>
      </c>
      <c r="E25" t="s">
        <v>4077</v>
      </c>
      <c r="F25" s="45" t="s">
        <v>4078</v>
      </c>
      <c r="G25" t="s">
        <v>474</v>
      </c>
    </row>
    <row r="26" spans="1:8" ht="15.75">
      <c r="A26" t="s">
        <v>31</v>
      </c>
      <c r="B26" t="s">
        <v>451</v>
      </c>
      <c r="C26" t="s">
        <v>4079</v>
      </c>
      <c r="D26" t="s">
        <v>4080</v>
      </c>
      <c r="E26" t="s">
        <v>4081</v>
      </c>
      <c r="F26" s="45" t="s">
        <v>4082</v>
      </c>
      <c r="G26" t="s">
        <v>474</v>
      </c>
    </row>
    <row r="27" spans="1:8">
      <c r="A27" t="s">
        <v>31</v>
      </c>
      <c r="B27" t="s">
        <v>451</v>
      </c>
      <c r="C27" t="s">
        <v>4083</v>
      </c>
      <c r="D27" t="s">
        <v>4084</v>
      </c>
      <c r="E27" t="s">
        <v>4085</v>
      </c>
    </row>
    <row r="28" spans="1:8" ht="15.75">
      <c r="A28" t="s">
        <v>31</v>
      </c>
      <c r="B28" t="s">
        <v>451</v>
      </c>
      <c r="C28" t="s">
        <v>1802</v>
      </c>
      <c r="D28" t="s">
        <v>2347</v>
      </c>
      <c r="E28" t="s">
        <v>4086</v>
      </c>
      <c r="F28" s="45" t="s">
        <v>4087</v>
      </c>
      <c r="G28" t="s">
        <v>474</v>
      </c>
    </row>
    <row r="29" spans="1:8" ht="15.75">
      <c r="A29" t="s">
        <v>31</v>
      </c>
      <c r="B29" t="s">
        <v>451</v>
      </c>
      <c r="C29" t="s">
        <v>1804</v>
      </c>
      <c r="D29" t="s">
        <v>2350</v>
      </c>
      <c r="E29" t="s">
        <v>4088</v>
      </c>
      <c r="F29" s="45" t="s">
        <v>4089</v>
      </c>
      <c r="G29" t="s">
        <v>474</v>
      </c>
    </row>
    <row r="30" spans="1:8" ht="15.75">
      <c r="A30" t="s">
        <v>31</v>
      </c>
      <c r="B30" t="s">
        <v>451</v>
      </c>
      <c r="C30" t="s">
        <v>1806</v>
      </c>
      <c r="D30" t="s">
        <v>2353</v>
      </c>
      <c r="E30" t="s">
        <v>4090</v>
      </c>
      <c r="F30" s="45" t="s">
        <v>4091</v>
      </c>
      <c r="G30" t="s">
        <v>474</v>
      </c>
    </row>
    <row r="31" spans="1:8" ht="15.75">
      <c r="A31" t="s">
        <v>31</v>
      </c>
      <c r="B31" t="s">
        <v>451</v>
      </c>
      <c r="C31" t="s">
        <v>1808</v>
      </c>
      <c r="D31" t="s">
        <v>2374</v>
      </c>
      <c r="E31" t="s">
        <v>4092</v>
      </c>
      <c r="F31" s="45" t="s">
        <v>4093</v>
      </c>
      <c r="G31" t="s">
        <v>474</v>
      </c>
    </row>
    <row r="32" spans="1:8" ht="15.75">
      <c r="A32" t="s">
        <v>31</v>
      </c>
      <c r="B32" t="s">
        <v>451</v>
      </c>
      <c r="C32" t="s">
        <v>1886</v>
      </c>
      <c r="D32" t="s">
        <v>2377</v>
      </c>
      <c r="E32" t="s">
        <v>4094</v>
      </c>
      <c r="F32" s="45" t="s">
        <v>4095</v>
      </c>
      <c r="G32" t="s">
        <v>474</v>
      </c>
    </row>
    <row r="33" spans="1:7">
      <c r="A33" t="s">
        <v>31</v>
      </c>
      <c r="B33" t="s">
        <v>451</v>
      </c>
      <c r="C33" t="s">
        <v>4096</v>
      </c>
      <c r="D33" t="s">
        <v>4097</v>
      </c>
      <c r="E33" t="s">
        <v>4098</v>
      </c>
    </row>
    <row r="34" spans="1:7" ht="15.75">
      <c r="A34" s="48" t="s">
        <v>31</v>
      </c>
      <c r="B34" s="48" t="s">
        <v>451</v>
      </c>
      <c r="C34" s="48" t="s">
        <v>1802</v>
      </c>
      <c r="D34" s="48" t="s">
        <v>2347</v>
      </c>
      <c r="E34" s="48" t="s">
        <v>4099</v>
      </c>
      <c r="F34" s="134" t="s">
        <v>4100</v>
      </c>
      <c r="G34" t="s">
        <v>474</v>
      </c>
    </row>
    <row r="35" spans="1:7" ht="15.75">
      <c r="A35" s="48" t="s">
        <v>31</v>
      </c>
      <c r="B35" s="48" t="s">
        <v>451</v>
      </c>
      <c r="C35" s="48" t="s">
        <v>1804</v>
      </c>
      <c r="D35" s="48" t="s">
        <v>2350</v>
      </c>
      <c r="E35" s="48" t="s">
        <v>4101</v>
      </c>
      <c r="F35" s="134" t="s">
        <v>4102</v>
      </c>
      <c r="G35" t="s">
        <v>474</v>
      </c>
    </row>
    <row r="36" spans="1:7" ht="15.75">
      <c r="A36" t="s">
        <v>31</v>
      </c>
      <c r="B36" t="s">
        <v>451</v>
      </c>
      <c r="C36" t="s">
        <v>1806</v>
      </c>
      <c r="D36" t="s">
        <v>2353</v>
      </c>
      <c r="E36" t="s">
        <v>4103</v>
      </c>
      <c r="F36" s="45" t="s">
        <v>4104</v>
      </c>
      <c r="G36" t="s">
        <v>474</v>
      </c>
    </row>
    <row r="37" spans="1:7" ht="15.75" customHeight="1">
      <c r="A37" t="s">
        <v>31</v>
      </c>
      <c r="B37" t="s">
        <v>451</v>
      </c>
      <c r="C37" t="s">
        <v>1921</v>
      </c>
      <c r="D37" t="s">
        <v>2362</v>
      </c>
      <c r="E37" t="s">
        <v>4105</v>
      </c>
      <c r="F37" s="45" t="s">
        <v>4106</v>
      </c>
      <c r="G37" t="s">
        <v>474</v>
      </c>
    </row>
    <row r="38" spans="1:7" ht="15.75">
      <c r="A38" t="s">
        <v>31</v>
      </c>
      <c r="B38" t="s">
        <v>451</v>
      </c>
      <c r="C38" t="s">
        <v>1918</v>
      </c>
      <c r="D38" t="s">
        <v>2359</v>
      </c>
      <c r="E38" t="s">
        <v>4107</v>
      </c>
      <c r="F38" s="45" t="s">
        <v>4108</v>
      </c>
      <c r="G38" t="s">
        <v>474</v>
      </c>
    </row>
    <row r="39" spans="1:7" ht="15.75">
      <c r="A39" t="s">
        <v>31</v>
      </c>
      <c r="B39" t="s">
        <v>451</v>
      </c>
      <c r="C39" t="s">
        <v>1813</v>
      </c>
      <c r="D39" t="s">
        <v>2356</v>
      </c>
      <c r="E39" t="s">
        <v>4109</v>
      </c>
      <c r="F39" s="45" t="s">
        <v>4110</v>
      </c>
      <c r="G39" t="s">
        <v>474</v>
      </c>
    </row>
    <row r="40" spans="1:7" ht="15.75">
      <c r="A40" t="s">
        <v>31</v>
      </c>
      <c r="B40" t="s">
        <v>1005</v>
      </c>
      <c r="C40" t="s">
        <v>4111</v>
      </c>
      <c r="D40" t="s">
        <v>4112</v>
      </c>
      <c r="E40" t="s">
        <v>4113</v>
      </c>
      <c r="F40" s="45" t="s">
        <v>4114</v>
      </c>
      <c r="G40" t="s">
        <v>474</v>
      </c>
    </row>
    <row r="41" spans="1:7" ht="15.75">
      <c r="A41" t="s">
        <v>31</v>
      </c>
      <c r="B41" t="s">
        <v>615</v>
      </c>
      <c r="C41" t="s">
        <v>4115</v>
      </c>
      <c r="D41" t="s">
        <v>4116</v>
      </c>
      <c r="E41" t="s">
        <v>4117</v>
      </c>
      <c r="F41" s="45" t="s">
        <v>4118</v>
      </c>
      <c r="G41" t="s">
        <v>474</v>
      </c>
    </row>
    <row r="42" spans="1:7" ht="15.75">
      <c r="A42" t="s">
        <v>31</v>
      </c>
      <c r="B42" t="s">
        <v>620</v>
      </c>
      <c r="C42" t="s">
        <v>4119</v>
      </c>
      <c r="D42" t="s">
        <v>4120</v>
      </c>
      <c r="E42" t="s">
        <v>4121</v>
      </c>
      <c r="F42" s="45" t="s">
        <v>4122</v>
      </c>
      <c r="G42" t="s">
        <v>474</v>
      </c>
    </row>
    <row r="43" spans="1:7" ht="15.75">
      <c r="A43" t="s">
        <v>31</v>
      </c>
      <c r="B43" t="s">
        <v>620</v>
      </c>
      <c r="C43" t="s">
        <v>4123</v>
      </c>
      <c r="D43" t="s">
        <v>4124</v>
      </c>
      <c r="E43" t="s">
        <v>4125</v>
      </c>
      <c r="F43" s="45" t="s">
        <v>4126</v>
      </c>
      <c r="G43" t="s">
        <v>474</v>
      </c>
    </row>
    <row r="44" spans="1:7" ht="15.75">
      <c r="A44" t="s">
        <v>31</v>
      </c>
      <c r="B44" t="s">
        <v>1023</v>
      </c>
      <c r="C44" t="s">
        <v>4127</v>
      </c>
      <c r="D44" t="s">
        <v>4128</v>
      </c>
      <c r="E44" t="s">
        <v>4129</v>
      </c>
      <c r="F44" s="45" t="s">
        <v>4130</v>
      </c>
      <c r="G44" t="s">
        <v>474</v>
      </c>
    </row>
    <row r="45" spans="1:7" ht="15.75">
      <c r="A45" t="s">
        <v>31</v>
      </c>
      <c r="B45" t="s">
        <v>1028</v>
      </c>
      <c r="C45" t="s">
        <v>3153</v>
      </c>
      <c r="D45" t="s">
        <v>4131</v>
      </c>
      <c r="E45" t="s">
        <v>4132</v>
      </c>
      <c r="F45" s="45" t="s">
        <v>4133</v>
      </c>
      <c r="G45" t="s">
        <v>474</v>
      </c>
    </row>
    <row r="46" spans="1:7" ht="15.75">
      <c r="A46" t="s">
        <v>31</v>
      </c>
      <c r="B46" t="s">
        <v>1033</v>
      </c>
      <c r="C46" t="s">
        <v>4134</v>
      </c>
      <c r="D46" t="s">
        <v>4135</v>
      </c>
      <c r="E46" t="s">
        <v>4136</v>
      </c>
      <c r="F46" s="45" t="s">
        <v>4137</v>
      </c>
      <c r="G46" t="s">
        <v>474</v>
      </c>
    </row>
    <row r="47" spans="1:7" ht="15.75">
      <c r="A47" t="s">
        <v>31</v>
      </c>
      <c r="B47" t="s">
        <v>1038</v>
      </c>
      <c r="C47" t="s">
        <v>4138</v>
      </c>
      <c r="D47" t="s">
        <v>4139</v>
      </c>
      <c r="E47" t="s">
        <v>4140</v>
      </c>
      <c r="F47" s="45" t="s">
        <v>4141</v>
      </c>
      <c r="G47" t="s">
        <v>474</v>
      </c>
    </row>
    <row r="48" spans="1:7" ht="15.75">
      <c r="A48" t="s">
        <v>31</v>
      </c>
      <c r="B48" t="s">
        <v>690</v>
      </c>
      <c r="C48" t="s">
        <v>4142</v>
      </c>
      <c r="D48" t="s">
        <v>4143</v>
      </c>
      <c r="E48" t="s">
        <v>4144</v>
      </c>
      <c r="F48" s="45" t="s">
        <v>4145</v>
      </c>
      <c r="G48" t="s">
        <v>474</v>
      </c>
    </row>
    <row r="49" spans="1:7" ht="15.75">
      <c r="A49" t="s">
        <v>31</v>
      </c>
      <c r="B49" t="s">
        <v>690</v>
      </c>
      <c r="C49" t="s">
        <v>4146</v>
      </c>
      <c r="D49" t="s">
        <v>4147</v>
      </c>
      <c r="E49" t="s">
        <v>4148</v>
      </c>
      <c r="F49" s="45" t="s">
        <v>4149</v>
      </c>
      <c r="G49" t="s">
        <v>474</v>
      </c>
    </row>
    <row r="50" spans="1:7" ht="15.75">
      <c r="A50" t="s">
        <v>31</v>
      </c>
      <c r="B50" t="s">
        <v>705</v>
      </c>
      <c r="C50" t="s">
        <v>4150</v>
      </c>
      <c r="D50" t="s">
        <v>4151</v>
      </c>
      <c r="E50" t="s">
        <v>4152</v>
      </c>
      <c r="F50" s="45" t="s">
        <v>4153</v>
      </c>
      <c r="G50" t="s">
        <v>474</v>
      </c>
    </row>
    <row r="51" spans="1:7" ht="15.75">
      <c r="A51" t="s">
        <v>31</v>
      </c>
      <c r="B51" t="s">
        <v>705</v>
      </c>
      <c r="C51" t="s">
        <v>4154</v>
      </c>
      <c r="D51" t="s">
        <v>4155</v>
      </c>
      <c r="E51" t="s">
        <v>4156</v>
      </c>
      <c r="F51" s="45" t="s">
        <v>4157</v>
      </c>
      <c r="G51" t="s">
        <v>474</v>
      </c>
    </row>
    <row r="52" spans="1:7" ht="15.75">
      <c r="A52" t="s">
        <v>31</v>
      </c>
      <c r="B52" t="s">
        <v>4158</v>
      </c>
      <c r="C52" t="s">
        <v>4159</v>
      </c>
      <c r="D52" t="s">
        <v>4160</v>
      </c>
      <c r="E52" t="s">
        <v>4161</v>
      </c>
      <c r="F52" s="45" t="s">
        <v>4162</v>
      </c>
      <c r="G52" t="s">
        <v>474</v>
      </c>
    </row>
    <row r="53" spans="1:7" ht="15.75">
      <c r="A53" t="s">
        <v>31</v>
      </c>
      <c r="B53" t="s">
        <v>4163</v>
      </c>
      <c r="C53" t="s">
        <v>4164</v>
      </c>
      <c r="D53" t="s">
        <v>4165</v>
      </c>
      <c r="E53" t="s">
        <v>4166</v>
      </c>
      <c r="F53" s="45" t="s">
        <v>4167</v>
      </c>
      <c r="G53" t="s">
        <v>474</v>
      </c>
    </row>
    <row r="54" spans="1:7" ht="15.75">
      <c r="A54" t="s">
        <v>31</v>
      </c>
      <c r="B54" t="s">
        <v>713</v>
      </c>
      <c r="C54" t="s">
        <v>4168</v>
      </c>
      <c r="D54" t="s">
        <v>4169</v>
      </c>
      <c r="E54" t="s">
        <v>4170</v>
      </c>
      <c r="F54" s="45" t="s">
        <v>4171</v>
      </c>
      <c r="G54" t="s">
        <v>474</v>
      </c>
    </row>
    <row r="55" spans="1:7" ht="15.75">
      <c r="A55" t="s">
        <v>31</v>
      </c>
      <c r="B55" t="s">
        <v>717</v>
      </c>
      <c r="C55" t="s">
        <v>4172</v>
      </c>
      <c r="D55" t="s">
        <v>4173</v>
      </c>
      <c r="E55" t="s">
        <v>4174</v>
      </c>
      <c r="F55" s="45" t="s">
        <v>4175</v>
      </c>
      <c r="G55" t="s">
        <v>474</v>
      </c>
    </row>
    <row r="56" spans="1:7" ht="15.75">
      <c r="A56" t="s">
        <v>31</v>
      </c>
      <c r="B56" t="s">
        <v>724</v>
      </c>
      <c r="C56" t="s">
        <v>4176</v>
      </c>
      <c r="D56" t="s">
        <v>4177</v>
      </c>
      <c r="E56" t="s">
        <v>4178</v>
      </c>
      <c r="F56" s="45" t="s">
        <v>4179</v>
      </c>
      <c r="G56" t="s">
        <v>474</v>
      </c>
    </row>
    <row r="57" spans="1:7" ht="15.75">
      <c r="A57" t="s">
        <v>31</v>
      </c>
      <c r="B57" t="s">
        <v>451</v>
      </c>
      <c r="C57" t="s">
        <v>4180</v>
      </c>
      <c r="D57" t="s">
        <v>4181</v>
      </c>
      <c r="E57" t="s">
        <v>4182</v>
      </c>
      <c r="F57" s="45" t="s">
        <v>4183</v>
      </c>
      <c r="G57" t="s">
        <v>474</v>
      </c>
    </row>
    <row r="58" spans="1:7" ht="15.75">
      <c r="A58" t="s">
        <v>31</v>
      </c>
      <c r="B58" t="s">
        <v>728</v>
      </c>
      <c r="C58" t="s">
        <v>4184</v>
      </c>
      <c r="D58" t="s">
        <v>4185</v>
      </c>
      <c r="E58" t="s">
        <v>4186</v>
      </c>
      <c r="F58" s="45" t="s">
        <v>4187</v>
      </c>
      <c r="G58" t="s">
        <v>474</v>
      </c>
    </row>
    <row r="59" spans="1:7" ht="15.75">
      <c r="A59" t="s">
        <v>31</v>
      </c>
      <c r="B59" t="s">
        <v>732</v>
      </c>
      <c r="C59" t="s">
        <v>4188</v>
      </c>
      <c r="D59" t="s">
        <v>4189</v>
      </c>
      <c r="E59" t="s">
        <v>4190</v>
      </c>
      <c r="F59" s="45" t="s">
        <v>4191</v>
      </c>
      <c r="G59" t="s">
        <v>474</v>
      </c>
    </row>
    <row r="60" spans="1:7" ht="15.75">
      <c r="A60" t="s">
        <v>31</v>
      </c>
      <c r="B60" t="s">
        <v>736</v>
      </c>
      <c r="C60" t="s">
        <v>1808</v>
      </c>
      <c r="D60" t="s">
        <v>4192</v>
      </c>
      <c r="E60" t="s">
        <v>4193</v>
      </c>
      <c r="F60" s="45" t="s">
        <v>4194</v>
      </c>
      <c r="G60" t="s">
        <v>474</v>
      </c>
    </row>
    <row r="61" spans="1:7" ht="15.75">
      <c r="A61" t="s">
        <v>31</v>
      </c>
      <c r="B61" t="s">
        <v>736</v>
      </c>
      <c r="C61" t="s">
        <v>4195</v>
      </c>
      <c r="D61" t="s">
        <v>4196</v>
      </c>
      <c r="E61" t="s">
        <v>4197</v>
      </c>
      <c r="F61" s="45" t="s">
        <v>4198</v>
      </c>
      <c r="G61" t="s">
        <v>474</v>
      </c>
    </row>
    <row r="62" spans="1:7" ht="15.75">
      <c r="A62" t="s">
        <v>31</v>
      </c>
      <c r="B62" t="s">
        <v>743</v>
      </c>
      <c r="C62" t="s">
        <v>4199</v>
      </c>
      <c r="D62" t="s">
        <v>4200</v>
      </c>
      <c r="E62" t="s">
        <v>4201</v>
      </c>
      <c r="F62" s="45" t="s">
        <v>4202</v>
      </c>
      <c r="G62" t="s">
        <v>474</v>
      </c>
    </row>
    <row r="63" spans="1:7" ht="15.75">
      <c r="A63" t="s">
        <v>31</v>
      </c>
      <c r="B63" t="s">
        <v>770</v>
      </c>
      <c r="C63" t="s">
        <v>4203</v>
      </c>
      <c r="D63" t="s">
        <v>4204</v>
      </c>
      <c r="E63" t="s">
        <v>4205</v>
      </c>
      <c r="F63" s="45" t="s">
        <v>4206</v>
      </c>
      <c r="G63" t="s">
        <v>474</v>
      </c>
    </row>
    <row r="64" spans="1:7" ht="15.75">
      <c r="A64" t="s">
        <v>31</v>
      </c>
      <c r="B64" t="s">
        <v>774</v>
      </c>
      <c r="C64" t="s">
        <v>4207</v>
      </c>
      <c r="D64" t="s">
        <v>4208</v>
      </c>
      <c r="E64" t="s">
        <v>4209</v>
      </c>
      <c r="F64" s="45" t="s">
        <v>4210</v>
      </c>
      <c r="G64" t="s">
        <v>474</v>
      </c>
    </row>
    <row r="65" spans="1:7" ht="15.75">
      <c r="A65" t="s">
        <v>31</v>
      </c>
      <c r="B65" t="s">
        <v>778</v>
      </c>
      <c r="C65" t="s">
        <v>4211</v>
      </c>
      <c r="D65" t="s">
        <v>4212</v>
      </c>
      <c r="E65" t="s">
        <v>4213</v>
      </c>
      <c r="F65" s="45" t="s">
        <v>4214</v>
      </c>
      <c r="G65" t="s">
        <v>474</v>
      </c>
    </row>
    <row r="67" spans="1:7">
      <c r="A67" t="s">
        <v>31</v>
      </c>
      <c r="B67" t="s">
        <v>4215</v>
      </c>
      <c r="C67" t="s">
        <v>4216</v>
      </c>
      <c r="D67" t="s">
        <v>4217</v>
      </c>
      <c r="E67" t="s">
        <v>4218</v>
      </c>
    </row>
    <row r="68" spans="1:7">
      <c r="A68" t="s">
        <v>31</v>
      </c>
      <c r="B68" t="s">
        <v>4219</v>
      </c>
      <c r="C68" t="s">
        <v>4220</v>
      </c>
      <c r="D68" t="s">
        <v>4221</v>
      </c>
      <c r="E68" t="s">
        <v>4222</v>
      </c>
    </row>
    <row r="69" spans="1:7">
      <c r="A69" t="s">
        <v>31</v>
      </c>
      <c r="B69" t="s">
        <v>4223</v>
      </c>
      <c r="C69" t="s">
        <v>4224</v>
      </c>
      <c r="D69" t="s">
        <v>4225</v>
      </c>
      <c r="E69" t="s">
        <v>4226</v>
      </c>
    </row>
    <row r="71" spans="1:7">
      <c r="A71" s="3"/>
      <c r="B71" s="42"/>
      <c r="C71" s="42"/>
      <c r="D71" s="42"/>
      <c r="E71" s="42"/>
    </row>
    <row r="72" spans="1:7">
      <c r="A72" s="153" t="s">
        <v>984</v>
      </c>
      <c r="B72" s="153"/>
      <c r="C72" s="153"/>
      <c r="D72" s="153"/>
    </row>
    <row r="73" spans="1:7">
      <c r="A73" s="43" t="s">
        <v>444</v>
      </c>
      <c r="B73" s="44" t="s">
        <v>985</v>
      </c>
      <c r="C73" s="43" t="s">
        <v>986</v>
      </c>
      <c r="D73" t="s">
        <v>987</v>
      </c>
    </row>
    <row r="74" spans="1:7">
      <c r="A74" s="1"/>
    </row>
    <row r="75" spans="1:7">
      <c r="A75" s="1"/>
    </row>
    <row r="76" spans="1:7">
      <c r="A76" s="1"/>
    </row>
    <row r="77" spans="1:7">
      <c r="A77" s="3"/>
      <c r="B77" s="42"/>
      <c r="C77" s="42"/>
      <c r="D77" s="42"/>
      <c r="E77" s="42"/>
    </row>
    <row r="78" spans="1:7">
      <c r="A78" s="153" t="s">
        <v>988</v>
      </c>
      <c r="B78" s="153"/>
      <c r="C78" s="153"/>
      <c r="D78" s="153"/>
    </row>
    <row r="79" spans="1:7">
      <c r="A79" s="43" t="s">
        <v>444</v>
      </c>
      <c r="B79" s="44" t="s">
        <v>989</v>
      </c>
      <c r="C79" s="43" t="s">
        <v>990</v>
      </c>
      <c r="D79" s="43" t="s">
        <v>986</v>
      </c>
      <c r="E79" s="43" t="s">
        <v>987</v>
      </c>
    </row>
  </sheetData>
  <mergeCells count="2">
    <mergeCell ref="A72:D72"/>
    <mergeCell ref="A78:D78"/>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849F9-0FE3-41E6-931A-C33134B1CF0A}">
  <dimension ref="A1:J96"/>
  <sheetViews>
    <sheetView topLeftCell="A73" workbookViewId="0">
      <selection activeCell="D42" sqref="D42"/>
    </sheetView>
  </sheetViews>
  <sheetFormatPr defaultRowHeight="15"/>
  <cols>
    <col min="1" max="1" width="13.85546875" bestFit="1" customWidth="1"/>
    <col min="2" max="2" width="18.28515625" bestFit="1" customWidth="1"/>
    <col min="3" max="3" width="32.85546875" bestFit="1" customWidth="1"/>
    <col min="4" max="4" width="52" bestFit="1" customWidth="1"/>
    <col min="5" max="5" width="64.42578125" bestFit="1" customWidth="1"/>
    <col min="6" max="6" width="28.7109375" customWidth="1"/>
    <col min="7" max="7" width="11" bestFit="1" customWidth="1"/>
    <col min="9" max="9" width="16.85546875" bestFit="1" customWidth="1"/>
    <col min="10" max="10" width="39.7109375" bestFit="1" customWidth="1"/>
  </cols>
  <sheetData>
    <row r="1" spans="1:10">
      <c r="A1" t="s">
        <v>271</v>
      </c>
      <c r="B1" t="s">
        <v>442</v>
      </c>
      <c r="C1" t="s">
        <v>443</v>
      </c>
      <c r="D1" t="s">
        <v>444</v>
      </c>
      <c r="E1" t="s">
        <v>445</v>
      </c>
      <c r="F1" s="37" t="s">
        <v>446</v>
      </c>
      <c r="G1" s="37" t="s">
        <v>447</v>
      </c>
      <c r="H1" s="37" t="s">
        <v>448</v>
      </c>
      <c r="I1" s="37" t="s">
        <v>449</v>
      </c>
      <c r="J1" s="38" t="s">
        <v>450</v>
      </c>
    </row>
    <row r="2" spans="1:10">
      <c r="A2" t="s">
        <v>32</v>
      </c>
      <c r="B2" t="s">
        <v>4227</v>
      </c>
      <c r="C2" t="s">
        <v>4228</v>
      </c>
      <c r="D2" t="s">
        <v>4229</v>
      </c>
      <c r="E2" t="s">
        <v>4230</v>
      </c>
      <c r="F2" t="s">
        <v>4231</v>
      </c>
    </row>
    <row r="3" spans="1:10">
      <c r="A3" t="s">
        <v>32</v>
      </c>
      <c r="B3" t="s">
        <v>4232</v>
      </c>
      <c r="C3" t="s">
        <v>4233</v>
      </c>
      <c r="D3" t="s">
        <v>4234</v>
      </c>
      <c r="E3" t="s">
        <v>4235</v>
      </c>
      <c r="F3" t="s">
        <v>4231</v>
      </c>
    </row>
    <row r="4" spans="1:10">
      <c r="A4" t="s">
        <v>32</v>
      </c>
      <c r="B4" t="s">
        <v>4236</v>
      </c>
      <c r="C4" t="s">
        <v>4237</v>
      </c>
      <c r="D4" t="s">
        <v>4238</v>
      </c>
      <c r="E4" t="s">
        <v>4239</v>
      </c>
      <c r="F4" t="s">
        <v>4231</v>
      </c>
    </row>
    <row r="5" spans="1:10">
      <c r="A5" t="s">
        <v>32</v>
      </c>
      <c r="B5" t="s">
        <v>4240</v>
      </c>
      <c r="C5" t="s">
        <v>4241</v>
      </c>
      <c r="D5" t="s">
        <v>4242</v>
      </c>
      <c r="E5" t="s">
        <v>4243</v>
      </c>
      <c r="F5" t="s">
        <v>4231</v>
      </c>
    </row>
    <row r="6" spans="1:10">
      <c r="A6" t="s">
        <v>32</v>
      </c>
      <c r="B6" t="s">
        <v>4244</v>
      </c>
      <c r="C6" t="s">
        <v>4245</v>
      </c>
      <c r="D6" t="s">
        <v>4246</v>
      </c>
      <c r="E6" t="s">
        <v>4247</v>
      </c>
      <c r="F6" t="s">
        <v>4231</v>
      </c>
    </row>
    <row r="7" spans="1:10">
      <c r="A7" t="s">
        <v>32</v>
      </c>
      <c r="B7" t="s">
        <v>4248</v>
      </c>
      <c r="C7" t="s">
        <v>4249</v>
      </c>
      <c r="D7" t="s">
        <v>4250</v>
      </c>
      <c r="E7" t="s">
        <v>4251</v>
      </c>
      <c r="F7" t="s">
        <v>4231</v>
      </c>
    </row>
    <row r="8" spans="1:10">
      <c r="A8" t="s">
        <v>32</v>
      </c>
      <c r="B8" t="s">
        <v>4252</v>
      </c>
      <c r="C8" t="s">
        <v>4253</v>
      </c>
      <c r="D8" t="s">
        <v>4254</v>
      </c>
      <c r="E8" t="s">
        <v>4255</v>
      </c>
      <c r="F8" t="s">
        <v>4231</v>
      </c>
    </row>
    <row r="9" spans="1:10">
      <c r="A9" t="s">
        <v>32</v>
      </c>
      <c r="B9" t="s">
        <v>4256</v>
      </c>
      <c r="C9" t="s">
        <v>4257</v>
      </c>
      <c r="D9" t="s">
        <v>4258</v>
      </c>
      <c r="E9" t="s">
        <v>4259</v>
      </c>
      <c r="F9" t="s">
        <v>4260</v>
      </c>
    </row>
    <row r="10" spans="1:10">
      <c r="A10" t="s">
        <v>32</v>
      </c>
      <c r="B10" t="s">
        <v>4261</v>
      </c>
      <c r="C10" t="s">
        <v>4262</v>
      </c>
      <c r="D10" t="s">
        <v>4263</v>
      </c>
      <c r="E10" t="s">
        <v>4264</v>
      </c>
      <c r="J10" t="s">
        <v>4265</v>
      </c>
    </row>
    <row r="11" spans="1:10">
      <c r="A11" t="s">
        <v>32</v>
      </c>
      <c r="B11" t="s">
        <v>4261</v>
      </c>
      <c r="C11" t="s">
        <v>4266</v>
      </c>
      <c r="D11" t="s">
        <v>4267</v>
      </c>
      <c r="E11" t="s">
        <v>4268</v>
      </c>
    </row>
    <row r="12" spans="1:10">
      <c r="A12" t="s">
        <v>32</v>
      </c>
      <c r="B12" t="s">
        <v>574</v>
      </c>
      <c r="C12" t="s">
        <v>4269</v>
      </c>
      <c r="D12" t="s">
        <v>4270</v>
      </c>
      <c r="E12" t="s">
        <v>4271</v>
      </c>
    </row>
    <row r="13" spans="1:10">
      <c r="A13" t="s">
        <v>32</v>
      </c>
      <c r="B13" t="s">
        <v>574</v>
      </c>
      <c r="C13" t="s">
        <v>4272</v>
      </c>
      <c r="D13" t="s">
        <v>4273</v>
      </c>
      <c r="E13" t="s">
        <v>4274</v>
      </c>
      <c r="J13" t="s">
        <v>4275</v>
      </c>
    </row>
    <row r="14" spans="1:10">
      <c r="A14" t="s">
        <v>32</v>
      </c>
      <c r="B14" t="s">
        <v>574</v>
      </c>
      <c r="C14" t="s">
        <v>4276</v>
      </c>
      <c r="D14" t="s">
        <v>4277</v>
      </c>
      <c r="E14" t="s">
        <v>4278</v>
      </c>
    </row>
    <row r="15" spans="1:10" ht="405">
      <c r="A15" t="s">
        <v>32</v>
      </c>
      <c r="B15" t="s">
        <v>4279</v>
      </c>
      <c r="C15" t="s">
        <v>4280</v>
      </c>
      <c r="D15" t="s">
        <v>4281</v>
      </c>
      <c r="E15" t="s">
        <v>4282</v>
      </c>
      <c r="F15" s="58" t="s">
        <v>4283</v>
      </c>
    </row>
    <row r="16" spans="1:10">
      <c r="A16" t="s">
        <v>32</v>
      </c>
      <c r="B16" t="s">
        <v>578</v>
      </c>
      <c r="C16" t="s">
        <v>4284</v>
      </c>
      <c r="D16" t="s">
        <v>4285</v>
      </c>
      <c r="E16" t="s">
        <v>4286</v>
      </c>
    </row>
    <row r="17" spans="1:10" ht="105">
      <c r="A17" t="s">
        <v>32</v>
      </c>
      <c r="B17" t="s">
        <v>4287</v>
      </c>
      <c r="C17" t="s">
        <v>4288</v>
      </c>
      <c r="D17" t="s">
        <v>4289</v>
      </c>
      <c r="E17" t="s">
        <v>4290</v>
      </c>
      <c r="F17" s="22" t="s">
        <v>4291</v>
      </c>
    </row>
    <row r="18" spans="1:10">
      <c r="A18" t="s">
        <v>32</v>
      </c>
      <c r="B18" t="s">
        <v>4292</v>
      </c>
      <c r="C18" t="s">
        <v>4293</v>
      </c>
      <c r="D18" t="s">
        <v>4294</v>
      </c>
      <c r="E18" t="s">
        <v>4295</v>
      </c>
    </row>
    <row r="19" spans="1:10" ht="195">
      <c r="A19" t="s">
        <v>32</v>
      </c>
      <c r="B19" t="s">
        <v>4296</v>
      </c>
      <c r="C19" t="s">
        <v>4297</v>
      </c>
      <c r="D19" t="s">
        <v>4298</v>
      </c>
      <c r="E19" t="s">
        <v>4299</v>
      </c>
      <c r="F19" s="22" t="s">
        <v>4300</v>
      </c>
    </row>
    <row r="20" spans="1:10">
      <c r="A20" t="s">
        <v>32</v>
      </c>
      <c r="B20" t="s">
        <v>4301</v>
      </c>
      <c r="C20" t="s">
        <v>4302</v>
      </c>
      <c r="D20" t="s">
        <v>4303</v>
      </c>
      <c r="E20" t="s">
        <v>4304</v>
      </c>
    </row>
    <row r="21" spans="1:10">
      <c r="A21" t="s">
        <v>32</v>
      </c>
      <c r="B21" t="s">
        <v>4305</v>
      </c>
      <c r="C21" t="s">
        <v>4306</v>
      </c>
      <c r="D21" t="s">
        <v>4307</v>
      </c>
      <c r="E21" t="s">
        <v>4308</v>
      </c>
    </row>
    <row r="22" spans="1:10">
      <c r="A22" t="s">
        <v>32</v>
      </c>
      <c r="B22" t="s">
        <v>4309</v>
      </c>
      <c r="C22" t="s">
        <v>1980</v>
      </c>
      <c r="D22" t="s">
        <v>4310</v>
      </c>
      <c r="E22" t="s">
        <v>4311</v>
      </c>
    </row>
    <row r="23" spans="1:10">
      <c r="A23" t="s">
        <v>32</v>
      </c>
      <c r="B23" t="s">
        <v>4312</v>
      </c>
      <c r="C23" t="s">
        <v>4313</v>
      </c>
      <c r="D23" t="s">
        <v>4314</v>
      </c>
      <c r="E23" t="s">
        <v>4315</v>
      </c>
    </row>
    <row r="24" spans="1:10">
      <c r="A24" t="s">
        <v>32</v>
      </c>
      <c r="B24" t="s">
        <v>4316</v>
      </c>
      <c r="C24" t="s">
        <v>4317</v>
      </c>
      <c r="D24" t="s">
        <v>4318</v>
      </c>
      <c r="E24" t="s">
        <v>4319</v>
      </c>
    </row>
    <row r="25" spans="1:10">
      <c r="A25" t="s">
        <v>32</v>
      </c>
      <c r="B25" t="s">
        <v>4320</v>
      </c>
      <c r="C25" t="s">
        <v>4321</v>
      </c>
      <c r="D25" t="s">
        <v>4322</v>
      </c>
      <c r="E25" t="s">
        <v>4323</v>
      </c>
      <c r="J25" t="s">
        <v>4324</v>
      </c>
    </row>
    <row r="26" spans="1:10">
      <c r="A26" t="s">
        <v>32</v>
      </c>
      <c r="B26" t="s">
        <v>4325</v>
      </c>
      <c r="C26" t="s">
        <v>4326</v>
      </c>
      <c r="D26" t="s">
        <v>4327</v>
      </c>
      <c r="E26" t="s">
        <v>4328</v>
      </c>
      <c r="J26" t="s">
        <v>4324</v>
      </c>
    </row>
    <row r="27" spans="1:10" ht="120">
      <c r="A27" t="s">
        <v>32</v>
      </c>
      <c r="B27" t="s">
        <v>4329</v>
      </c>
      <c r="C27" t="s">
        <v>4330</v>
      </c>
      <c r="D27" t="s">
        <v>4331</v>
      </c>
      <c r="E27" t="s">
        <v>4332</v>
      </c>
      <c r="F27" s="22" t="s">
        <v>4333</v>
      </c>
    </row>
    <row r="28" spans="1:10">
      <c r="A28" t="s">
        <v>32</v>
      </c>
      <c r="B28" t="s">
        <v>1038</v>
      </c>
      <c r="C28" t="s">
        <v>2633</v>
      </c>
      <c r="D28" t="s">
        <v>4334</v>
      </c>
      <c r="E28" t="s">
        <v>4335</v>
      </c>
    </row>
    <row r="29" spans="1:10">
      <c r="A29" t="s">
        <v>32</v>
      </c>
      <c r="B29" t="s">
        <v>4336</v>
      </c>
      <c r="C29" t="s">
        <v>4337</v>
      </c>
      <c r="D29" t="s">
        <v>4338</v>
      </c>
      <c r="E29" t="s">
        <v>4339</v>
      </c>
    </row>
    <row r="30" spans="1:10">
      <c r="A30" t="s">
        <v>32</v>
      </c>
      <c r="B30" t="s">
        <v>690</v>
      </c>
      <c r="C30" t="s">
        <v>4340</v>
      </c>
      <c r="D30" t="s">
        <v>4341</v>
      </c>
      <c r="E30" t="s">
        <v>4342</v>
      </c>
    </row>
    <row r="31" spans="1:10">
      <c r="A31" t="s">
        <v>32</v>
      </c>
      <c r="B31" t="s">
        <v>4343</v>
      </c>
      <c r="C31" t="s">
        <v>1870</v>
      </c>
      <c r="D31" t="s">
        <v>4344</v>
      </c>
      <c r="E31" t="s">
        <v>4345</v>
      </c>
    </row>
    <row r="32" spans="1:10">
      <c r="A32" t="s">
        <v>32</v>
      </c>
      <c r="B32" t="s">
        <v>4343</v>
      </c>
      <c r="C32" t="s">
        <v>4346</v>
      </c>
      <c r="D32" t="s">
        <v>4347</v>
      </c>
      <c r="E32" t="s">
        <v>4348</v>
      </c>
    </row>
    <row r="33" spans="1:7">
      <c r="A33" t="s">
        <v>32</v>
      </c>
      <c r="B33" t="s">
        <v>4349</v>
      </c>
      <c r="C33" t="s">
        <v>4350</v>
      </c>
      <c r="D33" t="s">
        <v>4351</v>
      </c>
      <c r="E33" t="s">
        <v>4352</v>
      </c>
      <c r="F33" s="22" t="s">
        <v>4353</v>
      </c>
    </row>
    <row r="34" spans="1:7">
      <c r="A34" s="48" t="s">
        <v>32</v>
      </c>
      <c r="B34" s="48" t="s">
        <v>4354</v>
      </c>
      <c r="C34" s="48" t="s">
        <v>4355</v>
      </c>
      <c r="D34" s="48" t="s">
        <v>4356</v>
      </c>
      <c r="E34" s="48" t="s">
        <v>4357</v>
      </c>
      <c r="F34" s="135" t="s">
        <v>4353</v>
      </c>
    </row>
    <row r="35" spans="1:7">
      <c r="A35" s="48" t="s">
        <v>32</v>
      </c>
      <c r="B35" s="48" t="s">
        <v>4358</v>
      </c>
      <c r="C35" s="48" t="s">
        <v>4359</v>
      </c>
      <c r="D35" s="48" t="s">
        <v>4360</v>
      </c>
      <c r="E35" s="48" t="s">
        <v>4361</v>
      </c>
      <c r="F35" s="135"/>
    </row>
    <row r="36" spans="1:7">
      <c r="A36" t="s">
        <v>32</v>
      </c>
      <c r="B36" t="s">
        <v>4358</v>
      </c>
      <c r="C36" t="s">
        <v>4362</v>
      </c>
      <c r="D36" t="s">
        <v>4363</v>
      </c>
      <c r="E36" t="s">
        <v>4364</v>
      </c>
      <c r="F36" s="22" t="s">
        <v>4365</v>
      </c>
      <c r="G36" t="s">
        <v>4366</v>
      </c>
    </row>
    <row r="37" spans="1:7">
      <c r="A37" t="s">
        <v>32</v>
      </c>
      <c r="B37" t="s">
        <v>4367</v>
      </c>
      <c r="C37" t="s">
        <v>4368</v>
      </c>
      <c r="D37" t="s">
        <v>4369</v>
      </c>
      <c r="E37" t="s">
        <v>4370</v>
      </c>
      <c r="F37" s="22" t="s">
        <v>4371</v>
      </c>
      <c r="G37" t="s">
        <v>4366</v>
      </c>
    </row>
    <row r="38" spans="1:7">
      <c r="A38" t="s">
        <v>32</v>
      </c>
      <c r="B38" t="s">
        <v>4372</v>
      </c>
      <c r="C38" t="s">
        <v>4373</v>
      </c>
      <c r="D38" t="s">
        <v>4374</v>
      </c>
      <c r="E38" t="s">
        <v>4375</v>
      </c>
      <c r="F38" s="22" t="s">
        <v>4376</v>
      </c>
      <c r="G38" t="s">
        <v>4366</v>
      </c>
    </row>
    <row r="39" spans="1:7">
      <c r="A39" t="s">
        <v>32</v>
      </c>
      <c r="B39" t="s">
        <v>4377</v>
      </c>
      <c r="C39" t="s">
        <v>4378</v>
      </c>
      <c r="D39" t="s">
        <v>4379</v>
      </c>
      <c r="E39" t="s">
        <v>4380</v>
      </c>
      <c r="F39" s="22" t="s">
        <v>4381</v>
      </c>
      <c r="G39" t="s">
        <v>4366</v>
      </c>
    </row>
    <row r="40" spans="1:7">
      <c r="A40" t="s">
        <v>32</v>
      </c>
      <c r="B40" t="s">
        <v>4382</v>
      </c>
      <c r="C40" t="s">
        <v>4383</v>
      </c>
      <c r="D40" t="s">
        <v>4384</v>
      </c>
      <c r="E40" t="s">
        <v>4385</v>
      </c>
      <c r="F40" s="22" t="s">
        <v>4386</v>
      </c>
      <c r="G40" t="s">
        <v>4366</v>
      </c>
    </row>
    <row r="41" spans="1:7">
      <c r="A41" t="s">
        <v>32</v>
      </c>
      <c r="B41" t="s">
        <v>4387</v>
      </c>
      <c r="C41" t="s">
        <v>4388</v>
      </c>
      <c r="D41" t="s">
        <v>4389</v>
      </c>
      <c r="E41" t="s">
        <v>4390</v>
      </c>
      <c r="F41" s="22" t="s">
        <v>4391</v>
      </c>
    </row>
    <row r="42" spans="1:7">
      <c r="A42" t="s">
        <v>32</v>
      </c>
      <c r="B42" t="s">
        <v>4392</v>
      </c>
      <c r="C42" t="s">
        <v>4393</v>
      </c>
      <c r="D42" t="s">
        <v>4394</v>
      </c>
      <c r="E42" t="s">
        <v>4395</v>
      </c>
      <c r="F42" s="22" t="s">
        <v>4391</v>
      </c>
    </row>
    <row r="43" spans="1:7">
      <c r="A43" t="s">
        <v>32</v>
      </c>
      <c r="B43" t="s">
        <v>4396</v>
      </c>
      <c r="C43" t="s">
        <v>4397</v>
      </c>
      <c r="D43" t="s">
        <v>4398</v>
      </c>
      <c r="E43" t="s">
        <v>4399</v>
      </c>
      <c r="F43" s="22" t="s">
        <v>4391</v>
      </c>
    </row>
    <row r="44" spans="1:7">
      <c r="A44" t="s">
        <v>32</v>
      </c>
      <c r="B44" t="s">
        <v>4400</v>
      </c>
      <c r="C44" t="s">
        <v>4401</v>
      </c>
      <c r="D44" t="s">
        <v>4402</v>
      </c>
      <c r="E44" t="s">
        <v>4403</v>
      </c>
      <c r="F44" s="22" t="s">
        <v>4391</v>
      </c>
    </row>
    <row r="45" spans="1:7">
      <c r="A45" t="s">
        <v>32</v>
      </c>
      <c r="B45" t="s">
        <v>4404</v>
      </c>
      <c r="C45" t="s">
        <v>4405</v>
      </c>
      <c r="D45" t="s">
        <v>4406</v>
      </c>
      <c r="E45" t="s">
        <v>4407</v>
      </c>
      <c r="F45" s="22"/>
    </row>
    <row r="46" spans="1:7">
      <c r="A46" t="s">
        <v>32</v>
      </c>
      <c r="B46" t="s">
        <v>705</v>
      </c>
      <c r="C46" t="s">
        <v>4405</v>
      </c>
      <c r="D46" t="s">
        <v>4408</v>
      </c>
      <c r="E46" t="s">
        <v>4409</v>
      </c>
    </row>
    <row r="47" spans="1:7">
      <c r="B47" s="15">
        <v>9</v>
      </c>
      <c r="C47" t="s">
        <v>4410</v>
      </c>
      <c r="E47" t="s">
        <v>4411</v>
      </c>
    </row>
    <row r="48" spans="1:7">
      <c r="A48" t="s">
        <v>32</v>
      </c>
      <c r="B48" t="s">
        <v>713</v>
      </c>
      <c r="C48" t="s">
        <v>4412</v>
      </c>
      <c r="D48" t="s">
        <v>4413</v>
      </c>
      <c r="E48" t="s">
        <v>4414</v>
      </c>
    </row>
    <row r="49" spans="1:9">
      <c r="A49" t="s">
        <v>32</v>
      </c>
      <c r="B49" t="s">
        <v>713</v>
      </c>
      <c r="C49" t="s">
        <v>4415</v>
      </c>
      <c r="D49" t="s">
        <v>4416</v>
      </c>
      <c r="E49" t="s">
        <v>4417</v>
      </c>
    </row>
    <row r="50" spans="1:9">
      <c r="A50" t="s">
        <v>32</v>
      </c>
      <c r="B50" t="s">
        <v>717</v>
      </c>
      <c r="C50" t="s">
        <v>4418</v>
      </c>
      <c r="D50" t="s">
        <v>4419</v>
      </c>
      <c r="E50" t="s">
        <v>4420</v>
      </c>
    </row>
    <row r="51" spans="1:9">
      <c r="A51" t="s">
        <v>32</v>
      </c>
      <c r="B51" t="s">
        <v>724</v>
      </c>
      <c r="C51" t="s">
        <v>4421</v>
      </c>
      <c r="D51" t="s">
        <v>4422</v>
      </c>
      <c r="E51" t="s">
        <v>4423</v>
      </c>
    </row>
    <row r="52" spans="1:9" ht="60.75">
      <c r="A52" t="s">
        <v>32</v>
      </c>
      <c r="B52" t="s">
        <v>728</v>
      </c>
      <c r="C52" t="s">
        <v>4424</v>
      </c>
      <c r="D52" t="s">
        <v>4425</v>
      </c>
      <c r="E52" t="s">
        <v>4426</v>
      </c>
      <c r="F52" s="55" t="s">
        <v>4427</v>
      </c>
      <c r="I52" t="s">
        <v>4428</v>
      </c>
    </row>
    <row r="53" spans="1:9">
      <c r="A53" t="s">
        <v>32</v>
      </c>
      <c r="B53" t="s">
        <v>732</v>
      </c>
      <c r="C53" t="s">
        <v>4429</v>
      </c>
      <c r="D53" t="s">
        <v>4430</v>
      </c>
      <c r="E53" t="s">
        <v>4431</v>
      </c>
    </row>
    <row r="54" spans="1:9">
      <c r="A54" t="s">
        <v>32</v>
      </c>
      <c r="B54" t="s">
        <v>736</v>
      </c>
      <c r="C54" t="s">
        <v>4432</v>
      </c>
      <c r="D54" t="s">
        <v>4433</v>
      </c>
      <c r="E54" t="s">
        <v>4434</v>
      </c>
    </row>
    <row r="55" spans="1:9">
      <c r="A55" t="s">
        <v>32</v>
      </c>
      <c r="B55" t="s">
        <v>743</v>
      </c>
      <c r="C55" t="s">
        <v>4435</v>
      </c>
      <c r="D55" t="s">
        <v>4436</v>
      </c>
      <c r="E55" t="s">
        <v>4437</v>
      </c>
    </row>
    <row r="56" spans="1:9">
      <c r="A56" t="s">
        <v>32</v>
      </c>
      <c r="B56" t="s">
        <v>770</v>
      </c>
      <c r="C56" t="s">
        <v>4438</v>
      </c>
      <c r="D56" t="s">
        <v>4439</v>
      </c>
      <c r="E56" t="s">
        <v>4440</v>
      </c>
    </row>
    <row r="57" spans="1:9">
      <c r="A57" t="s">
        <v>32</v>
      </c>
      <c r="B57" t="s">
        <v>774</v>
      </c>
      <c r="C57" t="s">
        <v>4441</v>
      </c>
      <c r="D57" t="s">
        <v>4442</v>
      </c>
      <c r="E57" t="s">
        <v>4443</v>
      </c>
    </row>
    <row r="58" spans="1:9">
      <c r="A58" t="s">
        <v>32</v>
      </c>
      <c r="B58" t="s">
        <v>778</v>
      </c>
      <c r="C58" t="s">
        <v>4444</v>
      </c>
      <c r="D58" t="s">
        <v>4445</v>
      </c>
      <c r="E58" t="s">
        <v>4446</v>
      </c>
    </row>
    <row r="59" spans="1:9">
      <c r="A59" t="s">
        <v>32</v>
      </c>
      <c r="B59" t="s">
        <v>782</v>
      </c>
      <c r="C59" t="s">
        <v>4447</v>
      </c>
      <c r="D59" t="s">
        <v>4448</v>
      </c>
      <c r="E59" t="s">
        <v>4449</v>
      </c>
    </row>
    <row r="60" spans="1:9">
      <c r="A60" t="s">
        <v>32</v>
      </c>
      <c r="B60" t="s">
        <v>786</v>
      </c>
      <c r="C60" t="s">
        <v>4450</v>
      </c>
      <c r="D60" t="s">
        <v>4451</v>
      </c>
      <c r="E60" t="s">
        <v>4452</v>
      </c>
    </row>
    <row r="61" spans="1:9">
      <c r="A61" t="s">
        <v>32</v>
      </c>
      <c r="B61" t="s">
        <v>790</v>
      </c>
      <c r="C61" t="s">
        <v>4453</v>
      </c>
      <c r="D61" t="s">
        <v>4454</v>
      </c>
      <c r="E61" t="s">
        <v>4455</v>
      </c>
    </row>
    <row r="62" spans="1:9">
      <c r="A62" t="s">
        <v>32</v>
      </c>
      <c r="B62" t="s">
        <v>794</v>
      </c>
      <c r="C62" t="s">
        <v>4456</v>
      </c>
      <c r="D62" t="s">
        <v>4457</v>
      </c>
      <c r="E62" t="s">
        <v>4458</v>
      </c>
    </row>
    <row r="63" spans="1:9">
      <c r="A63" t="s">
        <v>32</v>
      </c>
      <c r="B63" t="s">
        <v>804</v>
      </c>
      <c r="C63" t="s">
        <v>4459</v>
      </c>
      <c r="D63" t="s">
        <v>4460</v>
      </c>
      <c r="E63" t="s">
        <v>4461</v>
      </c>
    </row>
    <row r="64" spans="1:9">
      <c r="A64" t="s">
        <v>32</v>
      </c>
      <c r="B64" t="s">
        <v>1274</v>
      </c>
      <c r="C64" t="s">
        <v>4462</v>
      </c>
      <c r="D64" t="s">
        <v>4463</v>
      </c>
      <c r="E64" t="s">
        <v>4464</v>
      </c>
    </row>
    <row r="65" spans="1:5">
      <c r="A65" t="s">
        <v>32</v>
      </c>
      <c r="B65" t="s">
        <v>824</v>
      </c>
      <c r="C65" t="s">
        <v>4465</v>
      </c>
      <c r="D65" t="s">
        <v>4466</v>
      </c>
      <c r="E65" t="s">
        <v>4467</v>
      </c>
    </row>
    <row r="66" spans="1:5">
      <c r="A66" t="s">
        <v>32</v>
      </c>
      <c r="B66" t="s">
        <v>829</v>
      </c>
      <c r="C66" t="s">
        <v>4468</v>
      </c>
      <c r="D66" t="s">
        <v>4469</v>
      </c>
      <c r="E66" t="s">
        <v>4470</v>
      </c>
    </row>
    <row r="67" spans="1:5">
      <c r="A67" t="s">
        <v>32</v>
      </c>
      <c r="B67" t="s">
        <v>836</v>
      </c>
      <c r="C67" t="s">
        <v>4471</v>
      </c>
      <c r="D67" t="s">
        <v>4472</v>
      </c>
      <c r="E67" t="s">
        <v>4473</v>
      </c>
    </row>
    <row r="68" spans="1:5">
      <c r="A68" t="s">
        <v>32</v>
      </c>
      <c r="B68" t="s">
        <v>840</v>
      </c>
      <c r="C68" t="s">
        <v>4474</v>
      </c>
      <c r="D68" t="s">
        <v>4475</v>
      </c>
      <c r="E68" t="s">
        <v>4476</v>
      </c>
    </row>
    <row r="69" spans="1:5">
      <c r="A69" t="s">
        <v>32</v>
      </c>
      <c r="B69" t="s">
        <v>844</v>
      </c>
      <c r="C69" t="s">
        <v>4477</v>
      </c>
      <c r="D69" t="s">
        <v>4478</v>
      </c>
      <c r="E69" t="s">
        <v>4479</v>
      </c>
    </row>
    <row r="70" spans="1:5">
      <c r="A70" t="s">
        <v>32</v>
      </c>
      <c r="B70" t="s">
        <v>848</v>
      </c>
      <c r="C70" t="s">
        <v>4480</v>
      </c>
      <c r="D70" t="s">
        <v>4481</v>
      </c>
      <c r="E70" t="s">
        <v>4482</v>
      </c>
    </row>
    <row r="71" spans="1:5">
      <c r="A71" t="s">
        <v>32</v>
      </c>
      <c r="B71" t="s">
        <v>852</v>
      </c>
      <c r="C71" t="s">
        <v>4483</v>
      </c>
      <c r="D71" t="s">
        <v>4484</v>
      </c>
      <c r="E71" t="s">
        <v>4485</v>
      </c>
    </row>
    <row r="72" spans="1:5">
      <c r="A72" t="s">
        <v>32</v>
      </c>
      <c r="B72" t="s">
        <v>856</v>
      </c>
      <c r="C72" t="s">
        <v>4486</v>
      </c>
      <c r="D72" t="s">
        <v>4487</v>
      </c>
      <c r="E72" t="s">
        <v>4488</v>
      </c>
    </row>
    <row r="73" spans="1:5">
      <c r="A73" t="s">
        <v>32</v>
      </c>
      <c r="B73" t="s">
        <v>860</v>
      </c>
      <c r="C73" t="s">
        <v>4489</v>
      </c>
      <c r="D73" t="s">
        <v>4490</v>
      </c>
      <c r="E73" t="s">
        <v>4491</v>
      </c>
    </row>
    <row r="74" spans="1:5">
      <c r="A74" t="s">
        <v>32</v>
      </c>
      <c r="B74" t="s">
        <v>2636</v>
      </c>
      <c r="C74" t="s">
        <v>1479</v>
      </c>
      <c r="D74" t="s">
        <v>1480</v>
      </c>
      <c r="E74" t="s">
        <v>4492</v>
      </c>
    </row>
    <row r="75" spans="1:5">
      <c r="A75" t="s">
        <v>32</v>
      </c>
      <c r="B75" t="s">
        <v>451</v>
      </c>
      <c r="C75" t="s">
        <v>4493</v>
      </c>
      <c r="D75" t="s">
        <v>4494</v>
      </c>
      <c r="E75" t="s">
        <v>4495</v>
      </c>
    </row>
    <row r="76" spans="1:5">
      <c r="A76" t="s">
        <v>32</v>
      </c>
      <c r="B76" t="s">
        <v>451</v>
      </c>
      <c r="C76" t="s">
        <v>4496</v>
      </c>
      <c r="D76" t="s">
        <v>451</v>
      </c>
      <c r="E76" t="s">
        <v>4497</v>
      </c>
    </row>
    <row r="78" spans="1:5">
      <c r="A78" s="3"/>
      <c r="B78" s="42"/>
      <c r="C78" s="42"/>
      <c r="D78" s="42"/>
      <c r="E78" s="42"/>
    </row>
    <row r="79" spans="1:5">
      <c r="A79" s="153" t="s">
        <v>984</v>
      </c>
      <c r="B79" s="153"/>
      <c r="C79" s="153"/>
      <c r="D79" s="153"/>
    </row>
    <row r="80" spans="1:5">
      <c r="A80" s="43" t="s">
        <v>444</v>
      </c>
      <c r="B80" s="44" t="s">
        <v>985</v>
      </c>
      <c r="C80" s="43" t="s">
        <v>986</v>
      </c>
      <c r="D80" t="s">
        <v>987</v>
      </c>
    </row>
    <row r="81" spans="1:5">
      <c r="A81" s="1"/>
    </row>
    <row r="82" spans="1:5">
      <c r="A82" s="1"/>
    </row>
    <row r="83" spans="1:5">
      <c r="A83" s="1"/>
    </row>
    <row r="84" spans="1:5">
      <c r="A84" s="3"/>
      <c r="B84" s="42"/>
      <c r="C84" s="42"/>
      <c r="D84" s="42"/>
      <c r="E84" s="42"/>
    </row>
    <row r="85" spans="1:5">
      <c r="A85" s="153" t="s">
        <v>988</v>
      </c>
      <c r="B85" s="153"/>
      <c r="C85" s="153"/>
      <c r="D85" s="153"/>
    </row>
    <row r="86" spans="1:5">
      <c r="A86" s="43" t="s">
        <v>444</v>
      </c>
      <c r="B86" s="44" t="s">
        <v>989</v>
      </c>
      <c r="C86" s="43" t="s">
        <v>990</v>
      </c>
      <c r="D86" s="43" t="s">
        <v>986</v>
      </c>
      <c r="E86" s="43" t="s">
        <v>987</v>
      </c>
    </row>
    <row r="87" spans="1:5" ht="30">
      <c r="A87" t="s">
        <v>4498</v>
      </c>
      <c r="C87" s="22" t="s">
        <v>4499</v>
      </c>
      <c r="D87" s="22" t="s">
        <v>4500</v>
      </c>
      <c r="E87" s="22" t="s">
        <v>4501</v>
      </c>
    </row>
    <row r="88" spans="1:5">
      <c r="B88" t="s">
        <v>4502</v>
      </c>
      <c r="C88" t="s">
        <v>4503</v>
      </c>
      <c r="D88" s="22" t="s">
        <v>4504</v>
      </c>
      <c r="E88" s="22"/>
    </row>
    <row r="89" spans="1:5">
      <c r="B89" t="s">
        <v>4502</v>
      </c>
      <c r="C89" t="s">
        <v>4503</v>
      </c>
      <c r="D89" s="22" t="s">
        <v>4505</v>
      </c>
      <c r="E89" s="22"/>
    </row>
    <row r="90" spans="1:5">
      <c r="A90" t="s">
        <v>4506</v>
      </c>
      <c r="B90" t="s">
        <v>4507</v>
      </c>
      <c r="D90" s="22" t="s">
        <v>4508</v>
      </c>
      <c r="E90" s="22"/>
    </row>
    <row r="91" spans="1:5">
      <c r="B91" t="s">
        <v>2328</v>
      </c>
      <c r="C91" t="s">
        <v>3897</v>
      </c>
      <c r="D91" s="22" t="s">
        <v>4509</v>
      </c>
      <c r="E91" s="22"/>
    </row>
    <row r="92" spans="1:5">
      <c r="B92" t="s">
        <v>2328</v>
      </c>
      <c r="C92" t="s">
        <v>3897</v>
      </c>
      <c r="D92" s="22" t="s">
        <v>4510</v>
      </c>
    </row>
    <row r="93" spans="1:5">
      <c r="B93" t="s">
        <v>2328</v>
      </c>
      <c r="C93" t="s">
        <v>3897</v>
      </c>
      <c r="D93" s="22" t="s">
        <v>4511</v>
      </c>
    </row>
    <row r="94" spans="1:5">
      <c r="B94" t="s">
        <v>2328</v>
      </c>
      <c r="C94" t="s">
        <v>3897</v>
      </c>
      <c r="D94" s="22" t="s">
        <v>4512</v>
      </c>
    </row>
    <row r="95" spans="1:5">
      <c r="D95" s="22"/>
    </row>
    <row r="96" spans="1:5">
      <c r="D96" s="22"/>
    </row>
  </sheetData>
  <autoFilter ref="A1:J1" xr:uid="{4C003495-7862-4832-BF60-25CD935ADAD9}">
    <sortState xmlns:xlrd2="http://schemas.microsoft.com/office/spreadsheetml/2017/richdata2" ref="A2:J75">
      <sortCondition ref="B1"/>
    </sortState>
  </autoFilter>
  <mergeCells count="2">
    <mergeCell ref="A79:D79"/>
    <mergeCell ref="A85:D8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A56B9-8073-4967-8350-3EB4F929BCB2}">
  <dimension ref="A1:J102"/>
  <sheetViews>
    <sheetView topLeftCell="C36" workbookViewId="0">
      <selection activeCell="E43" sqref="E43"/>
    </sheetView>
  </sheetViews>
  <sheetFormatPr defaultRowHeight="15"/>
  <cols>
    <col min="1" max="1" width="40.42578125" customWidth="1"/>
    <col min="2" max="2" width="12.42578125" bestFit="1" customWidth="1"/>
    <col min="3" max="3" width="31.85546875" bestFit="1" customWidth="1"/>
    <col min="4" max="4" width="55.28515625" bestFit="1" customWidth="1"/>
    <col min="5" max="5" width="100.85546875" bestFit="1" customWidth="1"/>
    <col min="6" max="6" width="18.425781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33</v>
      </c>
      <c r="B2" t="s">
        <v>4232</v>
      </c>
      <c r="C2" t="s">
        <v>4233</v>
      </c>
      <c r="D2" t="s">
        <v>4513</v>
      </c>
      <c r="E2" t="s">
        <v>4514</v>
      </c>
    </row>
    <row r="3" spans="1:10">
      <c r="A3" t="s">
        <v>33</v>
      </c>
      <c r="B3" t="s">
        <v>4236</v>
      </c>
      <c r="C3" t="s">
        <v>4237</v>
      </c>
      <c r="D3" t="s">
        <v>4515</v>
      </c>
      <c r="E3" t="s">
        <v>4516</v>
      </c>
    </row>
    <row r="4" spans="1:10">
      <c r="A4" t="s">
        <v>33</v>
      </c>
      <c r="B4" t="s">
        <v>4240</v>
      </c>
      <c r="C4" t="s">
        <v>4241</v>
      </c>
      <c r="D4" t="s">
        <v>4517</v>
      </c>
      <c r="E4" t="s">
        <v>4518</v>
      </c>
    </row>
    <row r="5" spans="1:10">
      <c r="A5" t="s">
        <v>33</v>
      </c>
      <c r="B5" t="s">
        <v>4244</v>
      </c>
      <c r="C5" t="s">
        <v>4245</v>
      </c>
      <c r="D5" t="s">
        <v>4519</v>
      </c>
      <c r="E5" t="s">
        <v>4520</v>
      </c>
    </row>
    <row r="6" spans="1:10">
      <c r="A6" t="s">
        <v>33</v>
      </c>
      <c r="B6" t="s">
        <v>4248</v>
      </c>
      <c r="C6" t="s">
        <v>4249</v>
      </c>
      <c r="D6" t="s">
        <v>4521</v>
      </c>
      <c r="E6" t="s">
        <v>4522</v>
      </c>
    </row>
    <row r="7" spans="1:10">
      <c r="A7" t="s">
        <v>33</v>
      </c>
      <c r="B7" t="s">
        <v>4252</v>
      </c>
      <c r="C7" t="s">
        <v>4253</v>
      </c>
      <c r="D7" t="s">
        <v>4523</v>
      </c>
      <c r="E7" t="s">
        <v>4524</v>
      </c>
    </row>
    <row r="8" spans="1:10">
      <c r="A8" t="s">
        <v>33</v>
      </c>
      <c r="B8" t="s">
        <v>4256</v>
      </c>
      <c r="C8" t="s">
        <v>4525</v>
      </c>
      <c r="D8" t="s">
        <v>4526</v>
      </c>
      <c r="E8" t="s">
        <v>4527</v>
      </c>
    </row>
    <row r="9" spans="1:10">
      <c r="A9" t="s">
        <v>33</v>
      </c>
      <c r="B9" t="s">
        <v>4261</v>
      </c>
      <c r="C9" t="s">
        <v>4528</v>
      </c>
      <c r="D9" t="s">
        <v>4529</v>
      </c>
      <c r="E9" t="s">
        <v>4530</v>
      </c>
    </row>
    <row r="10" spans="1:10">
      <c r="A10" t="s">
        <v>33</v>
      </c>
      <c r="B10" t="s">
        <v>4531</v>
      </c>
      <c r="C10" t="s">
        <v>4532</v>
      </c>
      <c r="D10" t="s">
        <v>4533</v>
      </c>
      <c r="E10" t="s">
        <v>4534</v>
      </c>
    </row>
    <row r="11" spans="1:10">
      <c r="A11" t="s">
        <v>33</v>
      </c>
      <c r="B11" t="s">
        <v>4535</v>
      </c>
      <c r="C11" t="s">
        <v>4536</v>
      </c>
      <c r="D11" t="s">
        <v>4537</v>
      </c>
      <c r="E11" t="s">
        <v>4538</v>
      </c>
      <c r="F11" t="s">
        <v>4539</v>
      </c>
      <c r="G11" t="s">
        <v>4366</v>
      </c>
    </row>
    <row r="12" spans="1:10">
      <c r="A12" t="s">
        <v>33</v>
      </c>
      <c r="B12" t="s">
        <v>4540</v>
      </c>
      <c r="C12" t="s">
        <v>4541</v>
      </c>
      <c r="D12" t="s">
        <v>4542</v>
      </c>
      <c r="E12" t="s">
        <v>4543</v>
      </c>
      <c r="F12" t="s">
        <v>4544</v>
      </c>
      <c r="G12" t="s">
        <v>4366</v>
      </c>
    </row>
    <row r="13" spans="1:10">
      <c r="A13" t="s">
        <v>33</v>
      </c>
      <c r="B13" t="s">
        <v>4545</v>
      </c>
      <c r="C13" t="s">
        <v>4546</v>
      </c>
      <c r="D13" t="s">
        <v>4547</v>
      </c>
      <c r="E13" t="s">
        <v>4548</v>
      </c>
      <c r="F13" t="s">
        <v>4549</v>
      </c>
      <c r="G13" t="s">
        <v>4366</v>
      </c>
    </row>
    <row r="14" spans="1:10">
      <c r="A14" t="s">
        <v>33</v>
      </c>
      <c r="B14" t="s">
        <v>4550</v>
      </c>
      <c r="C14" t="s">
        <v>4551</v>
      </c>
      <c r="D14" t="s">
        <v>4552</v>
      </c>
      <c r="E14" t="s">
        <v>4553</v>
      </c>
      <c r="F14" t="s">
        <v>4554</v>
      </c>
      <c r="G14" t="s">
        <v>4366</v>
      </c>
    </row>
    <row r="15" spans="1:10">
      <c r="A15" t="s">
        <v>33</v>
      </c>
      <c r="B15" t="s">
        <v>4555</v>
      </c>
      <c r="C15" t="s">
        <v>4556</v>
      </c>
      <c r="D15" t="s">
        <v>4557</v>
      </c>
      <c r="E15" t="s">
        <v>4558</v>
      </c>
      <c r="F15" t="s">
        <v>4559</v>
      </c>
      <c r="G15" t="s">
        <v>4366</v>
      </c>
    </row>
    <row r="16" spans="1:10">
      <c r="A16" t="s">
        <v>33</v>
      </c>
      <c r="B16" t="s">
        <v>4560</v>
      </c>
      <c r="C16" t="s">
        <v>4561</v>
      </c>
      <c r="D16" t="s">
        <v>4562</v>
      </c>
      <c r="E16" t="s">
        <v>4563</v>
      </c>
      <c r="F16" t="s">
        <v>4564</v>
      </c>
      <c r="G16" t="s">
        <v>4366</v>
      </c>
    </row>
    <row r="17" spans="1:7">
      <c r="A17" t="s">
        <v>33</v>
      </c>
      <c r="B17" t="s">
        <v>4565</v>
      </c>
      <c r="C17" t="s">
        <v>4566</v>
      </c>
      <c r="D17" t="s">
        <v>219</v>
      </c>
      <c r="E17" t="s">
        <v>4567</v>
      </c>
    </row>
    <row r="18" spans="1:7">
      <c r="A18" t="s">
        <v>33</v>
      </c>
      <c r="B18" t="s">
        <v>4568</v>
      </c>
      <c r="C18" t="s">
        <v>4569</v>
      </c>
      <c r="D18" t="s">
        <v>4570</v>
      </c>
      <c r="E18" t="s">
        <v>4571</v>
      </c>
      <c r="F18" t="s">
        <v>4572</v>
      </c>
      <c r="G18" t="s">
        <v>4366</v>
      </c>
    </row>
    <row r="19" spans="1:7">
      <c r="A19" t="s">
        <v>33</v>
      </c>
      <c r="B19" t="s">
        <v>4573</v>
      </c>
      <c r="C19" t="s">
        <v>4574</v>
      </c>
      <c r="D19" t="s">
        <v>4575</v>
      </c>
      <c r="E19" t="s">
        <v>4576</v>
      </c>
      <c r="F19" t="s">
        <v>4577</v>
      </c>
      <c r="G19" t="s">
        <v>4366</v>
      </c>
    </row>
    <row r="20" spans="1:7">
      <c r="A20" t="s">
        <v>33</v>
      </c>
      <c r="B20" t="s">
        <v>4578</v>
      </c>
      <c r="C20" t="s">
        <v>4579</v>
      </c>
      <c r="D20" t="s">
        <v>4580</v>
      </c>
      <c r="E20" t="s">
        <v>4581</v>
      </c>
      <c r="F20" t="s">
        <v>4582</v>
      </c>
      <c r="G20" t="s">
        <v>4366</v>
      </c>
    </row>
    <row r="21" spans="1:7">
      <c r="A21" t="s">
        <v>33</v>
      </c>
      <c r="B21" t="s">
        <v>4583</v>
      </c>
      <c r="C21" t="s">
        <v>4584</v>
      </c>
      <c r="D21" t="s">
        <v>4585</v>
      </c>
      <c r="E21" t="s">
        <v>4586</v>
      </c>
      <c r="F21" t="s">
        <v>4587</v>
      </c>
      <c r="G21" t="s">
        <v>4366</v>
      </c>
    </row>
    <row r="22" spans="1:7">
      <c r="A22" t="s">
        <v>33</v>
      </c>
      <c r="B22" t="s">
        <v>4588</v>
      </c>
      <c r="C22" t="s">
        <v>4589</v>
      </c>
      <c r="D22" t="s">
        <v>4590</v>
      </c>
      <c r="E22" t="s">
        <v>4591</v>
      </c>
    </row>
    <row r="23" spans="1:7">
      <c r="A23" t="s">
        <v>33</v>
      </c>
      <c r="B23" t="s">
        <v>4592</v>
      </c>
      <c r="C23" t="s">
        <v>4593</v>
      </c>
      <c r="D23" t="s">
        <v>4594</v>
      </c>
      <c r="E23" t="s">
        <v>4595</v>
      </c>
    </row>
    <row r="24" spans="1:7" ht="15.75">
      <c r="A24" t="s">
        <v>33</v>
      </c>
      <c r="B24" t="s">
        <v>4583</v>
      </c>
      <c r="C24" t="s">
        <v>4584</v>
      </c>
      <c r="D24" t="s">
        <v>4585</v>
      </c>
      <c r="E24" t="s">
        <v>4596</v>
      </c>
      <c r="F24" s="45" t="s">
        <v>4597</v>
      </c>
    </row>
    <row r="25" spans="1:7">
      <c r="A25" t="s">
        <v>33</v>
      </c>
      <c r="B25" t="s">
        <v>4588</v>
      </c>
      <c r="C25" t="s">
        <v>4589</v>
      </c>
      <c r="D25" t="s">
        <v>4590</v>
      </c>
      <c r="E25" t="s">
        <v>4598</v>
      </c>
    </row>
    <row r="26" spans="1:7">
      <c r="A26" t="s">
        <v>33</v>
      </c>
      <c r="B26" t="s">
        <v>4599</v>
      </c>
      <c r="C26" t="s">
        <v>4600</v>
      </c>
      <c r="D26" t="s">
        <v>4601</v>
      </c>
      <c r="E26" t="s">
        <v>4602</v>
      </c>
    </row>
    <row r="27" spans="1:7" ht="15.75">
      <c r="A27" t="s">
        <v>33</v>
      </c>
      <c r="B27" t="s">
        <v>4535</v>
      </c>
      <c r="C27" t="s">
        <v>4536</v>
      </c>
      <c r="D27" t="s">
        <v>4537</v>
      </c>
      <c r="E27" t="s">
        <v>4603</v>
      </c>
      <c r="F27" s="45" t="s">
        <v>4604</v>
      </c>
    </row>
    <row r="28" spans="1:7" ht="15.75">
      <c r="A28" t="s">
        <v>33</v>
      </c>
      <c r="B28" t="s">
        <v>4540</v>
      </c>
      <c r="C28" t="s">
        <v>4541</v>
      </c>
      <c r="D28" t="s">
        <v>4542</v>
      </c>
      <c r="E28" t="s">
        <v>4605</v>
      </c>
      <c r="F28" s="45" t="s">
        <v>4606</v>
      </c>
    </row>
    <row r="29" spans="1:7" ht="15.75">
      <c r="A29" t="s">
        <v>33</v>
      </c>
      <c r="B29" t="s">
        <v>4545</v>
      </c>
      <c r="C29" t="s">
        <v>4546</v>
      </c>
      <c r="D29" t="s">
        <v>4547</v>
      </c>
      <c r="E29" t="s">
        <v>4607</v>
      </c>
      <c r="F29" s="45" t="s">
        <v>4608</v>
      </c>
    </row>
    <row r="30" spans="1:7" ht="15.75">
      <c r="A30" t="s">
        <v>33</v>
      </c>
      <c r="B30" t="s">
        <v>4550</v>
      </c>
      <c r="C30" t="s">
        <v>4551</v>
      </c>
      <c r="D30" t="s">
        <v>4552</v>
      </c>
      <c r="E30" t="s">
        <v>4609</v>
      </c>
      <c r="F30" s="45" t="s">
        <v>4610</v>
      </c>
    </row>
    <row r="31" spans="1:7" ht="15.75">
      <c r="A31" t="s">
        <v>33</v>
      </c>
      <c r="B31" t="s">
        <v>4555</v>
      </c>
      <c r="C31" t="s">
        <v>4556</v>
      </c>
      <c r="D31" t="s">
        <v>4557</v>
      </c>
      <c r="E31" t="s">
        <v>4611</v>
      </c>
      <c r="F31" s="45" t="s">
        <v>4612</v>
      </c>
    </row>
    <row r="32" spans="1:7" ht="15.75">
      <c r="A32" t="s">
        <v>33</v>
      </c>
      <c r="B32" t="s">
        <v>4560</v>
      </c>
      <c r="C32" t="s">
        <v>4561</v>
      </c>
      <c r="D32" t="s">
        <v>4562</v>
      </c>
      <c r="E32" t="s">
        <v>4613</v>
      </c>
      <c r="F32" s="45" t="s">
        <v>4614</v>
      </c>
    </row>
    <row r="33" spans="1:6">
      <c r="A33" t="s">
        <v>33</v>
      </c>
      <c r="B33" t="s">
        <v>4565</v>
      </c>
      <c r="C33" t="s">
        <v>4566</v>
      </c>
      <c r="D33" t="s">
        <v>219</v>
      </c>
      <c r="E33" t="s">
        <v>4615</v>
      </c>
    </row>
    <row r="34" spans="1:6" ht="15.75">
      <c r="A34" s="48" t="s">
        <v>33</v>
      </c>
      <c r="B34" s="48" t="s">
        <v>4568</v>
      </c>
      <c r="C34" s="48" t="s">
        <v>4569</v>
      </c>
      <c r="D34" s="48" t="s">
        <v>4570</v>
      </c>
      <c r="E34" s="48" t="s">
        <v>4616</v>
      </c>
      <c r="F34" s="134" t="s">
        <v>4617</v>
      </c>
    </row>
    <row r="35" spans="1:6" ht="15.75">
      <c r="A35" s="48" t="s">
        <v>33</v>
      </c>
      <c r="B35" s="48" t="s">
        <v>4573</v>
      </c>
      <c r="C35" s="48" t="s">
        <v>4574</v>
      </c>
      <c r="D35" s="48" t="s">
        <v>4575</v>
      </c>
      <c r="E35" s="48" t="s">
        <v>4618</v>
      </c>
      <c r="F35" s="134" t="s">
        <v>4619</v>
      </c>
    </row>
    <row r="36" spans="1:6" ht="15.75">
      <c r="A36" t="s">
        <v>33</v>
      </c>
      <c r="B36" t="s">
        <v>4578</v>
      </c>
      <c r="C36" t="s">
        <v>4579</v>
      </c>
      <c r="D36" t="s">
        <v>4580</v>
      </c>
      <c r="E36" t="s">
        <v>4620</v>
      </c>
      <c r="F36" s="45" t="s">
        <v>4621</v>
      </c>
    </row>
    <row r="37" spans="1:6" ht="15.75">
      <c r="A37" t="s">
        <v>33</v>
      </c>
      <c r="B37" t="s">
        <v>4583</v>
      </c>
      <c r="C37" t="s">
        <v>4584</v>
      </c>
      <c r="D37" t="s">
        <v>4585</v>
      </c>
      <c r="E37" t="s">
        <v>4622</v>
      </c>
      <c r="F37" s="45" t="s">
        <v>4623</v>
      </c>
    </row>
    <row r="38" spans="1:6">
      <c r="A38" t="s">
        <v>33</v>
      </c>
      <c r="B38" t="s">
        <v>4588</v>
      </c>
      <c r="C38" t="s">
        <v>4589</v>
      </c>
      <c r="D38" t="s">
        <v>4590</v>
      </c>
      <c r="E38" t="s">
        <v>4624</v>
      </c>
    </row>
    <row r="39" spans="1:6">
      <c r="A39" t="s">
        <v>33</v>
      </c>
      <c r="B39" t="s">
        <v>4625</v>
      </c>
      <c r="C39" t="s">
        <v>4626</v>
      </c>
      <c r="D39" t="s">
        <v>4627</v>
      </c>
      <c r="E39" t="s">
        <v>4628</v>
      </c>
    </row>
    <row r="40" spans="1:6" ht="15.75">
      <c r="A40" t="s">
        <v>33</v>
      </c>
      <c r="B40" t="s">
        <v>4625</v>
      </c>
      <c r="C40" t="s">
        <v>4629</v>
      </c>
      <c r="D40" t="s">
        <v>4630</v>
      </c>
      <c r="E40" t="s">
        <v>4631</v>
      </c>
      <c r="F40" s="45" t="s">
        <v>4632</v>
      </c>
    </row>
    <row r="41" spans="1:6">
      <c r="A41" t="s">
        <v>33</v>
      </c>
      <c r="B41" t="s">
        <v>4625</v>
      </c>
      <c r="C41" t="s">
        <v>4633</v>
      </c>
      <c r="D41" t="s">
        <v>4634</v>
      </c>
      <c r="E41" t="s">
        <v>4635</v>
      </c>
    </row>
    <row r="42" spans="1:6" ht="15.75">
      <c r="A42" t="s">
        <v>33</v>
      </c>
      <c r="B42" t="s">
        <v>4535</v>
      </c>
      <c r="C42" t="s">
        <v>4536</v>
      </c>
      <c r="D42" t="s">
        <v>4537</v>
      </c>
      <c r="E42" t="s">
        <v>4636</v>
      </c>
      <c r="F42" s="45" t="s">
        <v>4637</v>
      </c>
    </row>
    <row r="43" spans="1:6" ht="15.75">
      <c r="A43" t="s">
        <v>33</v>
      </c>
      <c r="B43" t="s">
        <v>4540</v>
      </c>
      <c r="C43" t="s">
        <v>4541</v>
      </c>
      <c r="D43" t="s">
        <v>4542</v>
      </c>
      <c r="E43" t="s">
        <v>4638</v>
      </c>
      <c r="F43" s="45" t="s">
        <v>4639</v>
      </c>
    </row>
    <row r="44" spans="1:6" ht="15.75">
      <c r="A44" t="s">
        <v>33</v>
      </c>
      <c r="B44" t="s">
        <v>4545</v>
      </c>
      <c r="C44" t="s">
        <v>4546</v>
      </c>
      <c r="D44" t="s">
        <v>4547</v>
      </c>
      <c r="E44" t="s">
        <v>4640</v>
      </c>
      <c r="F44" s="45" t="s">
        <v>4641</v>
      </c>
    </row>
    <row r="45" spans="1:6" ht="15.75">
      <c r="A45" t="s">
        <v>33</v>
      </c>
      <c r="B45" t="s">
        <v>4550</v>
      </c>
      <c r="C45" t="s">
        <v>4551</v>
      </c>
      <c r="D45" t="s">
        <v>4552</v>
      </c>
      <c r="E45" t="s">
        <v>4642</v>
      </c>
      <c r="F45" s="45" t="s">
        <v>4643</v>
      </c>
    </row>
    <row r="46" spans="1:6" ht="15.75">
      <c r="A46" t="s">
        <v>33</v>
      </c>
      <c r="B46" t="s">
        <v>4568</v>
      </c>
      <c r="C46" t="s">
        <v>4569</v>
      </c>
      <c r="D46" t="s">
        <v>4570</v>
      </c>
      <c r="E46" t="s">
        <v>4644</v>
      </c>
      <c r="F46" s="45" t="s">
        <v>4645</v>
      </c>
    </row>
    <row r="47" spans="1:6" ht="15.75">
      <c r="A47" t="s">
        <v>33</v>
      </c>
      <c r="B47" t="s">
        <v>4555</v>
      </c>
      <c r="C47" t="s">
        <v>4556</v>
      </c>
      <c r="D47" t="s">
        <v>4557</v>
      </c>
      <c r="E47" t="s">
        <v>4646</v>
      </c>
      <c r="F47" s="45" t="s">
        <v>4647</v>
      </c>
    </row>
    <row r="48" spans="1:6" ht="15.75">
      <c r="A48" t="s">
        <v>33</v>
      </c>
      <c r="B48" t="s">
        <v>4560</v>
      </c>
      <c r="C48" t="s">
        <v>4561</v>
      </c>
      <c r="D48" t="s">
        <v>4562</v>
      </c>
      <c r="E48" t="s">
        <v>4648</v>
      </c>
      <c r="F48" s="45" t="s">
        <v>4649</v>
      </c>
    </row>
    <row r="49" spans="1:6">
      <c r="A49" t="s">
        <v>33</v>
      </c>
      <c r="B49" t="s">
        <v>4565</v>
      </c>
      <c r="C49" t="s">
        <v>4566</v>
      </c>
      <c r="D49" t="s">
        <v>219</v>
      </c>
      <c r="E49" t="s">
        <v>4650</v>
      </c>
    </row>
    <row r="50" spans="1:6" ht="15.75">
      <c r="A50" t="s">
        <v>33</v>
      </c>
      <c r="B50" t="s">
        <v>4573</v>
      </c>
      <c r="C50" t="s">
        <v>4574</v>
      </c>
      <c r="D50" t="s">
        <v>4575</v>
      </c>
      <c r="E50" t="s">
        <v>4651</v>
      </c>
      <c r="F50" s="45" t="s">
        <v>4652</v>
      </c>
    </row>
    <row r="51" spans="1:6" ht="15.75">
      <c r="A51" t="s">
        <v>33</v>
      </c>
      <c r="B51" t="s">
        <v>4578</v>
      </c>
      <c r="C51" t="s">
        <v>4579</v>
      </c>
      <c r="D51" t="s">
        <v>4580</v>
      </c>
      <c r="E51" t="s">
        <v>4653</v>
      </c>
      <c r="F51" s="45" t="s">
        <v>4654</v>
      </c>
    </row>
    <row r="52" spans="1:6" ht="15.75">
      <c r="A52" t="s">
        <v>33</v>
      </c>
      <c r="B52" t="s">
        <v>4583</v>
      </c>
      <c r="C52" t="s">
        <v>4584</v>
      </c>
      <c r="D52" t="s">
        <v>4585</v>
      </c>
      <c r="E52" t="s">
        <v>4655</v>
      </c>
      <c r="F52" s="45" t="s">
        <v>4656</v>
      </c>
    </row>
    <row r="53" spans="1:6">
      <c r="A53" t="s">
        <v>33</v>
      </c>
      <c r="B53" t="s">
        <v>4588</v>
      </c>
      <c r="C53" t="s">
        <v>4589</v>
      </c>
      <c r="D53" t="s">
        <v>4590</v>
      </c>
      <c r="E53" t="s">
        <v>4657</v>
      </c>
    </row>
    <row r="54" spans="1:6">
      <c r="A54" t="s">
        <v>33</v>
      </c>
      <c r="B54" t="s">
        <v>4658</v>
      </c>
      <c r="C54" t="s">
        <v>4659</v>
      </c>
      <c r="D54" t="s">
        <v>4660</v>
      </c>
      <c r="E54" t="s">
        <v>4661</v>
      </c>
    </row>
    <row r="55" spans="1:6" ht="15.75">
      <c r="A55" t="s">
        <v>33</v>
      </c>
      <c r="B55" t="s">
        <v>4535</v>
      </c>
      <c r="C55" t="s">
        <v>4536</v>
      </c>
      <c r="D55" t="s">
        <v>4537</v>
      </c>
      <c r="E55" t="s">
        <v>4662</v>
      </c>
      <c r="F55" s="45" t="s">
        <v>4663</v>
      </c>
    </row>
    <row r="56" spans="1:6" ht="15.75">
      <c r="A56" t="s">
        <v>33</v>
      </c>
      <c r="B56" t="s">
        <v>4540</v>
      </c>
      <c r="C56" t="s">
        <v>4541</v>
      </c>
      <c r="D56" t="s">
        <v>4542</v>
      </c>
      <c r="E56" t="s">
        <v>4664</v>
      </c>
      <c r="F56" s="45" t="s">
        <v>4663</v>
      </c>
    </row>
    <row r="57" spans="1:6" ht="15.75">
      <c r="A57" t="s">
        <v>33</v>
      </c>
      <c r="B57" t="s">
        <v>4545</v>
      </c>
      <c r="C57" t="s">
        <v>4546</v>
      </c>
      <c r="D57" t="s">
        <v>4547</v>
      </c>
      <c r="E57" t="s">
        <v>4665</v>
      </c>
      <c r="F57" s="45" t="s">
        <v>4663</v>
      </c>
    </row>
    <row r="58" spans="1:6" ht="15.75">
      <c r="A58" t="s">
        <v>33</v>
      </c>
      <c r="B58" t="s">
        <v>4550</v>
      </c>
      <c r="C58" t="s">
        <v>4551</v>
      </c>
      <c r="D58" t="s">
        <v>4552</v>
      </c>
      <c r="E58" t="s">
        <v>4666</v>
      </c>
      <c r="F58" s="45" t="s">
        <v>4663</v>
      </c>
    </row>
    <row r="59" spans="1:6" ht="15.75">
      <c r="A59" t="s">
        <v>33</v>
      </c>
      <c r="B59" t="s">
        <v>4568</v>
      </c>
      <c r="C59" t="s">
        <v>4569</v>
      </c>
      <c r="D59" t="s">
        <v>4570</v>
      </c>
      <c r="E59" t="s">
        <v>4667</v>
      </c>
      <c r="F59" s="45" t="s">
        <v>4663</v>
      </c>
    </row>
    <row r="60" spans="1:6" ht="15.75">
      <c r="A60" t="s">
        <v>33</v>
      </c>
      <c r="B60" t="s">
        <v>4555</v>
      </c>
      <c r="C60" t="s">
        <v>4556</v>
      </c>
      <c r="D60" t="s">
        <v>4557</v>
      </c>
      <c r="E60" t="s">
        <v>4668</v>
      </c>
      <c r="F60" s="45" t="s">
        <v>4663</v>
      </c>
    </row>
    <row r="61" spans="1:6" ht="15.75">
      <c r="A61" t="s">
        <v>33</v>
      </c>
      <c r="B61" t="s">
        <v>4560</v>
      </c>
      <c r="C61" t="s">
        <v>4561</v>
      </c>
      <c r="D61" t="s">
        <v>4562</v>
      </c>
      <c r="E61" t="s">
        <v>4669</v>
      </c>
      <c r="F61" s="45" t="s">
        <v>4663</v>
      </c>
    </row>
    <row r="62" spans="1:6">
      <c r="A62" t="s">
        <v>33</v>
      </c>
      <c r="B62" t="s">
        <v>4565</v>
      </c>
      <c r="C62" t="s">
        <v>4566</v>
      </c>
      <c r="D62" t="s">
        <v>219</v>
      </c>
      <c r="E62" t="s">
        <v>4670</v>
      </c>
    </row>
    <row r="63" spans="1:6" ht="15.75">
      <c r="A63" t="s">
        <v>33</v>
      </c>
      <c r="B63" t="s">
        <v>4573</v>
      </c>
      <c r="C63" t="s">
        <v>4574</v>
      </c>
      <c r="D63" t="s">
        <v>4575</v>
      </c>
      <c r="E63" t="s">
        <v>4671</v>
      </c>
      <c r="F63" s="45" t="s">
        <v>4663</v>
      </c>
    </row>
    <row r="64" spans="1:6" ht="15.75">
      <c r="A64" t="s">
        <v>33</v>
      </c>
      <c r="B64" t="s">
        <v>4578</v>
      </c>
      <c r="C64" t="s">
        <v>4579</v>
      </c>
      <c r="D64" t="s">
        <v>4580</v>
      </c>
      <c r="E64" t="s">
        <v>4672</v>
      </c>
      <c r="F64" s="45" t="s">
        <v>4663</v>
      </c>
    </row>
    <row r="65" spans="1:6" ht="15.75">
      <c r="A65" t="s">
        <v>33</v>
      </c>
      <c r="B65" t="s">
        <v>4583</v>
      </c>
      <c r="C65" t="s">
        <v>4584</v>
      </c>
      <c r="D65" t="s">
        <v>4585</v>
      </c>
      <c r="E65" t="s">
        <v>4673</v>
      </c>
      <c r="F65" s="45" t="s">
        <v>4663</v>
      </c>
    </row>
    <row r="66" spans="1:6">
      <c r="A66" t="s">
        <v>33</v>
      </c>
      <c r="B66" t="s">
        <v>4588</v>
      </c>
      <c r="C66" t="s">
        <v>4589</v>
      </c>
      <c r="D66" t="s">
        <v>4590</v>
      </c>
      <c r="E66" t="s">
        <v>4674</v>
      </c>
    </row>
    <row r="67" spans="1:6">
      <c r="A67" t="s">
        <v>33</v>
      </c>
      <c r="B67" t="s">
        <v>4675</v>
      </c>
      <c r="C67" t="s">
        <v>4676</v>
      </c>
      <c r="D67" t="s">
        <v>4677</v>
      </c>
      <c r="E67" t="s">
        <v>4678</v>
      </c>
    </row>
    <row r="68" spans="1:6">
      <c r="A68" t="s">
        <v>33</v>
      </c>
      <c r="B68" t="s">
        <v>4535</v>
      </c>
      <c r="C68" t="s">
        <v>4536</v>
      </c>
      <c r="D68" t="s">
        <v>4537</v>
      </c>
      <c r="E68" t="s">
        <v>4679</v>
      </c>
    </row>
    <row r="69" spans="1:6">
      <c r="A69" t="s">
        <v>33</v>
      </c>
      <c r="B69" t="s">
        <v>4540</v>
      </c>
      <c r="C69" t="s">
        <v>4541</v>
      </c>
      <c r="D69" t="s">
        <v>4542</v>
      </c>
      <c r="E69" t="s">
        <v>4680</v>
      </c>
    </row>
    <row r="70" spans="1:6">
      <c r="A70" t="s">
        <v>33</v>
      </c>
      <c r="B70" t="s">
        <v>4545</v>
      </c>
      <c r="C70" t="s">
        <v>4546</v>
      </c>
      <c r="D70" t="s">
        <v>4547</v>
      </c>
      <c r="E70" t="s">
        <v>4681</v>
      </c>
    </row>
    <row r="71" spans="1:6">
      <c r="A71" t="s">
        <v>33</v>
      </c>
      <c r="B71" t="s">
        <v>4550</v>
      </c>
      <c r="C71" t="s">
        <v>4551</v>
      </c>
      <c r="D71" t="s">
        <v>4552</v>
      </c>
      <c r="E71" t="s">
        <v>4682</v>
      </c>
    </row>
    <row r="72" spans="1:6">
      <c r="A72" t="s">
        <v>33</v>
      </c>
      <c r="B72" t="s">
        <v>4568</v>
      </c>
      <c r="C72" t="s">
        <v>4569</v>
      </c>
      <c r="D72" t="s">
        <v>4570</v>
      </c>
      <c r="E72" t="s">
        <v>4683</v>
      </c>
    </row>
    <row r="73" spans="1:6">
      <c r="A73" t="s">
        <v>33</v>
      </c>
      <c r="B73" t="s">
        <v>4555</v>
      </c>
      <c r="C73" t="s">
        <v>4556</v>
      </c>
      <c r="D73" t="s">
        <v>4557</v>
      </c>
      <c r="E73" t="s">
        <v>4684</v>
      </c>
    </row>
    <row r="74" spans="1:6">
      <c r="A74" t="s">
        <v>33</v>
      </c>
      <c r="B74" t="s">
        <v>4560</v>
      </c>
      <c r="C74" t="s">
        <v>4561</v>
      </c>
      <c r="D74" t="s">
        <v>4562</v>
      </c>
      <c r="E74" t="s">
        <v>4685</v>
      </c>
    </row>
    <row r="75" spans="1:6">
      <c r="A75" t="s">
        <v>33</v>
      </c>
      <c r="B75" t="s">
        <v>4565</v>
      </c>
      <c r="C75" t="s">
        <v>4566</v>
      </c>
      <c r="D75" t="s">
        <v>219</v>
      </c>
      <c r="E75" t="s">
        <v>4686</v>
      </c>
    </row>
    <row r="76" spans="1:6">
      <c r="A76" t="s">
        <v>33</v>
      </c>
      <c r="B76" t="s">
        <v>4573</v>
      </c>
      <c r="C76" t="s">
        <v>4574</v>
      </c>
      <c r="D76" t="s">
        <v>4575</v>
      </c>
      <c r="E76" t="s">
        <v>4687</v>
      </c>
    </row>
    <row r="77" spans="1:6">
      <c r="A77" t="s">
        <v>33</v>
      </c>
      <c r="B77" t="s">
        <v>4578</v>
      </c>
      <c r="C77" t="s">
        <v>4579</v>
      </c>
      <c r="D77" t="s">
        <v>4580</v>
      </c>
      <c r="E77" t="s">
        <v>4688</v>
      </c>
    </row>
    <row r="78" spans="1:6">
      <c r="A78" t="s">
        <v>33</v>
      </c>
      <c r="B78" t="s">
        <v>4583</v>
      </c>
      <c r="C78" t="s">
        <v>4584</v>
      </c>
      <c r="D78" t="s">
        <v>4585</v>
      </c>
      <c r="E78" t="s">
        <v>4689</v>
      </c>
    </row>
    <row r="79" spans="1:6">
      <c r="A79" t="s">
        <v>33</v>
      </c>
      <c r="B79" t="s">
        <v>4588</v>
      </c>
      <c r="C79" t="s">
        <v>4589</v>
      </c>
      <c r="D79" t="s">
        <v>4590</v>
      </c>
      <c r="E79" t="s">
        <v>4690</v>
      </c>
    </row>
    <row r="80" spans="1:6">
      <c r="A80" t="s">
        <v>33</v>
      </c>
      <c r="B80" t="s">
        <v>4691</v>
      </c>
      <c r="C80" t="s">
        <v>4692</v>
      </c>
      <c r="D80" t="s">
        <v>4693</v>
      </c>
      <c r="E80" t="s">
        <v>4694</v>
      </c>
    </row>
    <row r="81" spans="1:5">
      <c r="A81" t="s">
        <v>33</v>
      </c>
      <c r="B81" t="s">
        <v>4535</v>
      </c>
      <c r="C81" t="s">
        <v>4536</v>
      </c>
      <c r="D81" t="s">
        <v>4537</v>
      </c>
      <c r="E81" t="s">
        <v>4695</v>
      </c>
    </row>
    <row r="82" spans="1:5">
      <c r="A82" t="s">
        <v>33</v>
      </c>
      <c r="B82" t="s">
        <v>4565</v>
      </c>
      <c r="C82" t="s">
        <v>4566</v>
      </c>
      <c r="D82" t="s">
        <v>219</v>
      </c>
      <c r="E82" t="s">
        <v>4696</v>
      </c>
    </row>
    <row r="83" spans="1:5">
      <c r="A83" t="s">
        <v>33</v>
      </c>
      <c r="B83" t="s">
        <v>4588</v>
      </c>
      <c r="C83" t="s">
        <v>4589</v>
      </c>
      <c r="D83" t="s">
        <v>4590</v>
      </c>
      <c r="E83" t="s">
        <v>4697</v>
      </c>
    </row>
    <row r="84" spans="1:5">
      <c r="A84" t="s">
        <v>33</v>
      </c>
      <c r="B84" t="s">
        <v>4698</v>
      </c>
      <c r="C84" t="s">
        <v>4699</v>
      </c>
      <c r="D84" t="s">
        <v>4700</v>
      </c>
      <c r="E84" t="s">
        <v>4701</v>
      </c>
    </row>
    <row r="85" spans="1:5">
      <c r="A85" t="s">
        <v>33</v>
      </c>
      <c r="B85" t="s">
        <v>4702</v>
      </c>
      <c r="C85" t="s">
        <v>4703</v>
      </c>
      <c r="D85" t="s">
        <v>4704</v>
      </c>
      <c r="E85" t="s">
        <v>4705</v>
      </c>
    </row>
    <row r="86" spans="1:5">
      <c r="A86" t="s">
        <v>33</v>
      </c>
      <c r="B86" t="s">
        <v>4588</v>
      </c>
      <c r="C86" t="s">
        <v>4589</v>
      </c>
      <c r="D86" t="s">
        <v>4590</v>
      </c>
      <c r="E86" t="s">
        <v>4706</v>
      </c>
    </row>
    <row r="87" spans="1:5">
      <c r="A87" t="s">
        <v>33</v>
      </c>
      <c r="B87" t="s">
        <v>4707</v>
      </c>
      <c r="C87" t="s">
        <v>4708</v>
      </c>
      <c r="D87" t="s">
        <v>4709</v>
      </c>
      <c r="E87" t="s">
        <v>4710</v>
      </c>
    </row>
    <row r="88" spans="1:5">
      <c r="A88" t="s">
        <v>33</v>
      </c>
      <c r="B88" t="s">
        <v>4702</v>
      </c>
      <c r="C88" t="s">
        <v>4703</v>
      </c>
      <c r="D88" t="s">
        <v>4704</v>
      </c>
      <c r="E88" t="s">
        <v>4711</v>
      </c>
    </row>
    <row r="89" spans="1:5">
      <c r="A89" t="s">
        <v>33</v>
      </c>
      <c r="B89" t="s">
        <v>4588</v>
      </c>
      <c r="C89" t="s">
        <v>4589</v>
      </c>
      <c r="D89" t="s">
        <v>4590</v>
      </c>
      <c r="E89" t="s">
        <v>4712</v>
      </c>
    </row>
    <row r="90" spans="1:5">
      <c r="A90" t="s">
        <v>33</v>
      </c>
      <c r="B90" t="s">
        <v>4713</v>
      </c>
      <c r="C90" t="s">
        <v>4714</v>
      </c>
      <c r="D90" t="s">
        <v>4715</v>
      </c>
      <c r="E90" t="s">
        <v>4716</v>
      </c>
    </row>
    <row r="91" spans="1:5">
      <c r="A91" t="s">
        <v>33</v>
      </c>
      <c r="B91" t="s">
        <v>4540</v>
      </c>
      <c r="C91" t="s">
        <v>4541</v>
      </c>
      <c r="D91" t="s">
        <v>4542</v>
      </c>
      <c r="E91" t="s">
        <v>4717</v>
      </c>
    </row>
    <row r="92" spans="1:5">
      <c r="A92" t="s">
        <v>33</v>
      </c>
      <c r="B92" t="s">
        <v>4545</v>
      </c>
      <c r="C92" t="s">
        <v>4546</v>
      </c>
      <c r="D92" t="s">
        <v>4547</v>
      </c>
      <c r="E92" t="s">
        <v>4718</v>
      </c>
    </row>
    <row r="93" spans="1:5">
      <c r="A93" t="s">
        <v>33</v>
      </c>
      <c r="B93" t="s">
        <v>4550</v>
      </c>
      <c r="C93" t="s">
        <v>4551</v>
      </c>
      <c r="D93" t="s">
        <v>4552</v>
      </c>
      <c r="E93" t="s">
        <v>4719</v>
      </c>
    </row>
    <row r="94" spans="1:5">
      <c r="A94" t="s">
        <v>33</v>
      </c>
      <c r="B94" t="s">
        <v>4568</v>
      </c>
      <c r="C94" t="s">
        <v>4569</v>
      </c>
      <c r="D94" t="s">
        <v>4570</v>
      </c>
      <c r="E94" t="s">
        <v>4720</v>
      </c>
    </row>
    <row r="95" spans="1:5">
      <c r="A95" t="s">
        <v>33</v>
      </c>
      <c r="B95" t="s">
        <v>4555</v>
      </c>
      <c r="C95" t="s">
        <v>4556</v>
      </c>
      <c r="D95" t="s">
        <v>4557</v>
      </c>
      <c r="E95" t="s">
        <v>4721</v>
      </c>
    </row>
    <row r="96" spans="1:5">
      <c r="A96" t="s">
        <v>33</v>
      </c>
      <c r="B96" t="s">
        <v>4560</v>
      </c>
      <c r="C96" t="s">
        <v>4561</v>
      </c>
      <c r="D96" t="s">
        <v>4562</v>
      </c>
      <c r="E96" t="s">
        <v>4722</v>
      </c>
    </row>
    <row r="97" spans="1:5">
      <c r="A97" t="s">
        <v>33</v>
      </c>
      <c r="B97" t="s">
        <v>4565</v>
      </c>
      <c r="C97" t="s">
        <v>4566</v>
      </c>
      <c r="D97" t="s">
        <v>219</v>
      </c>
      <c r="E97" t="s">
        <v>4723</v>
      </c>
    </row>
    <row r="98" spans="1:5">
      <c r="A98" t="s">
        <v>33</v>
      </c>
      <c r="B98" t="s">
        <v>4573</v>
      </c>
      <c r="C98" t="s">
        <v>4574</v>
      </c>
      <c r="D98" t="s">
        <v>4575</v>
      </c>
      <c r="E98" t="s">
        <v>4724</v>
      </c>
    </row>
    <row r="99" spans="1:5">
      <c r="A99" t="s">
        <v>33</v>
      </c>
      <c r="B99" t="s">
        <v>4578</v>
      </c>
      <c r="C99" t="s">
        <v>4579</v>
      </c>
      <c r="D99" t="s">
        <v>4580</v>
      </c>
      <c r="E99" t="s">
        <v>4725</v>
      </c>
    </row>
    <row r="100" spans="1:5">
      <c r="A100" t="s">
        <v>33</v>
      </c>
      <c r="B100" t="s">
        <v>4583</v>
      </c>
      <c r="C100" t="s">
        <v>4584</v>
      </c>
      <c r="D100" t="s">
        <v>4585</v>
      </c>
      <c r="E100" t="s">
        <v>4726</v>
      </c>
    </row>
    <row r="101" spans="1:5">
      <c r="A101" t="s">
        <v>33</v>
      </c>
      <c r="B101" t="s">
        <v>4702</v>
      </c>
      <c r="C101" t="s">
        <v>4703</v>
      </c>
      <c r="D101" t="s">
        <v>4704</v>
      </c>
      <c r="E101" t="s">
        <v>4727</v>
      </c>
    </row>
    <row r="102" spans="1:5">
      <c r="A102" t="s">
        <v>33</v>
      </c>
      <c r="B102" t="s">
        <v>4588</v>
      </c>
      <c r="C102" t="s">
        <v>4589</v>
      </c>
      <c r="D102" t="s">
        <v>4590</v>
      </c>
      <c r="E102" t="s">
        <v>4728</v>
      </c>
    </row>
  </sheetData>
  <phoneticPr fontId="22"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A0E34-2942-41E2-9A25-54DCBB185F72}">
  <dimension ref="A1:J84"/>
  <sheetViews>
    <sheetView topLeftCell="A70" workbookViewId="0">
      <selection activeCell="A84" sqref="A84"/>
    </sheetView>
  </sheetViews>
  <sheetFormatPr defaultRowHeight="15"/>
  <cols>
    <col min="1" max="1" width="17.28515625" bestFit="1" customWidth="1"/>
    <col min="2" max="2" width="24.140625" bestFit="1" customWidth="1"/>
    <col min="3" max="3" width="32.42578125" bestFit="1" customWidth="1"/>
    <col min="4" max="4" width="72.85546875" bestFit="1" customWidth="1"/>
    <col min="5" max="5" width="133.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34</v>
      </c>
      <c r="B2" t="s">
        <v>4227</v>
      </c>
      <c r="C2" t="s">
        <v>4228</v>
      </c>
      <c r="D2" t="s">
        <v>4729</v>
      </c>
      <c r="E2" t="s">
        <v>4730</v>
      </c>
      <c r="F2" s="54" t="s">
        <v>4731</v>
      </c>
      <c r="J2" t="s">
        <v>4732</v>
      </c>
    </row>
    <row r="3" spans="1:10">
      <c r="A3" t="s">
        <v>34</v>
      </c>
      <c r="B3" t="s">
        <v>4232</v>
      </c>
      <c r="C3" t="s">
        <v>4233</v>
      </c>
      <c r="D3" t="s">
        <v>4733</v>
      </c>
      <c r="E3" t="s">
        <v>4734</v>
      </c>
      <c r="F3" s="54" t="s">
        <v>4731</v>
      </c>
      <c r="J3" t="s">
        <v>4732</v>
      </c>
    </row>
    <row r="4" spans="1:10">
      <c r="A4" t="s">
        <v>34</v>
      </c>
      <c r="B4" t="s">
        <v>4236</v>
      </c>
      <c r="C4" t="s">
        <v>4237</v>
      </c>
      <c r="D4" t="s">
        <v>4735</v>
      </c>
      <c r="E4" t="s">
        <v>4736</v>
      </c>
      <c r="F4" s="54" t="s">
        <v>4731</v>
      </c>
      <c r="J4" t="s">
        <v>4732</v>
      </c>
    </row>
    <row r="5" spans="1:10">
      <c r="A5" t="s">
        <v>34</v>
      </c>
      <c r="B5" t="s">
        <v>4240</v>
      </c>
      <c r="C5" t="s">
        <v>4241</v>
      </c>
      <c r="D5" t="s">
        <v>4737</v>
      </c>
      <c r="E5" t="s">
        <v>4738</v>
      </c>
      <c r="F5" s="54" t="s">
        <v>4731</v>
      </c>
      <c r="J5" t="s">
        <v>4732</v>
      </c>
    </row>
    <row r="6" spans="1:10">
      <c r="A6" t="s">
        <v>34</v>
      </c>
      <c r="B6" t="s">
        <v>4244</v>
      </c>
      <c r="C6" t="s">
        <v>4245</v>
      </c>
      <c r="D6" t="s">
        <v>4739</v>
      </c>
      <c r="E6" t="s">
        <v>4740</v>
      </c>
      <c r="F6" s="54" t="s">
        <v>4731</v>
      </c>
      <c r="J6" t="s">
        <v>4732</v>
      </c>
    </row>
    <row r="7" spans="1:10">
      <c r="A7" t="s">
        <v>34</v>
      </c>
      <c r="B7" t="s">
        <v>4248</v>
      </c>
      <c r="C7" t="s">
        <v>4249</v>
      </c>
      <c r="D7" t="s">
        <v>4741</v>
      </c>
      <c r="E7" t="s">
        <v>4742</v>
      </c>
      <c r="F7" s="54" t="s">
        <v>4731</v>
      </c>
      <c r="J7" t="s">
        <v>4732</v>
      </c>
    </row>
    <row r="8" spans="1:10">
      <c r="A8" t="s">
        <v>34</v>
      </c>
      <c r="B8" t="s">
        <v>4252</v>
      </c>
      <c r="C8" t="s">
        <v>4253</v>
      </c>
      <c r="D8" t="s">
        <v>4743</v>
      </c>
      <c r="E8" t="s">
        <v>4744</v>
      </c>
      <c r="F8" s="54" t="s">
        <v>4731</v>
      </c>
      <c r="J8" t="s">
        <v>4732</v>
      </c>
    </row>
    <row r="9" spans="1:10">
      <c r="A9" t="s">
        <v>34</v>
      </c>
      <c r="B9" t="s">
        <v>4256</v>
      </c>
      <c r="C9" t="s">
        <v>4525</v>
      </c>
      <c r="D9" t="s">
        <v>4745</v>
      </c>
      <c r="E9" t="s">
        <v>4746</v>
      </c>
      <c r="F9" s="54" t="s">
        <v>4731</v>
      </c>
      <c r="J9" t="s">
        <v>4732</v>
      </c>
    </row>
    <row r="10" spans="1:10">
      <c r="A10" t="s">
        <v>34</v>
      </c>
      <c r="B10" t="s">
        <v>4261</v>
      </c>
      <c r="C10" t="s">
        <v>4528</v>
      </c>
      <c r="D10" t="s">
        <v>4747</v>
      </c>
      <c r="E10" t="s">
        <v>4748</v>
      </c>
      <c r="F10" s="54" t="s">
        <v>4731</v>
      </c>
      <c r="J10" t="s">
        <v>4732</v>
      </c>
    </row>
    <row r="11" spans="1:10">
      <c r="A11" t="s">
        <v>34</v>
      </c>
      <c r="B11" t="s">
        <v>4749</v>
      </c>
      <c r="C11" t="s">
        <v>4750</v>
      </c>
      <c r="D11" t="s">
        <v>4751</v>
      </c>
      <c r="E11" t="s">
        <v>4752</v>
      </c>
    </row>
    <row r="12" spans="1:10">
      <c r="A12" t="s">
        <v>34</v>
      </c>
      <c r="B12" t="s">
        <v>4753</v>
      </c>
      <c r="C12" t="s">
        <v>4754</v>
      </c>
      <c r="D12" t="s">
        <v>4755</v>
      </c>
      <c r="E12" t="s">
        <v>4756</v>
      </c>
      <c r="F12" s="54" t="s">
        <v>4757</v>
      </c>
    </row>
    <row r="13" spans="1:10">
      <c r="A13" t="s">
        <v>34</v>
      </c>
      <c r="B13" t="s">
        <v>4758</v>
      </c>
      <c r="C13" t="s">
        <v>4759</v>
      </c>
      <c r="D13" t="s">
        <v>4760</v>
      </c>
      <c r="E13" t="s">
        <v>4761</v>
      </c>
    </row>
    <row r="14" spans="1:10">
      <c r="A14" t="s">
        <v>34</v>
      </c>
      <c r="B14" t="s">
        <v>4762</v>
      </c>
      <c r="C14" t="s">
        <v>4763</v>
      </c>
      <c r="D14" t="s">
        <v>4764</v>
      </c>
      <c r="E14" t="s">
        <v>4765</v>
      </c>
      <c r="F14" s="145" t="s">
        <v>4766</v>
      </c>
    </row>
    <row r="15" spans="1:10">
      <c r="A15" t="s">
        <v>34</v>
      </c>
      <c r="B15" t="s">
        <v>451</v>
      </c>
      <c r="C15" t="s">
        <v>1818</v>
      </c>
      <c r="D15" t="s">
        <v>2598</v>
      </c>
      <c r="E15" t="s">
        <v>4767</v>
      </c>
      <c r="J15" t="s">
        <v>4768</v>
      </c>
    </row>
    <row r="16" spans="1:10">
      <c r="A16" t="s">
        <v>34</v>
      </c>
      <c r="B16" t="s">
        <v>451</v>
      </c>
      <c r="C16" t="s">
        <v>1820</v>
      </c>
      <c r="D16" t="s">
        <v>2600</v>
      </c>
      <c r="E16" t="s">
        <v>4769</v>
      </c>
      <c r="J16" t="s">
        <v>4770</v>
      </c>
    </row>
    <row r="17" spans="1:10">
      <c r="A17" t="s">
        <v>34</v>
      </c>
      <c r="B17" t="s">
        <v>4771</v>
      </c>
      <c r="C17" t="s">
        <v>4772</v>
      </c>
      <c r="D17" t="s">
        <v>4773</v>
      </c>
      <c r="E17" t="s">
        <v>4774</v>
      </c>
    </row>
    <row r="18" spans="1:10">
      <c r="A18" t="s">
        <v>34</v>
      </c>
      <c r="B18" t="s">
        <v>4771</v>
      </c>
      <c r="C18" t="s">
        <v>4775</v>
      </c>
      <c r="D18" t="s">
        <v>4776</v>
      </c>
      <c r="E18" t="s">
        <v>4777</v>
      </c>
      <c r="F18" s="7" t="s">
        <v>4778</v>
      </c>
    </row>
    <row r="19" spans="1:10">
      <c r="A19" t="s">
        <v>34</v>
      </c>
      <c r="B19" t="s">
        <v>451</v>
      </c>
      <c r="C19" t="s">
        <v>4779</v>
      </c>
      <c r="D19" t="s">
        <v>4780</v>
      </c>
      <c r="E19" t="s">
        <v>4781</v>
      </c>
      <c r="F19" s="145" t="s">
        <v>4778</v>
      </c>
      <c r="J19" t="s">
        <v>4782</v>
      </c>
    </row>
    <row r="20" spans="1:10">
      <c r="A20" t="s">
        <v>34</v>
      </c>
      <c r="B20" t="s">
        <v>451</v>
      </c>
      <c r="C20" t="s">
        <v>4779</v>
      </c>
      <c r="D20" t="s">
        <v>4780</v>
      </c>
      <c r="E20" t="s">
        <v>4783</v>
      </c>
      <c r="F20" s="145" t="s">
        <v>4778</v>
      </c>
      <c r="J20" t="s">
        <v>4784</v>
      </c>
    </row>
    <row r="21" spans="1:10">
      <c r="A21" t="s">
        <v>34</v>
      </c>
      <c r="B21" t="s">
        <v>451</v>
      </c>
      <c r="C21" t="s">
        <v>4779</v>
      </c>
      <c r="D21" t="s">
        <v>4780</v>
      </c>
      <c r="E21" t="s">
        <v>4785</v>
      </c>
      <c r="J21" t="s">
        <v>4786</v>
      </c>
    </row>
    <row r="22" spans="1:10">
      <c r="A22" s="48" t="s">
        <v>34</v>
      </c>
      <c r="B22" s="48" t="s">
        <v>4787</v>
      </c>
      <c r="C22" s="48" t="s">
        <v>4788</v>
      </c>
      <c r="D22" s="48" t="s">
        <v>4789</v>
      </c>
      <c r="E22" s="48" t="s">
        <v>4790</v>
      </c>
      <c r="F22" s="138" t="s">
        <v>4791</v>
      </c>
    </row>
    <row r="23" spans="1:10">
      <c r="A23" s="48" t="s">
        <v>34</v>
      </c>
      <c r="B23" s="48" t="s">
        <v>4792</v>
      </c>
      <c r="C23" s="48" t="s">
        <v>4793</v>
      </c>
      <c r="D23" s="48" t="s">
        <v>4794</v>
      </c>
      <c r="E23" s="48" t="s">
        <v>4795</v>
      </c>
      <c r="F23" s="138" t="s">
        <v>4796</v>
      </c>
    </row>
    <row r="24" spans="1:10">
      <c r="A24" t="s">
        <v>34</v>
      </c>
      <c r="B24" t="s">
        <v>4797</v>
      </c>
      <c r="C24" t="s">
        <v>4798</v>
      </c>
      <c r="D24" t="s">
        <v>4799</v>
      </c>
      <c r="E24" t="s">
        <v>4800</v>
      </c>
      <c r="F24" s="54" t="s">
        <v>4801</v>
      </c>
    </row>
    <row r="25" spans="1:10">
      <c r="A25" t="s">
        <v>34</v>
      </c>
      <c r="B25" t="s">
        <v>4802</v>
      </c>
      <c r="C25" t="s">
        <v>4803</v>
      </c>
      <c r="D25" t="s">
        <v>4804</v>
      </c>
      <c r="E25" t="s">
        <v>4805</v>
      </c>
      <c r="F25" s="54" t="s">
        <v>4806</v>
      </c>
    </row>
    <row r="26" spans="1:10">
      <c r="A26" t="s">
        <v>34</v>
      </c>
      <c r="B26" t="s">
        <v>4807</v>
      </c>
      <c r="C26" t="s">
        <v>4808</v>
      </c>
      <c r="D26" t="s">
        <v>4809</v>
      </c>
      <c r="E26" t="s">
        <v>4810</v>
      </c>
      <c r="F26" s="54" t="s">
        <v>4811</v>
      </c>
    </row>
    <row r="27" spans="1:10">
      <c r="A27" t="s">
        <v>34</v>
      </c>
      <c r="B27" t="s">
        <v>4812</v>
      </c>
      <c r="C27" t="s">
        <v>4813</v>
      </c>
      <c r="D27" t="s">
        <v>4814</v>
      </c>
      <c r="E27" t="s">
        <v>4815</v>
      </c>
      <c r="F27" s="54" t="s">
        <v>4816</v>
      </c>
    </row>
    <row r="28" spans="1:10">
      <c r="A28" t="s">
        <v>34</v>
      </c>
      <c r="B28" t="s">
        <v>4817</v>
      </c>
      <c r="C28" t="s">
        <v>4818</v>
      </c>
      <c r="D28" t="s">
        <v>4819</v>
      </c>
      <c r="E28" t="s">
        <v>4820</v>
      </c>
      <c r="F28" s="54" t="s">
        <v>4821</v>
      </c>
    </row>
    <row r="29" spans="1:10">
      <c r="A29" t="s">
        <v>34</v>
      </c>
      <c r="B29" t="s">
        <v>4822</v>
      </c>
      <c r="C29" t="s">
        <v>4823</v>
      </c>
      <c r="D29" t="s">
        <v>4824</v>
      </c>
      <c r="E29" t="s">
        <v>4825</v>
      </c>
      <c r="F29" s="54" t="s">
        <v>4826</v>
      </c>
    </row>
    <row r="30" spans="1:10">
      <c r="A30" t="s">
        <v>34</v>
      </c>
      <c r="B30" t="s">
        <v>4827</v>
      </c>
      <c r="C30" t="s">
        <v>4828</v>
      </c>
      <c r="D30" t="s">
        <v>4829</v>
      </c>
      <c r="E30" t="s">
        <v>4830</v>
      </c>
      <c r="F30" s="54"/>
    </row>
    <row r="31" spans="1:10">
      <c r="A31" t="s">
        <v>34</v>
      </c>
      <c r="B31" t="s">
        <v>4831</v>
      </c>
      <c r="C31" t="s">
        <v>4832</v>
      </c>
      <c r="D31" t="s">
        <v>4833</v>
      </c>
      <c r="E31" t="s">
        <v>4834</v>
      </c>
      <c r="F31" s="54" t="s">
        <v>4835</v>
      </c>
    </row>
    <row r="32" spans="1:10">
      <c r="A32" t="s">
        <v>34</v>
      </c>
      <c r="B32" t="s">
        <v>4836</v>
      </c>
      <c r="C32" t="s">
        <v>4837</v>
      </c>
      <c r="D32" t="s">
        <v>4838</v>
      </c>
      <c r="E32" t="s">
        <v>4839</v>
      </c>
      <c r="F32" s="54"/>
    </row>
    <row r="33" spans="1:10">
      <c r="A33" t="s">
        <v>34</v>
      </c>
      <c r="B33" t="s">
        <v>4840</v>
      </c>
      <c r="C33" t="s">
        <v>4841</v>
      </c>
      <c r="D33" t="s">
        <v>4842</v>
      </c>
      <c r="E33" t="s">
        <v>4843</v>
      </c>
    </row>
    <row r="34" spans="1:10">
      <c r="A34" t="s">
        <v>34</v>
      </c>
      <c r="B34" t="s">
        <v>4844</v>
      </c>
      <c r="C34" t="s">
        <v>4845</v>
      </c>
      <c r="D34" t="s">
        <v>4846</v>
      </c>
      <c r="E34" t="s">
        <v>4847</v>
      </c>
    </row>
    <row r="35" spans="1:10">
      <c r="A35" t="s">
        <v>34</v>
      </c>
      <c r="B35" t="s">
        <v>4848</v>
      </c>
      <c r="C35" t="s">
        <v>4849</v>
      </c>
      <c r="D35" t="s">
        <v>4850</v>
      </c>
      <c r="E35" t="s">
        <v>4851</v>
      </c>
    </row>
    <row r="36" spans="1:10">
      <c r="A36" t="s">
        <v>34</v>
      </c>
      <c r="B36" t="s">
        <v>3690</v>
      </c>
      <c r="C36" t="s">
        <v>4852</v>
      </c>
      <c r="D36" t="s">
        <v>4853</v>
      </c>
      <c r="E36" t="s">
        <v>4854</v>
      </c>
    </row>
    <row r="37" spans="1:10">
      <c r="A37" t="s">
        <v>34</v>
      </c>
      <c r="B37" t="s">
        <v>4855</v>
      </c>
      <c r="C37" t="s">
        <v>4754</v>
      </c>
      <c r="D37" t="s">
        <v>4755</v>
      </c>
      <c r="E37" t="s">
        <v>4856</v>
      </c>
      <c r="F37" s="54" t="s">
        <v>4757</v>
      </c>
    </row>
    <row r="38" spans="1:10">
      <c r="A38" t="s">
        <v>34</v>
      </c>
      <c r="B38" t="s">
        <v>4857</v>
      </c>
      <c r="C38" t="s">
        <v>4763</v>
      </c>
      <c r="D38" t="s">
        <v>4764</v>
      </c>
      <c r="E38" t="s">
        <v>4858</v>
      </c>
      <c r="F38" s="54" t="s">
        <v>4766</v>
      </c>
      <c r="J38" t="s">
        <v>4859</v>
      </c>
    </row>
    <row r="39" spans="1:10">
      <c r="A39" t="s">
        <v>34</v>
      </c>
      <c r="B39" t="s">
        <v>451</v>
      </c>
      <c r="C39" t="s">
        <v>1818</v>
      </c>
      <c r="D39" t="s">
        <v>2598</v>
      </c>
      <c r="E39" t="s">
        <v>4860</v>
      </c>
      <c r="F39" s="54"/>
      <c r="J39" t="s">
        <v>4861</v>
      </c>
    </row>
    <row r="40" spans="1:10">
      <c r="A40" t="s">
        <v>34</v>
      </c>
      <c r="B40" t="s">
        <v>451</v>
      </c>
      <c r="C40" t="s">
        <v>1820</v>
      </c>
      <c r="D40" t="s">
        <v>2600</v>
      </c>
      <c r="E40" t="s">
        <v>4862</v>
      </c>
      <c r="J40" t="s">
        <v>4863</v>
      </c>
    </row>
    <row r="41" spans="1:10">
      <c r="A41" t="s">
        <v>34</v>
      </c>
      <c r="B41" t="s">
        <v>4864</v>
      </c>
      <c r="C41" t="s">
        <v>4865</v>
      </c>
      <c r="D41" t="s">
        <v>4866</v>
      </c>
      <c r="E41" t="s">
        <v>4867</v>
      </c>
    </row>
    <row r="42" spans="1:10">
      <c r="A42" t="s">
        <v>34</v>
      </c>
      <c r="B42" t="s">
        <v>4868</v>
      </c>
      <c r="C42" t="s">
        <v>4772</v>
      </c>
      <c r="D42" t="s">
        <v>4773</v>
      </c>
      <c r="E42" t="s">
        <v>4869</v>
      </c>
      <c r="F42" s="54" t="s">
        <v>4870</v>
      </c>
      <c r="J42" t="s">
        <v>4859</v>
      </c>
    </row>
    <row r="43" spans="1:10">
      <c r="A43" t="s">
        <v>34</v>
      </c>
      <c r="B43" t="s">
        <v>4868</v>
      </c>
      <c r="C43" t="s">
        <v>4775</v>
      </c>
      <c r="D43" t="s">
        <v>4776</v>
      </c>
      <c r="E43" t="s">
        <v>4871</v>
      </c>
      <c r="F43" s="54" t="s">
        <v>4778</v>
      </c>
      <c r="J43" t="s">
        <v>4859</v>
      </c>
    </row>
    <row r="44" spans="1:10">
      <c r="A44" t="s">
        <v>34</v>
      </c>
      <c r="B44" t="s">
        <v>451</v>
      </c>
      <c r="C44" t="s">
        <v>4779</v>
      </c>
      <c r="D44" t="s">
        <v>4780</v>
      </c>
      <c r="E44" t="s">
        <v>4872</v>
      </c>
      <c r="J44" t="s">
        <v>4873</v>
      </c>
    </row>
    <row r="45" spans="1:10">
      <c r="A45" t="s">
        <v>34</v>
      </c>
      <c r="B45" t="s">
        <v>4874</v>
      </c>
      <c r="C45" t="s">
        <v>4788</v>
      </c>
      <c r="D45" t="s">
        <v>4875</v>
      </c>
      <c r="E45" t="s">
        <v>4876</v>
      </c>
      <c r="F45" s="54" t="s">
        <v>4791</v>
      </c>
      <c r="J45" t="s">
        <v>4859</v>
      </c>
    </row>
    <row r="46" spans="1:10">
      <c r="A46" t="s">
        <v>34</v>
      </c>
      <c r="B46" t="s">
        <v>4877</v>
      </c>
      <c r="C46" t="s">
        <v>4878</v>
      </c>
      <c r="D46" t="s">
        <v>4879</v>
      </c>
      <c r="E46" t="s">
        <v>4880</v>
      </c>
      <c r="F46" s="54" t="s">
        <v>4796</v>
      </c>
      <c r="J46" t="s">
        <v>4859</v>
      </c>
    </row>
    <row r="47" spans="1:10">
      <c r="A47" t="s">
        <v>34</v>
      </c>
      <c r="B47" t="s">
        <v>4881</v>
      </c>
      <c r="C47" t="s">
        <v>4798</v>
      </c>
      <c r="D47" t="s">
        <v>4799</v>
      </c>
      <c r="E47" t="s">
        <v>4882</v>
      </c>
      <c r="F47" s="54" t="s">
        <v>4801</v>
      </c>
      <c r="J47" t="s">
        <v>4859</v>
      </c>
    </row>
    <row r="48" spans="1:10">
      <c r="A48" t="s">
        <v>34</v>
      </c>
      <c r="B48" t="s">
        <v>4883</v>
      </c>
      <c r="C48" t="s">
        <v>4803</v>
      </c>
      <c r="D48" t="s">
        <v>4884</v>
      </c>
      <c r="E48" t="s">
        <v>4885</v>
      </c>
      <c r="F48" s="54" t="s">
        <v>4806</v>
      </c>
      <c r="J48" t="s">
        <v>4859</v>
      </c>
    </row>
    <row r="49" spans="1:10">
      <c r="A49" t="s">
        <v>34</v>
      </c>
      <c r="B49" t="s">
        <v>4886</v>
      </c>
      <c r="C49" t="s">
        <v>4887</v>
      </c>
      <c r="D49" t="s">
        <v>4888</v>
      </c>
      <c r="E49" t="s">
        <v>4889</v>
      </c>
      <c r="F49" s="54" t="s">
        <v>4811</v>
      </c>
      <c r="J49" t="s">
        <v>4859</v>
      </c>
    </row>
    <row r="50" spans="1:10">
      <c r="A50" t="s">
        <v>34</v>
      </c>
      <c r="B50" t="s">
        <v>4890</v>
      </c>
      <c r="C50" t="s">
        <v>4891</v>
      </c>
      <c r="D50" t="s">
        <v>4892</v>
      </c>
      <c r="E50" t="s">
        <v>4893</v>
      </c>
      <c r="F50" s="54" t="s">
        <v>4816</v>
      </c>
      <c r="J50" t="s">
        <v>4859</v>
      </c>
    </row>
    <row r="51" spans="1:10">
      <c r="A51" t="s">
        <v>34</v>
      </c>
      <c r="B51" t="s">
        <v>4894</v>
      </c>
      <c r="C51" t="s">
        <v>4818</v>
      </c>
      <c r="D51" t="s">
        <v>4819</v>
      </c>
      <c r="E51" t="s">
        <v>4895</v>
      </c>
      <c r="F51" s="54" t="s">
        <v>4821</v>
      </c>
      <c r="J51" t="s">
        <v>4859</v>
      </c>
    </row>
    <row r="52" spans="1:10">
      <c r="A52" t="s">
        <v>34</v>
      </c>
      <c r="B52" t="s">
        <v>4896</v>
      </c>
      <c r="C52" t="s">
        <v>4897</v>
      </c>
      <c r="D52" t="s">
        <v>4898</v>
      </c>
      <c r="E52" t="s">
        <v>4899</v>
      </c>
    </row>
    <row r="53" spans="1:10">
      <c r="A53" t="s">
        <v>34</v>
      </c>
      <c r="B53" t="s">
        <v>4900</v>
      </c>
      <c r="C53" t="s">
        <v>4901</v>
      </c>
      <c r="D53" t="s">
        <v>4902</v>
      </c>
      <c r="E53" t="s">
        <v>4903</v>
      </c>
    </row>
    <row r="54" spans="1:10">
      <c r="A54" t="s">
        <v>34</v>
      </c>
      <c r="B54" t="s">
        <v>4904</v>
      </c>
      <c r="C54" t="s">
        <v>4832</v>
      </c>
      <c r="D54" t="s">
        <v>4905</v>
      </c>
      <c r="E54" t="s">
        <v>4906</v>
      </c>
    </row>
    <row r="55" spans="1:10">
      <c r="A55" t="s">
        <v>34</v>
      </c>
      <c r="B55" t="s">
        <v>4907</v>
      </c>
      <c r="C55" t="s">
        <v>4837</v>
      </c>
      <c r="D55" t="s">
        <v>4908</v>
      </c>
      <c r="E55" t="s">
        <v>4909</v>
      </c>
    </row>
    <row r="56" spans="1:10">
      <c r="A56" t="s">
        <v>34</v>
      </c>
      <c r="B56" t="s">
        <v>4910</v>
      </c>
      <c r="C56" t="s">
        <v>4911</v>
      </c>
      <c r="D56" t="s">
        <v>4912</v>
      </c>
      <c r="E56" t="s">
        <v>4913</v>
      </c>
    </row>
    <row r="57" spans="1:10">
      <c r="A57" t="s">
        <v>34</v>
      </c>
      <c r="B57" t="s">
        <v>4914</v>
      </c>
      <c r="C57" t="s">
        <v>4915</v>
      </c>
      <c r="D57" t="s">
        <v>4916</v>
      </c>
      <c r="E57" t="s">
        <v>4917</v>
      </c>
    </row>
    <row r="58" spans="1:10">
      <c r="A58" t="s">
        <v>34</v>
      </c>
      <c r="B58" t="s">
        <v>4918</v>
      </c>
      <c r="C58" t="s">
        <v>4919</v>
      </c>
      <c r="D58" t="s">
        <v>4920</v>
      </c>
      <c r="E58" t="s">
        <v>4921</v>
      </c>
    </row>
    <row r="59" spans="1:10">
      <c r="A59" t="s">
        <v>34</v>
      </c>
      <c r="B59" t="s">
        <v>4922</v>
      </c>
      <c r="C59" t="s">
        <v>4923</v>
      </c>
      <c r="D59" t="s">
        <v>4924</v>
      </c>
      <c r="E59" t="s">
        <v>4925</v>
      </c>
    </row>
    <row r="60" spans="1:10">
      <c r="A60" t="s">
        <v>34</v>
      </c>
      <c r="B60" t="s">
        <v>4926</v>
      </c>
      <c r="C60" t="s">
        <v>4754</v>
      </c>
      <c r="D60" t="s">
        <v>4927</v>
      </c>
      <c r="E60" t="s">
        <v>4928</v>
      </c>
      <c r="F60" s="54" t="s">
        <v>4929</v>
      </c>
    </row>
    <row r="61" spans="1:10">
      <c r="A61" t="s">
        <v>34</v>
      </c>
      <c r="B61" t="s">
        <v>4930</v>
      </c>
      <c r="C61" t="s">
        <v>4931</v>
      </c>
      <c r="D61" t="s">
        <v>4932</v>
      </c>
      <c r="E61" t="s">
        <v>4933</v>
      </c>
      <c r="F61" s="54" t="s">
        <v>4934</v>
      </c>
    </row>
    <row r="62" spans="1:10">
      <c r="A62" t="s">
        <v>34</v>
      </c>
      <c r="B62" t="s">
        <v>4935</v>
      </c>
      <c r="C62" t="s">
        <v>4936</v>
      </c>
      <c r="D62" t="s">
        <v>4937</v>
      </c>
      <c r="E62" t="s">
        <v>4938</v>
      </c>
      <c r="F62" s="54" t="s">
        <v>4939</v>
      </c>
    </row>
    <row r="63" spans="1:10">
      <c r="A63" t="s">
        <v>34</v>
      </c>
      <c r="B63" t="s">
        <v>4940</v>
      </c>
      <c r="C63" t="s">
        <v>4941</v>
      </c>
      <c r="D63" t="s">
        <v>4942</v>
      </c>
      <c r="E63" t="s">
        <v>4943</v>
      </c>
      <c r="F63" s="54" t="s">
        <v>4944</v>
      </c>
    </row>
    <row r="64" spans="1:10">
      <c r="A64" t="s">
        <v>34</v>
      </c>
      <c r="B64" t="s">
        <v>4945</v>
      </c>
      <c r="C64" t="s">
        <v>4946</v>
      </c>
      <c r="D64" t="s">
        <v>4947</v>
      </c>
      <c r="E64" t="s">
        <v>4948</v>
      </c>
      <c r="F64" s="54" t="s">
        <v>4949</v>
      </c>
    </row>
    <row r="65" spans="1:10">
      <c r="A65" t="s">
        <v>34</v>
      </c>
      <c r="B65" t="s">
        <v>4950</v>
      </c>
      <c r="C65" t="s">
        <v>4951</v>
      </c>
      <c r="D65" t="s">
        <v>4952</v>
      </c>
      <c r="E65" t="s">
        <v>4953</v>
      </c>
    </row>
    <row r="66" spans="1:10">
      <c r="A66" t="s">
        <v>34</v>
      </c>
      <c r="B66" t="s">
        <v>4954</v>
      </c>
      <c r="C66" t="s">
        <v>4955</v>
      </c>
      <c r="D66" t="s">
        <v>4956</v>
      </c>
      <c r="E66" t="s">
        <v>4957</v>
      </c>
      <c r="F66" s="54" t="s">
        <v>4958</v>
      </c>
    </row>
    <row r="67" spans="1:10">
      <c r="A67" t="s">
        <v>34</v>
      </c>
      <c r="B67" t="s">
        <v>4959</v>
      </c>
      <c r="C67" t="s">
        <v>4960</v>
      </c>
      <c r="D67" t="s">
        <v>4961</v>
      </c>
      <c r="E67" t="s">
        <v>4962</v>
      </c>
      <c r="F67" s="54" t="s">
        <v>4963</v>
      </c>
    </row>
    <row r="68" spans="1:10">
      <c r="A68" t="s">
        <v>34</v>
      </c>
      <c r="B68" t="s">
        <v>4964</v>
      </c>
      <c r="C68" t="s">
        <v>4965</v>
      </c>
      <c r="D68" t="s">
        <v>4966</v>
      </c>
      <c r="E68" t="s">
        <v>4967</v>
      </c>
      <c r="F68" s="54" t="s">
        <v>4968</v>
      </c>
    </row>
    <row r="69" spans="1:10">
      <c r="A69" t="s">
        <v>34</v>
      </c>
      <c r="B69" t="s">
        <v>4969</v>
      </c>
      <c r="C69" t="s">
        <v>4970</v>
      </c>
      <c r="D69" t="s">
        <v>4971</v>
      </c>
      <c r="E69" t="s">
        <v>4972</v>
      </c>
      <c r="F69" s="54" t="s">
        <v>4973</v>
      </c>
    </row>
    <row r="70" spans="1:10">
      <c r="A70" t="s">
        <v>34</v>
      </c>
      <c r="B70" t="s">
        <v>4974</v>
      </c>
      <c r="C70" t="s">
        <v>4975</v>
      </c>
      <c r="D70" t="s">
        <v>4976</v>
      </c>
      <c r="E70" t="s">
        <v>4977</v>
      </c>
      <c r="F70" s="54"/>
    </row>
    <row r="71" spans="1:10">
      <c r="A71" t="s">
        <v>34</v>
      </c>
      <c r="B71" t="s">
        <v>4978</v>
      </c>
      <c r="C71" t="s">
        <v>4754</v>
      </c>
      <c r="D71" t="s">
        <v>4927</v>
      </c>
      <c r="E71" t="s">
        <v>4979</v>
      </c>
      <c r="F71" s="54" t="s">
        <v>4980</v>
      </c>
    </row>
    <row r="72" spans="1:10">
      <c r="A72" t="s">
        <v>34</v>
      </c>
      <c r="B72" t="s">
        <v>4981</v>
      </c>
      <c r="C72" t="s">
        <v>4763</v>
      </c>
      <c r="D72" t="s">
        <v>4982</v>
      </c>
      <c r="E72" t="s">
        <v>4983</v>
      </c>
      <c r="F72" s="54" t="s">
        <v>4984</v>
      </c>
    </row>
    <row r="73" spans="1:10">
      <c r="A73" t="s">
        <v>34</v>
      </c>
      <c r="B73" t="s">
        <v>451</v>
      </c>
      <c r="C73" t="s">
        <v>1818</v>
      </c>
      <c r="D73" t="s">
        <v>2598</v>
      </c>
      <c r="E73" t="s">
        <v>4985</v>
      </c>
      <c r="F73" s="54"/>
      <c r="J73" t="s">
        <v>4986</v>
      </c>
    </row>
    <row r="74" spans="1:10">
      <c r="A74" t="s">
        <v>34</v>
      </c>
      <c r="B74" t="s">
        <v>451</v>
      </c>
      <c r="C74" t="s">
        <v>1820</v>
      </c>
      <c r="D74" t="s">
        <v>2600</v>
      </c>
      <c r="E74" t="s">
        <v>4987</v>
      </c>
      <c r="J74" t="s">
        <v>4988</v>
      </c>
    </row>
    <row r="75" spans="1:10">
      <c r="A75" t="s">
        <v>34</v>
      </c>
      <c r="B75" t="s">
        <v>4989</v>
      </c>
      <c r="C75" t="s">
        <v>4849</v>
      </c>
      <c r="D75" t="s">
        <v>4850</v>
      </c>
      <c r="E75" t="s">
        <v>4990</v>
      </c>
      <c r="F75" s="54" t="s">
        <v>4991</v>
      </c>
    </row>
    <row r="76" spans="1:10">
      <c r="A76" t="s">
        <v>34</v>
      </c>
      <c r="B76" t="s">
        <v>4992</v>
      </c>
      <c r="C76" t="s">
        <v>4788</v>
      </c>
      <c r="D76" t="s">
        <v>4789</v>
      </c>
      <c r="E76" t="s">
        <v>4993</v>
      </c>
      <c r="F76" s="54" t="s">
        <v>4994</v>
      </c>
    </row>
    <row r="77" spans="1:10">
      <c r="A77" t="s">
        <v>34</v>
      </c>
      <c r="B77" t="s">
        <v>4995</v>
      </c>
      <c r="C77" t="s">
        <v>4996</v>
      </c>
      <c r="D77" t="s">
        <v>4997</v>
      </c>
      <c r="E77" t="s">
        <v>4998</v>
      </c>
      <c r="F77" s="54" t="s">
        <v>4999</v>
      </c>
    </row>
    <row r="78" spans="1:10">
      <c r="A78" t="s">
        <v>34</v>
      </c>
      <c r="B78" t="s">
        <v>5000</v>
      </c>
      <c r="C78" t="s">
        <v>5001</v>
      </c>
      <c r="D78" t="s">
        <v>5002</v>
      </c>
      <c r="E78" t="s">
        <v>5003</v>
      </c>
      <c r="F78" s="54" t="s">
        <v>5004</v>
      </c>
    </row>
    <row r="79" spans="1:10">
      <c r="A79" t="s">
        <v>34</v>
      </c>
      <c r="B79" t="s">
        <v>5005</v>
      </c>
      <c r="C79" t="s">
        <v>5006</v>
      </c>
      <c r="D79" t="s">
        <v>5007</v>
      </c>
      <c r="E79" t="s">
        <v>5008</v>
      </c>
      <c r="F79" s="54" t="s">
        <v>5009</v>
      </c>
    </row>
    <row r="80" spans="1:10">
      <c r="A80" t="s">
        <v>34</v>
      </c>
      <c r="B80" t="s">
        <v>5010</v>
      </c>
      <c r="C80" t="s">
        <v>5011</v>
      </c>
      <c r="D80" t="s">
        <v>5012</v>
      </c>
      <c r="E80" t="s">
        <v>5013</v>
      </c>
      <c r="F80" s="54" t="s">
        <v>5014</v>
      </c>
    </row>
    <row r="81" spans="1:6">
      <c r="A81" t="s">
        <v>34</v>
      </c>
      <c r="B81" t="s">
        <v>5015</v>
      </c>
      <c r="C81" t="s">
        <v>5016</v>
      </c>
      <c r="D81" t="s">
        <v>5017</v>
      </c>
      <c r="E81" t="s">
        <v>5018</v>
      </c>
      <c r="F81" s="54" t="s">
        <v>5019</v>
      </c>
    </row>
    <row r="84" spans="1:6">
      <c r="A84" s="54" t="s">
        <v>4870</v>
      </c>
      <c r="B84" t="s">
        <v>5020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98B5B-61FC-4D8D-9C8F-16482305E140}">
  <dimension ref="A1:J982"/>
  <sheetViews>
    <sheetView workbookViewId="0">
      <selection activeCell="F65" sqref="F65"/>
    </sheetView>
  </sheetViews>
  <sheetFormatPr defaultRowHeight="15"/>
  <cols>
    <col min="1" max="1" width="11.28515625" bestFit="1" customWidth="1"/>
    <col min="2" max="2" width="73.140625" bestFit="1" customWidth="1"/>
    <col min="3" max="3" width="33.42578125" bestFit="1" customWidth="1"/>
    <col min="4" max="4" width="220.7109375" bestFit="1" customWidth="1"/>
    <col min="5" max="5" width="197.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35</v>
      </c>
      <c r="B2" t="s">
        <v>5021</v>
      </c>
      <c r="C2" t="s">
        <v>5022</v>
      </c>
      <c r="D2" t="s">
        <v>5023</v>
      </c>
      <c r="E2" t="s">
        <v>5024</v>
      </c>
    </row>
    <row r="3" spans="1:10">
      <c r="A3" t="s">
        <v>35</v>
      </c>
      <c r="B3" t="s">
        <v>5025</v>
      </c>
      <c r="C3" t="s">
        <v>5026</v>
      </c>
      <c r="D3" t="s">
        <v>5027</v>
      </c>
      <c r="E3" t="s">
        <v>5028</v>
      </c>
    </row>
    <row r="4" spans="1:10">
      <c r="A4" t="s">
        <v>35</v>
      </c>
      <c r="B4" t="s">
        <v>5029</v>
      </c>
      <c r="C4" t="s">
        <v>5030</v>
      </c>
      <c r="D4" t="s">
        <v>5031</v>
      </c>
      <c r="E4" t="s">
        <v>5032</v>
      </c>
    </row>
    <row r="5" spans="1:10">
      <c r="A5" t="s">
        <v>35</v>
      </c>
      <c r="B5" t="s">
        <v>5033</v>
      </c>
      <c r="C5" t="s">
        <v>5034</v>
      </c>
      <c r="D5" t="s">
        <v>5035</v>
      </c>
      <c r="E5" t="s">
        <v>5036</v>
      </c>
    </row>
    <row r="6" spans="1:10">
      <c r="A6" t="s">
        <v>35</v>
      </c>
      <c r="B6" t="s">
        <v>5037</v>
      </c>
      <c r="C6" t="s">
        <v>5038</v>
      </c>
      <c r="D6" t="s">
        <v>5039</v>
      </c>
      <c r="E6" t="s">
        <v>5040</v>
      </c>
    </row>
    <row r="7" spans="1:10">
      <c r="A7" t="s">
        <v>35</v>
      </c>
      <c r="B7" t="s">
        <v>5041</v>
      </c>
      <c r="C7" t="s">
        <v>5042</v>
      </c>
      <c r="D7" t="s">
        <v>5043</v>
      </c>
      <c r="E7" t="s">
        <v>5044</v>
      </c>
    </row>
    <row r="8" spans="1:10">
      <c r="A8" t="s">
        <v>35</v>
      </c>
      <c r="B8" t="s">
        <v>5045</v>
      </c>
      <c r="C8" t="s">
        <v>5046</v>
      </c>
      <c r="D8" t="s">
        <v>5047</v>
      </c>
      <c r="E8" t="s">
        <v>5048</v>
      </c>
    </row>
    <row r="9" spans="1:10">
      <c r="A9" t="s">
        <v>35</v>
      </c>
      <c r="B9" t="s">
        <v>5049</v>
      </c>
      <c r="C9" t="s">
        <v>5046</v>
      </c>
      <c r="D9" t="s">
        <v>5050</v>
      </c>
      <c r="E9" t="s">
        <v>5051</v>
      </c>
    </row>
    <row r="10" spans="1:10">
      <c r="A10" t="s">
        <v>35</v>
      </c>
      <c r="B10" t="s">
        <v>5052</v>
      </c>
      <c r="C10" t="s">
        <v>5053</v>
      </c>
      <c r="D10" t="s">
        <v>5054</v>
      </c>
      <c r="E10" t="s">
        <v>5055</v>
      </c>
    </row>
    <row r="11" spans="1:10">
      <c r="A11" t="s">
        <v>35</v>
      </c>
      <c r="B11" t="s">
        <v>5056</v>
      </c>
      <c r="C11" t="s">
        <v>5057</v>
      </c>
      <c r="D11" t="s">
        <v>5058</v>
      </c>
      <c r="E11" t="s">
        <v>5059</v>
      </c>
    </row>
    <row r="12" spans="1:10">
      <c r="A12" t="s">
        <v>35</v>
      </c>
      <c r="B12" t="s">
        <v>5060</v>
      </c>
      <c r="C12" t="s">
        <v>5061</v>
      </c>
      <c r="D12" t="s">
        <v>5062</v>
      </c>
      <c r="E12" t="s">
        <v>5063</v>
      </c>
    </row>
    <row r="13" spans="1:10">
      <c r="A13" t="s">
        <v>35</v>
      </c>
      <c r="B13" t="s">
        <v>5064</v>
      </c>
      <c r="C13" t="s">
        <v>5061</v>
      </c>
      <c r="D13" t="s">
        <v>5062</v>
      </c>
      <c r="E13" t="s">
        <v>5065</v>
      </c>
    </row>
    <row r="14" spans="1:10">
      <c r="A14" t="s">
        <v>35</v>
      </c>
      <c r="B14" t="s">
        <v>5060</v>
      </c>
      <c r="C14" t="s">
        <v>5061</v>
      </c>
      <c r="D14" t="s">
        <v>5062</v>
      </c>
      <c r="E14" t="s">
        <v>5066</v>
      </c>
    </row>
    <row r="15" spans="1:10">
      <c r="A15" t="s">
        <v>35</v>
      </c>
      <c r="B15" t="s">
        <v>5064</v>
      </c>
      <c r="C15" t="s">
        <v>5061</v>
      </c>
      <c r="D15" t="s">
        <v>5062</v>
      </c>
      <c r="E15" t="s">
        <v>5067</v>
      </c>
    </row>
    <row r="16" spans="1:10">
      <c r="A16" t="s">
        <v>35</v>
      </c>
      <c r="B16" t="s">
        <v>5060</v>
      </c>
      <c r="C16" t="s">
        <v>5061</v>
      </c>
      <c r="D16" t="s">
        <v>5062</v>
      </c>
      <c r="E16" t="s">
        <v>5068</v>
      </c>
    </row>
    <row r="17" spans="1:5">
      <c r="A17" t="s">
        <v>35</v>
      </c>
      <c r="B17" t="s">
        <v>5060</v>
      </c>
      <c r="C17" t="s">
        <v>5061</v>
      </c>
      <c r="D17" t="s">
        <v>5062</v>
      </c>
      <c r="E17" t="s">
        <v>5069</v>
      </c>
    </row>
    <row r="18" spans="1:5">
      <c r="A18" t="s">
        <v>35</v>
      </c>
      <c r="B18" t="s">
        <v>5060</v>
      </c>
      <c r="C18" t="s">
        <v>5061</v>
      </c>
      <c r="D18" t="s">
        <v>5062</v>
      </c>
      <c r="E18" t="s">
        <v>5070</v>
      </c>
    </row>
    <row r="19" spans="1:5">
      <c r="A19" t="s">
        <v>35</v>
      </c>
      <c r="B19" t="s">
        <v>5064</v>
      </c>
      <c r="C19" t="s">
        <v>5061</v>
      </c>
      <c r="D19" t="s">
        <v>5062</v>
      </c>
      <c r="E19" t="s">
        <v>5071</v>
      </c>
    </row>
    <row r="20" spans="1:5">
      <c r="A20" t="s">
        <v>35</v>
      </c>
      <c r="B20" t="s">
        <v>5064</v>
      </c>
      <c r="C20" t="s">
        <v>5061</v>
      </c>
      <c r="D20" t="s">
        <v>5062</v>
      </c>
      <c r="E20" t="s">
        <v>5072</v>
      </c>
    </row>
    <row r="21" spans="1:5">
      <c r="A21" t="s">
        <v>35</v>
      </c>
      <c r="B21" t="s">
        <v>5060</v>
      </c>
      <c r="C21" t="s">
        <v>5061</v>
      </c>
      <c r="D21" t="s">
        <v>5062</v>
      </c>
      <c r="E21" t="s">
        <v>5073</v>
      </c>
    </row>
    <row r="22" spans="1:5">
      <c r="A22" t="s">
        <v>35</v>
      </c>
      <c r="B22" t="s">
        <v>5064</v>
      </c>
      <c r="C22" t="s">
        <v>5061</v>
      </c>
      <c r="D22" t="s">
        <v>5062</v>
      </c>
      <c r="E22" t="s">
        <v>5074</v>
      </c>
    </row>
    <row r="23" spans="1:5">
      <c r="A23" t="s">
        <v>35</v>
      </c>
      <c r="B23" t="s">
        <v>5060</v>
      </c>
      <c r="C23" t="s">
        <v>5061</v>
      </c>
      <c r="D23" t="s">
        <v>5062</v>
      </c>
      <c r="E23" t="s">
        <v>5075</v>
      </c>
    </row>
    <row r="24" spans="1:5">
      <c r="A24" t="s">
        <v>35</v>
      </c>
      <c r="B24" t="s">
        <v>5076</v>
      </c>
      <c r="C24" t="s">
        <v>5077</v>
      </c>
      <c r="D24" t="s">
        <v>5078</v>
      </c>
      <c r="E24" t="s">
        <v>5079</v>
      </c>
    </row>
    <row r="25" spans="1:5">
      <c r="A25" t="s">
        <v>35</v>
      </c>
      <c r="B25" t="s">
        <v>5080</v>
      </c>
      <c r="C25" t="s">
        <v>5081</v>
      </c>
      <c r="D25" t="s">
        <v>5082</v>
      </c>
      <c r="E25" t="s">
        <v>5083</v>
      </c>
    </row>
    <row r="26" spans="1:5">
      <c r="A26" t="s">
        <v>35</v>
      </c>
      <c r="B26" t="s">
        <v>5080</v>
      </c>
      <c r="C26" t="s">
        <v>5081</v>
      </c>
      <c r="D26" t="s">
        <v>5082</v>
      </c>
      <c r="E26" t="s">
        <v>5084</v>
      </c>
    </row>
    <row r="27" spans="1:5">
      <c r="A27" t="s">
        <v>35</v>
      </c>
      <c r="B27" t="s">
        <v>5085</v>
      </c>
      <c r="C27" t="s">
        <v>5086</v>
      </c>
      <c r="D27" t="s">
        <v>5087</v>
      </c>
      <c r="E27" t="s">
        <v>5088</v>
      </c>
    </row>
    <row r="28" spans="1:5">
      <c r="A28" t="s">
        <v>35</v>
      </c>
      <c r="B28" t="s">
        <v>5089</v>
      </c>
      <c r="C28" t="s">
        <v>5090</v>
      </c>
      <c r="D28" t="s">
        <v>5091</v>
      </c>
      <c r="E28" t="s">
        <v>5092</v>
      </c>
    </row>
    <row r="29" spans="1:5">
      <c r="A29" t="s">
        <v>35</v>
      </c>
      <c r="B29" t="s">
        <v>5093</v>
      </c>
      <c r="C29" t="s">
        <v>5094</v>
      </c>
      <c r="D29" t="s">
        <v>5095</v>
      </c>
      <c r="E29" t="s">
        <v>5096</v>
      </c>
    </row>
    <row r="30" spans="1:5">
      <c r="A30" t="s">
        <v>35</v>
      </c>
      <c r="B30" t="s">
        <v>5085</v>
      </c>
      <c r="C30" t="s">
        <v>5097</v>
      </c>
      <c r="D30" t="s">
        <v>5098</v>
      </c>
      <c r="E30" t="s">
        <v>5099</v>
      </c>
    </row>
    <row r="31" spans="1:5">
      <c r="A31" t="s">
        <v>35</v>
      </c>
      <c r="B31" t="s">
        <v>5085</v>
      </c>
      <c r="C31" t="s">
        <v>5100</v>
      </c>
      <c r="D31" t="s">
        <v>5101</v>
      </c>
      <c r="E31" t="s">
        <v>5102</v>
      </c>
    </row>
    <row r="32" spans="1:5">
      <c r="A32" t="s">
        <v>35</v>
      </c>
      <c r="B32" t="s">
        <v>5103</v>
      </c>
      <c r="C32" t="s">
        <v>5104</v>
      </c>
      <c r="D32" t="s">
        <v>5105</v>
      </c>
      <c r="E32" t="s">
        <v>5106</v>
      </c>
    </row>
    <row r="33" spans="1:6">
      <c r="A33" t="s">
        <v>35</v>
      </c>
      <c r="B33" t="s">
        <v>451</v>
      </c>
      <c r="C33" t="s">
        <v>1818</v>
      </c>
      <c r="D33" t="s">
        <v>2598</v>
      </c>
      <c r="E33" t="s">
        <v>5107</v>
      </c>
    </row>
    <row r="34" spans="1:6">
      <c r="A34" s="48" t="s">
        <v>35</v>
      </c>
      <c r="B34" s="48" t="s">
        <v>451</v>
      </c>
      <c r="C34" s="48" t="s">
        <v>1818</v>
      </c>
      <c r="D34" s="48" t="s">
        <v>2598</v>
      </c>
      <c r="E34" s="48" t="s">
        <v>5108</v>
      </c>
      <c r="F34" s="48"/>
    </row>
    <row r="35" spans="1:6">
      <c r="A35" s="48" t="s">
        <v>35</v>
      </c>
      <c r="B35" s="48" t="s">
        <v>451</v>
      </c>
      <c r="C35" s="48" t="s">
        <v>1818</v>
      </c>
      <c r="D35" s="48" t="s">
        <v>2598</v>
      </c>
      <c r="E35" s="48" t="s">
        <v>5109</v>
      </c>
      <c r="F35" s="48"/>
    </row>
    <row r="36" spans="1:6">
      <c r="A36" t="s">
        <v>35</v>
      </c>
      <c r="B36" t="s">
        <v>451</v>
      </c>
      <c r="C36" t="s">
        <v>1818</v>
      </c>
      <c r="D36" t="s">
        <v>2598</v>
      </c>
      <c r="E36" t="s">
        <v>5110</v>
      </c>
    </row>
    <row r="37" spans="1:6">
      <c r="A37" t="s">
        <v>35</v>
      </c>
      <c r="B37" t="s">
        <v>451</v>
      </c>
      <c r="C37" t="s">
        <v>1818</v>
      </c>
      <c r="D37" t="s">
        <v>2598</v>
      </c>
      <c r="E37" t="s">
        <v>5111</v>
      </c>
    </row>
    <row r="38" spans="1:6">
      <c r="A38" t="s">
        <v>35</v>
      </c>
      <c r="B38" t="s">
        <v>451</v>
      </c>
      <c r="C38" t="s">
        <v>1818</v>
      </c>
      <c r="D38" t="s">
        <v>2598</v>
      </c>
      <c r="E38" t="s">
        <v>5112</v>
      </c>
    </row>
    <row r="39" spans="1:6">
      <c r="A39" t="s">
        <v>35</v>
      </c>
      <c r="B39" t="s">
        <v>451</v>
      </c>
      <c r="C39" t="s">
        <v>1818</v>
      </c>
      <c r="D39" t="s">
        <v>2598</v>
      </c>
      <c r="E39" t="s">
        <v>5113</v>
      </c>
    </row>
    <row r="40" spans="1:6">
      <c r="A40" t="s">
        <v>35</v>
      </c>
      <c r="B40" t="s">
        <v>451</v>
      </c>
      <c r="C40" t="s">
        <v>1820</v>
      </c>
      <c r="D40" t="s">
        <v>2600</v>
      </c>
      <c r="E40" t="s">
        <v>5114</v>
      </c>
    </row>
    <row r="41" spans="1:6">
      <c r="A41" t="s">
        <v>35</v>
      </c>
      <c r="B41" t="s">
        <v>451</v>
      </c>
      <c r="C41" t="s">
        <v>1820</v>
      </c>
      <c r="D41" t="s">
        <v>2600</v>
      </c>
      <c r="E41" t="s">
        <v>5115</v>
      </c>
    </row>
    <row r="42" spans="1:6">
      <c r="A42" t="s">
        <v>35</v>
      </c>
      <c r="B42" t="s">
        <v>451</v>
      </c>
      <c r="C42" t="s">
        <v>1820</v>
      </c>
      <c r="D42" t="s">
        <v>2600</v>
      </c>
      <c r="E42" t="s">
        <v>5116</v>
      </c>
    </row>
    <row r="43" spans="1:6">
      <c r="A43" t="s">
        <v>35</v>
      </c>
      <c r="B43" t="s">
        <v>451</v>
      </c>
      <c r="C43" t="s">
        <v>1820</v>
      </c>
      <c r="D43" t="s">
        <v>2600</v>
      </c>
      <c r="E43" t="s">
        <v>5117</v>
      </c>
    </row>
    <row r="44" spans="1:6">
      <c r="A44" t="s">
        <v>35</v>
      </c>
      <c r="B44" t="s">
        <v>451</v>
      </c>
      <c r="C44" t="s">
        <v>1820</v>
      </c>
      <c r="D44" t="s">
        <v>2600</v>
      </c>
      <c r="E44" t="s">
        <v>5118</v>
      </c>
    </row>
    <row r="45" spans="1:6">
      <c r="A45" t="s">
        <v>35</v>
      </c>
      <c r="B45" t="s">
        <v>451</v>
      </c>
      <c r="C45" t="s">
        <v>1820</v>
      </c>
      <c r="D45" t="s">
        <v>2600</v>
      </c>
      <c r="E45" t="s">
        <v>5119</v>
      </c>
    </row>
    <row r="46" spans="1:6">
      <c r="A46" t="s">
        <v>35</v>
      </c>
      <c r="B46" t="s">
        <v>451</v>
      </c>
      <c r="C46" t="s">
        <v>1820</v>
      </c>
      <c r="D46" t="s">
        <v>2600</v>
      </c>
      <c r="E46" t="s">
        <v>5120</v>
      </c>
    </row>
    <row r="47" spans="1:6">
      <c r="A47" t="s">
        <v>35</v>
      </c>
      <c r="B47" t="s">
        <v>5121</v>
      </c>
      <c r="C47" t="s">
        <v>5122</v>
      </c>
      <c r="D47" t="s">
        <v>5123</v>
      </c>
      <c r="E47" t="s">
        <v>5124</v>
      </c>
    </row>
    <row r="48" spans="1:6">
      <c r="A48" t="s">
        <v>35</v>
      </c>
      <c r="B48" t="s">
        <v>3926</v>
      </c>
      <c r="C48" t="s">
        <v>5125</v>
      </c>
      <c r="D48" t="s">
        <v>5126</v>
      </c>
      <c r="E48" t="s">
        <v>5127</v>
      </c>
    </row>
    <row r="49" spans="1:5">
      <c r="A49" t="s">
        <v>35</v>
      </c>
      <c r="B49" t="s">
        <v>5128</v>
      </c>
      <c r="C49" t="s">
        <v>5129</v>
      </c>
      <c r="D49" t="s">
        <v>5130</v>
      </c>
      <c r="E49" t="s">
        <v>5131</v>
      </c>
    </row>
    <row r="50" spans="1:5">
      <c r="A50" t="s">
        <v>35</v>
      </c>
      <c r="B50" t="s">
        <v>5132</v>
      </c>
      <c r="C50" t="s">
        <v>5133</v>
      </c>
      <c r="D50" t="s">
        <v>5134</v>
      </c>
      <c r="E50" t="s">
        <v>5135</v>
      </c>
    </row>
    <row r="51" spans="1:5">
      <c r="A51" t="s">
        <v>35</v>
      </c>
      <c r="B51" t="s">
        <v>451</v>
      </c>
      <c r="C51" t="s">
        <v>5136</v>
      </c>
      <c r="D51" t="s">
        <v>5137</v>
      </c>
      <c r="E51" t="s">
        <v>5138</v>
      </c>
    </row>
    <row r="52" spans="1:5">
      <c r="A52" t="s">
        <v>35</v>
      </c>
      <c r="B52" t="s">
        <v>451</v>
      </c>
      <c r="C52" t="s">
        <v>5139</v>
      </c>
      <c r="D52" t="s">
        <v>5140</v>
      </c>
      <c r="E52" t="s">
        <v>5141</v>
      </c>
    </row>
    <row r="53" spans="1:5">
      <c r="A53" t="s">
        <v>35</v>
      </c>
      <c r="B53" t="s">
        <v>5142</v>
      </c>
      <c r="C53" t="s">
        <v>5143</v>
      </c>
      <c r="D53" t="s">
        <v>5144</v>
      </c>
      <c r="E53" t="s">
        <v>5145</v>
      </c>
    </row>
    <row r="54" spans="1:5">
      <c r="A54" t="s">
        <v>35</v>
      </c>
      <c r="B54" t="s">
        <v>5142</v>
      </c>
      <c r="C54" t="s">
        <v>5143</v>
      </c>
      <c r="D54" t="s">
        <v>5144</v>
      </c>
      <c r="E54" t="s">
        <v>5146</v>
      </c>
    </row>
    <row r="55" spans="1:5">
      <c r="A55" t="s">
        <v>35</v>
      </c>
      <c r="B55" t="s">
        <v>5147</v>
      </c>
      <c r="C55" t="s">
        <v>5143</v>
      </c>
      <c r="D55" t="s">
        <v>5144</v>
      </c>
      <c r="E55" t="s">
        <v>5148</v>
      </c>
    </row>
    <row r="56" spans="1:5">
      <c r="A56" t="s">
        <v>35</v>
      </c>
      <c r="B56" t="s">
        <v>5147</v>
      </c>
      <c r="C56" t="s">
        <v>5143</v>
      </c>
      <c r="D56" t="s">
        <v>5144</v>
      </c>
      <c r="E56" t="s">
        <v>5149</v>
      </c>
    </row>
    <row r="57" spans="1:5">
      <c r="A57" t="s">
        <v>35</v>
      </c>
      <c r="B57" t="s">
        <v>4006</v>
      </c>
      <c r="C57" t="s">
        <v>1813</v>
      </c>
      <c r="D57" t="s">
        <v>5150</v>
      </c>
      <c r="E57" t="s">
        <v>5151</v>
      </c>
    </row>
    <row r="58" spans="1:5">
      <c r="A58" t="s">
        <v>35</v>
      </c>
      <c r="B58" t="s">
        <v>5152</v>
      </c>
      <c r="C58" t="s">
        <v>1813</v>
      </c>
      <c r="D58" t="s">
        <v>5150</v>
      </c>
      <c r="E58" t="s">
        <v>5153</v>
      </c>
    </row>
    <row r="59" spans="1:5">
      <c r="A59" t="s">
        <v>35</v>
      </c>
      <c r="B59" t="s">
        <v>5154</v>
      </c>
      <c r="C59" t="s">
        <v>1813</v>
      </c>
      <c r="D59" t="s">
        <v>5150</v>
      </c>
      <c r="E59" t="s">
        <v>5155</v>
      </c>
    </row>
    <row r="60" spans="1:5">
      <c r="A60" t="s">
        <v>35</v>
      </c>
      <c r="B60" t="s">
        <v>5156</v>
      </c>
      <c r="C60" t="s">
        <v>1813</v>
      </c>
      <c r="D60" t="s">
        <v>5150</v>
      </c>
      <c r="E60" t="s">
        <v>5157</v>
      </c>
    </row>
    <row r="61" spans="1:5">
      <c r="A61" t="s">
        <v>35</v>
      </c>
      <c r="B61" t="s">
        <v>5158</v>
      </c>
      <c r="C61" t="s">
        <v>1813</v>
      </c>
      <c r="D61" t="s">
        <v>5150</v>
      </c>
      <c r="E61" t="s">
        <v>5159</v>
      </c>
    </row>
    <row r="62" spans="1:5">
      <c r="A62" t="s">
        <v>35</v>
      </c>
      <c r="B62" t="s">
        <v>5160</v>
      </c>
      <c r="C62" t="s">
        <v>4456</v>
      </c>
      <c r="D62" t="s">
        <v>5161</v>
      </c>
      <c r="E62" t="s">
        <v>5162</v>
      </c>
    </row>
    <row r="63" spans="1:5">
      <c r="A63" t="s">
        <v>35</v>
      </c>
      <c r="B63" t="s">
        <v>5163</v>
      </c>
      <c r="C63" t="s">
        <v>5164</v>
      </c>
      <c r="D63" t="s">
        <v>5165</v>
      </c>
      <c r="E63" t="s">
        <v>5166</v>
      </c>
    </row>
    <row r="64" spans="1:5">
      <c r="A64" t="s">
        <v>35</v>
      </c>
      <c r="B64" t="s">
        <v>5167</v>
      </c>
      <c r="C64" t="s">
        <v>5168</v>
      </c>
      <c r="D64" t="s">
        <v>5169</v>
      </c>
      <c r="E64" t="s">
        <v>5170</v>
      </c>
    </row>
    <row r="65" spans="1:5">
      <c r="A65" t="s">
        <v>35</v>
      </c>
      <c r="B65" t="s">
        <v>5171</v>
      </c>
      <c r="C65" t="s">
        <v>5172</v>
      </c>
      <c r="D65" t="s">
        <v>5173</v>
      </c>
      <c r="E65" t="s">
        <v>5174</v>
      </c>
    </row>
    <row r="66" spans="1:5">
      <c r="A66" t="s">
        <v>35</v>
      </c>
      <c r="B66" t="s">
        <v>5171</v>
      </c>
      <c r="C66" t="s">
        <v>5172</v>
      </c>
      <c r="D66" t="s">
        <v>5173</v>
      </c>
      <c r="E66" t="s">
        <v>5175</v>
      </c>
    </row>
    <row r="67" spans="1:5">
      <c r="A67" t="s">
        <v>35</v>
      </c>
      <c r="B67" t="s">
        <v>5171</v>
      </c>
      <c r="C67" t="s">
        <v>5172</v>
      </c>
      <c r="D67" t="s">
        <v>5173</v>
      </c>
      <c r="E67" t="s">
        <v>5176</v>
      </c>
    </row>
    <row r="68" spans="1:5">
      <c r="A68" t="s">
        <v>35</v>
      </c>
      <c r="B68" t="s">
        <v>5171</v>
      </c>
      <c r="C68" t="s">
        <v>5172</v>
      </c>
      <c r="D68" t="s">
        <v>5173</v>
      </c>
      <c r="E68" t="s">
        <v>5177</v>
      </c>
    </row>
    <row r="69" spans="1:5">
      <c r="A69" t="s">
        <v>35</v>
      </c>
      <c r="B69" t="s">
        <v>5171</v>
      </c>
      <c r="C69" t="s">
        <v>5172</v>
      </c>
      <c r="D69" t="s">
        <v>5173</v>
      </c>
      <c r="E69" t="s">
        <v>5178</v>
      </c>
    </row>
    <row r="70" spans="1:5">
      <c r="A70" t="s">
        <v>35</v>
      </c>
      <c r="B70" t="s">
        <v>5171</v>
      </c>
      <c r="C70" t="s">
        <v>5172</v>
      </c>
      <c r="D70" t="s">
        <v>5173</v>
      </c>
      <c r="E70" t="s">
        <v>5179</v>
      </c>
    </row>
    <row r="71" spans="1:5">
      <c r="A71" t="s">
        <v>35</v>
      </c>
      <c r="B71" t="s">
        <v>5171</v>
      </c>
      <c r="C71" t="s">
        <v>5172</v>
      </c>
      <c r="D71" t="s">
        <v>5173</v>
      </c>
      <c r="E71" t="s">
        <v>5180</v>
      </c>
    </row>
    <row r="72" spans="1:5">
      <c r="A72" t="s">
        <v>35</v>
      </c>
      <c r="B72" t="s">
        <v>5171</v>
      </c>
      <c r="C72" t="s">
        <v>5172</v>
      </c>
      <c r="D72" t="s">
        <v>5173</v>
      </c>
      <c r="E72" t="s">
        <v>5181</v>
      </c>
    </row>
    <row r="73" spans="1:5">
      <c r="A73" t="s">
        <v>35</v>
      </c>
      <c r="B73" t="s">
        <v>5171</v>
      </c>
      <c r="C73" t="s">
        <v>5172</v>
      </c>
      <c r="D73" t="s">
        <v>5173</v>
      </c>
      <c r="E73" t="s">
        <v>5182</v>
      </c>
    </row>
    <row r="74" spans="1:5">
      <c r="A74" t="s">
        <v>35</v>
      </c>
      <c r="B74" t="s">
        <v>5171</v>
      </c>
      <c r="C74" t="s">
        <v>5172</v>
      </c>
      <c r="D74" t="s">
        <v>5173</v>
      </c>
      <c r="E74" t="s">
        <v>5183</v>
      </c>
    </row>
    <row r="75" spans="1:5">
      <c r="A75" t="s">
        <v>35</v>
      </c>
      <c r="B75" t="s">
        <v>5171</v>
      </c>
      <c r="C75" t="s">
        <v>5172</v>
      </c>
      <c r="D75" t="s">
        <v>5173</v>
      </c>
      <c r="E75" t="s">
        <v>5184</v>
      </c>
    </row>
    <row r="76" spans="1:5">
      <c r="A76" t="s">
        <v>35</v>
      </c>
      <c r="B76" t="s">
        <v>5171</v>
      </c>
      <c r="C76" t="s">
        <v>5172</v>
      </c>
      <c r="D76" t="s">
        <v>5173</v>
      </c>
      <c r="E76" t="s">
        <v>5185</v>
      </c>
    </row>
    <row r="77" spans="1:5">
      <c r="A77" t="s">
        <v>35</v>
      </c>
      <c r="B77" t="s">
        <v>5171</v>
      </c>
      <c r="C77" t="s">
        <v>5172</v>
      </c>
      <c r="D77" t="s">
        <v>5173</v>
      </c>
      <c r="E77" t="s">
        <v>5186</v>
      </c>
    </row>
    <row r="78" spans="1:5">
      <c r="A78" t="s">
        <v>35</v>
      </c>
      <c r="B78" t="s">
        <v>5171</v>
      </c>
      <c r="C78" t="s">
        <v>5172</v>
      </c>
      <c r="D78" t="s">
        <v>5173</v>
      </c>
      <c r="E78" t="s">
        <v>5187</v>
      </c>
    </row>
    <row r="79" spans="1:5">
      <c r="A79" t="s">
        <v>35</v>
      </c>
      <c r="B79" t="s">
        <v>5171</v>
      </c>
      <c r="C79" t="s">
        <v>5172</v>
      </c>
      <c r="D79" t="s">
        <v>5173</v>
      </c>
      <c r="E79" t="s">
        <v>5188</v>
      </c>
    </row>
    <row r="80" spans="1:5">
      <c r="A80" t="s">
        <v>35</v>
      </c>
      <c r="B80" t="s">
        <v>5171</v>
      </c>
      <c r="C80" t="s">
        <v>5172</v>
      </c>
      <c r="D80" t="s">
        <v>5173</v>
      </c>
      <c r="E80" t="s">
        <v>5189</v>
      </c>
    </row>
    <row r="81" spans="1:5">
      <c r="A81" t="s">
        <v>35</v>
      </c>
      <c r="B81" t="s">
        <v>5190</v>
      </c>
      <c r="C81" t="s">
        <v>5191</v>
      </c>
      <c r="D81" t="s">
        <v>5192</v>
      </c>
      <c r="E81" t="s">
        <v>5193</v>
      </c>
    </row>
    <row r="82" spans="1:5">
      <c r="A82" t="s">
        <v>35</v>
      </c>
      <c r="B82" t="s">
        <v>5194</v>
      </c>
      <c r="C82" t="s">
        <v>5195</v>
      </c>
      <c r="D82" t="s">
        <v>5196</v>
      </c>
      <c r="E82" t="s">
        <v>5197</v>
      </c>
    </row>
    <row r="83" spans="1:5">
      <c r="A83" t="s">
        <v>35</v>
      </c>
      <c r="B83" t="s">
        <v>5198</v>
      </c>
      <c r="C83" t="s">
        <v>5199</v>
      </c>
      <c r="D83" t="s">
        <v>5200</v>
      </c>
      <c r="E83" t="s">
        <v>5201</v>
      </c>
    </row>
    <row r="84" spans="1:5">
      <c r="A84" t="s">
        <v>35</v>
      </c>
      <c r="B84" t="s">
        <v>5202</v>
      </c>
      <c r="C84" t="s">
        <v>5203</v>
      </c>
      <c r="D84" t="s">
        <v>5204</v>
      </c>
      <c r="E84" t="s">
        <v>5205</v>
      </c>
    </row>
    <row r="85" spans="1:5">
      <c r="A85" t="s">
        <v>35</v>
      </c>
      <c r="B85" t="s">
        <v>5206</v>
      </c>
      <c r="C85" t="s">
        <v>5207</v>
      </c>
      <c r="D85" t="s">
        <v>5208</v>
      </c>
      <c r="E85" t="s">
        <v>5209</v>
      </c>
    </row>
    <row r="86" spans="1:5">
      <c r="A86" t="s">
        <v>35</v>
      </c>
      <c r="B86" t="s">
        <v>5210</v>
      </c>
      <c r="C86" t="s">
        <v>5211</v>
      </c>
      <c r="D86" t="s">
        <v>5212</v>
      </c>
      <c r="E86" t="s">
        <v>5213</v>
      </c>
    </row>
    <row r="87" spans="1:5">
      <c r="A87" t="s">
        <v>35</v>
      </c>
      <c r="B87" t="s">
        <v>5214</v>
      </c>
      <c r="C87" t="s">
        <v>5215</v>
      </c>
      <c r="D87" t="s">
        <v>5216</v>
      </c>
      <c r="E87" t="s">
        <v>5217</v>
      </c>
    </row>
    <row r="88" spans="1:5">
      <c r="A88" t="s">
        <v>35</v>
      </c>
      <c r="B88" t="s">
        <v>5218</v>
      </c>
      <c r="C88" t="s">
        <v>5219</v>
      </c>
      <c r="D88" t="s">
        <v>5220</v>
      </c>
      <c r="E88" t="s">
        <v>5221</v>
      </c>
    </row>
    <row r="89" spans="1:5">
      <c r="A89" t="s">
        <v>35</v>
      </c>
      <c r="B89" t="s">
        <v>5222</v>
      </c>
      <c r="C89" t="s">
        <v>5223</v>
      </c>
      <c r="D89" t="s">
        <v>5224</v>
      </c>
      <c r="E89" t="s">
        <v>5225</v>
      </c>
    </row>
    <row r="90" spans="1:5">
      <c r="A90" t="s">
        <v>35</v>
      </c>
      <c r="B90" t="s">
        <v>5226</v>
      </c>
      <c r="C90" t="s">
        <v>5223</v>
      </c>
      <c r="D90" t="s">
        <v>5224</v>
      </c>
      <c r="E90" t="s">
        <v>5227</v>
      </c>
    </row>
    <row r="91" spans="1:5">
      <c r="A91" t="s">
        <v>35</v>
      </c>
      <c r="B91" t="s">
        <v>5228</v>
      </c>
      <c r="C91" t="s">
        <v>5229</v>
      </c>
      <c r="D91" t="s">
        <v>5230</v>
      </c>
      <c r="E91" t="s">
        <v>5231</v>
      </c>
    </row>
    <row r="92" spans="1:5">
      <c r="A92" t="s">
        <v>35</v>
      </c>
      <c r="B92" t="s">
        <v>5232</v>
      </c>
      <c r="C92" t="s">
        <v>5229</v>
      </c>
      <c r="D92" t="s">
        <v>5230</v>
      </c>
      <c r="E92" t="s">
        <v>5233</v>
      </c>
    </row>
    <row r="93" spans="1:5">
      <c r="A93" t="s">
        <v>35</v>
      </c>
      <c r="B93" t="s">
        <v>5234</v>
      </c>
      <c r="C93" t="s">
        <v>5235</v>
      </c>
      <c r="D93" t="s">
        <v>5236</v>
      </c>
      <c r="E93" t="s">
        <v>5237</v>
      </c>
    </row>
    <row r="94" spans="1:5">
      <c r="A94" t="s">
        <v>35</v>
      </c>
      <c r="B94" t="s">
        <v>5238</v>
      </c>
      <c r="C94" t="s">
        <v>5235</v>
      </c>
      <c r="D94" t="s">
        <v>5239</v>
      </c>
      <c r="E94" t="s">
        <v>5240</v>
      </c>
    </row>
    <row r="95" spans="1:5">
      <c r="A95" t="s">
        <v>35</v>
      </c>
      <c r="B95" t="s">
        <v>5241</v>
      </c>
      <c r="C95" t="s">
        <v>5242</v>
      </c>
      <c r="D95" t="s">
        <v>5243</v>
      </c>
      <c r="E95" t="s">
        <v>5244</v>
      </c>
    </row>
    <row r="96" spans="1:5">
      <c r="A96" t="s">
        <v>35</v>
      </c>
      <c r="B96" t="s">
        <v>5245</v>
      </c>
      <c r="C96" t="s">
        <v>5246</v>
      </c>
      <c r="D96" t="s">
        <v>5247</v>
      </c>
      <c r="E96" t="s">
        <v>5248</v>
      </c>
    </row>
    <row r="97" spans="1:5">
      <c r="A97" t="s">
        <v>35</v>
      </c>
      <c r="B97" t="s">
        <v>5249</v>
      </c>
      <c r="C97" t="s">
        <v>5250</v>
      </c>
      <c r="D97" t="s">
        <v>5251</v>
      </c>
      <c r="E97" t="s">
        <v>5252</v>
      </c>
    </row>
    <row r="98" spans="1:5">
      <c r="A98" t="s">
        <v>35</v>
      </c>
      <c r="B98" t="s">
        <v>5253</v>
      </c>
      <c r="C98" t="s">
        <v>5254</v>
      </c>
      <c r="D98" t="s">
        <v>5255</v>
      </c>
      <c r="E98" t="s">
        <v>5256</v>
      </c>
    </row>
    <row r="99" spans="1:5">
      <c r="A99" t="s">
        <v>35</v>
      </c>
      <c r="B99" t="s">
        <v>5257</v>
      </c>
      <c r="C99" t="s">
        <v>5258</v>
      </c>
      <c r="D99" t="s">
        <v>5259</v>
      </c>
      <c r="E99" t="s">
        <v>5260</v>
      </c>
    </row>
    <row r="100" spans="1:5">
      <c r="A100" t="s">
        <v>35</v>
      </c>
      <c r="B100" t="s">
        <v>5257</v>
      </c>
      <c r="C100" t="s">
        <v>5258</v>
      </c>
      <c r="D100" t="s">
        <v>5259</v>
      </c>
      <c r="E100" t="s">
        <v>5261</v>
      </c>
    </row>
    <row r="101" spans="1:5">
      <c r="A101" t="s">
        <v>35</v>
      </c>
      <c r="B101" t="s">
        <v>5257</v>
      </c>
      <c r="C101" t="s">
        <v>5258</v>
      </c>
      <c r="D101" t="s">
        <v>5259</v>
      </c>
      <c r="E101" t="s">
        <v>5262</v>
      </c>
    </row>
    <row r="102" spans="1:5">
      <c r="A102" t="s">
        <v>35</v>
      </c>
      <c r="B102" t="s">
        <v>5263</v>
      </c>
      <c r="C102" t="s">
        <v>5258</v>
      </c>
      <c r="D102" t="s">
        <v>5259</v>
      </c>
      <c r="E102" t="s">
        <v>5264</v>
      </c>
    </row>
    <row r="103" spans="1:5">
      <c r="A103" t="s">
        <v>35</v>
      </c>
      <c r="B103" t="s">
        <v>5257</v>
      </c>
      <c r="C103" t="s">
        <v>5258</v>
      </c>
      <c r="D103" t="s">
        <v>5259</v>
      </c>
      <c r="E103" t="s">
        <v>5265</v>
      </c>
    </row>
    <row r="104" spans="1:5">
      <c r="A104" t="s">
        <v>35</v>
      </c>
      <c r="B104" t="s">
        <v>5257</v>
      </c>
      <c r="C104" t="s">
        <v>5258</v>
      </c>
      <c r="D104" t="s">
        <v>5259</v>
      </c>
      <c r="E104" t="s">
        <v>5266</v>
      </c>
    </row>
    <row r="105" spans="1:5">
      <c r="A105" t="s">
        <v>35</v>
      </c>
      <c r="B105" t="s">
        <v>5267</v>
      </c>
      <c r="C105" t="s">
        <v>5258</v>
      </c>
      <c r="D105" t="s">
        <v>5268</v>
      </c>
      <c r="E105" t="s">
        <v>5269</v>
      </c>
    </row>
    <row r="106" spans="1:5">
      <c r="A106" t="s">
        <v>35</v>
      </c>
      <c r="B106" t="s">
        <v>5267</v>
      </c>
      <c r="C106" t="s">
        <v>5258</v>
      </c>
      <c r="D106" t="s">
        <v>5268</v>
      </c>
      <c r="E106" t="s">
        <v>5270</v>
      </c>
    </row>
    <row r="107" spans="1:5">
      <c r="A107" t="s">
        <v>35</v>
      </c>
      <c r="B107" t="s">
        <v>5257</v>
      </c>
      <c r="C107" t="s">
        <v>5258</v>
      </c>
      <c r="D107" t="s">
        <v>5259</v>
      </c>
      <c r="E107" t="s">
        <v>5271</v>
      </c>
    </row>
    <row r="108" spans="1:5">
      <c r="A108" t="s">
        <v>35</v>
      </c>
      <c r="B108" t="s">
        <v>5272</v>
      </c>
      <c r="C108" t="s">
        <v>5258</v>
      </c>
      <c r="D108" t="s">
        <v>5268</v>
      </c>
      <c r="E108" t="s">
        <v>5273</v>
      </c>
    </row>
    <row r="109" spans="1:5">
      <c r="A109" t="s">
        <v>35</v>
      </c>
      <c r="B109" t="s">
        <v>5267</v>
      </c>
      <c r="C109" t="s">
        <v>5258</v>
      </c>
      <c r="D109" t="s">
        <v>5268</v>
      </c>
      <c r="E109" t="s">
        <v>5274</v>
      </c>
    </row>
    <row r="110" spans="1:5">
      <c r="A110" t="s">
        <v>35</v>
      </c>
      <c r="B110" t="s">
        <v>5257</v>
      </c>
      <c r="C110" t="s">
        <v>5258</v>
      </c>
      <c r="D110" t="s">
        <v>5259</v>
      </c>
      <c r="E110" t="s">
        <v>5275</v>
      </c>
    </row>
    <row r="111" spans="1:5">
      <c r="A111" t="s">
        <v>35</v>
      </c>
      <c r="B111" t="s">
        <v>5257</v>
      </c>
      <c r="C111" t="s">
        <v>5258</v>
      </c>
      <c r="D111" t="s">
        <v>5259</v>
      </c>
      <c r="E111" t="s">
        <v>5276</v>
      </c>
    </row>
    <row r="112" spans="1:5">
      <c r="A112" t="s">
        <v>35</v>
      </c>
      <c r="B112" t="s">
        <v>5257</v>
      </c>
      <c r="C112" t="s">
        <v>5258</v>
      </c>
      <c r="D112" t="s">
        <v>5259</v>
      </c>
      <c r="E112" t="s">
        <v>5277</v>
      </c>
    </row>
    <row r="113" spans="1:5">
      <c r="A113" t="s">
        <v>35</v>
      </c>
      <c r="B113" t="s">
        <v>5257</v>
      </c>
      <c r="C113" t="s">
        <v>5258</v>
      </c>
      <c r="D113" t="s">
        <v>5259</v>
      </c>
      <c r="E113" t="s">
        <v>5278</v>
      </c>
    </row>
    <row r="114" spans="1:5">
      <c r="A114" t="s">
        <v>35</v>
      </c>
      <c r="B114" t="s">
        <v>5257</v>
      </c>
      <c r="C114" t="s">
        <v>5258</v>
      </c>
      <c r="D114" t="s">
        <v>5259</v>
      </c>
      <c r="E114" t="s">
        <v>5279</v>
      </c>
    </row>
    <row r="115" spans="1:5">
      <c r="A115" t="s">
        <v>35</v>
      </c>
      <c r="B115" t="s">
        <v>5280</v>
      </c>
      <c r="C115" t="s">
        <v>5258</v>
      </c>
      <c r="D115" t="s">
        <v>5259</v>
      </c>
      <c r="E115" t="s">
        <v>5281</v>
      </c>
    </row>
    <row r="116" spans="1:5">
      <c r="A116" t="s">
        <v>35</v>
      </c>
      <c r="B116" t="s">
        <v>5257</v>
      </c>
      <c r="C116" t="s">
        <v>5258</v>
      </c>
      <c r="D116" t="s">
        <v>5259</v>
      </c>
      <c r="E116" t="s">
        <v>5282</v>
      </c>
    </row>
    <row r="117" spans="1:5">
      <c r="A117" t="s">
        <v>35</v>
      </c>
      <c r="B117" t="s">
        <v>5283</v>
      </c>
      <c r="C117" t="s">
        <v>4465</v>
      </c>
      <c r="D117" t="s">
        <v>5284</v>
      </c>
      <c r="E117" t="s">
        <v>5285</v>
      </c>
    </row>
    <row r="118" spans="1:5">
      <c r="A118" t="s">
        <v>35</v>
      </c>
      <c r="B118" t="s">
        <v>5257</v>
      </c>
      <c r="C118" t="s">
        <v>5286</v>
      </c>
      <c r="D118" t="s">
        <v>5287</v>
      </c>
      <c r="E118" t="s">
        <v>5288</v>
      </c>
    </row>
    <row r="119" spans="1:5">
      <c r="A119" t="s">
        <v>35</v>
      </c>
      <c r="B119" t="s">
        <v>5257</v>
      </c>
      <c r="C119" t="s">
        <v>5286</v>
      </c>
      <c r="D119" t="s">
        <v>5287</v>
      </c>
      <c r="E119" t="s">
        <v>5289</v>
      </c>
    </row>
    <row r="120" spans="1:5">
      <c r="A120" t="s">
        <v>35</v>
      </c>
      <c r="B120" t="s">
        <v>5257</v>
      </c>
      <c r="C120" t="s">
        <v>5286</v>
      </c>
      <c r="D120" t="s">
        <v>5287</v>
      </c>
      <c r="E120" t="s">
        <v>5290</v>
      </c>
    </row>
    <row r="121" spans="1:5">
      <c r="A121" t="s">
        <v>35</v>
      </c>
      <c r="B121" t="s">
        <v>5257</v>
      </c>
      <c r="C121" t="s">
        <v>5286</v>
      </c>
      <c r="D121" t="s">
        <v>5287</v>
      </c>
      <c r="E121" t="s">
        <v>5291</v>
      </c>
    </row>
    <row r="122" spans="1:5">
      <c r="A122" t="s">
        <v>35</v>
      </c>
      <c r="B122" t="s">
        <v>5257</v>
      </c>
      <c r="C122" t="s">
        <v>5286</v>
      </c>
      <c r="D122" t="s">
        <v>5287</v>
      </c>
      <c r="E122" t="s">
        <v>5292</v>
      </c>
    </row>
    <row r="123" spans="1:5">
      <c r="A123" t="s">
        <v>35</v>
      </c>
      <c r="B123" t="s">
        <v>5257</v>
      </c>
      <c r="C123" t="s">
        <v>5286</v>
      </c>
      <c r="D123" t="s">
        <v>5287</v>
      </c>
      <c r="E123" t="s">
        <v>5293</v>
      </c>
    </row>
    <row r="124" spans="1:5">
      <c r="A124" t="s">
        <v>35</v>
      </c>
      <c r="B124" t="s">
        <v>5257</v>
      </c>
      <c r="C124" t="s">
        <v>5286</v>
      </c>
      <c r="D124" t="s">
        <v>5287</v>
      </c>
      <c r="E124" t="s">
        <v>5294</v>
      </c>
    </row>
    <row r="125" spans="1:5">
      <c r="A125" t="s">
        <v>35</v>
      </c>
      <c r="B125" t="s">
        <v>5257</v>
      </c>
      <c r="C125" t="s">
        <v>5286</v>
      </c>
      <c r="D125" t="s">
        <v>5287</v>
      </c>
      <c r="E125" t="s">
        <v>5295</v>
      </c>
    </row>
    <row r="126" spans="1:5">
      <c r="A126" t="s">
        <v>35</v>
      </c>
      <c r="B126" t="s">
        <v>5257</v>
      </c>
      <c r="C126" t="s">
        <v>5286</v>
      </c>
      <c r="D126" t="s">
        <v>5287</v>
      </c>
      <c r="E126" t="s">
        <v>5296</v>
      </c>
    </row>
    <row r="127" spans="1:5">
      <c r="A127" t="s">
        <v>35</v>
      </c>
      <c r="B127" t="s">
        <v>5257</v>
      </c>
      <c r="C127" t="s">
        <v>5286</v>
      </c>
      <c r="D127" t="s">
        <v>5287</v>
      </c>
      <c r="E127" t="s">
        <v>5297</v>
      </c>
    </row>
    <row r="128" spans="1:5">
      <c r="A128" t="s">
        <v>35</v>
      </c>
      <c r="B128" t="s">
        <v>5257</v>
      </c>
      <c r="C128" t="s">
        <v>5286</v>
      </c>
      <c r="D128" t="s">
        <v>5287</v>
      </c>
      <c r="E128" t="s">
        <v>5298</v>
      </c>
    </row>
    <row r="129" spans="1:5">
      <c r="A129" t="s">
        <v>35</v>
      </c>
      <c r="B129" t="s">
        <v>5257</v>
      </c>
      <c r="C129" t="s">
        <v>5286</v>
      </c>
      <c r="D129" t="s">
        <v>5287</v>
      </c>
      <c r="E129" t="s">
        <v>5299</v>
      </c>
    </row>
    <row r="130" spans="1:5">
      <c r="A130" t="s">
        <v>35</v>
      </c>
      <c r="B130" t="s">
        <v>5300</v>
      </c>
      <c r="C130" t="s">
        <v>5301</v>
      </c>
      <c r="D130" t="s">
        <v>5302</v>
      </c>
      <c r="E130" t="s">
        <v>5303</v>
      </c>
    </row>
    <row r="131" spans="1:5">
      <c r="A131" t="s">
        <v>35</v>
      </c>
      <c r="B131" t="s">
        <v>5103</v>
      </c>
      <c r="C131" t="s">
        <v>5301</v>
      </c>
      <c r="D131" t="s">
        <v>5302</v>
      </c>
      <c r="E131" t="s">
        <v>5304</v>
      </c>
    </row>
    <row r="132" spans="1:5">
      <c r="A132" t="s">
        <v>35</v>
      </c>
      <c r="B132" t="s">
        <v>4012</v>
      </c>
      <c r="C132" t="s">
        <v>5301</v>
      </c>
      <c r="D132" t="s">
        <v>5302</v>
      </c>
      <c r="E132" t="s">
        <v>5305</v>
      </c>
    </row>
    <row r="133" spans="1:5">
      <c r="A133" t="s">
        <v>35</v>
      </c>
      <c r="B133" t="s">
        <v>4003</v>
      </c>
      <c r="C133" t="s">
        <v>5306</v>
      </c>
      <c r="D133" t="s">
        <v>5307</v>
      </c>
      <c r="E133" t="s">
        <v>5308</v>
      </c>
    </row>
    <row r="134" spans="1:5">
      <c r="A134" t="s">
        <v>35</v>
      </c>
      <c r="B134" t="s">
        <v>5309</v>
      </c>
      <c r="C134" t="s">
        <v>5306</v>
      </c>
      <c r="D134" t="s">
        <v>5307</v>
      </c>
      <c r="E134" t="s">
        <v>5310</v>
      </c>
    </row>
    <row r="135" spans="1:5">
      <c r="A135" t="s">
        <v>35</v>
      </c>
      <c r="B135" t="s">
        <v>5311</v>
      </c>
      <c r="C135" t="s">
        <v>4788</v>
      </c>
      <c r="D135" t="s">
        <v>5312</v>
      </c>
      <c r="E135" t="s">
        <v>5313</v>
      </c>
    </row>
    <row r="136" spans="1:5">
      <c r="A136" t="s">
        <v>35</v>
      </c>
      <c r="B136" t="s">
        <v>5222</v>
      </c>
      <c r="C136" t="s">
        <v>4772</v>
      </c>
      <c r="D136" t="s">
        <v>5314</v>
      </c>
      <c r="E136" t="s">
        <v>5315</v>
      </c>
    </row>
    <row r="137" spans="1:5">
      <c r="A137" t="s">
        <v>35</v>
      </c>
      <c r="B137" t="s">
        <v>4012</v>
      </c>
      <c r="C137" t="s">
        <v>4772</v>
      </c>
      <c r="D137" t="s">
        <v>5314</v>
      </c>
      <c r="E137" t="s">
        <v>5316</v>
      </c>
    </row>
    <row r="138" spans="1:5">
      <c r="A138" t="s">
        <v>35</v>
      </c>
      <c r="B138" t="s">
        <v>5317</v>
      </c>
      <c r="C138" t="s">
        <v>4772</v>
      </c>
      <c r="D138" t="s">
        <v>5314</v>
      </c>
      <c r="E138" t="s">
        <v>5318</v>
      </c>
    </row>
    <row r="139" spans="1:5">
      <c r="A139" t="s">
        <v>35</v>
      </c>
      <c r="B139" t="s">
        <v>5226</v>
      </c>
      <c r="C139" t="s">
        <v>4772</v>
      </c>
      <c r="D139" t="s">
        <v>5314</v>
      </c>
      <c r="E139" t="s">
        <v>5319</v>
      </c>
    </row>
    <row r="140" spans="1:5">
      <c r="A140" t="s">
        <v>35</v>
      </c>
      <c r="B140" t="s">
        <v>5300</v>
      </c>
      <c r="C140" t="s">
        <v>4772</v>
      </c>
      <c r="D140" t="s">
        <v>5314</v>
      </c>
      <c r="E140" t="s">
        <v>5320</v>
      </c>
    </row>
    <row r="141" spans="1:5">
      <c r="A141" t="s">
        <v>35</v>
      </c>
      <c r="B141" t="s">
        <v>5103</v>
      </c>
      <c r="C141" t="s">
        <v>4772</v>
      </c>
      <c r="D141" t="s">
        <v>5314</v>
      </c>
      <c r="E141" t="s">
        <v>5321</v>
      </c>
    </row>
    <row r="142" spans="1:5">
      <c r="A142" t="s">
        <v>35</v>
      </c>
      <c r="B142" t="s">
        <v>451</v>
      </c>
      <c r="C142" t="s">
        <v>4779</v>
      </c>
      <c r="D142" t="s">
        <v>4780</v>
      </c>
      <c r="E142" t="s">
        <v>5322</v>
      </c>
    </row>
    <row r="143" spans="1:5">
      <c r="A143" t="s">
        <v>35</v>
      </c>
      <c r="B143" t="s">
        <v>451</v>
      </c>
      <c r="C143" t="s">
        <v>4779</v>
      </c>
      <c r="D143" t="s">
        <v>4780</v>
      </c>
      <c r="E143" t="s">
        <v>5323</v>
      </c>
    </row>
    <row r="144" spans="1:5">
      <c r="A144" t="s">
        <v>35</v>
      </c>
      <c r="B144" t="s">
        <v>451</v>
      </c>
      <c r="C144" t="s">
        <v>4779</v>
      </c>
      <c r="D144" t="s">
        <v>4780</v>
      </c>
      <c r="E144" t="s">
        <v>5324</v>
      </c>
    </row>
    <row r="145" spans="1:5">
      <c r="A145" t="s">
        <v>35</v>
      </c>
      <c r="B145" t="s">
        <v>451</v>
      </c>
      <c r="C145" t="s">
        <v>4779</v>
      </c>
      <c r="D145" t="s">
        <v>4780</v>
      </c>
      <c r="E145" t="s">
        <v>5325</v>
      </c>
    </row>
    <row r="146" spans="1:5">
      <c r="A146" t="s">
        <v>35</v>
      </c>
      <c r="B146" t="s">
        <v>451</v>
      </c>
      <c r="C146" t="s">
        <v>4779</v>
      </c>
      <c r="D146" t="s">
        <v>4780</v>
      </c>
      <c r="E146" t="s">
        <v>5326</v>
      </c>
    </row>
    <row r="147" spans="1:5">
      <c r="A147" t="s">
        <v>35</v>
      </c>
      <c r="B147" t="s">
        <v>451</v>
      </c>
      <c r="C147" t="s">
        <v>4779</v>
      </c>
      <c r="D147" t="s">
        <v>4780</v>
      </c>
      <c r="E147" t="s">
        <v>5327</v>
      </c>
    </row>
    <row r="148" spans="1:5">
      <c r="A148" t="s">
        <v>35</v>
      </c>
      <c r="B148" t="s">
        <v>5328</v>
      </c>
      <c r="C148" t="s">
        <v>4471</v>
      </c>
      <c r="D148" t="s">
        <v>5329</v>
      </c>
      <c r="E148" t="s">
        <v>5330</v>
      </c>
    </row>
    <row r="149" spans="1:5">
      <c r="A149" t="s">
        <v>35</v>
      </c>
      <c r="B149" t="s">
        <v>5331</v>
      </c>
      <c r="C149" t="s">
        <v>4424</v>
      </c>
      <c r="D149" t="s">
        <v>5332</v>
      </c>
      <c r="E149" t="s">
        <v>5333</v>
      </c>
    </row>
    <row r="150" spans="1:5">
      <c r="A150" t="s">
        <v>35</v>
      </c>
      <c r="B150" t="s">
        <v>5311</v>
      </c>
      <c r="C150" t="s">
        <v>4262</v>
      </c>
      <c r="D150" t="s">
        <v>5334</v>
      </c>
      <c r="E150" t="s">
        <v>5335</v>
      </c>
    </row>
    <row r="151" spans="1:5">
      <c r="A151" t="s">
        <v>35</v>
      </c>
      <c r="B151" t="s">
        <v>5336</v>
      </c>
      <c r="C151" t="s">
        <v>4477</v>
      </c>
      <c r="D151" t="s">
        <v>5337</v>
      </c>
      <c r="E151" t="s">
        <v>5338</v>
      </c>
    </row>
    <row r="152" spans="1:5">
      <c r="A152" t="s">
        <v>35</v>
      </c>
      <c r="B152" t="s">
        <v>5339</v>
      </c>
      <c r="C152" t="s">
        <v>4474</v>
      </c>
      <c r="D152" t="s">
        <v>5340</v>
      </c>
      <c r="E152" t="s">
        <v>5341</v>
      </c>
    </row>
    <row r="153" spans="1:5">
      <c r="A153" t="s">
        <v>35</v>
      </c>
      <c r="B153" t="s">
        <v>5342</v>
      </c>
      <c r="C153" t="s">
        <v>4462</v>
      </c>
      <c r="D153" t="s">
        <v>5343</v>
      </c>
      <c r="E153" t="s">
        <v>5344</v>
      </c>
    </row>
    <row r="154" spans="1:5">
      <c r="A154" t="s">
        <v>35</v>
      </c>
      <c r="B154" t="s">
        <v>5345</v>
      </c>
      <c r="C154" t="s">
        <v>4468</v>
      </c>
      <c r="D154" t="s">
        <v>5346</v>
      </c>
      <c r="E154" t="s">
        <v>5347</v>
      </c>
    </row>
    <row r="155" spans="1:5">
      <c r="A155" t="s">
        <v>35</v>
      </c>
      <c r="B155" t="s">
        <v>5311</v>
      </c>
      <c r="C155" t="s">
        <v>4266</v>
      </c>
      <c r="D155" t="s">
        <v>5348</v>
      </c>
      <c r="E155" t="s">
        <v>5349</v>
      </c>
    </row>
    <row r="156" spans="1:5">
      <c r="A156" t="s">
        <v>35</v>
      </c>
      <c r="B156" t="s">
        <v>5350</v>
      </c>
      <c r="C156" t="s">
        <v>1479</v>
      </c>
      <c r="D156" t="s">
        <v>5351</v>
      </c>
      <c r="E156" t="s">
        <v>5352</v>
      </c>
    </row>
    <row r="157" spans="1:5">
      <c r="A157" t="s">
        <v>35</v>
      </c>
      <c r="B157" t="s">
        <v>5353</v>
      </c>
      <c r="C157" t="s">
        <v>5354</v>
      </c>
      <c r="D157" t="s">
        <v>5355</v>
      </c>
      <c r="E157" t="s">
        <v>5356</v>
      </c>
    </row>
    <row r="158" spans="1:5">
      <c r="A158" t="s">
        <v>35</v>
      </c>
      <c r="B158" t="s">
        <v>5357</v>
      </c>
      <c r="C158" t="s">
        <v>4421</v>
      </c>
      <c r="D158" t="s">
        <v>5358</v>
      </c>
      <c r="E158" t="s">
        <v>5359</v>
      </c>
    </row>
    <row r="159" spans="1:5">
      <c r="A159" t="s">
        <v>35</v>
      </c>
      <c r="B159" t="s">
        <v>5021</v>
      </c>
      <c r="C159" t="s">
        <v>4355</v>
      </c>
      <c r="D159" t="s">
        <v>5360</v>
      </c>
      <c r="E159" t="s">
        <v>5361</v>
      </c>
    </row>
    <row r="160" spans="1:5">
      <c r="A160" t="s">
        <v>35</v>
      </c>
      <c r="B160" t="s">
        <v>5021</v>
      </c>
      <c r="C160" t="s">
        <v>4350</v>
      </c>
      <c r="D160" t="s">
        <v>5362</v>
      </c>
      <c r="E160" t="s">
        <v>5363</v>
      </c>
    </row>
    <row r="161" spans="1:5">
      <c r="A161" t="s">
        <v>35</v>
      </c>
      <c r="B161" t="s">
        <v>5364</v>
      </c>
      <c r="C161" t="s">
        <v>5365</v>
      </c>
      <c r="D161" t="s">
        <v>5366</v>
      </c>
      <c r="E161" t="s">
        <v>5367</v>
      </c>
    </row>
    <row r="162" spans="1:5">
      <c r="A162" t="s">
        <v>35</v>
      </c>
      <c r="B162" t="s">
        <v>5368</v>
      </c>
      <c r="C162" t="s">
        <v>5369</v>
      </c>
      <c r="D162" t="s">
        <v>5370</v>
      </c>
      <c r="E162" t="s">
        <v>5371</v>
      </c>
    </row>
    <row r="163" spans="1:5">
      <c r="A163" t="s">
        <v>35</v>
      </c>
      <c r="B163" t="s">
        <v>5368</v>
      </c>
      <c r="C163" t="s">
        <v>5369</v>
      </c>
      <c r="D163" t="s">
        <v>5370</v>
      </c>
      <c r="E163" t="s">
        <v>5372</v>
      </c>
    </row>
    <row r="164" spans="1:5">
      <c r="A164" t="s">
        <v>35</v>
      </c>
      <c r="B164" t="s">
        <v>5373</v>
      </c>
      <c r="C164" t="s">
        <v>5374</v>
      </c>
      <c r="D164" t="s">
        <v>5375</v>
      </c>
      <c r="E164" t="s">
        <v>5376</v>
      </c>
    </row>
    <row r="165" spans="1:5">
      <c r="A165" t="s">
        <v>35</v>
      </c>
      <c r="B165" t="s">
        <v>5377</v>
      </c>
      <c r="C165" t="s">
        <v>5378</v>
      </c>
      <c r="D165" t="s">
        <v>5379</v>
      </c>
      <c r="E165" t="s">
        <v>5380</v>
      </c>
    </row>
    <row r="166" spans="1:5">
      <c r="A166" t="s">
        <v>35</v>
      </c>
      <c r="B166" t="s">
        <v>5381</v>
      </c>
      <c r="C166" t="s">
        <v>5378</v>
      </c>
      <c r="D166" t="s">
        <v>5379</v>
      </c>
      <c r="E166" t="s">
        <v>5382</v>
      </c>
    </row>
    <row r="167" spans="1:5">
      <c r="A167" t="s">
        <v>35</v>
      </c>
      <c r="B167" t="s">
        <v>5383</v>
      </c>
      <c r="C167" t="s">
        <v>5384</v>
      </c>
      <c r="D167" t="s">
        <v>5385</v>
      </c>
      <c r="E167" t="s">
        <v>5386</v>
      </c>
    </row>
    <row r="168" spans="1:5">
      <c r="A168" t="s">
        <v>35</v>
      </c>
      <c r="B168" t="s">
        <v>5387</v>
      </c>
      <c r="C168" t="s">
        <v>5384</v>
      </c>
      <c r="D168" t="s">
        <v>5385</v>
      </c>
      <c r="E168" t="s">
        <v>5388</v>
      </c>
    </row>
    <row r="169" spans="1:5">
      <c r="A169" t="s">
        <v>35</v>
      </c>
      <c r="B169" t="s">
        <v>5387</v>
      </c>
      <c r="C169" t="s">
        <v>5384</v>
      </c>
      <c r="D169" t="s">
        <v>5385</v>
      </c>
      <c r="E169" t="s">
        <v>5389</v>
      </c>
    </row>
    <row r="170" spans="1:5">
      <c r="A170" t="s">
        <v>35</v>
      </c>
      <c r="B170" t="s">
        <v>5387</v>
      </c>
      <c r="C170" t="s">
        <v>5384</v>
      </c>
      <c r="D170" t="s">
        <v>5385</v>
      </c>
      <c r="E170" t="s">
        <v>5390</v>
      </c>
    </row>
    <row r="171" spans="1:5">
      <c r="A171" t="s">
        <v>35</v>
      </c>
      <c r="B171" t="s">
        <v>5387</v>
      </c>
      <c r="C171" t="s">
        <v>5384</v>
      </c>
      <c r="D171" t="s">
        <v>5385</v>
      </c>
      <c r="E171" t="s">
        <v>5391</v>
      </c>
    </row>
    <row r="172" spans="1:5">
      <c r="A172" t="s">
        <v>35</v>
      </c>
      <c r="B172" t="s">
        <v>5383</v>
      </c>
      <c r="C172" t="s">
        <v>5384</v>
      </c>
      <c r="D172" t="s">
        <v>5385</v>
      </c>
      <c r="E172" t="s">
        <v>5392</v>
      </c>
    </row>
    <row r="173" spans="1:5">
      <c r="A173" t="s">
        <v>35</v>
      </c>
      <c r="B173" t="s">
        <v>5393</v>
      </c>
      <c r="C173" t="s">
        <v>5394</v>
      </c>
      <c r="D173" t="s">
        <v>5395</v>
      </c>
      <c r="E173" t="s">
        <v>5396</v>
      </c>
    </row>
    <row r="174" spans="1:5">
      <c r="A174" t="s">
        <v>35</v>
      </c>
      <c r="B174" t="s">
        <v>5397</v>
      </c>
      <c r="C174" t="s">
        <v>5398</v>
      </c>
      <c r="D174" t="s">
        <v>5399</v>
      </c>
      <c r="E174" t="s">
        <v>5400</v>
      </c>
    </row>
    <row r="175" spans="1:5">
      <c r="A175" t="s">
        <v>35</v>
      </c>
      <c r="B175" t="s">
        <v>5401</v>
      </c>
      <c r="C175" t="s">
        <v>5402</v>
      </c>
      <c r="D175" t="s">
        <v>5403</v>
      </c>
      <c r="E175" t="s">
        <v>5404</v>
      </c>
    </row>
    <row r="176" spans="1:5">
      <c r="A176" t="s">
        <v>35</v>
      </c>
      <c r="B176" t="s">
        <v>5405</v>
      </c>
      <c r="C176" t="s">
        <v>5402</v>
      </c>
      <c r="D176" t="s">
        <v>5406</v>
      </c>
      <c r="E176" t="s">
        <v>5407</v>
      </c>
    </row>
    <row r="177" spans="1:5">
      <c r="A177" t="s">
        <v>35</v>
      </c>
      <c r="B177" t="s">
        <v>3939</v>
      </c>
      <c r="C177" t="s">
        <v>5402</v>
      </c>
      <c r="D177" t="s">
        <v>5408</v>
      </c>
      <c r="E177" t="s">
        <v>5409</v>
      </c>
    </row>
    <row r="178" spans="1:5">
      <c r="A178" t="s">
        <v>35</v>
      </c>
      <c r="B178" t="s">
        <v>5410</v>
      </c>
      <c r="C178" t="s">
        <v>5402</v>
      </c>
      <c r="D178" t="s">
        <v>5403</v>
      </c>
      <c r="E178" t="s">
        <v>5411</v>
      </c>
    </row>
    <row r="179" spans="1:5">
      <c r="A179" t="s">
        <v>35</v>
      </c>
      <c r="B179" t="s">
        <v>5412</v>
      </c>
      <c r="C179" t="s">
        <v>5413</v>
      </c>
      <c r="D179" t="s">
        <v>5414</v>
      </c>
      <c r="E179" t="s">
        <v>5415</v>
      </c>
    </row>
    <row r="180" spans="1:5">
      <c r="A180" t="s">
        <v>35</v>
      </c>
      <c r="B180" t="s">
        <v>5412</v>
      </c>
      <c r="C180" t="s">
        <v>5413</v>
      </c>
      <c r="D180" t="s">
        <v>5414</v>
      </c>
      <c r="E180" t="s">
        <v>5416</v>
      </c>
    </row>
    <row r="181" spans="1:5">
      <c r="A181" t="s">
        <v>35</v>
      </c>
      <c r="B181" t="s">
        <v>5417</v>
      </c>
      <c r="C181" t="s">
        <v>5418</v>
      </c>
      <c r="D181" t="s">
        <v>5419</v>
      </c>
      <c r="E181" t="s">
        <v>5420</v>
      </c>
    </row>
    <row r="182" spans="1:5">
      <c r="A182" t="s">
        <v>35</v>
      </c>
      <c r="B182" t="s">
        <v>5421</v>
      </c>
      <c r="C182" t="s">
        <v>5422</v>
      </c>
      <c r="D182" t="s">
        <v>5423</v>
      </c>
      <c r="E182" t="s">
        <v>5424</v>
      </c>
    </row>
    <row r="183" spans="1:5">
      <c r="A183" t="s">
        <v>35</v>
      </c>
      <c r="B183" t="s">
        <v>5421</v>
      </c>
      <c r="C183" t="s">
        <v>5422</v>
      </c>
      <c r="D183" t="s">
        <v>5423</v>
      </c>
      <c r="E183" t="s">
        <v>5425</v>
      </c>
    </row>
    <row r="184" spans="1:5">
      <c r="A184" t="s">
        <v>35</v>
      </c>
      <c r="B184" t="s">
        <v>5421</v>
      </c>
      <c r="C184" t="s">
        <v>5422</v>
      </c>
      <c r="D184" t="s">
        <v>5423</v>
      </c>
      <c r="E184" t="s">
        <v>5426</v>
      </c>
    </row>
    <row r="185" spans="1:5">
      <c r="A185" t="s">
        <v>35</v>
      </c>
      <c r="B185" t="s">
        <v>5421</v>
      </c>
      <c r="C185" t="s">
        <v>5422</v>
      </c>
      <c r="D185" t="s">
        <v>5423</v>
      </c>
      <c r="E185" t="s">
        <v>5427</v>
      </c>
    </row>
    <row r="186" spans="1:5">
      <c r="A186" t="s">
        <v>35</v>
      </c>
      <c r="B186" t="s">
        <v>5428</v>
      </c>
      <c r="C186" t="s">
        <v>5422</v>
      </c>
      <c r="D186" t="s">
        <v>5429</v>
      </c>
      <c r="E186" t="s">
        <v>5430</v>
      </c>
    </row>
    <row r="187" spans="1:5">
      <c r="A187" t="s">
        <v>35</v>
      </c>
      <c r="B187" t="s">
        <v>5431</v>
      </c>
      <c r="C187" t="s">
        <v>5422</v>
      </c>
      <c r="D187" t="s">
        <v>5423</v>
      </c>
      <c r="E187" t="s">
        <v>5432</v>
      </c>
    </row>
    <row r="188" spans="1:5">
      <c r="A188" t="s">
        <v>35</v>
      </c>
      <c r="B188" t="s">
        <v>5421</v>
      </c>
      <c r="C188" t="s">
        <v>5422</v>
      </c>
      <c r="D188" t="s">
        <v>5423</v>
      </c>
      <c r="E188" t="s">
        <v>5433</v>
      </c>
    </row>
    <row r="189" spans="1:5">
      <c r="A189" t="s">
        <v>35</v>
      </c>
      <c r="B189" t="s">
        <v>5421</v>
      </c>
      <c r="C189" t="s">
        <v>5422</v>
      </c>
      <c r="D189" t="s">
        <v>5423</v>
      </c>
      <c r="E189" t="s">
        <v>5434</v>
      </c>
    </row>
    <row r="190" spans="1:5">
      <c r="A190" t="s">
        <v>35</v>
      </c>
      <c r="B190" t="s">
        <v>5421</v>
      </c>
      <c r="C190" t="s">
        <v>5422</v>
      </c>
      <c r="D190" t="s">
        <v>5423</v>
      </c>
      <c r="E190" t="s">
        <v>5435</v>
      </c>
    </row>
    <row r="191" spans="1:5">
      <c r="A191" t="s">
        <v>35</v>
      </c>
      <c r="B191" t="s">
        <v>5428</v>
      </c>
      <c r="C191" t="s">
        <v>5422</v>
      </c>
      <c r="D191" t="s">
        <v>5429</v>
      </c>
      <c r="E191" t="s">
        <v>5436</v>
      </c>
    </row>
    <row r="192" spans="1:5">
      <c r="A192" t="s">
        <v>35</v>
      </c>
      <c r="B192" t="s">
        <v>5437</v>
      </c>
      <c r="C192" t="s">
        <v>5422</v>
      </c>
      <c r="D192" t="s">
        <v>5423</v>
      </c>
      <c r="E192" t="s">
        <v>5438</v>
      </c>
    </row>
    <row r="193" spans="1:5">
      <c r="A193" t="s">
        <v>35</v>
      </c>
      <c r="B193" t="s">
        <v>5421</v>
      </c>
      <c r="C193" t="s">
        <v>5422</v>
      </c>
      <c r="D193" t="s">
        <v>5423</v>
      </c>
      <c r="E193" t="s">
        <v>5439</v>
      </c>
    </row>
    <row r="194" spans="1:5">
      <c r="A194" t="s">
        <v>35</v>
      </c>
      <c r="B194" t="s">
        <v>5428</v>
      </c>
      <c r="C194" t="s">
        <v>5422</v>
      </c>
      <c r="D194" t="s">
        <v>5429</v>
      </c>
      <c r="E194" t="s">
        <v>5440</v>
      </c>
    </row>
    <row r="195" spans="1:5">
      <c r="A195" t="s">
        <v>35</v>
      </c>
      <c r="B195" t="s">
        <v>5421</v>
      </c>
      <c r="C195" t="s">
        <v>5422</v>
      </c>
      <c r="D195" t="s">
        <v>5423</v>
      </c>
      <c r="E195" t="s">
        <v>5441</v>
      </c>
    </row>
    <row r="196" spans="1:5">
      <c r="A196" t="s">
        <v>35</v>
      </c>
      <c r="B196" t="s">
        <v>5421</v>
      </c>
      <c r="C196" t="s">
        <v>5422</v>
      </c>
      <c r="D196" t="s">
        <v>5423</v>
      </c>
      <c r="E196" t="s">
        <v>5442</v>
      </c>
    </row>
    <row r="197" spans="1:5">
      <c r="A197" t="s">
        <v>35</v>
      </c>
      <c r="B197" t="s">
        <v>5421</v>
      </c>
      <c r="C197" t="s">
        <v>5422</v>
      </c>
      <c r="D197" t="s">
        <v>5423</v>
      </c>
      <c r="E197" t="s">
        <v>5443</v>
      </c>
    </row>
    <row r="198" spans="1:5">
      <c r="A198" t="s">
        <v>35</v>
      </c>
      <c r="B198" t="s">
        <v>5421</v>
      </c>
      <c r="C198" t="s">
        <v>5422</v>
      </c>
      <c r="D198" t="s">
        <v>5423</v>
      </c>
      <c r="E198" t="s">
        <v>5444</v>
      </c>
    </row>
    <row r="199" spans="1:5">
      <c r="A199" t="s">
        <v>35</v>
      </c>
      <c r="B199" t="s">
        <v>5445</v>
      </c>
      <c r="C199" t="s">
        <v>5422</v>
      </c>
      <c r="D199" t="s">
        <v>5429</v>
      </c>
      <c r="E199" t="s">
        <v>5446</v>
      </c>
    </row>
    <row r="200" spans="1:5">
      <c r="A200" t="s">
        <v>35</v>
      </c>
      <c r="B200" t="s">
        <v>5421</v>
      </c>
      <c r="C200" t="s">
        <v>5447</v>
      </c>
      <c r="D200" t="s">
        <v>5423</v>
      </c>
      <c r="E200" t="s">
        <v>5448</v>
      </c>
    </row>
    <row r="201" spans="1:5">
      <c r="A201" t="s">
        <v>35</v>
      </c>
      <c r="B201" t="s">
        <v>5421</v>
      </c>
      <c r="C201" t="s">
        <v>5447</v>
      </c>
      <c r="D201" t="s">
        <v>5423</v>
      </c>
      <c r="E201" t="s">
        <v>5449</v>
      </c>
    </row>
    <row r="202" spans="1:5">
      <c r="A202" t="s">
        <v>35</v>
      </c>
      <c r="B202" t="s">
        <v>5421</v>
      </c>
      <c r="C202" t="s">
        <v>5447</v>
      </c>
      <c r="D202" t="s">
        <v>5423</v>
      </c>
      <c r="E202" t="s">
        <v>5450</v>
      </c>
    </row>
    <row r="203" spans="1:5">
      <c r="A203" t="s">
        <v>35</v>
      </c>
      <c r="B203" t="s">
        <v>5421</v>
      </c>
      <c r="C203" t="s">
        <v>5447</v>
      </c>
      <c r="D203" t="s">
        <v>5423</v>
      </c>
      <c r="E203" t="s">
        <v>5451</v>
      </c>
    </row>
    <row r="204" spans="1:5">
      <c r="A204" t="s">
        <v>35</v>
      </c>
      <c r="B204" t="s">
        <v>5421</v>
      </c>
      <c r="C204" t="s">
        <v>5447</v>
      </c>
      <c r="D204" t="s">
        <v>5423</v>
      </c>
      <c r="E204" t="s">
        <v>5452</v>
      </c>
    </row>
    <row r="205" spans="1:5">
      <c r="A205" t="s">
        <v>35</v>
      </c>
      <c r="B205" t="s">
        <v>5421</v>
      </c>
      <c r="C205" t="s">
        <v>5447</v>
      </c>
      <c r="D205" t="s">
        <v>5423</v>
      </c>
      <c r="E205" t="s">
        <v>5453</v>
      </c>
    </row>
    <row r="206" spans="1:5">
      <c r="A206" t="s">
        <v>35</v>
      </c>
      <c r="B206" t="s">
        <v>5421</v>
      </c>
      <c r="C206" t="s">
        <v>5447</v>
      </c>
      <c r="D206" t="s">
        <v>5423</v>
      </c>
      <c r="E206" t="s">
        <v>5454</v>
      </c>
    </row>
    <row r="207" spans="1:5">
      <c r="A207" t="s">
        <v>35</v>
      </c>
      <c r="B207" t="s">
        <v>5421</v>
      </c>
      <c r="C207" t="s">
        <v>5447</v>
      </c>
      <c r="D207" t="s">
        <v>5423</v>
      </c>
      <c r="E207" t="s">
        <v>5455</v>
      </c>
    </row>
    <row r="208" spans="1:5">
      <c r="A208" t="s">
        <v>35</v>
      </c>
      <c r="B208" t="s">
        <v>5421</v>
      </c>
      <c r="C208" t="s">
        <v>5447</v>
      </c>
      <c r="D208" t="s">
        <v>5423</v>
      </c>
      <c r="E208" t="s">
        <v>5456</v>
      </c>
    </row>
    <row r="209" spans="1:5">
      <c r="A209" t="s">
        <v>35</v>
      </c>
      <c r="B209" t="s">
        <v>5421</v>
      </c>
      <c r="C209" t="s">
        <v>5447</v>
      </c>
      <c r="D209" t="s">
        <v>5423</v>
      </c>
      <c r="E209" t="s">
        <v>5457</v>
      </c>
    </row>
    <row r="210" spans="1:5">
      <c r="A210" t="s">
        <v>35</v>
      </c>
      <c r="B210" t="s">
        <v>5421</v>
      </c>
      <c r="C210" t="s">
        <v>5447</v>
      </c>
      <c r="D210" t="s">
        <v>5423</v>
      </c>
      <c r="E210" t="s">
        <v>5458</v>
      </c>
    </row>
    <row r="211" spans="1:5">
      <c r="A211" t="s">
        <v>35</v>
      </c>
      <c r="B211" t="s">
        <v>5421</v>
      </c>
      <c r="C211" t="s">
        <v>5447</v>
      </c>
      <c r="D211" t="s">
        <v>5423</v>
      </c>
      <c r="E211" t="s">
        <v>5459</v>
      </c>
    </row>
    <row r="212" spans="1:5">
      <c r="A212" t="s">
        <v>35</v>
      </c>
      <c r="B212" t="s">
        <v>5460</v>
      </c>
      <c r="C212" t="s">
        <v>5461</v>
      </c>
      <c r="D212" t="s">
        <v>5462</v>
      </c>
      <c r="E212" t="s">
        <v>5463</v>
      </c>
    </row>
    <row r="213" spans="1:5">
      <c r="A213" t="s">
        <v>35</v>
      </c>
      <c r="B213" t="s">
        <v>5464</v>
      </c>
      <c r="C213" t="s">
        <v>5465</v>
      </c>
      <c r="D213" t="s">
        <v>5466</v>
      </c>
      <c r="E213" t="s">
        <v>5467</v>
      </c>
    </row>
    <row r="214" spans="1:5">
      <c r="A214" t="s">
        <v>35</v>
      </c>
      <c r="B214" t="s">
        <v>5468</v>
      </c>
      <c r="C214" t="s">
        <v>5469</v>
      </c>
      <c r="D214" t="s">
        <v>5470</v>
      </c>
      <c r="E214" t="s">
        <v>5471</v>
      </c>
    </row>
    <row r="215" spans="1:5">
      <c r="A215" t="s">
        <v>35</v>
      </c>
      <c r="B215" t="s">
        <v>5472</v>
      </c>
      <c r="C215" t="s">
        <v>5473</v>
      </c>
      <c r="D215" t="s">
        <v>5474</v>
      </c>
      <c r="E215" t="s">
        <v>5475</v>
      </c>
    </row>
    <row r="216" spans="1:5">
      <c r="A216" t="s">
        <v>35</v>
      </c>
      <c r="B216" t="s">
        <v>5476</v>
      </c>
      <c r="C216" t="s">
        <v>5477</v>
      </c>
      <c r="D216" t="s">
        <v>5478</v>
      </c>
      <c r="E216" t="s">
        <v>5479</v>
      </c>
    </row>
    <row r="217" spans="1:5">
      <c r="A217" t="s">
        <v>35</v>
      </c>
      <c r="B217" t="s">
        <v>5480</v>
      </c>
      <c r="C217" t="s">
        <v>1980</v>
      </c>
      <c r="D217" t="s">
        <v>5481</v>
      </c>
      <c r="E217" t="s">
        <v>5482</v>
      </c>
    </row>
    <row r="218" spans="1:5">
      <c r="A218" t="s">
        <v>35</v>
      </c>
      <c r="B218" t="s">
        <v>5483</v>
      </c>
      <c r="C218" t="s">
        <v>5484</v>
      </c>
      <c r="D218" t="s">
        <v>5485</v>
      </c>
      <c r="E218" t="s">
        <v>5486</v>
      </c>
    </row>
    <row r="219" spans="1:5">
      <c r="A219" t="s">
        <v>35</v>
      </c>
      <c r="B219" t="s">
        <v>5487</v>
      </c>
      <c r="C219" t="s">
        <v>5488</v>
      </c>
      <c r="D219" t="s">
        <v>5489</v>
      </c>
      <c r="E219" t="s">
        <v>5490</v>
      </c>
    </row>
    <row r="220" spans="1:5">
      <c r="A220" t="s">
        <v>35</v>
      </c>
      <c r="B220" t="s">
        <v>451</v>
      </c>
      <c r="C220" t="s">
        <v>5491</v>
      </c>
      <c r="D220" t="s">
        <v>451</v>
      </c>
      <c r="E220" t="s">
        <v>5492</v>
      </c>
    </row>
    <row r="221" spans="1:5">
      <c r="A221" t="s">
        <v>35</v>
      </c>
      <c r="B221" t="s">
        <v>451</v>
      </c>
      <c r="C221" t="s">
        <v>5493</v>
      </c>
      <c r="D221" t="s">
        <v>451</v>
      </c>
      <c r="E221" t="s">
        <v>5494</v>
      </c>
    </row>
    <row r="222" spans="1:5">
      <c r="A222" t="s">
        <v>35</v>
      </c>
      <c r="B222" t="s">
        <v>451</v>
      </c>
      <c r="C222" t="s">
        <v>5495</v>
      </c>
      <c r="D222" t="s">
        <v>451</v>
      </c>
      <c r="E222" t="s">
        <v>5496</v>
      </c>
    </row>
    <row r="223" spans="1:5">
      <c r="A223" t="s">
        <v>35</v>
      </c>
      <c r="B223" t="s">
        <v>451</v>
      </c>
      <c r="C223" t="s">
        <v>5497</v>
      </c>
      <c r="D223" t="s">
        <v>451</v>
      </c>
      <c r="E223" t="s">
        <v>5498</v>
      </c>
    </row>
    <row r="224" spans="1:5">
      <c r="A224" t="s">
        <v>35</v>
      </c>
      <c r="B224" t="s">
        <v>451</v>
      </c>
      <c r="C224" t="s">
        <v>5499</v>
      </c>
      <c r="D224" t="s">
        <v>451</v>
      </c>
      <c r="E224" t="s">
        <v>5500</v>
      </c>
    </row>
    <row r="225" spans="1:5">
      <c r="A225" t="s">
        <v>35</v>
      </c>
      <c r="B225" t="s">
        <v>451</v>
      </c>
      <c r="C225" t="s">
        <v>5501</v>
      </c>
      <c r="D225" t="s">
        <v>451</v>
      </c>
      <c r="E225" t="s">
        <v>5502</v>
      </c>
    </row>
    <row r="226" spans="1:5">
      <c r="A226" t="s">
        <v>35</v>
      </c>
      <c r="B226" t="s">
        <v>451</v>
      </c>
      <c r="C226" t="s">
        <v>5503</v>
      </c>
      <c r="D226" t="s">
        <v>451</v>
      </c>
      <c r="E226" t="s">
        <v>5504</v>
      </c>
    </row>
    <row r="227" spans="1:5">
      <c r="A227" t="s">
        <v>35</v>
      </c>
      <c r="B227" t="s">
        <v>5505</v>
      </c>
      <c r="C227" t="s">
        <v>5506</v>
      </c>
      <c r="D227" t="s">
        <v>5507</v>
      </c>
      <c r="E227" t="s">
        <v>5508</v>
      </c>
    </row>
    <row r="228" spans="1:5">
      <c r="A228" t="s">
        <v>35</v>
      </c>
      <c r="B228" t="s">
        <v>5509</v>
      </c>
      <c r="C228" t="s">
        <v>5510</v>
      </c>
      <c r="D228" t="s">
        <v>5511</v>
      </c>
      <c r="E228" t="s">
        <v>5512</v>
      </c>
    </row>
    <row r="229" spans="1:5">
      <c r="A229" t="s">
        <v>35</v>
      </c>
      <c r="B229" t="s">
        <v>5513</v>
      </c>
      <c r="C229" t="s">
        <v>5514</v>
      </c>
      <c r="D229" t="s">
        <v>5515</v>
      </c>
      <c r="E229" t="s">
        <v>5516</v>
      </c>
    </row>
    <row r="230" spans="1:5">
      <c r="A230" t="s">
        <v>35</v>
      </c>
      <c r="B230" t="s">
        <v>5517</v>
      </c>
      <c r="C230" t="s">
        <v>4453</v>
      </c>
      <c r="D230" t="s">
        <v>5518</v>
      </c>
      <c r="E230" t="s">
        <v>5519</v>
      </c>
    </row>
    <row r="231" spans="1:5">
      <c r="A231" t="s">
        <v>35</v>
      </c>
      <c r="B231" t="s">
        <v>5520</v>
      </c>
      <c r="C231" t="s">
        <v>5521</v>
      </c>
      <c r="D231" t="s">
        <v>5522</v>
      </c>
      <c r="E231" t="s">
        <v>5523</v>
      </c>
    </row>
    <row r="232" spans="1:5">
      <c r="A232" t="s">
        <v>35</v>
      </c>
      <c r="B232" t="s">
        <v>5524</v>
      </c>
      <c r="C232" t="s">
        <v>5525</v>
      </c>
      <c r="D232" t="s">
        <v>5526</v>
      </c>
      <c r="E232" t="s">
        <v>5527</v>
      </c>
    </row>
    <row r="233" spans="1:5">
      <c r="A233" t="s">
        <v>35</v>
      </c>
      <c r="B233" t="s">
        <v>5528</v>
      </c>
      <c r="C233" t="s">
        <v>5529</v>
      </c>
      <c r="D233" t="s">
        <v>5530</v>
      </c>
      <c r="E233" t="s">
        <v>5531</v>
      </c>
    </row>
    <row r="234" spans="1:5">
      <c r="A234" t="s">
        <v>35</v>
      </c>
      <c r="B234" t="s">
        <v>5532</v>
      </c>
      <c r="C234" t="s">
        <v>4489</v>
      </c>
      <c r="D234" t="s">
        <v>5533</v>
      </c>
      <c r="E234" t="s">
        <v>5534</v>
      </c>
    </row>
    <row r="235" spans="1:5">
      <c r="A235" t="s">
        <v>35</v>
      </c>
      <c r="B235" t="s">
        <v>5535</v>
      </c>
      <c r="C235" t="s">
        <v>5536</v>
      </c>
      <c r="D235" t="s">
        <v>5537</v>
      </c>
      <c r="E235" t="s">
        <v>5538</v>
      </c>
    </row>
    <row r="236" spans="1:5">
      <c r="A236" t="s">
        <v>35</v>
      </c>
      <c r="B236" t="s">
        <v>5539</v>
      </c>
      <c r="C236" t="s">
        <v>5540</v>
      </c>
      <c r="D236" t="s">
        <v>5541</v>
      </c>
      <c r="E236" t="s">
        <v>5542</v>
      </c>
    </row>
    <row r="237" spans="1:5">
      <c r="A237" t="s">
        <v>35</v>
      </c>
      <c r="B237" t="s">
        <v>5543</v>
      </c>
      <c r="C237" t="s">
        <v>5544</v>
      </c>
      <c r="D237" t="s">
        <v>5545</v>
      </c>
      <c r="E237" t="s">
        <v>5546</v>
      </c>
    </row>
    <row r="238" spans="1:5">
      <c r="A238" t="s">
        <v>35</v>
      </c>
      <c r="B238" t="s">
        <v>5311</v>
      </c>
      <c r="C238" t="s">
        <v>5547</v>
      </c>
      <c r="D238" t="s">
        <v>5548</v>
      </c>
      <c r="E238" t="s">
        <v>5549</v>
      </c>
    </row>
    <row r="239" spans="1:5">
      <c r="A239" t="s">
        <v>35</v>
      </c>
      <c r="B239" t="s">
        <v>5550</v>
      </c>
      <c r="C239" t="s">
        <v>1048</v>
      </c>
      <c r="D239" t="s">
        <v>5551</v>
      </c>
      <c r="E239" t="s">
        <v>5552</v>
      </c>
    </row>
    <row r="240" spans="1:5">
      <c r="A240" t="s">
        <v>35</v>
      </c>
      <c r="B240" t="s">
        <v>3928</v>
      </c>
      <c r="C240" t="s">
        <v>5553</v>
      </c>
      <c r="D240" t="s">
        <v>5554</v>
      </c>
      <c r="E240" t="s">
        <v>5555</v>
      </c>
    </row>
    <row r="241" spans="1:5">
      <c r="A241" t="s">
        <v>35</v>
      </c>
      <c r="B241" t="s">
        <v>5556</v>
      </c>
      <c r="C241" t="s">
        <v>5557</v>
      </c>
      <c r="D241" t="s">
        <v>5558</v>
      </c>
      <c r="E241" t="s">
        <v>5559</v>
      </c>
    </row>
    <row r="242" spans="1:5">
      <c r="A242" t="s">
        <v>35</v>
      </c>
      <c r="B242" t="s">
        <v>5560</v>
      </c>
      <c r="C242" t="s">
        <v>5561</v>
      </c>
      <c r="D242" t="s">
        <v>5562</v>
      </c>
      <c r="E242" t="s">
        <v>5563</v>
      </c>
    </row>
    <row r="243" spans="1:5">
      <c r="A243" t="s">
        <v>35</v>
      </c>
      <c r="B243" t="s">
        <v>5564</v>
      </c>
      <c r="C243" t="s">
        <v>5565</v>
      </c>
      <c r="D243" t="s">
        <v>5566</v>
      </c>
      <c r="E243" t="s">
        <v>5567</v>
      </c>
    </row>
    <row r="244" spans="1:5">
      <c r="A244" t="s">
        <v>35</v>
      </c>
      <c r="B244" t="s">
        <v>5568</v>
      </c>
      <c r="C244" t="s">
        <v>5569</v>
      </c>
      <c r="D244" t="s">
        <v>5570</v>
      </c>
      <c r="E244" t="s">
        <v>5571</v>
      </c>
    </row>
    <row r="245" spans="1:5">
      <c r="A245" t="s">
        <v>35</v>
      </c>
      <c r="B245" t="s">
        <v>5572</v>
      </c>
      <c r="C245" t="s">
        <v>5569</v>
      </c>
      <c r="D245" t="s">
        <v>5570</v>
      </c>
      <c r="E245" t="s">
        <v>5573</v>
      </c>
    </row>
    <row r="246" spans="1:5">
      <c r="A246" t="s">
        <v>35</v>
      </c>
      <c r="B246" t="s">
        <v>5574</v>
      </c>
      <c r="C246" t="s">
        <v>5569</v>
      </c>
      <c r="D246" t="s">
        <v>5570</v>
      </c>
      <c r="E246" t="s">
        <v>5575</v>
      </c>
    </row>
    <row r="247" spans="1:5">
      <c r="A247" t="s">
        <v>35</v>
      </c>
      <c r="B247" t="s">
        <v>5576</v>
      </c>
      <c r="C247" t="s">
        <v>5577</v>
      </c>
      <c r="D247" t="s">
        <v>5578</v>
      </c>
      <c r="E247" t="s">
        <v>5579</v>
      </c>
    </row>
    <row r="248" spans="1:5">
      <c r="A248" t="s">
        <v>35</v>
      </c>
      <c r="B248" t="s">
        <v>5580</v>
      </c>
      <c r="C248" t="s">
        <v>5577</v>
      </c>
      <c r="D248" t="s">
        <v>5578</v>
      </c>
      <c r="E248" t="s">
        <v>5581</v>
      </c>
    </row>
    <row r="249" spans="1:5">
      <c r="A249" t="s">
        <v>35</v>
      </c>
      <c r="B249" t="s">
        <v>5580</v>
      </c>
      <c r="C249" t="s">
        <v>5577</v>
      </c>
      <c r="D249" t="s">
        <v>5578</v>
      </c>
      <c r="E249" t="s">
        <v>5582</v>
      </c>
    </row>
    <row r="250" spans="1:5">
      <c r="A250" t="s">
        <v>35</v>
      </c>
      <c r="B250" t="s">
        <v>5576</v>
      </c>
      <c r="C250" t="s">
        <v>5577</v>
      </c>
      <c r="D250" t="s">
        <v>5578</v>
      </c>
      <c r="E250" t="s">
        <v>5583</v>
      </c>
    </row>
    <row r="251" spans="1:5">
      <c r="A251" t="s">
        <v>35</v>
      </c>
      <c r="B251" t="s">
        <v>5584</v>
      </c>
      <c r="C251" t="s">
        <v>5585</v>
      </c>
      <c r="D251" t="s">
        <v>5586</v>
      </c>
      <c r="E251" t="s">
        <v>5587</v>
      </c>
    </row>
    <row r="252" spans="1:5">
      <c r="A252" t="s">
        <v>35</v>
      </c>
      <c r="B252" t="s">
        <v>5588</v>
      </c>
      <c r="C252" t="s">
        <v>5589</v>
      </c>
      <c r="D252" t="s">
        <v>5590</v>
      </c>
      <c r="E252" t="s">
        <v>5591</v>
      </c>
    </row>
    <row r="253" spans="1:5">
      <c r="A253" t="s">
        <v>35</v>
      </c>
      <c r="B253" t="s">
        <v>5588</v>
      </c>
      <c r="C253" t="s">
        <v>5589</v>
      </c>
      <c r="D253" t="s">
        <v>5590</v>
      </c>
      <c r="E253" t="s">
        <v>5592</v>
      </c>
    </row>
    <row r="254" spans="1:5">
      <c r="A254" t="s">
        <v>35</v>
      </c>
      <c r="B254" t="s">
        <v>5588</v>
      </c>
      <c r="C254" t="s">
        <v>5589</v>
      </c>
      <c r="D254" t="s">
        <v>5590</v>
      </c>
      <c r="E254" t="s">
        <v>5593</v>
      </c>
    </row>
    <row r="255" spans="1:5">
      <c r="A255" t="s">
        <v>35</v>
      </c>
      <c r="B255" t="s">
        <v>5588</v>
      </c>
      <c r="C255" t="s">
        <v>5589</v>
      </c>
      <c r="D255" t="s">
        <v>5590</v>
      </c>
      <c r="E255" t="s">
        <v>5594</v>
      </c>
    </row>
    <row r="256" spans="1:5">
      <c r="A256" t="s">
        <v>35</v>
      </c>
      <c r="B256" t="s">
        <v>5588</v>
      </c>
      <c r="C256" t="s">
        <v>5589</v>
      </c>
      <c r="D256" t="s">
        <v>5590</v>
      </c>
      <c r="E256" t="s">
        <v>5595</v>
      </c>
    </row>
    <row r="257" spans="1:5">
      <c r="A257" t="s">
        <v>35</v>
      </c>
      <c r="B257" t="s">
        <v>5588</v>
      </c>
      <c r="C257" t="s">
        <v>5589</v>
      </c>
      <c r="D257" t="s">
        <v>5590</v>
      </c>
      <c r="E257" t="s">
        <v>5596</v>
      </c>
    </row>
    <row r="258" spans="1:5">
      <c r="A258" t="s">
        <v>35</v>
      </c>
      <c r="B258" t="s">
        <v>5588</v>
      </c>
      <c r="C258" t="s">
        <v>5589</v>
      </c>
      <c r="D258" t="s">
        <v>5590</v>
      </c>
      <c r="E258" t="s">
        <v>5597</v>
      </c>
    </row>
    <row r="259" spans="1:5">
      <c r="A259" t="s">
        <v>35</v>
      </c>
      <c r="B259" t="s">
        <v>5588</v>
      </c>
      <c r="C259" t="s">
        <v>5589</v>
      </c>
      <c r="D259" t="s">
        <v>5590</v>
      </c>
      <c r="E259" t="s">
        <v>5598</v>
      </c>
    </row>
    <row r="260" spans="1:5">
      <c r="A260" t="s">
        <v>35</v>
      </c>
      <c r="B260" t="s">
        <v>5588</v>
      </c>
      <c r="C260" t="s">
        <v>5589</v>
      </c>
      <c r="D260" t="s">
        <v>5590</v>
      </c>
      <c r="E260" t="s">
        <v>5599</v>
      </c>
    </row>
    <row r="261" spans="1:5">
      <c r="A261" t="s">
        <v>35</v>
      </c>
      <c r="B261" t="s">
        <v>5588</v>
      </c>
      <c r="C261" t="s">
        <v>5589</v>
      </c>
      <c r="D261" t="s">
        <v>5590</v>
      </c>
      <c r="E261" t="s">
        <v>5600</v>
      </c>
    </row>
    <row r="262" spans="1:5">
      <c r="A262" t="s">
        <v>35</v>
      </c>
      <c r="B262" t="s">
        <v>5588</v>
      </c>
      <c r="C262" t="s">
        <v>5589</v>
      </c>
      <c r="D262" t="s">
        <v>5590</v>
      </c>
      <c r="E262" t="s">
        <v>5601</v>
      </c>
    </row>
    <row r="263" spans="1:5">
      <c r="A263" t="s">
        <v>35</v>
      </c>
      <c r="B263" t="s">
        <v>5588</v>
      </c>
      <c r="C263" t="s">
        <v>5589</v>
      </c>
      <c r="D263" t="s">
        <v>5590</v>
      </c>
      <c r="E263" t="s">
        <v>5602</v>
      </c>
    </row>
    <row r="264" spans="1:5">
      <c r="A264" t="s">
        <v>35</v>
      </c>
      <c r="B264" t="s">
        <v>5588</v>
      </c>
      <c r="C264" t="s">
        <v>5589</v>
      </c>
      <c r="D264" t="s">
        <v>5590</v>
      </c>
      <c r="E264" t="s">
        <v>5603</v>
      </c>
    </row>
    <row r="265" spans="1:5">
      <c r="A265" t="s">
        <v>35</v>
      </c>
      <c r="B265" t="s">
        <v>5588</v>
      </c>
      <c r="C265" t="s">
        <v>5589</v>
      </c>
      <c r="D265" t="s">
        <v>5590</v>
      </c>
      <c r="E265" t="s">
        <v>5604</v>
      </c>
    </row>
    <row r="266" spans="1:5">
      <c r="A266" t="s">
        <v>35</v>
      </c>
      <c r="B266" t="s">
        <v>5588</v>
      </c>
      <c r="C266" t="s">
        <v>5589</v>
      </c>
      <c r="D266" t="s">
        <v>5590</v>
      </c>
      <c r="E266" t="s">
        <v>5605</v>
      </c>
    </row>
    <row r="267" spans="1:5">
      <c r="A267" t="s">
        <v>35</v>
      </c>
      <c r="B267" t="s">
        <v>5588</v>
      </c>
      <c r="C267" t="s">
        <v>5589</v>
      </c>
      <c r="D267" t="s">
        <v>5590</v>
      </c>
      <c r="E267" t="s">
        <v>5606</v>
      </c>
    </row>
    <row r="268" spans="1:5">
      <c r="A268" t="s">
        <v>35</v>
      </c>
      <c r="B268" t="s">
        <v>5588</v>
      </c>
      <c r="C268" t="s">
        <v>5589</v>
      </c>
      <c r="D268" t="s">
        <v>5590</v>
      </c>
      <c r="E268" t="s">
        <v>5607</v>
      </c>
    </row>
    <row r="269" spans="1:5">
      <c r="A269" t="s">
        <v>35</v>
      </c>
      <c r="B269" t="s">
        <v>5588</v>
      </c>
      <c r="C269" t="s">
        <v>5589</v>
      </c>
      <c r="D269" t="s">
        <v>5590</v>
      </c>
      <c r="E269" t="s">
        <v>5608</v>
      </c>
    </row>
    <row r="270" spans="1:5">
      <c r="A270" t="s">
        <v>35</v>
      </c>
      <c r="B270" t="s">
        <v>5588</v>
      </c>
      <c r="C270" t="s">
        <v>5589</v>
      </c>
      <c r="D270" t="s">
        <v>5590</v>
      </c>
      <c r="E270" t="s">
        <v>5609</v>
      </c>
    </row>
    <row r="271" spans="1:5">
      <c r="A271" t="s">
        <v>35</v>
      </c>
      <c r="B271" t="s">
        <v>5588</v>
      </c>
      <c r="C271" t="s">
        <v>5589</v>
      </c>
      <c r="D271" t="s">
        <v>5590</v>
      </c>
      <c r="E271" t="s">
        <v>5610</v>
      </c>
    </row>
    <row r="272" spans="1:5">
      <c r="A272" t="s">
        <v>35</v>
      </c>
      <c r="B272" t="s">
        <v>5588</v>
      </c>
      <c r="C272" t="s">
        <v>5589</v>
      </c>
      <c r="D272" t="s">
        <v>5590</v>
      </c>
      <c r="E272" t="s">
        <v>5611</v>
      </c>
    </row>
    <row r="273" spans="1:5">
      <c r="A273" t="s">
        <v>35</v>
      </c>
      <c r="B273" t="s">
        <v>5588</v>
      </c>
      <c r="C273" t="s">
        <v>5589</v>
      </c>
      <c r="D273" t="s">
        <v>5590</v>
      </c>
      <c r="E273" t="s">
        <v>5612</v>
      </c>
    </row>
    <row r="274" spans="1:5">
      <c r="A274" t="s">
        <v>35</v>
      </c>
      <c r="B274" t="s">
        <v>5588</v>
      </c>
      <c r="C274" t="s">
        <v>5589</v>
      </c>
      <c r="D274" t="s">
        <v>5590</v>
      </c>
      <c r="E274" t="s">
        <v>5613</v>
      </c>
    </row>
    <row r="275" spans="1:5">
      <c r="A275" t="s">
        <v>35</v>
      </c>
      <c r="B275" t="s">
        <v>5588</v>
      </c>
      <c r="C275" t="s">
        <v>5589</v>
      </c>
      <c r="D275" t="s">
        <v>5590</v>
      </c>
      <c r="E275" t="s">
        <v>5614</v>
      </c>
    </row>
    <row r="276" spans="1:5">
      <c r="A276" t="s">
        <v>35</v>
      </c>
      <c r="B276" t="s">
        <v>5588</v>
      </c>
      <c r="C276" t="s">
        <v>5589</v>
      </c>
      <c r="D276" t="s">
        <v>5590</v>
      </c>
      <c r="E276" t="s">
        <v>5615</v>
      </c>
    </row>
    <row r="277" spans="1:5">
      <c r="A277" t="s">
        <v>35</v>
      </c>
      <c r="B277" t="s">
        <v>5588</v>
      </c>
      <c r="C277" t="s">
        <v>5589</v>
      </c>
      <c r="D277" t="s">
        <v>5590</v>
      </c>
      <c r="E277" t="s">
        <v>5616</v>
      </c>
    </row>
    <row r="278" spans="1:5">
      <c r="A278" t="s">
        <v>35</v>
      </c>
      <c r="B278" t="s">
        <v>5588</v>
      </c>
      <c r="C278" t="s">
        <v>5589</v>
      </c>
      <c r="D278" t="s">
        <v>5590</v>
      </c>
      <c r="E278" t="s">
        <v>5617</v>
      </c>
    </row>
    <row r="279" spans="1:5">
      <c r="A279" t="s">
        <v>35</v>
      </c>
      <c r="B279" t="s">
        <v>5588</v>
      </c>
      <c r="C279" t="s">
        <v>5589</v>
      </c>
      <c r="D279" t="s">
        <v>5590</v>
      </c>
      <c r="E279" t="s">
        <v>5618</v>
      </c>
    </row>
    <row r="280" spans="1:5">
      <c r="A280" t="s">
        <v>35</v>
      </c>
      <c r="B280" t="s">
        <v>5588</v>
      </c>
      <c r="C280" t="s">
        <v>5589</v>
      </c>
      <c r="D280" t="s">
        <v>5590</v>
      </c>
      <c r="E280" t="s">
        <v>5619</v>
      </c>
    </row>
    <row r="281" spans="1:5">
      <c r="A281" t="s">
        <v>35</v>
      </c>
      <c r="B281" t="s">
        <v>5588</v>
      </c>
      <c r="C281" t="s">
        <v>5589</v>
      </c>
      <c r="D281" t="s">
        <v>5590</v>
      </c>
      <c r="E281" t="s">
        <v>5620</v>
      </c>
    </row>
    <row r="282" spans="1:5">
      <c r="A282" t="s">
        <v>35</v>
      </c>
      <c r="B282" t="s">
        <v>5588</v>
      </c>
      <c r="C282" t="s">
        <v>5589</v>
      </c>
      <c r="D282" t="s">
        <v>5590</v>
      </c>
      <c r="E282" t="s">
        <v>5621</v>
      </c>
    </row>
    <row r="283" spans="1:5">
      <c r="A283" t="s">
        <v>35</v>
      </c>
      <c r="B283" t="s">
        <v>5588</v>
      </c>
      <c r="C283" t="s">
        <v>5589</v>
      </c>
      <c r="D283" t="s">
        <v>5590</v>
      </c>
      <c r="E283" t="s">
        <v>5622</v>
      </c>
    </row>
    <row r="284" spans="1:5">
      <c r="A284" t="s">
        <v>35</v>
      </c>
      <c r="B284" t="s">
        <v>5588</v>
      </c>
      <c r="C284" t="s">
        <v>5589</v>
      </c>
      <c r="D284" t="s">
        <v>5590</v>
      </c>
      <c r="E284" t="s">
        <v>5623</v>
      </c>
    </row>
    <row r="285" spans="1:5">
      <c r="A285" t="s">
        <v>35</v>
      </c>
      <c r="B285" t="s">
        <v>5588</v>
      </c>
      <c r="C285" t="s">
        <v>5589</v>
      </c>
      <c r="D285" t="s">
        <v>5590</v>
      </c>
      <c r="E285" t="s">
        <v>5624</v>
      </c>
    </row>
    <row r="286" spans="1:5">
      <c r="A286" t="s">
        <v>35</v>
      </c>
      <c r="B286" t="s">
        <v>5588</v>
      </c>
      <c r="C286" t="s">
        <v>5589</v>
      </c>
      <c r="D286" t="s">
        <v>5590</v>
      </c>
      <c r="E286" t="s">
        <v>5625</v>
      </c>
    </row>
    <row r="287" spans="1:5">
      <c r="A287" t="s">
        <v>35</v>
      </c>
      <c r="B287" t="s">
        <v>5588</v>
      </c>
      <c r="C287" t="s">
        <v>5589</v>
      </c>
      <c r="D287" t="s">
        <v>5590</v>
      </c>
      <c r="E287" t="s">
        <v>5626</v>
      </c>
    </row>
    <row r="288" spans="1:5">
      <c r="A288" t="s">
        <v>35</v>
      </c>
      <c r="B288" t="s">
        <v>5588</v>
      </c>
      <c r="C288" t="s">
        <v>5589</v>
      </c>
      <c r="D288" t="s">
        <v>5590</v>
      </c>
      <c r="E288" t="s">
        <v>5627</v>
      </c>
    </row>
    <row r="289" spans="1:5">
      <c r="A289" t="s">
        <v>35</v>
      </c>
      <c r="B289" t="s">
        <v>5588</v>
      </c>
      <c r="C289" t="s">
        <v>5589</v>
      </c>
      <c r="D289" t="s">
        <v>5590</v>
      </c>
      <c r="E289" t="s">
        <v>5628</v>
      </c>
    </row>
    <row r="290" spans="1:5">
      <c r="A290" t="s">
        <v>35</v>
      </c>
      <c r="B290" t="s">
        <v>5588</v>
      </c>
      <c r="C290" t="s">
        <v>5589</v>
      </c>
      <c r="D290" t="s">
        <v>5590</v>
      </c>
      <c r="E290" t="s">
        <v>5629</v>
      </c>
    </row>
    <row r="291" spans="1:5">
      <c r="A291" t="s">
        <v>35</v>
      </c>
      <c r="B291" t="s">
        <v>5588</v>
      </c>
      <c r="C291" t="s">
        <v>5589</v>
      </c>
      <c r="D291" t="s">
        <v>5590</v>
      </c>
      <c r="E291" t="s">
        <v>5630</v>
      </c>
    </row>
    <row r="292" spans="1:5">
      <c r="A292" t="s">
        <v>35</v>
      </c>
      <c r="B292" t="s">
        <v>5588</v>
      </c>
      <c r="C292" t="s">
        <v>5589</v>
      </c>
      <c r="D292" t="s">
        <v>5590</v>
      </c>
      <c r="E292" t="s">
        <v>5631</v>
      </c>
    </row>
    <row r="293" spans="1:5">
      <c r="A293" t="s">
        <v>35</v>
      </c>
      <c r="B293" t="s">
        <v>5588</v>
      </c>
      <c r="C293" t="s">
        <v>5589</v>
      </c>
      <c r="D293" t="s">
        <v>5590</v>
      </c>
      <c r="E293" t="s">
        <v>5632</v>
      </c>
    </row>
    <row r="294" spans="1:5">
      <c r="A294" t="s">
        <v>35</v>
      </c>
      <c r="B294" t="s">
        <v>5588</v>
      </c>
      <c r="C294" t="s">
        <v>5589</v>
      </c>
      <c r="D294" t="s">
        <v>5590</v>
      </c>
      <c r="E294" t="s">
        <v>5633</v>
      </c>
    </row>
    <row r="295" spans="1:5">
      <c r="A295" t="s">
        <v>35</v>
      </c>
      <c r="B295" t="s">
        <v>5588</v>
      </c>
      <c r="C295" t="s">
        <v>5589</v>
      </c>
      <c r="D295" t="s">
        <v>5590</v>
      </c>
      <c r="E295" t="s">
        <v>5634</v>
      </c>
    </row>
    <row r="296" spans="1:5">
      <c r="A296" t="s">
        <v>35</v>
      </c>
      <c r="B296" t="s">
        <v>5588</v>
      </c>
      <c r="C296" t="s">
        <v>5589</v>
      </c>
      <c r="D296" t="s">
        <v>5590</v>
      </c>
      <c r="E296" t="s">
        <v>5635</v>
      </c>
    </row>
    <row r="297" spans="1:5">
      <c r="A297" t="s">
        <v>35</v>
      </c>
      <c r="B297" t="s">
        <v>5588</v>
      </c>
      <c r="C297" t="s">
        <v>5589</v>
      </c>
      <c r="D297" t="s">
        <v>5590</v>
      </c>
      <c r="E297" t="s">
        <v>5636</v>
      </c>
    </row>
    <row r="298" spans="1:5">
      <c r="A298" t="s">
        <v>35</v>
      </c>
      <c r="B298" t="s">
        <v>5588</v>
      </c>
      <c r="C298" t="s">
        <v>5589</v>
      </c>
      <c r="D298" t="s">
        <v>5590</v>
      </c>
      <c r="E298" t="s">
        <v>5637</v>
      </c>
    </row>
    <row r="299" spans="1:5">
      <c r="A299" t="s">
        <v>35</v>
      </c>
      <c r="B299" t="s">
        <v>5588</v>
      </c>
      <c r="C299" t="s">
        <v>5589</v>
      </c>
      <c r="D299" t="s">
        <v>5590</v>
      </c>
      <c r="E299" t="s">
        <v>5638</v>
      </c>
    </row>
    <row r="300" spans="1:5">
      <c r="A300" t="s">
        <v>35</v>
      </c>
      <c r="B300" t="s">
        <v>5588</v>
      </c>
      <c r="C300" t="s">
        <v>5589</v>
      </c>
      <c r="D300" t="s">
        <v>5590</v>
      </c>
      <c r="E300" t="s">
        <v>5639</v>
      </c>
    </row>
    <row r="301" spans="1:5">
      <c r="A301" t="s">
        <v>35</v>
      </c>
      <c r="B301" t="s">
        <v>5588</v>
      </c>
      <c r="C301" t="s">
        <v>5589</v>
      </c>
      <c r="D301" t="s">
        <v>5590</v>
      </c>
      <c r="E301" t="s">
        <v>5640</v>
      </c>
    </row>
    <row r="302" spans="1:5">
      <c r="A302" t="s">
        <v>35</v>
      </c>
      <c r="B302" t="s">
        <v>5588</v>
      </c>
      <c r="C302" t="s">
        <v>5589</v>
      </c>
      <c r="D302" t="s">
        <v>5590</v>
      </c>
      <c r="E302" t="s">
        <v>5641</v>
      </c>
    </row>
    <row r="303" spans="1:5">
      <c r="A303" t="s">
        <v>35</v>
      </c>
      <c r="B303" t="s">
        <v>5588</v>
      </c>
      <c r="C303" t="s">
        <v>5589</v>
      </c>
      <c r="D303" t="s">
        <v>5590</v>
      </c>
      <c r="E303" t="s">
        <v>5642</v>
      </c>
    </row>
    <row r="304" spans="1:5">
      <c r="A304" t="s">
        <v>35</v>
      </c>
      <c r="B304" t="s">
        <v>5588</v>
      </c>
      <c r="C304" t="s">
        <v>5589</v>
      </c>
      <c r="D304" t="s">
        <v>5590</v>
      </c>
      <c r="E304" t="s">
        <v>5643</v>
      </c>
    </row>
    <row r="305" spans="1:5">
      <c r="A305" t="s">
        <v>35</v>
      </c>
      <c r="B305" t="s">
        <v>5588</v>
      </c>
      <c r="C305" t="s">
        <v>5589</v>
      </c>
      <c r="D305" t="s">
        <v>5590</v>
      </c>
      <c r="E305" t="s">
        <v>5644</v>
      </c>
    </row>
    <row r="306" spans="1:5">
      <c r="A306" t="s">
        <v>35</v>
      </c>
      <c r="B306" t="s">
        <v>5588</v>
      </c>
      <c r="C306" t="s">
        <v>5589</v>
      </c>
      <c r="D306" t="s">
        <v>5590</v>
      </c>
      <c r="E306" t="s">
        <v>5645</v>
      </c>
    </row>
    <row r="307" spans="1:5">
      <c r="A307" t="s">
        <v>35</v>
      </c>
      <c r="B307" t="s">
        <v>5646</v>
      </c>
      <c r="C307" t="s">
        <v>5589</v>
      </c>
      <c r="D307" t="s">
        <v>5647</v>
      </c>
      <c r="E307" t="s">
        <v>5648</v>
      </c>
    </row>
    <row r="308" spans="1:5">
      <c r="A308" t="s">
        <v>35</v>
      </c>
      <c r="B308" t="s">
        <v>5588</v>
      </c>
      <c r="C308" t="s">
        <v>5589</v>
      </c>
      <c r="D308" t="s">
        <v>5590</v>
      </c>
      <c r="E308" t="s">
        <v>5649</v>
      </c>
    </row>
    <row r="309" spans="1:5">
      <c r="A309" t="s">
        <v>35</v>
      </c>
      <c r="B309" t="s">
        <v>5650</v>
      </c>
      <c r="C309" t="s">
        <v>5589</v>
      </c>
      <c r="D309" t="s">
        <v>5647</v>
      </c>
      <c r="E309" t="s">
        <v>5651</v>
      </c>
    </row>
    <row r="310" spans="1:5">
      <c r="A310" t="s">
        <v>35</v>
      </c>
      <c r="B310" t="s">
        <v>5588</v>
      </c>
      <c r="C310" t="s">
        <v>5589</v>
      </c>
      <c r="D310" t="s">
        <v>5590</v>
      </c>
      <c r="E310" t="s">
        <v>5652</v>
      </c>
    </row>
    <row r="311" spans="1:5">
      <c r="A311" t="s">
        <v>35</v>
      </c>
      <c r="B311" t="s">
        <v>5588</v>
      </c>
      <c r="C311" t="s">
        <v>5589</v>
      </c>
      <c r="D311" t="s">
        <v>5590</v>
      </c>
      <c r="E311" t="s">
        <v>5653</v>
      </c>
    </row>
    <row r="312" spans="1:5">
      <c r="A312" t="s">
        <v>35</v>
      </c>
      <c r="B312" t="s">
        <v>5588</v>
      </c>
      <c r="C312" t="s">
        <v>5589</v>
      </c>
      <c r="D312" t="s">
        <v>5590</v>
      </c>
      <c r="E312" t="s">
        <v>5654</v>
      </c>
    </row>
    <row r="313" spans="1:5">
      <c r="A313" t="s">
        <v>35</v>
      </c>
      <c r="B313" t="s">
        <v>5588</v>
      </c>
      <c r="C313" t="s">
        <v>5589</v>
      </c>
      <c r="D313" t="s">
        <v>5590</v>
      </c>
      <c r="E313" t="s">
        <v>5655</v>
      </c>
    </row>
    <row r="314" spans="1:5">
      <c r="A314" t="s">
        <v>35</v>
      </c>
      <c r="B314" t="s">
        <v>5588</v>
      </c>
      <c r="C314" t="s">
        <v>5589</v>
      </c>
      <c r="D314" t="s">
        <v>5590</v>
      </c>
      <c r="E314" t="s">
        <v>5656</v>
      </c>
    </row>
    <row r="315" spans="1:5">
      <c r="A315" t="s">
        <v>35</v>
      </c>
      <c r="B315" t="s">
        <v>5588</v>
      </c>
      <c r="C315" t="s">
        <v>5589</v>
      </c>
      <c r="D315" t="s">
        <v>5590</v>
      </c>
      <c r="E315" t="s">
        <v>5657</v>
      </c>
    </row>
    <row r="316" spans="1:5">
      <c r="A316" t="s">
        <v>35</v>
      </c>
      <c r="B316" t="s">
        <v>5588</v>
      </c>
      <c r="C316" t="s">
        <v>5589</v>
      </c>
      <c r="D316" t="s">
        <v>5590</v>
      </c>
      <c r="E316" t="s">
        <v>5658</v>
      </c>
    </row>
    <row r="317" spans="1:5">
      <c r="A317" t="s">
        <v>35</v>
      </c>
      <c r="B317" t="s">
        <v>5588</v>
      </c>
      <c r="C317" t="s">
        <v>5589</v>
      </c>
      <c r="D317" t="s">
        <v>5590</v>
      </c>
      <c r="E317" t="s">
        <v>5659</v>
      </c>
    </row>
    <row r="318" spans="1:5">
      <c r="A318" t="s">
        <v>35</v>
      </c>
      <c r="B318" t="s">
        <v>5588</v>
      </c>
      <c r="C318" t="s">
        <v>5589</v>
      </c>
      <c r="D318" t="s">
        <v>5590</v>
      </c>
      <c r="E318" t="s">
        <v>5660</v>
      </c>
    </row>
    <row r="319" spans="1:5">
      <c r="A319" t="s">
        <v>35</v>
      </c>
      <c r="B319" t="s">
        <v>5588</v>
      </c>
      <c r="C319" t="s">
        <v>5589</v>
      </c>
      <c r="D319" t="s">
        <v>5590</v>
      </c>
      <c r="E319" t="s">
        <v>5661</v>
      </c>
    </row>
    <row r="320" spans="1:5">
      <c r="A320" t="s">
        <v>35</v>
      </c>
      <c r="B320" t="s">
        <v>5650</v>
      </c>
      <c r="C320" t="s">
        <v>5589</v>
      </c>
      <c r="D320" t="s">
        <v>5647</v>
      </c>
      <c r="E320" t="s">
        <v>5662</v>
      </c>
    </row>
    <row r="321" spans="1:5">
      <c r="A321" t="s">
        <v>35</v>
      </c>
      <c r="B321" t="s">
        <v>5646</v>
      </c>
      <c r="C321" t="s">
        <v>5589</v>
      </c>
      <c r="D321" t="s">
        <v>5647</v>
      </c>
      <c r="E321" t="s">
        <v>5663</v>
      </c>
    </row>
    <row r="322" spans="1:5">
      <c r="A322" t="s">
        <v>35</v>
      </c>
      <c r="B322" t="s">
        <v>5588</v>
      </c>
      <c r="C322" t="s">
        <v>5589</v>
      </c>
      <c r="D322" t="s">
        <v>5590</v>
      </c>
      <c r="E322" t="s">
        <v>5664</v>
      </c>
    </row>
    <row r="323" spans="1:5">
      <c r="A323" t="s">
        <v>35</v>
      </c>
      <c r="B323" t="s">
        <v>5588</v>
      </c>
      <c r="C323" t="s">
        <v>5589</v>
      </c>
      <c r="D323" t="s">
        <v>5590</v>
      </c>
      <c r="E323" t="s">
        <v>5665</v>
      </c>
    </row>
    <row r="324" spans="1:5">
      <c r="A324" t="s">
        <v>35</v>
      </c>
      <c r="B324" t="s">
        <v>5588</v>
      </c>
      <c r="C324" t="s">
        <v>5589</v>
      </c>
      <c r="D324" t="s">
        <v>5590</v>
      </c>
      <c r="E324" t="s">
        <v>5666</v>
      </c>
    </row>
    <row r="325" spans="1:5">
      <c r="A325" t="s">
        <v>35</v>
      </c>
      <c r="B325" t="s">
        <v>5588</v>
      </c>
      <c r="C325" t="s">
        <v>5589</v>
      </c>
      <c r="D325" t="s">
        <v>5590</v>
      </c>
      <c r="E325" t="s">
        <v>5667</v>
      </c>
    </row>
    <row r="326" spans="1:5">
      <c r="A326" t="s">
        <v>35</v>
      </c>
      <c r="B326" t="s">
        <v>5588</v>
      </c>
      <c r="C326" t="s">
        <v>5589</v>
      </c>
      <c r="D326" t="s">
        <v>5590</v>
      </c>
      <c r="E326" t="s">
        <v>5668</v>
      </c>
    </row>
    <row r="327" spans="1:5">
      <c r="A327" t="s">
        <v>35</v>
      </c>
      <c r="B327" t="s">
        <v>5588</v>
      </c>
      <c r="C327" t="s">
        <v>5589</v>
      </c>
      <c r="D327" t="s">
        <v>5590</v>
      </c>
      <c r="E327" t="s">
        <v>5669</v>
      </c>
    </row>
    <row r="328" spans="1:5">
      <c r="A328" t="s">
        <v>35</v>
      </c>
      <c r="B328" t="s">
        <v>5588</v>
      </c>
      <c r="C328" t="s">
        <v>5589</v>
      </c>
      <c r="D328" t="s">
        <v>5590</v>
      </c>
      <c r="E328" t="s">
        <v>5670</v>
      </c>
    </row>
    <row r="329" spans="1:5">
      <c r="A329" t="s">
        <v>35</v>
      </c>
      <c r="B329" t="s">
        <v>5588</v>
      </c>
      <c r="C329" t="s">
        <v>5589</v>
      </c>
      <c r="D329" t="s">
        <v>5590</v>
      </c>
      <c r="E329" t="s">
        <v>5671</v>
      </c>
    </row>
    <row r="330" spans="1:5">
      <c r="A330" t="s">
        <v>35</v>
      </c>
      <c r="B330" t="s">
        <v>5588</v>
      </c>
      <c r="C330" t="s">
        <v>5589</v>
      </c>
      <c r="D330" t="s">
        <v>5590</v>
      </c>
      <c r="E330" t="s">
        <v>5672</v>
      </c>
    </row>
    <row r="331" spans="1:5">
      <c r="A331" t="s">
        <v>35</v>
      </c>
      <c r="B331" t="s">
        <v>5588</v>
      </c>
      <c r="C331" t="s">
        <v>5589</v>
      </c>
      <c r="D331" t="s">
        <v>5590</v>
      </c>
      <c r="E331" t="s">
        <v>5673</v>
      </c>
    </row>
    <row r="332" spans="1:5">
      <c r="A332" t="s">
        <v>35</v>
      </c>
      <c r="B332" t="s">
        <v>5588</v>
      </c>
      <c r="C332" t="s">
        <v>5589</v>
      </c>
      <c r="D332" t="s">
        <v>5590</v>
      </c>
      <c r="E332" t="s">
        <v>5674</v>
      </c>
    </row>
    <row r="333" spans="1:5">
      <c r="A333" t="s">
        <v>35</v>
      </c>
      <c r="B333" t="s">
        <v>5588</v>
      </c>
      <c r="C333" t="s">
        <v>5589</v>
      </c>
      <c r="D333" t="s">
        <v>5590</v>
      </c>
      <c r="E333" t="s">
        <v>5675</v>
      </c>
    </row>
    <row r="334" spans="1:5">
      <c r="A334" t="s">
        <v>35</v>
      </c>
      <c r="B334" t="s">
        <v>5588</v>
      </c>
      <c r="C334" t="s">
        <v>5589</v>
      </c>
      <c r="D334" t="s">
        <v>5590</v>
      </c>
      <c r="E334" t="s">
        <v>5676</v>
      </c>
    </row>
    <row r="335" spans="1:5">
      <c r="A335" t="s">
        <v>35</v>
      </c>
      <c r="B335" t="s">
        <v>5588</v>
      </c>
      <c r="C335" t="s">
        <v>5589</v>
      </c>
      <c r="D335" t="s">
        <v>5590</v>
      </c>
      <c r="E335" t="s">
        <v>5677</v>
      </c>
    </row>
    <row r="336" spans="1:5">
      <c r="A336" t="s">
        <v>35</v>
      </c>
      <c r="B336" t="s">
        <v>5588</v>
      </c>
      <c r="C336" t="s">
        <v>5589</v>
      </c>
      <c r="D336" t="s">
        <v>5590</v>
      </c>
      <c r="E336" t="s">
        <v>5678</v>
      </c>
    </row>
    <row r="337" spans="1:5">
      <c r="A337" t="s">
        <v>35</v>
      </c>
      <c r="B337" t="s">
        <v>5588</v>
      </c>
      <c r="C337" t="s">
        <v>5589</v>
      </c>
      <c r="D337" t="s">
        <v>5590</v>
      </c>
      <c r="E337" t="s">
        <v>5679</v>
      </c>
    </row>
    <row r="338" spans="1:5">
      <c r="A338" t="s">
        <v>35</v>
      </c>
      <c r="B338" t="s">
        <v>5588</v>
      </c>
      <c r="C338" t="s">
        <v>5589</v>
      </c>
      <c r="D338" t="s">
        <v>5590</v>
      </c>
      <c r="E338" t="s">
        <v>5680</v>
      </c>
    </row>
    <row r="339" spans="1:5">
      <c r="A339" t="s">
        <v>35</v>
      </c>
      <c r="B339" t="s">
        <v>5588</v>
      </c>
      <c r="C339" t="s">
        <v>5589</v>
      </c>
      <c r="D339" t="s">
        <v>5590</v>
      </c>
      <c r="E339" t="s">
        <v>5681</v>
      </c>
    </row>
    <row r="340" spans="1:5">
      <c r="A340" t="s">
        <v>35</v>
      </c>
      <c r="B340" t="s">
        <v>5588</v>
      </c>
      <c r="C340" t="s">
        <v>5589</v>
      </c>
      <c r="D340" t="s">
        <v>5590</v>
      </c>
      <c r="E340" t="s">
        <v>5682</v>
      </c>
    </row>
    <row r="341" spans="1:5">
      <c r="A341" t="s">
        <v>35</v>
      </c>
      <c r="B341" t="s">
        <v>5683</v>
      </c>
      <c r="C341" t="s">
        <v>5684</v>
      </c>
      <c r="D341" t="s">
        <v>5685</v>
      </c>
      <c r="E341" t="s">
        <v>5686</v>
      </c>
    </row>
    <row r="342" spans="1:5">
      <c r="A342" t="s">
        <v>35</v>
      </c>
      <c r="B342" t="s">
        <v>5687</v>
      </c>
      <c r="C342" t="s">
        <v>5688</v>
      </c>
      <c r="D342" t="s">
        <v>5689</v>
      </c>
      <c r="E342" t="s">
        <v>5690</v>
      </c>
    </row>
    <row r="343" spans="1:5">
      <c r="A343" t="s">
        <v>35</v>
      </c>
      <c r="B343" t="s">
        <v>5691</v>
      </c>
      <c r="C343" t="s">
        <v>5692</v>
      </c>
      <c r="D343" t="s">
        <v>2457</v>
      </c>
      <c r="E343" t="s">
        <v>5693</v>
      </c>
    </row>
    <row r="344" spans="1:5">
      <c r="A344" t="s">
        <v>35</v>
      </c>
      <c r="B344" t="s">
        <v>5694</v>
      </c>
      <c r="C344" t="s">
        <v>5695</v>
      </c>
      <c r="D344" t="s">
        <v>5696</v>
      </c>
      <c r="E344" t="s">
        <v>5697</v>
      </c>
    </row>
    <row r="345" spans="1:5">
      <c r="A345" t="s">
        <v>35</v>
      </c>
      <c r="B345" t="s">
        <v>5698</v>
      </c>
      <c r="C345" t="s">
        <v>5699</v>
      </c>
      <c r="D345" t="s">
        <v>5700</v>
      </c>
      <c r="E345" t="s">
        <v>5701</v>
      </c>
    </row>
    <row r="346" spans="1:5">
      <c r="A346" t="s">
        <v>35</v>
      </c>
      <c r="B346" t="s">
        <v>5702</v>
      </c>
      <c r="C346" t="s">
        <v>5699</v>
      </c>
      <c r="D346" t="s">
        <v>5703</v>
      </c>
      <c r="E346" t="s">
        <v>5704</v>
      </c>
    </row>
    <row r="347" spans="1:5">
      <c r="A347" t="s">
        <v>35</v>
      </c>
      <c r="B347" t="s">
        <v>5705</v>
      </c>
      <c r="C347" t="s">
        <v>5706</v>
      </c>
      <c r="D347" t="s">
        <v>5707</v>
      </c>
      <c r="E347" t="s">
        <v>5708</v>
      </c>
    </row>
    <row r="348" spans="1:5">
      <c r="A348" t="s">
        <v>35</v>
      </c>
      <c r="B348" t="s">
        <v>5709</v>
      </c>
      <c r="C348" t="s">
        <v>5706</v>
      </c>
      <c r="D348" t="s">
        <v>5710</v>
      </c>
      <c r="E348" t="s">
        <v>5711</v>
      </c>
    </row>
    <row r="349" spans="1:5">
      <c r="A349" t="s">
        <v>35</v>
      </c>
      <c r="B349" t="s">
        <v>5021</v>
      </c>
      <c r="C349" t="s">
        <v>5712</v>
      </c>
      <c r="D349" t="s">
        <v>5713</v>
      </c>
      <c r="E349" t="s">
        <v>5714</v>
      </c>
    </row>
    <row r="350" spans="1:5">
      <c r="A350" t="s">
        <v>35</v>
      </c>
      <c r="B350" t="s">
        <v>5715</v>
      </c>
      <c r="C350" t="s">
        <v>5716</v>
      </c>
      <c r="D350" t="s">
        <v>5717</v>
      </c>
      <c r="E350" t="s">
        <v>5718</v>
      </c>
    </row>
    <row r="351" spans="1:5">
      <c r="A351" t="s">
        <v>35</v>
      </c>
      <c r="B351" t="s">
        <v>5715</v>
      </c>
      <c r="C351" t="s">
        <v>5716</v>
      </c>
      <c r="D351" t="s">
        <v>5717</v>
      </c>
      <c r="E351" t="s">
        <v>5719</v>
      </c>
    </row>
    <row r="352" spans="1:5">
      <c r="A352" t="s">
        <v>35</v>
      </c>
      <c r="B352" t="s">
        <v>5715</v>
      </c>
      <c r="C352" t="s">
        <v>5716</v>
      </c>
      <c r="D352" t="s">
        <v>5717</v>
      </c>
      <c r="E352" t="s">
        <v>5720</v>
      </c>
    </row>
    <row r="353" spans="1:5">
      <c r="A353" t="s">
        <v>35</v>
      </c>
      <c r="B353" t="s">
        <v>5715</v>
      </c>
      <c r="C353" t="s">
        <v>5716</v>
      </c>
      <c r="D353" t="s">
        <v>5717</v>
      </c>
      <c r="E353" t="s">
        <v>5721</v>
      </c>
    </row>
    <row r="354" spans="1:5">
      <c r="A354" t="s">
        <v>35</v>
      </c>
      <c r="B354" t="s">
        <v>5722</v>
      </c>
      <c r="C354" t="s">
        <v>5716</v>
      </c>
      <c r="D354" t="s">
        <v>5429</v>
      </c>
      <c r="E354" t="s">
        <v>5723</v>
      </c>
    </row>
    <row r="355" spans="1:5">
      <c r="A355" t="s">
        <v>35</v>
      </c>
      <c r="B355" t="s">
        <v>5724</v>
      </c>
      <c r="C355" t="s">
        <v>5716</v>
      </c>
      <c r="D355" t="s">
        <v>5429</v>
      </c>
      <c r="E355" t="s">
        <v>5725</v>
      </c>
    </row>
    <row r="356" spans="1:5">
      <c r="A356" t="s">
        <v>35</v>
      </c>
      <c r="B356" t="s">
        <v>5715</v>
      </c>
      <c r="C356" t="s">
        <v>5716</v>
      </c>
      <c r="D356" t="s">
        <v>5717</v>
      </c>
      <c r="E356" t="s">
        <v>5726</v>
      </c>
    </row>
    <row r="357" spans="1:5">
      <c r="A357" t="s">
        <v>35</v>
      </c>
      <c r="B357" t="s">
        <v>5727</v>
      </c>
      <c r="C357" t="s">
        <v>5716</v>
      </c>
      <c r="D357" t="s">
        <v>5717</v>
      </c>
      <c r="E357" t="s">
        <v>5728</v>
      </c>
    </row>
    <row r="358" spans="1:5">
      <c r="A358" t="s">
        <v>35</v>
      </c>
      <c r="B358" t="s">
        <v>5722</v>
      </c>
      <c r="C358" t="s">
        <v>5716</v>
      </c>
      <c r="D358" t="s">
        <v>5429</v>
      </c>
      <c r="E358" t="s">
        <v>5729</v>
      </c>
    </row>
    <row r="359" spans="1:5">
      <c r="A359" t="s">
        <v>35</v>
      </c>
      <c r="B359" t="s">
        <v>5715</v>
      </c>
      <c r="C359" t="s">
        <v>5716</v>
      </c>
      <c r="D359" t="s">
        <v>5717</v>
      </c>
      <c r="E359" t="s">
        <v>5730</v>
      </c>
    </row>
    <row r="360" spans="1:5">
      <c r="A360" t="s">
        <v>35</v>
      </c>
      <c r="B360" t="s">
        <v>5715</v>
      </c>
      <c r="C360" t="s">
        <v>5716</v>
      </c>
      <c r="D360" t="s">
        <v>5717</v>
      </c>
      <c r="E360" t="s">
        <v>5731</v>
      </c>
    </row>
    <row r="361" spans="1:5">
      <c r="A361" t="s">
        <v>35</v>
      </c>
      <c r="B361" t="s">
        <v>5722</v>
      </c>
      <c r="C361" t="s">
        <v>5716</v>
      </c>
      <c r="D361" t="s">
        <v>5429</v>
      </c>
      <c r="E361" t="s">
        <v>5732</v>
      </c>
    </row>
    <row r="362" spans="1:5">
      <c r="A362" t="s">
        <v>35</v>
      </c>
      <c r="B362" t="s">
        <v>5715</v>
      </c>
      <c r="C362" t="s">
        <v>5716</v>
      </c>
      <c r="D362" t="s">
        <v>5717</v>
      </c>
      <c r="E362" t="s">
        <v>5733</v>
      </c>
    </row>
    <row r="363" spans="1:5">
      <c r="A363" t="s">
        <v>35</v>
      </c>
      <c r="B363" t="s">
        <v>5734</v>
      </c>
      <c r="C363" t="s">
        <v>5716</v>
      </c>
      <c r="D363" t="s">
        <v>5717</v>
      </c>
      <c r="E363" t="s">
        <v>5735</v>
      </c>
    </row>
    <row r="364" spans="1:5">
      <c r="A364" t="s">
        <v>35</v>
      </c>
      <c r="B364" t="s">
        <v>5715</v>
      </c>
      <c r="C364" t="s">
        <v>5716</v>
      </c>
      <c r="D364" t="s">
        <v>5717</v>
      </c>
      <c r="E364" t="s">
        <v>5736</v>
      </c>
    </row>
    <row r="365" spans="1:5">
      <c r="A365" t="s">
        <v>35</v>
      </c>
      <c r="B365" t="s">
        <v>5715</v>
      </c>
      <c r="C365" t="s">
        <v>5716</v>
      </c>
      <c r="D365" t="s">
        <v>5717</v>
      </c>
      <c r="E365" t="s">
        <v>5737</v>
      </c>
    </row>
    <row r="366" spans="1:5">
      <c r="A366" t="s">
        <v>35</v>
      </c>
      <c r="B366" t="s">
        <v>5715</v>
      </c>
      <c r="C366" t="s">
        <v>5716</v>
      </c>
      <c r="D366" t="s">
        <v>5717</v>
      </c>
      <c r="E366" t="s">
        <v>5738</v>
      </c>
    </row>
    <row r="367" spans="1:5">
      <c r="A367" t="s">
        <v>35</v>
      </c>
      <c r="B367" t="s">
        <v>5715</v>
      </c>
      <c r="C367" t="s">
        <v>5716</v>
      </c>
      <c r="D367" t="s">
        <v>5717</v>
      </c>
      <c r="E367" t="s">
        <v>5739</v>
      </c>
    </row>
    <row r="368" spans="1:5">
      <c r="A368" t="s">
        <v>35</v>
      </c>
      <c r="B368" t="s">
        <v>5715</v>
      </c>
      <c r="C368" t="s">
        <v>5740</v>
      </c>
      <c r="D368" t="s">
        <v>5717</v>
      </c>
      <c r="E368" t="s">
        <v>5741</v>
      </c>
    </row>
    <row r="369" spans="1:5">
      <c r="A369" t="s">
        <v>35</v>
      </c>
      <c r="B369" t="s">
        <v>5715</v>
      </c>
      <c r="C369" t="s">
        <v>5740</v>
      </c>
      <c r="D369" t="s">
        <v>5717</v>
      </c>
      <c r="E369" t="s">
        <v>5742</v>
      </c>
    </row>
    <row r="370" spans="1:5">
      <c r="A370" t="s">
        <v>35</v>
      </c>
      <c r="B370" t="s">
        <v>5715</v>
      </c>
      <c r="C370" t="s">
        <v>5740</v>
      </c>
      <c r="D370" t="s">
        <v>5717</v>
      </c>
      <c r="E370" t="s">
        <v>5743</v>
      </c>
    </row>
    <row r="371" spans="1:5">
      <c r="A371" t="s">
        <v>35</v>
      </c>
      <c r="B371" t="s">
        <v>5715</v>
      </c>
      <c r="C371" t="s">
        <v>5740</v>
      </c>
      <c r="D371" t="s">
        <v>5717</v>
      </c>
      <c r="E371" t="s">
        <v>5744</v>
      </c>
    </row>
    <row r="372" spans="1:5">
      <c r="A372" t="s">
        <v>35</v>
      </c>
      <c r="B372" t="s">
        <v>5715</v>
      </c>
      <c r="C372" t="s">
        <v>5740</v>
      </c>
      <c r="D372" t="s">
        <v>5717</v>
      </c>
      <c r="E372" t="s">
        <v>5745</v>
      </c>
    </row>
    <row r="373" spans="1:5">
      <c r="A373" t="s">
        <v>35</v>
      </c>
      <c r="B373" t="s">
        <v>5715</v>
      </c>
      <c r="C373" t="s">
        <v>5740</v>
      </c>
      <c r="D373" t="s">
        <v>5717</v>
      </c>
      <c r="E373" t="s">
        <v>5746</v>
      </c>
    </row>
    <row r="374" spans="1:5">
      <c r="A374" t="s">
        <v>35</v>
      </c>
      <c r="B374" t="s">
        <v>5715</v>
      </c>
      <c r="C374" t="s">
        <v>5740</v>
      </c>
      <c r="D374" t="s">
        <v>5717</v>
      </c>
      <c r="E374" t="s">
        <v>5747</v>
      </c>
    </row>
    <row r="375" spans="1:5">
      <c r="A375" t="s">
        <v>35</v>
      </c>
      <c r="B375" t="s">
        <v>5715</v>
      </c>
      <c r="C375" t="s">
        <v>5740</v>
      </c>
      <c r="D375" t="s">
        <v>5717</v>
      </c>
      <c r="E375" t="s">
        <v>5748</v>
      </c>
    </row>
    <row r="376" spans="1:5">
      <c r="A376" t="s">
        <v>35</v>
      </c>
      <c r="B376" t="s">
        <v>5715</v>
      </c>
      <c r="C376" t="s">
        <v>5740</v>
      </c>
      <c r="D376" t="s">
        <v>5717</v>
      </c>
      <c r="E376" t="s">
        <v>5749</v>
      </c>
    </row>
    <row r="377" spans="1:5">
      <c r="A377" t="s">
        <v>35</v>
      </c>
      <c r="B377" t="s">
        <v>5715</v>
      </c>
      <c r="C377" t="s">
        <v>5740</v>
      </c>
      <c r="D377" t="s">
        <v>5717</v>
      </c>
      <c r="E377" t="s">
        <v>5750</v>
      </c>
    </row>
    <row r="378" spans="1:5">
      <c r="A378" t="s">
        <v>35</v>
      </c>
      <c r="B378" t="s">
        <v>5715</v>
      </c>
      <c r="C378" t="s">
        <v>5740</v>
      </c>
      <c r="D378" t="s">
        <v>5717</v>
      </c>
      <c r="E378" t="s">
        <v>5751</v>
      </c>
    </row>
    <row r="379" spans="1:5">
      <c r="A379" t="s">
        <v>35</v>
      </c>
      <c r="B379" t="s">
        <v>5715</v>
      </c>
      <c r="C379" t="s">
        <v>5740</v>
      </c>
      <c r="D379" t="s">
        <v>5717</v>
      </c>
      <c r="E379" t="s">
        <v>5752</v>
      </c>
    </row>
    <row r="380" spans="1:5">
      <c r="A380" t="s">
        <v>35</v>
      </c>
      <c r="B380" t="s">
        <v>3943</v>
      </c>
      <c r="C380" t="s">
        <v>5753</v>
      </c>
      <c r="D380" t="s">
        <v>5754</v>
      </c>
      <c r="E380" t="s">
        <v>5755</v>
      </c>
    </row>
    <row r="381" spans="1:5">
      <c r="A381" t="s">
        <v>35</v>
      </c>
      <c r="B381" t="s">
        <v>5756</v>
      </c>
      <c r="C381" t="s">
        <v>5757</v>
      </c>
      <c r="D381" t="s">
        <v>5758</v>
      </c>
      <c r="E381" t="s">
        <v>5759</v>
      </c>
    </row>
    <row r="382" spans="1:5">
      <c r="A382" t="s">
        <v>35</v>
      </c>
      <c r="B382" t="s">
        <v>5760</v>
      </c>
      <c r="C382" t="s">
        <v>5761</v>
      </c>
      <c r="D382" t="s">
        <v>5762</v>
      </c>
      <c r="E382" t="s">
        <v>5763</v>
      </c>
    </row>
    <row r="383" spans="1:5">
      <c r="A383" t="s">
        <v>35</v>
      </c>
      <c r="B383" t="s">
        <v>5760</v>
      </c>
      <c r="C383" t="s">
        <v>5761</v>
      </c>
      <c r="D383" t="s">
        <v>5762</v>
      </c>
      <c r="E383" t="s">
        <v>5764</v>
      </c>
    </row>
    <row r="384" spans="1:5">
      <c r="A384" t="s">
        <v>35</v>
      </c>
      <c r="B384" t="s">
        <v>5765</v>
      </c>
      <c r="C384" t="s">
        <v>5766</v>
      </c>
      <c r="D384" t="s">
        <v>5767</v>
      </c>
      <c r="E384" t="s">
        <v>5768</v>
      </c>
    </row>
    <row r="385" spans="1:5">
      <c r="A385" t="s">
        <v>35</v>
      </c>
      <c r="B385" t="s">
        <v>5769</v>
      </c>
      <c r="C385" t="s">
        <v>5770</v>
      </c>
      <c r="D385" t="s">
        <v>5771</v>
      </c>
      <c r="E385" t="s">
        <v>5772</v>
      </c>
    </row>
    <row r="386" spans="1:5">
      <c r="A386" t="s">
        <v>35</v>
      </c>
      <c r="B386" t="s">
        <v>5773</v>
      </c>
      <c r="C386" t="s">
        <v>5774</v>
      </c>
      <c r="D386" t="s">
        <v>5775</v>
      </c>
      <c r="E386" t="s">
        <v>5776</v>
      </c>
    </row>
    <row r="387" spans="1:5">
      <c r="A387" t="s">
        <v>35</v>
      </c>
      <c r="B387" t="s">
        <v>5773</v>
      </c>
      <c r="C387" t="s">
        <v>5774</v>
      </c>
      <c r="D387" t="s">
        <v>5775</v>
      </c>
      <c r="E387" t="s">
        <v>5777</v>
      </c>
    </row>
    <row r="388" spans="1:5">
      <c r="A388" t="s">
        <v>35</v>
      </c>
      <c r="B388" t="s">
        <v>5778</v>
      </c>
      <c r="C388" t="s">
        <v>5779</v>
      </c>
      <c r="D388" t="s">
        <v>5780</v>
      </c>
      <c r="E388" t="s">
        <v>5781</v>
      </c>
    </row>
    <row r="389" spans="1:5">
      <c r="A389" t="s">
        <v>35</v>
      </c>
      <c r="B389" t="s">
        <v>5782</v>
      </c>
      <c r="C389" t="s">
        <v>5783</v>
      </c>
      <c r="D389" t="s">
        <v>5784</v>
      </c>
      <c r="E389" t="s">
        <v>5785</v>
      </c>
    </row>
    <row r="390" spans="1:5">
      <c r="A390" t="s">
        <v>35</v>
      </c>
      <c r="B390" t="s">
        <v>5786</v>
      </c>
      <c r="C390" t="s">
        <v>5787</v>
      </c>
      <c r="D390" t="s">
        <v>5788</v>
      </c>
      <c r="E390" t="s">
        <v>5789</v>
      </c>
    </row>
    <row r="391" spans="1:5">
      <c r="A391" t="s">
        <v>35</v>
      </c>
      <c r="B391" t="s">
        <v>5311</v>
      </c>
      <c r="C391" t="s">
        <v>5790</v>
      </c>
      <c r="D391" t="s">
        <v>5791</v>
      </c>
      <c r="E391" t="s">
        <v>5792</v>
      </c>
    </row>
    <row r="392" spans="1:5">
      <c r="A392" t="s">
        <v>35</v>
      </c>
      <c r="B392" t="s">
        <v>5317</v>
      </c>
      <c r="C392" t="s">
        <v>5793</v>
      </c>
      <c r="D392" t="s">
        <v>5794</v>
      </c>
      <c r="E392" t="s">
        <v>5795</v>
      </c>
    </row>
    <row r="393" spans="1:5">
      <c r="A393" t="s">
        <v>35</v>
      </c>
      <c r="B393" t="s">
        <v>5796</v>
      </c>
      <c r="C393" t="s">
        <v>5797</v>
      </c>
      <c r="D393" t="s">
        <v>5798</v>
      </c>
      <c r="E393" t="s">
        <v>5799</v>
      </c>
    </row>
    <row r="394" spans="1:5">
      <c r="A394" t="s">
        <v>35</v>
      </c>
      <c r="B394" t="s">
        <v>5800</v>
      </c>
      <c r="C394" t="s">
        <v>5801</v>
      </c>
      <c r="D394" t="s">
        <v>5802</v>
      </c>
      <c r="E394" t="s">
        <v>5803</v>
      </c>
    </row>
    <row r="395" spans="1:5">
      <c r="A395" t="s">
        <v>35</v>
      </c>
      <c r="B395" t="s">
        <v>5804</v>
      </c>
      <c r="C395" t="s">
        <v>5805</v>
      </c>
      <c r="D395" t="s">
        <v>5806</v>
      </c>
      <c r="E395" t="s">
        <v>5807</v>
      </c>
    </row>
    <row r="396" spans="1:5">
      <c r="A396" t="s">
        <v>35</v>
      </c>
      <c r="B396" t="s">
        <v>5808</v>
      </c>
      <c r="C396" t="s">
        <v>5809</v>
      </c>
      <c r="D396" t="s">
        <v>5810</v>
      </c>
      <c r="E396" t="s">
        <v>5811</v>
      </c>
    </row>
    <row r="397" spans="1:5">
      <c r="A397" t="s">
        <v>35</v>
      </c>
      <c r="B397" t="s">
        <v>5812</v>
      </c>
      <c r="C397" t="s">
        <v>5813</v>
      </c>
      <c r="D397" t="s">
        <v>5814</v>
      </c>
      <c r="E397" t="s">
        <v>5815</v>
      </c>
    </row>
    <row r="398" spans="1:5">
      <c r="A398" t="s">
        <v>35</v>
      </c>
      <c r="B398" t="s">
        <v>5816</v>
      </c>
      <c r="C398" t="s">
        <v>5817</v>
      </c>
      <c r="D398" t="s">
        <v>5818</v>
      </c>
      <c r="E398" t="s">
        <v>5819</v>
      </c>
    </row>
    <row r="399" spans="1:5">
      <c r="A399" t="s">
        <v>35</v>
      </c>
      <c r="B399" t="s">
        <v>5820</v>
      </c>
      <c r="C399" t="s">
        <v>5821</v>
      </c>
      <c r="D399" t="s">
        <v>5822</v>
      </c>
      <c r="E399" t="s">
        <v>5823</v>
      </c>
    </row>
    <row r="400" spans="1:5">
      <c r="A400" t="s">
        <v>35</v>
      </c>
      <c r="B400" t="s">
        <v>5824</v>
      </c>
      <c r="C400" t="s">
        <v>5821</v>
      </c>
      <c r="D400" t="s">
        <v>5822</v>
      </c>
      <c r="E400" t="s">
        <v>5825</v>
      </c>
    </row>
    <row r="401" spans="1:5">
      <c r="A401" t="s">
        <v>35</v>
      </c>
      <c r="B401" t="s">
        <v>5820</v>
      </c>
      <c r="C401" t="s">
        <v>5821</v>
      </c>
      <c r="D401" t="s">
        <v>5822</v>
      </c>
      <c r="E401" t="s">
        <v>5826</v>
      </c>
    </row>
    <row r="402" spans="1:5">
      <c r="A402" t="s">
        <v>35</v>
      </c>
      <c r="B402" t="s">
        <v>5820</v>
      </c>
      <c r="C402" t="s">
        <v>5821</v>
      </c>
      <c r="D402" t="s">
        <v>5822</v>
      </c>
      <c r="E402" t="s">
        <v>5827</v>
      </c>
    </row>
    <row r="403" spans="1:5">
      <c r="A403" t="s">
        <v>35</v>
      </c>
      <c r="B403" t="s">
        <v>5820</v>
      </c>
      <c r="C403" t="s">
        <v>5821</v>
      </c>
      <c r="D403" t="s">
        <v>5822</v>
      </c>
      <c r="E403" t="s">
        <v>5828</v>
      </c>
    </row>
    <row r="404" spans="1:5">
      <c r="A404" t="s">
        <v>35</v>
      </c>
      <c r="B404" t="s">
        <v>5820</v>
      </c>
      <c r="C404" t="s">
        <v>5821</v>
      </c>
      <c r="D404" t="s">
        <v>5822</v>
      </c>
      <c r="E404" t="s">
        <v>5829</v>
      </c>
    </row>
    <row r="405" spans="1:5">
      <c r="A405" t="s">
        <v>35</v>
      </c>
      <c r="B405" t="s">
        <v>5820</v>
      </c>
      <c r="C405" t="s">
        <v>5821</v>
      </c>
      <c r="D405" t="s">
        <v>5822</v>
      </c>
      <c r="E405" t="s">
        <v>5830</v>
      </c>
    </row>
    <row r="406" spans="1:5">
      <c r="A406" t="s">
        <v>35</v>
      </c>
      <c r="B406" t="s">
        <v>5820</v>
      </c>
      <c r="C406" t="s">
        <v>5821</v>
      </c>
      <c r="D406" t="s">
        <v>5822</v>
      </c>
      <c r="E406" t="s">
        <v>5831</v>
      </c>
    </row>
    <row r="407" spans="1:5">
      <c r="A407" t="s">
        <v>35</v>
      </c>
      <c r="B407" t="s">
        <v>5820</v>
      </c>
      <c r="C407" t="s">
        <v>5821</v>
      </c>
      <c r="D407" t="s">
        <v>5822</v>
      </c>
      <c r="E407" t="s">
        <v>5832</v>
      </c>
    </row>
    <row r="408" spans="1:5">
      <c r="A408" t="s">
        <v>35</v>
      </c>
      <c r="B408" t="s">
        <v>5820</v>
      </c>
      <c r="C408" t="s">
        <v>5821</v>
      </c>
      <c r="D408" t="s">
        <v>5822</v>
      </c>
      <c r="E408" t="s">
        <v>5833</v>
      </c>
    </row>
    <row r="409" spans="1:5">
      <c r="A409" t="s">
        <v>35</v>
      </c>
      <c r="B409" t="s">
        <v>5820</v>
      </c>
      <c r="C409" t="s">
        <v>5821</v>
      </c>
      <c r="D409" t="s">
        <v>5822</v>
      </c>
      <c r="E409" t="s">
        <v>5834</v>
      </c>
    </row>
    <row r="410" spans="1:5">
      <c r="A410" t="s">
        <v>35</v>
      </c>
      <c r="B410" t="s">
        <v>5820</v>
      </c>
      <c r="C410" t="s">
        <v>5821</v>
      </c>
      <c r="D410" t="s">
        <v>5822</v>
      </c>
      <c r="E410" t="s">
        <v>5835</v>
      </c>
    </row>
    <row r="411" spans="1:5">
      <c r="A411" t="s">
        <v>35</v>
      </c>
      <c r="B411" t="s">
        <v>5820</v>
      </c>
      <c r="C411" t="s">
        <v>5821</v>
      </c>
      <c r="D411" t="s">
        <v>5822</v>
      </c>
      <c r="E411" t="s">
        <v>5836</v>
      </c>
    </row>
    <row r="412" spans="1:5">
      <c r="A412" t="s">
        <v>35</v>
      </c>
      <c r="B412" t="s">
        <v>5837</v>
      </c>
      <c r="C412" t="s">
        <v>5838</v>
      </c>
      <c r="D412" t="s">
        <v>5839</v>
      </c>
      <c r="E412" t="s">
        <v>5840</v>
      </c>
    </row>
    <row r="413" spans="1:5">
      <c r="A413" t="s">
        <v>35</v>
      </c>
      <c r="B413" t="s">
        <v>5837</v>
      </c>
      <c r="C413" t="s">
        <v>5838</v>
      </c>
      <c r="D413" t="s">
        <v>5839</v>
      </c>
      <c r="E413" t="s">
        <v>5841</v>
      </c>
    </row>
    <row r="414" spans="1:5">
      <c r="A414" t="s">
        <v>35</v>
      </c>
      <c r="B414" t="s">
        <v>5837</v>
      </c>
      <c r="C414" t="s">
        <v>5838</v>
      </c>
      <c r="D414" t="s">
        <v>5839</v>
      </c>
      <c r="E414" t="s">
        <v>5842</v>
      </c>
    </row>
    <row r="415" spans="1:5">
      <c r="A415" t="s">
        <v>35</v>
      </c>
      <c r="B415" t="s">
        <v>5837</v>
      </c>
      <c r="C415" t="s">
        <v>5838</v>
      </c>
      <c r="D415" t="s">
        <v>5839</v>
      </c>
      <c r="E415" t="s">
        <v>5843</v>
      </c>
    </row>
    <row r="416" spans="1:5">
      <c r="A416" t="s">
        <v>35</v>
      </c>
      <c r="B416" t="s">
        <v>5837</v>
      </c>
      <c r="C416" t="s">
        <v>5838</v>
      </c>
      <c r="D416" t="s">
        <v>5839</v>
      </c>
      <c r="E416" t="s">
        <v>5844</v>
      </c>
    </row>
    <row r="417" spans="1:5">
      <c r="A417" t="s">
        <v>35</v>
      </c>
      <c r="B417" t="s">
        <v>5837</v>
      </c>
      <c r="C417" t="s">
        <v>5838</v>
      </c>
      <c r="D417" t="s">
        <v>5839</v>
      </c>
      <c r="E417" t="s">
        <v>5845</v>
      </c>
    </row>
    <row r="418" spans="1:5">
      <c r="A418" t="s">
        <v>35</v>
      </c>
      <c r="B418" t="s">
        <v>5837</v>
      </c>
      <c r="C418" t="s">
        <v>5838</v>
      </c>
      <c r="D418" t="s">
        <v>5839</v>
      </c>
      <c r="E418" t="s">
        <v>5846</v>
      </c>
    </row>
    <row r="419" spans="1:5">
      <c r="A419" t="s">
        <v>35</v>
      </c>
      <c r="B419" t="s">
        <v>5837</v>
      </c>
      <c r="C419" t="s">
        <v>5838</v>
      </c>
      <c r="D419" t="s">
        <v>5839</v>
      </c>
      <c r="E419" t="s">
        <v>5847</v>
      </c>
    </row>
    <row r="420" spans="1:5">
      <c r="A420" t="s">
        <v>35</v>
      </c>
      <c r="B420" t="s">
        <v>5837</v>
      </c>
      <c r="C420" t="s">
        <v>5838</v>
      </c>
      <c r="D420" t="s">
        <v>5839</v>
      </c>
      <c r="E420" t="s">
        <v>5848</v>
      </c>
    </row>
    <row r="421" spans="1:5">
      <c r="A421" t="s">
        <v>35</v>
      </c>
      <c r="B421" t="s">
        <v>5837</v>
      </c>
      <c r="C421" t="s">
        <v>5838</v>
      </c>
      <c r="D421" t="s">
        <v>5839</v>
      </c>
      <c r="E421" t="s">
        <v>5849</v>
      </c>
    </row>
    <row r="422" spans="1:5">
      <c r="A422" t="s">
        <v>35</v>
      </c>
      <c r="B422" t="s">
        <v>5837</v>
      </c>
      <c r="C422" t="s">
        <v>5838</v>
      </c>
      <c r="D422" t="s">
        <v>5839</v>
      </c>
      <c r="E422" t="s">
        <v>5850</v>
      </c>
    </row>
    <row r="423" spans="1:5">
      <c r="A423" t="s">
        <v>35</v>
      </c>
      <c r="B423" t="s">
        <v>5837</v>
      </c>
      <c r="C423" t="s">
        <v>5838</v>
      </c>
      <c r="D423" t="s">
        <v>5839</v>
      </c>
      <c r="E423" t="s">
        <v>5851</v>
      </c>
    </row>
    <row r="424" spans="1:5">
      <c r="A424" t="s">
        <v>35</v>
      </c>
      <c r="B424" t="s">
        <v>5837</v>
      </c>
      <c r="C424" t="s">
        <v>5838</v>
      </c>
      <c r="D424" t="s">
        <v>5839</v>
      </c>
      <c r="E424" t="s">
        <v>5852</v>
      </c>
    </row>
    <row r="425" spans="1:5">
      <c r="A425" t="s">
        <v>35</v>
      </c>
      <c r="B425" t="s">
        <v>5853</v>
      </c>
      <c r="C425" t="s">
        <v>5854</v>
      </c>
      <c r="D425" t="s">
        <v>5855</v>
      </c>
      <c r="E425" t="s">
        <v>5856</v>
      </c>
    </row>
    <row r="426" spans="1:5">
      <c r="A426" t="s">
        <v>35</v>
      </c>
      <c r="B426" t="s">
        <v>5857</v>
      </c>
      <c r="C426" t="s">
        <v>5854</v>
      </c>
      <c r="D426" t="s">
        <v>5858</v>
      </c>
      <c r="E426" t="s">
        <v>5859</v>
      </c>
    </row>
    <row r="427" spans="1:5">
      <c r="A427" t="s">
        <v>35</v>
      </c>
      <c r="B427" t="s">
        <v>5857</v>
      </c>
      <c r="C427" t="s">
        <v>5854</v>
      </c>
      <c r="D427" t="s">
        <v>5858</v>
      </c>
      <c r="E427" t="s">
        <v>5860</v>
      </c>
    </row>
    <row r="428" spans="1:5">
      <c r="A428" t="s">
        <v>35</v>
      </c>
      <c r="B428" t="s">
        <v>5857</v>
      </c>
      <c r="C428" t="s">
        <v>5854</v>
      </c>
      <c r="D428" t="s">
        <v>5858</v>
      </c>
      <c r="E428" t="s">
        <v>5861</v>
      </c>
    </row>
    <row r="429" spans="1:5">
      <c r="A429" t="s">
        <v>35</v>
      </c>
      <c r="B429" t="s">
        <v>5857</v>
      </c>
      <c r="C429" t="s">
        <v>5854</v>
      </c>
      <c r="D429" t="s">
        <v>5858</v>
      </c>
      <c r="E429" t="s">
        <v>5862</v>
      </c>
    </row>
    <row r="430" spans="1:5">
      <c r="A430" t="s">
        <v>35</v>
      </c>
      <c r="B430" t="s">
        <v>5857</v>
      </c>
      <c r="C430" t="s">
        <v>5854</v>
      </c>
      <c r="D430" t="s">
        <v>5858</v>
      </c>
      <c r="E430" t="s">
        <v>5863</v>
      </c>
    </row>
    <row r="431" spans="1:5">
      <c r="A431" t="s">
        <v>35</v>
      </c>
      <c r="B431" t="s">
        <v>5857</v>
      </c>
      <c r="C431" t="s">
        <v>5854</v>
      </c>
      <c r="D431" t="s">
        <v>5858</v>
      </c>
      <c r="E431" t="s">
        <v>5864</v>
      </c>
    </row>
    <row r="432" spans="1:5">
      <c r="A432" t="s">
        <v>35</v>
      </c>
      <c r="B432" t="s">
        <v>5857</v>
      </c>
      <c r="C432" t="s">
        <v>5854</v>
      </c>
      <c r="D432" t="s">
        <v>5858</v>
      </c>
      <c r="E432" t="s">
        <v>5865</v>
      </c>
    </row>
    <row r="433" spans="1:5">
      <c r="A433" t="s">
        <v>35</v>
      </c>
      <c r="B433" t="s">
        <v>5857</v>
      </c>
      <c r="C433" t="s">
        <v>5854</v>
      </c>
      <c r="D433" t="s">
        <v>5858</v>
      </c>
      <c r="E433" t="s">
        <v>5866</v>
      </c>
    </row>
    <row r="434" spans="1:5">
      <c r="A434" t="s">
        <v>35</v>
      </c>
      <c r="B434" t="s">
        <v>5857</v>
      </c>
      <c r="C434" t="s">
        <v>5854</v>
      </c>
      <c r="D434" t="s">
        <v>5858</v>
      </c>
      <c r="E434" t="s">
        <v>5867</v>
      </c>
    </row>
    <row r="435" spans="1:5">
      <c r="A435" t="s">
        <v>35</v>
      </c>
      <c r="B435" t="s">
        <v>5868</v>
      </c>
      <c r="C435" t="s">
        <v>5854</v>
      </c>
      <c r="D435" t="s">
        <v>5858</v>
      </c>
      <c r="E435" t="s">
        <v>5869</v>
      </c>
    </row>
    <row r="436" spans="1:5">
      <c r="A436" t="s">
        <v>35</v>
      </c>
      <c r="B436" t="s">
        <v>5870</v>
      </c>
      <c r="C436" t="s">
        <v>5854</v>
      </c>
      <c r="D436" t="s">
        <v>5855</v>
      </c>
      <c r="E436" t="s">
        <v>5871</v>
      </c>
    </row>
    <row r="437" spans="1:5">
      <c r="A437" t="s">
        <v>35</v>
      </c>
      <c r="B437" t="s">
        <v>5857</v>
      </c>
      <c r="C437" t="s">
        <v>5854</v>
      </c>
      <c r="D437" t="s">
        <v>5858</v>
      </c>
      <c r="E437" t="s">
        <v>5872</v>
      </c>
    </row>
    <row r="438" spans="1:5">
      <c r="A438" t="s">
        <v>35</v>
      </c>
      <c r="B438" t="s">
        <v>5857</v>
      </c>
      <c r="C438" t="s">
        <v>5854</v>
      </c>
      <c r="D438" t="s">
        <v>5858</v>
      </c>
      <c r="E438" t="s">
        <v>5873</v>
      </c>
    </row>
    <row r="439" spans="1:5">
      <c r="A439" t="s">
        <v>35</v>
      </c>
      <c r="B439" t="s">
        <v>5857</v>
      </c>
      <c r="C439" t="s">
        <v>5854</v>
      </c>
      <c r="D439" t="s">
        <v>5858</v>
      </c>
      <c r="E439" t="s">
        <v>5874</v>
      </c>
    </row>
    <row r="440" spans="1:5">
      <c r="A440" t="s">
        <v>35</v>
      </c>
      <c r="B440" t="s">
        <v>5857</v>
      </c>
      <c r="C440" t="s">
        <v>5854</v>
      </c>
      <c r="D440" t="s">
        <v>5858</v>
      </c>
      <c r="E440" t="s">
        <v>5875</v>
      </c>
    </row>
    <row r="441" spans="1:5">
      <c r="A441" t="s">
        <v>35</v>
      </c>
      <c r="B441" t="s">
        <v>5853</v>
      </c>
      <c r="C441" t="s">
        <v>5854</v>
      </c>
      <c r="D441" t="s">
        <v>5855</v>
      </c>
      <c r="E441" t="s">
        <v>5876</v>
      </c>
    </row>
    <row r="442" spans="1:5">
      <c r="A442" t="s">
        <v>35</v>
      </c>
      <c r="B442" t="s">
        <v>5853</v>
      </c>
      <c r="C442" t="s">
        <v>5854</v>
      </c>
      <c r="D442" t="s">
        <v>5855</v>
      </c>
      <c r="E442" t="s">
        <v>5877</v>
      </c>
    </row>
    <row r="443" spans="1:5">
      <c r="A443" t="s">
        <v>35</v>
      </c>
      <c r="B443" t="s">
        <v>5868</v>
      </c>
      <c r="C443" t="s">
        <v>5854</v>
      </c>
      <c r="D443" t="s">
        <v>5858</v>
      </c>
      <c r="E443" t="s">
        <v>5878</v>
      </c>
    </row>
    <row r="444" spans="1:5">
      <c r="A444" t="s">
        <v>35</v>
      </c>
      <c r="B444" t="s">
        <v>5879</v>
      </c>
      <c r="C444" t="s">
        <v>5854</v>
      </c>
      <c r="D444" t="s">
        <v>5858</v>
      </c>
      <c r="E444" t="s">
        <v>5880</v>
      </c>
    </row>
    <row r="445" spans="1:5">
      <c r="A445" t="s">
        <v>35</v>
      </c>
      <c r="B445" t="s">
        <v>5879</v>
      </c>
      <c r="C445" t="s">
        <v>5854</v>
      </c>
      <c r="D445" t="s">
        <v>5858</v>
      </c>
      <c r="E445" t="s">
        <v>5881</v>
      </c>
    </row>
    <row r="446" spans="1:5">
      <c r="A446" t="s">
        <v>35</v>
      </c>
      <c r="B446" t="s">
        <v>5882</v>
      </c>
      <c r="C446" t="s">
        <v>5883</v>
      </c>
      <c r="D446" t="s">
        <v>5884</v>
      </c>
      <c r="E446" t="s">
        <v>5885</v>
      </c>
    </row>
    <row r="447" spans="1:5">
      <c r="A447" t="s">
        <v>35</v>
      </c>
      <c r="B447" t="s">
        <v>5886</v>
      </c>
      <c r="C447" t="s">
        <v>5887</v>
      </c>
      <c r="D447" t="s">
        <v>5888</v>
      </c>
      <c r="E447" t="s">
        <v>5889</v>
      </c>
    </row>
    <row r="448" spans="1:5">
      <c r="A448" t="s">
        <v>35</v>
      </c>
      <c r="B448" t="s">
        <v>5890</v>
      </c>
      <c r="C448" t="s">
        <v>5891</v>
      </c>
      <c r="D448" t="s">
        <v>5892</v>
      </c>
      <c r="E448" t="s">
        <v>5893</v>
      </c>
    </row>
    <row r="449" spans="1:5">
      <c r="A449" t="s">
        <v>35</v>
      </c>
      <c r="B449" t="s">
        <v>5879</v>
      </c>
      <c r="C449" t="s">
        <v>4525</v>
      </c>
      <c r="D449" t="s">
        <v>4745</v>
      </c>
      <c r="E449" t="s">
        <v>5894</v>
      </c>
    </row>
    <row r="450" spans="1:5">
      <c r="A450" t="s">
        <v>35</v>
      </c>
      <c r="B450" t="s">
        <v>5895</v>
      </c>
      <c r="C450" t="s">
        <v>4525</v>
      </c>
      <c r="D450" t="s">
        <v>4745</v>
      </c>
      <c r="E450" t="s">
        <v>5896</v>
      </c>
    </row>
    <row r="451" spans="1:5">
      <c r="A451" t="s">
        <v>35</v>
      </c>
      <c r="B451" t="s">
        <v>4232</v>
      </c>
      <c r="C451" t="s">
        <v>4525</v>
      </c>
      <c r="D451" t="s">
        <v>4526</v>
      </c>
      <c r="E451" t="s">
        <v>5897</v>
      </c>
    </row>
    <row r="452" spans="1:5">
      <c r="A452" t="s">
        <v>35</v>
      </c>
      <c r="B452" t="s">
        <v>5853</v>
      </c>
      <c r="C452" t="s">
        <v>4525</v>
      </c>
      <c r="D452" t="s">
        <v>4745</v>
      </c>
      <c r="E452" t="s">
        <v>5898</v>
      </c>
    </row>
    <row r="453" spans="1:5">
      <c r="A453" t="s">
        <v>35</v>
      </c>
      <c r="B453" t="s">
        <v>5895</v>
      </c>
      <c r="C453" t="s">
        <v>4525</v>
      </c>
      <c r="D453" t="s">
        <v>4745</v>
      </c>
      <c r="E453" t="s">
        <v>5899</v>
      </c>
    </row>
    <row r="454" spans="1:5">
      <c r="A454" t="s">
        <v>35</v>
      </c>
      <c r="B454" t="s">
        <v>5879</v>
      </c>
      <c r="C454" t="s">
        <v>4525</v>
      </c>
      <c r="D454" t="s">
        <v>4745</v>
      </c>
      <c r="E454" t="s">
        <v>5900</v>
      </c>
    </row>
    <row r="455" spans="1:5">
      <c r="A455" t="s">
        <v>35</v>
      </c>
      <c r="B455" t="s">
        <v>5853</v>
      </c>
      <c r="C455" t="s">
        <v>4525</v>
      </c>
      <c r="D455" t="s">
        <v>4745</v>
      </c>
      <c r="E455" t="s">
        <v>5901</v>
      </c>
    </row>
    <row r="456" spans="1:5">
      <c r="A456" t="s">
        <v>35</v>
      </c>
      <c r="B456" t="s">
        <v>5895</v>
      </c>
      <c r="C456" t="s">
        <v>4525</v>
      </c>
      <c r="D456" t="s">
        <v>4745</v>
      </c>
      <c r="E456" t="s">
        <v>5902</v>
      </c>
    </row>
    <row r="457" spans="1:5">
      <c r="A457" t="s">
        <v>35</v>
      </c>
      <c r="B457" t="s">
        <v>5895</v>
      </c>
      <c r="C457" t="s">
        <v>4525</v>
      </c>
      <c r="D457" t="s">
        <v>4745</v>
      </c>
      <c r="E457" t="s">
        <v>5903</v>
      </c>
    </row>
    <row r="458" spans="1:5">
      <c r="A458" t="s">
        <v>35</v>
      </c>
      <c r="B458" t="s">
        <v>5895</v>
      </c>
      <c r="C458" t="s">
        <v>4525</v>
      </c>
      <c r="D458" t="s">
        <v>4745</v>
      </c>
      <c r="E458" t="s">
        <v>5904</v>
      </c>
    </row>
    <row r="459" spans="1:5">
      <c r="A459" t="s">
        <v>35</v>
      </c>
      <c r="B459" t="s">
        <v>5895</v>
      </c>
      <c r="C459" t="s">
        <v>4525</v>
      </c>
      <c r="D459" t="s">
        <v>4745</v>
      </c>
      <c r="E459" t="s">
        <v>5905</v>
      </c>
    </row>
    <row r="460" spans="1:5">
      <c r="A460" t="s">
        <v>35</v>
      </c>
      <c r="B460" t="s">
        <v>5895</v>
      </c>
      <c r="C460" t="s">
        <v>4525</v>
      </c>
      <c r="D460" t="s">
        <v>4745</v>
      </c>
      <c r="E460" t="s">
        <v>5906</v>
      </c>
    </row>
    <row r="461" spans="1:5">
      <c r="A461" t="s">
        <v>35</v>
      </c>
      <c r="B461" t="s">
        <v>5868</v>
      </c>
      <c r="C461" t="s">
        <v>4525</v>
      </c>
      <c r="D461" t="s">
        <v>4745</v>
      </c>
      <c r="E461" t="s">
        <v>5907</v>
      </c>
    </row>
    <row r="462" spans="1:5">
      <c r="A462" t="s">
        <v>35</v>
      </c>
      <c r="B462" t="s">
        <v>5895</v>
      </c>
      <c r="C462" t="s">
        <v>4525</v>
      </c>
      <c r="D462" t="s">
        <v>4745</v>
      </c>
      <c r="E462" t="s">
        <v>5908</v>
      </c>
    </row>
    <row r="463" spans="1:5">
      <c r="A463" t="s">
        <v>35</v>
      </c>
      <c r="B463" t="s">
        <v>5895</v>
      </c>
      <c r="C463" t="s">
        <v>4525</v>
      </c>
      <c r="D463" t="s">
        <v>4745</v>
      </c>
      <c r="E463" t="s">
        <v>5909</v>
      </c>
    </row>
    <row r="464" spans="1:5">
      <c r="A464" t="s">
        <v>35</v>
      </c>
      <c r="B464" t="s">
        <v>5868</v>
      </c>
      <c r="C464" t="s">
        <v>4525</v>
      </c>
      <c r="D464" t="s">
        <v>4745</v>
      </c>
      <c r="E464" t="s">
        <v>5910</v>
      </c>
    </row>
    <row r="465" spans="1:5">
      <c r="A465" t="s">
        <v>35</v>
      </c>
      <c r="B465" t="s">
        <v>5853</v>
      </c>
      <c r="C465" t="s">
        <v>4525</v>
      </c>
      <c r="D465" t="s">
        <v>4745</v>
      </c>
      <c r="E465" t="s">
        <v>5911</v>
      </c>
    </row>
    <row r="466" spans="1:5">
      <c r="A466" t="s">
        <v>35</v>
      </c>
      <c r="B466" t="s">
        <v>5895</v>
      </c>
      <c r="C466" t="s">
        <v>4525</v>
      </c>
      <c r="D466" t="s">
        <v>4745</v>
      </c>
      <c r="E466" t="s">
        <v>5912</v>
      </c>
    </row>
    <row r="467" spans="1:5">
      <c r="A467" t="s">
        <v>35</v>
      </c>
      <c r="B467" t="s">
        <v>5895</v>
      </c>
      <c r="C467" t="s">
        <v>4525</v>
      </c>
      <c r="D467" t="s">
        <v>4745</v>
      </c>
      <c r="E467" t="s">
        <v>5913</v>
      </c>
    </row>
    <row r="468" spans="1:5">
      <c r="A468" t="s">
        <v>35</v>
      </c>
      <c r="B468" t="s">
        <v>5895</v>
      </c>
      <c r="C468" t="s">
        <v>4525</v>
      </c>
      <c r="D468" t="s">
        <v>4745</v>
      </c>
      <c r="E468" t="s">
        <v>5914</v>
      </c>
    </row>
    <row r="469" spans="1:5">
      <c r="A469" t="s">
        <v>35</v>
      </c>
      <c r="B469" t="s">
        <v>5915</v>
      </c>
      <c r="C469" t="s">
        <v>4525</v>
      </c>
      <c r="D469" t="s">
        <v>4745</v>
      </c>
      <c r="E469" t="s">
        <v>5916</v>
      </c>
    </row>
    <row r="470" spans="1:5">
      <c r="A470" t="s">
        <v>35</v>
      </c>
      <c r="B470" t="s">
        <v>5917</v>
      </c>
      <c r="C470" t="s">
        <v>5918</v>
      </c>
      <c r="D470" t="s">
        <v>5919</v>
      </c>
      <c r="E470" t="s">
        <v>5920</v>
      </c>
    </row>
    <row r="471" spans="1:5">
      <c r="A471" t="s">
        <v>35</v>
      </c>
      <c r="B471" t="s">
        <v>5921</v>
      </c>
      <c r="C471" t="s">
        <v>5922</v>
      </c>
      <c r="D471" t="s">
        <v>5923</v>
      </c>
      <c r="E471" t="s">
        <v>5924</v>
      </c>
    </row>
    <row r="472" spans="1:5">
      <c r="A472" t="s">
        <v>35</v>
      </c>
      <c r="B472" t="s">
        <v>5925</v>
      </c>
      <c r="C472" t="s">
        <v>5926</v>
      </c>
      <c r="D472" t="s">
        <v>5927</v>
      </c>
      <c r="E472" t="s">
        <v>5928</v>
      </c>
    </row>
    <row r="473" spans="1:5">
      <c r="A473" t="s">
        <v>35</v>
      </c>
      <c r="B473" t="s">
        <v>5773</v>
      </c>
      <c r="C473" t="s">
        <v>5929</v>
      </c>
      <c r="D473" t="s">
        <v>5930</v>
      </c>
      <c r="E473" t="s">
        <v>5931</v>
      </c>
    </row>
    <row r="474" spans="1:5">
      <c r="A474" t="s">
        <v>35</v>
      </c>
      <c r="B474" t="s">
        <v>5773</v>
      </c>
      <c r="C474" t="s">
        <v>5929</v>
      </c>
      <c r="D474" t="s">
        <v>5930</v>
      </c>
      <c r="E474" t="s">
        <v>5932</v>
      </c>
    </row>
    <row r="475" spans="1:5">
      <c r="A475" t="s">
        <v>35</v>
      </c>
      <c r="B475" t="s">
        <v>5933</v>
      </c>
      <c r="C475" t="s">
        <v>5934</v>
      </c>
      <c r="D475" t="s">
        <v>5935</v>
      </c>
      <c r="E475" t="s">
        <v>5936</v>
      </c>
    </row>
    <row r="476" spans="1:5">
      <c r="A476" t="s">
        <v>35</v>
      </c>
      <c r="B476" t="s">
        <v>5933</v>
      </c>
      <c r="C476" t="s">
        <v>5934</v>
      </c>
      <c r="D476" t="s">
        <v>5935</v>
      </c>
      <c r="E476" t="s">
        <v>5937</v>
      </c>
    </row>
    <row r="477" spans="1:5">
      <c r="A477" t="s">
        <v>35</v>
      </c>
      <c r="B477" t="s">
        <v>5938</v>
      </c>
      <c r="C477" t="s">
        <v>5939</v>
      </c>
      <c r="D477" t="s">
        <v>5940</v>
      </c>
      <c r="E477" t="s">
        <v>5941</v>
      </c>
    </row>
    <row r="478" spans="1:5">
      <c r="A478" t="s">
        <v>35</v>
      </c>
      <c r="B478" t="s">
        <v>5942</v>
      </c>
      <c r="C478" t="s">
        <v>5943</v>
      </c>
      <c r="D478" t="s">
        <v>5944</v>
      </c>
      <c r="E478" t="s">
        <v>5945</v>
      </c>
    </row>
    <row r="479" spans="1:5">
      <c r="A479" t="s">
        <v>35</v>
      </c>
      <c r="B479" t="s">
        <v>5946</v>
      </c>
      <c r="C479" t="s">
        <v>5947</v>
      </c>
      <c r="D479" t="s">
        <v>5948</v>
      </c>
      <c r="E479" t="s">
        <v>5949</v>
      </c>
    </row>
    <row r="480" spans="1:5">
      <c r="A480" t="s">
        <v>35</v>
      </c>
      <c r="B480" t="s">
        <v>5950</v>
      </c>
      <c r="C480" t="s">
        <v>5951</v>
      </c>
      <c r="D480" t="s">
        <v>5952</v>
      </c>
      <c r="E480" t="s">
        <v>5953</v>
      </c>
    </row>
    <row r="481" spans="1:5">
      <c r="A481" t="s">
        <v>35</v>
      </c>
      <c r="B481" t="s">
        <v>5950</v>
      </c>
      <c r="C481" t="s">
        <v>5951</v>
      </c>
      <c r="D481" t="s">
        <v>5952</v>
      </c>
      <c r="E481" t="s">
        <v>5954</v>
      </c>
    </row>
    <row r="482" spans="1:5">
      <c r="A482" t="s">
        <v>35</v>
      </c>
      <c r="B482" t="s">
        <v>5950</v>
      </c>
      <c r="C482" t="s">
        <v>5951</v>
      </c>
      <c r="D482" t="s">
        <v>5952</v>
      </c>
      <c r="E482" t="s">
        <v>5955</v>
      </c>
    </row>
    <row r="483" spans="1:5">
      <c r="A483" t="s">
        <v>35</v>
      </c>
      <c r="B483" t="s">
        <v>5950</v>
      </c>
      <c r="C483" t="s">
        <v>5951</v>
      </c>
      <c r="D483" t="s">
        <v>5952</v>
      </c>
      <c r="E483" t="s">
        <v>5956</v>
      </c>
    </row>
    <row r="484" spans="1:5">
      <c r="A484" t="s">
        <v>35</v>
      </c>
      <c r="B484" t="s">
        <v>5950</v>
      </c>
      <c r="C484" t="s">
        <v>5951</v>
      </c>
      <c r="D484" t="s">
        <v>5952</v>
      </c>
      <c r="E484" t="s">
        <v>5957</v>
      </c>
    </row>
    <row r="485" spans="1:5">
      <c r="A485" t="s">
        <v>35</v>
      </c>
      <c r="B485" t="s">
        <v>5950</v>
      </c>
      <c r="C485" t="s">
        <v>5951</v>
      </c>
      <c r="D485" t="s">
        <v>5952</v>
      </c>
      <c r="E485" t="s">
        <v>5958</v>
      </c>
    </row>
    <row r="486" spans="1:5">
      <c r="A486" t="s">
        <v>35</v>
      </c>
      <c r="B486" t="s">
        <v>5950</v>
      </c>
      <c r="C486" t="s">
        <v>5951</v>
      </c>
      <c r="D486" t="s">
        <v>5952</v>
      </c>
      <c r="E486" t="s">
        <v>5959</v>
      </c>
    </row>
    <row r="487" spans="1:5">
      <c r="A487" t="s">
        <v>35</v>
      </c>
      <c r="B487" t="s">
        <v>5950</v>
      </c>
      <c r="C487" t="s">
        <v>5951</v>
      </c>
      <c r="D487" t="s">
        <v>5952</v>
      </c>
      <c r="E487" t="s">
        <v>5960</v>
      </c>
    </row>
    <row r="488" spans="1:5">
      <c r="A488" t="s">
        <v>35</v>
      </c>
      <c r="B488" t="s">
        <v>5950</v>
      </c>
      <c r="C488" t="s">
        <v>5951</v>
      </c>
      <c r="D488" t="s">
        <v>5952</v>
      </c>
      <c r="E488" t="s">
        <v>5961</v>
      </c>
    </row>
    <row r="489" spans="1:5">
      <c r="A489" t="s">
        <v>35</v>
      </c>
      <c r="B489" t="s">
        <v>5950</v>
      </c>
      <c r="C489" t="s">
        <v>5951</v>
      </c>
      <c r="D489" t="s">
        <v>5952</v>
      </c>
      <c r="E489" t="s">
        <v>5962</v>
      </c>
    </row>
    <row r="490" spans="1:5">
      <c r="A490" t="s">
        <v>35</v>
      </c>
      <c r="B490" t="s">
        <v>5950</v>
      </c>
      <c r="C490" t="s">
        <v>5951</v>
      </c>
      <c r="D490" t="s">
        <v>5952</v>
      </c>
      <c r="E490" t="s">
        <v>5963</v>
      </c>
    </row>
    <row r="491" spans="1:5">
      <c r="A491" t="s">
        <v>35</v>
      </c>
      <c r="B491" t="s">
        <v>5950</v>
      </c>
      <c r="C491" t="s">
        <v>5951</v>
      </c>
      <c r="D491" t="s">
        <v>5952</v>
      </c>
      <c r="E491" t="s">
        <v>5964</v>
      </c>
    </row>
    <row r="492" spans="1:5">
      <c r="A492" t="s">
        <v>35</v>
      </c>
      <c r="B492" t="s">
        <v>5950</v>
      </c>
      <c r="C492" t="s">
        <v>5951</v>
      </c>
      <c r="D492" t="s">
        <v>5952</v>
      </c>
      <c r="E492" t="s">
        <v>5965</v>
      </c>
    </row>
    <row r="493" spans="1:5">
      <c r="A493" t="s">
        <v>35</v>
      </c>
      <c r="B493" t="s">
        <v>5950</v>
      </c>
      <c r="C493" t="s">
        <v>5951</v>
      </c>
      <c r="D493" t="s">
        <v>5952</v>
      </c>
      <c r="E493" t="s">
        <v>5966</v>
      </c>
    </row>
    <row r="494" spans="1:5">
      <c r="A494" t="s">
        <v>35</v>
      </c>
      <c r="B494" t="s">
        <v>5950</v>
      </c>
      <c r="C494" t="s">
        <v>5951</v>
      </c>
      <c r="D494" t="s">
        <v>5952</v>
      </c>
      <c r="E494" t="s">
        <v>5967</v>
      </c>
    </row>
    <row r="495" spans="1:5">
      <c r="A495" t="s">
        <v>35</v>
      </c>
      <c r="B495" t="s">
        <v>5950</v>
      </c>
      <c r="C495" t="s">
        <v>5951</v>
      </c>
      <c r="D495" t="s">
        <v>5952</v>
      </c>
      <c r="E495" t="s">
        <v>5968</v>
      </c>
    </row>
    <row r="496" spans="1:5">
      <c r="A496" t="s">
        <v>35</v>
      </c>
      <c r="B496" t="s">
        <v>5950</v>
      </c>
      <c r="C496" t="s">
        <v>5951</v>
      </c>
      <c r="D496" t="s">
        <v>5952</v>
      </c>
      <c r="E496" t="s">
        <v>5969</v>
      </c>
    </row>
    <row r="497" spans="1:5">
      <c r="A497" t="s">
        <v>35</v>
      </c>
      <c r="B497" t="s">
        <v>5950</v>
      </c>
      <c r="C497" t="s">
        <v>5951</v>
      </c>
      <c r="D497" t="s">
        <v>5952</v>
      </c>
      <c r="E497" t="s">
        <v>5970</v>
      </c>
    </row>
    <row r="498" spans="1:5">
      <c r="A498" t="s">
        <v>35</v>
      </c>
      <c r="B498" t="s">
        <v>5950</v>
      </c>
      <c r="C498" t="s">
        <v>5951</v>
      </c>
      <c r="D498" t="s">
        <v>5952</v>
      </c>
      <c r="E498" t="s">
        <v>5971</v>
      </c>
    </row>
    <row r="499" spans="1:5">
      <c r="A499" t="s">
        <v>35</v>
      </c>
      <c r="B499" t="s">
        <v>5950</v>
      </c>
      <c r="C499" t="s">
        <v>5951</v>
      </c>
      <c r="D499" t="s">
        <v>5952</v>
      </c>
      <c r="E499" t="s">
        <v>5972</v>
      </c>
    </row>
    <row r="500" spans="1:5">
      <c r="A500" t="s">
        <v>35</v>
      </c>
      <c r="B500" t="s">
        <v>5950</v>
      </c>
      <c r="C500" t="s">
        <v>5951</v>
      </c>
      <c r="D500" t="s">
        <v>5952</v>
      </c>
      <c r="E500" t="s">
        <v>5973</v>
      </c>
    </row>
    <row r="501" spans="1:5">
      <c r="A501" t="s">
        <v>35</v>
      </c>
      <c r="B501" t="s">
        <v>5950</v>
      </c>
      <c r="C501" t="s">
        <v>5951</v>
      </c>
      <c r="D501" t="s">
        <v>5952</v>
      </c>
      <c r="E501" t="s">
        <v>5974</v>
      </c>
    </row>
    <row r="502" spans="1:5">
      <c r="A502" t="s">
        <v>35</v>
      </c>
      <c r="B502" t="s">
        <v>5950</v>
      </c>
      <c r="C502" t="s">
        <v>5951</v>
      </c>
      <c r="D502" t="s">
        <v>5952</v>
      </c>
      <c r="E502" t="s">
        <v>5975</v>
      </c>
    </row>
    <row r="503" spans="1:5">
      <c r="A503" t="s">
        <v>35</v>
      </c>
      <c r="B503" t="s">
        <v>5950</v>
      </c>
      <c r="C503" t="s">
        <v>5951</v>
      </c>
      <c r="D503" t="s">
        <v>5952</v>
      </c>
      <c r="E503" t="s">
        <v>5976</v>
      </c>
    </row>
    <row r="504" spans="1:5">
      <c r="A504" t="s">
        <v>35</v>
      </c>
      <c r="B504" t="s">
        <v>5950</v>
      </c>
      <c r="C504" t="s">
        <v>5951</v>
      </c>
      <c r="D504" t="s">
        <v>5952</v>
      </c>
      <c r="E504" t="s">
        <v>5977</v>
      </c>
    </row>
    <row r="505" spans="1:5">
      <c r="A505" t="s">
        <v>35</v>
      </c>
      <c r="B505" t="s">
        <v>5950</v>
      </c>
      <c r="C505" t="s">
        <v>5951</v>
      </c>
      <c r="D505" t="s">
        <v>5952</v>
      </c>
      <c r="E505" t="s">
        <v>5978</v>
      </c>
    </row>
    <row r="506" spans="1:5">
      <c r="A506" t="s">
        <v>35</v>
      </c>
      <c r="B506" t="s">
        <v>5950</v>
      </c>
      <c r="C506" t="s">
        <v>5951</v>
      </c>
      <c r="D506" t="s">
        <v>5952</v>
      </c>
      <c r="E506" t="s">
        <v>5979</v>
      </c>
    </row>
    <row r="507" spans="1:5">
      <c r="A507" t="s">
        <v>35</v>
      </c>
      <c r="B507" t="s">
        <v>5950</v>
      </c>
      <c r="C507" t="s">
        <v>5951</v>
      </c>
      <c r="D507" t="s">
        <v>5952</v>
      </c>
      <c r="E507" t="s">
        <v>5980</v>
      </c>
    </row>
    <row r="508" spans="1:5">
      <c r="A508" t="s">
        <v>35</v>
      </c>
      <c r="B508" t="s">
        <v>5950</v>
      </c>
      <c r="C508" t="s">
        <v>5951</v>
      </c>
      <c r="D508" t="s">
        <v>5952</v>
      </c>
      <c r="E508" t="s">
        <v>5981</v>
      </c>
    </row>
    <row r="509" spans="1:5">
      <c r="A509" t="s">
        <v>35</v>
      </c>
      <c r="B509" t="s">
        <v>5950</v>
      </c>
      <c r="C509" t="s">
        <v>5951</v>
      </c>
      <c r="D509" t="s">
        <v>5952</v>
      </c>
      <c r="E509" t="s">
        <v>5982</v>
      </c>
    </row>
    <row r="510" spans="1:5">
      <c r="A510" t="s">
        <v>35</v>
      </c>
      <c r="B510" t="s">
        <v>5950</v>
      </c>
      <c r="C510" t="s">
        <v>5951</v>
      </c>
      <c r="D510" t="s">
        <v>5952</v>
      </c>
      <c r="E510" t="s">
        <v>5983</v>
      </c>
    </row>
    <row r="511" spans="1:5">
      <c r="A511" t="s">
        <v>35</v>
      </c>
      <c r="B511" t="s">
        <v>5950</v>
      </c>
      <c r="C511" t="s">
        <v>5951</v>
      </c>
      <c r="D511" t="s">
        <v>5952</v>
      </c>
      <c r="E511" t="s">
        <v>5984</v>
      </c>
    </row>
    <row r="512" spans="1:5">
      <c r="A512" t="s">
        <v>35</v>
      </c>
      <c r="B512" t="s">
        <v>5950</v>
      </c>
      <c r="C512" t="s">
        <v>5951</v>
      </c>
      <c r="D512" t="s">
        <v>5952</v>
      </c>
      <c r="E512" t="s">
        <v>5985</v>
      </c>
    </row>
    <row r="513" spans="1:5">
      <c r="A513" t="s">
        <v>35</v>
      </c>
      <c r="B513" t="s">
        <v>5950</v>
      </c>
      <c r="C513" t="s">
        <v>5951</v>
      </c>
      <c r="D513" t="s">
        <v>5952</v>
      </c>
      <c r="E513" t="s">
        <v>5986</v>
      </c>
    </row>
    <row r="514" spans="1:5">
      <c r="A514" t="s">
        <v>35</v>
      </c>
      <c r="B514" t="s">
        <v>5950</v>
      </c>
      <c r="C514" t="s">
        <v>5951</v>
      </c>
      <c r="D514" t="s">
        <v>5952</v>
      </c>
      <c r="E514" t="s">
        <v>5987</v>
      </c>
    </row>
    <row r="515" spans="1:5">
      <c r="A515" t="s">
        <v>35</v>
      </c>
      <c r="B515" t="s">
        <v>5950</v>
      </c>
      <c r="C515" t="s">
        <v>5951</v>
      </c>
      <c r="D515" t="s">
        <v>5952</v>
      </c>
      <c r="E515" t="s">
        <v>5988</v>
      </c>
    </row>
    <row r="516" spans="1:5">
      <c r="A516" t="s">
        <v>35</v>
      </c>
      <c r="B516" t="s">
        <v>5950</v>
      </c>
      <c r="C516" t="s">
        <v>5951</v>
      </c>
      <c r="D516" t="s">
        <v>5952</v>
      </c>
      <c r="E516" t="s">
        <v>5989</v>
      </c>
    </row>
    <row r="517" spans="1:5">
      <c r="A517" t="s">
        <v>35</v>
      </c>
      <c r="B517" t="s">
        <v>5950</v>
      </c>
      <c r="C517" t="s">
        <v>5951</v>
      </c>
      <c r="D517" t="s">
        <v>5952</v>
      </c>
      <c r="E517" t="s">
        <v>5990</v>
      </c>
    </row>
    <row r="518" spans="1:5">
      <c r="A518" t="s">
        <v>35</v>
      </c>
      <c r="B518" t="s">
        <v>5950</v>
      </c>
      <c r="C518" t="s">
        <v>5951</v>
      </c>
      <c r="D518" t="s">
        <v>5952</v>
      </c>
      <c r="E518" t="s">
        <v>5991</v>
      </c>
    </row>
    <row r="519" spans="1:5">
      <c r="A519" t="s">
        <v>35</v>
      </c>
      <c r="B519" t="s">
        <v>5950</v>
      </c>
      <c r="C519" t="s">
        <v>5951</v>
      </c>
      <c r="D519" t="s">
        <v>5952</v>
      </c>
      <c r="E519" t="s">
        <v>5992</v>
      </c>
    </row>
    <row r="520" spans="1:5">
      <c r="A520" t="s">
        <v>35</v>
      </c>
      <c r="B520" t="s">
        <v>5950</v>
      </c>
      <c r="C520" t="s">
        <v>5951</v>
      </c>
      <c r="D520" t="s">
        <v>5952</v>
      </c>
      <c r="E520" t="s">
        <v>5993</v>
      </c>
    </row>
    <row r="521" spans="1:5">
      <c r="A521" t="s">
        <v>35</v>
      </c>
      <c r="B521" t="s">
        <v>5950</v>
      </c>
      <c r="C521" t="s">
        <v>5951</v>
      </c>
      <c r="D521" t="s">
        <v>5952</v>
      </c>
      <c r="E521" t="s">
        <v>5994</v>
      </c>
    </row>
    <row r="522" spans="1:5">
      <c r="A522" t="s">
        <v>35</v>
      </c>
      <c r="B522" t="s">
        <v>5950</v>
      </c>
      <c r="C522" t="s">
        <v>5951</v>
      </c>
      <c r="D522" t="s">
        <v>5952</v>
      </c>
      <c r="E522" t="s">
        <v>5995</v>
      </c>
    </row>
    <row r="523" spans="1:5">
      <c r="A523" t="s">
        <v>35</v>
      </c>
      <c r="B523" t="s">
        <v>5950</v>
      </c>
      <c r="C523" t="s">
        <v>5951</v>
      </c>
      <c r="D523" t="s">
        <v>5952</v>
      </c>
      <c r="E523" t="s">
        <v>5996</v>
      </c>
    </row>
    <row r="524" spans="1:5">
      <c r="A524" t="s">
        <v>35</v>
      </c>
      <c r="B524" t="s">
        <v>5950</v>
      </c>
      <c r="C524" t="s">
        <v>5951</v>
      </c>
      <c r="D524" t="s">
        <v>5952</v>
      </c>
      <c r="E524" t="s">
        <v>5997</v>
      </c>
    </row>
    <row r="525" spans="1:5">
      <c r="A525" t="s">
        <v>35</v>
      </c>
      <c r="B525" t="s">
        <v>5950</v>
      </c>
      <c r="C525" t="s">
        <v>5951</v>
      </c>
      <c r="D525" t="s">
        <v>5952</v>
      </c>
      <c r="E525" t="s">
        <v>5998</v>
      </c>
    </row>
    <row r="526" spans="1:5">
      <c r="A526" t="s">
        <v>35</v>
      </c>
      <c r="B526" t="s">
        <v>5950</v>
      </c>
      <c r="C526" t="s">
        <v>5951</v>
      </c>
      <c r="D526" t="s">
        <v>5952</v>
      </c>
      <c r="E526" t="s">
        <v>5999</v>
      </c>
    </row>
    <row r="527" spans="1:5">
      <c r="A527" t="s">
        <v>35</v>
      </c>
      <c r="B527" t="s">
        <v>5950</v>
      </c>
      <c r="C527" t="s">
        <v>5951</v>
      </c>
      <c r="D527" t="s">
        <v>5952</v>
      </c>
      <c r="E527" t="s">
        <v>6000</v>
      </c>
    </row>
    <row r="528" spans="1:5">
      <c r="A528" t="s">
        <v>35</v>
      </c>
      <c r="B528" t="s">
        <v>5950</v>
      </c>
      <c r="C528" t="s">
        <v>5951</v>
      </c>
      <c r="D528" t="s">
        <v>5952</v>
      </c>
      <c r="E528" t="s">
        <v>6001</v>
      </c>
    </row>
    <row r="529" spans="1:5">
      <c r="A529" t="s">
        <v>35</v>
      </c>
      <c r="B529" t="s">
        <v>5950</v>
      </c>
      <c r="C529" t="s">
        <v>5951</v>
      </c>
      <c r="D529" t="s">
        <v>5952</v>
      </c>
      <c r="E529" t="s">
        <v>6002</v>
      </c>
    </row>
    <row r="530" spans="1:5">
      <c r="A530" t="s">
        <v>35</v>
      </c>
      <c r="B530" t="s">
        <v>5950</v>
      </c>
      <c r="C530" t="s">
        <v>5951</v>
      </c>
      <c r="D530" t="s">
        <v>5952</v>
      </c>
      <c r="E530" t="s">
        <v>6003</v>
      </c>
    </row>
    <row r="531" spans="1:5">
      <c r="A531" t="s">
        <v>35</v>
      </c>
      <c r="B531" t="s">
        <v>5950</v>
      </c>
      <c r="C531" t="s">
        <v>5951</v>
      </c>
      <c r="D531" t="s">
        <v>5952</v>
      </c>
      <c r="E531" t="s">
        <v>6004</v>
      </c>
    </row>
    <row r="532" spans="1:5">
      <c r="A532" t="s">
        <v>35</v>
      </c>
      <c r="B532" t="s">
        <v>5879</v>
      </c>
      <c r="C532" t="s">
        <v>5951</v>
      </c>
      <c r="D532" t="s">
        <v>5952</v>
      </c>
      <c r="E532" t="s">
        <v>6005</v>
      </c>
    </row>
    <row r="533" spans="1:5">
      <c r="A533" t="s">
        <v>35</v>
      </c>
      <c r="B533" t="s">
        <v>5950</v>
      </c>
      <c r="C533" t="s">
        <v>5951</v>
      </c>
      <c r="D533" t="s">
        <v>5952</v>
      </c>
      <c r="E533" t="s">
        <v>6006</v>
      </c>
    </row>
    <row r="534" spans="1:5">
      <c r="A534" t="s">
        <v>35</v>
      </c>
      <c r="B534" t="s">
        <v>5950</v>
      </c>
      <c r="C534" t="s">
        <v>5951</v>
      </c>
      <c r="D534" t="s">
        <v>5952</v>
      </c>
      <c r="E534" t="s">
        <v>6007</v>
      </c>
    </row>
    <row r="535" spans="1:5">
      <c r="A535" t="s">
        <v>35</v>
      </c>
      <c r="B535" t="s">
        <v>5824</v>
      </c>
      <c r="C535" t="s">
        <v>5951</v>
      </c>
      <c r="D535" t="s">
        <v>5952</v>
      </c>
      <c r="E535" t="s">
        <v>6008</v>
      </c>
    </row>
    <row r="536" spans="1:5">
      <c r="A536" t="s">
        <v>35</v>
      </c>
      <c r="B536" t="s">
        <v>5950</v>
      </c>
      <c r="C536" t="s">
        <v>5951</v>
      </c>
      <c r="D536" t="s">
        <v>5952</v>
      </c>
      <c r="E536" t="s">
        <v>6009</v>
      </c>
    </row>
    <row r="537" spans="1:5">
      <c r="A537" t="s">
        <v>35</v>
      </c>
      <c r="B537" t="s">
        <v>5950</v>
      </c>
      <c r="C537" t="s">
        <v>5951</v>
      </c>
      <c r="D537" t="s">
        <v>5952</v>
      </c>
      <c r="E537" t="s">
        <v>6010</v>
      </c>
    </row>
    <row r="538" spans="1:5">
      <c r="A538" t="s">
        <v>35</v>
      </c>
      <c r="B538" t="s">
        <v>5950</v>
      </c>
      <c r="C538" t="s">
        <v>5951</v>
      </c>
      <c r="D538" t="s">
        <v>5952</v>
      </c>
      <c r="E538" t="s">
        <v>6011</v>
      </c>
    </row>
    <row r="539" spans="1:5">
      <c r="A539" t="s">
        <v>35</v>
      </c>
      <c r="B539" t="s">
        <v>5950</v>
      </c>
      <c r="C539" t="s">
        <v>5951</v>
      </c>
      <c r="D539" t="s">
        <v>5952</v>
      </c>
      <c r="E539" t="s">
        <v>6012</v>
      </c>
    </row>
    <row r="540" spans="1:5">
      <c r="A540" t="s">
        <v>35</v>
      </c>
      <c r="B540" t="s">
        <v>5950</v>
      </c>
      <c r="C540" t="s">
        <v>5951</v>
      </c>
      <c r="D540" t="s">
        <v>5952</v>
      </c>
      <c r="E540" t="s">
        <v>6013</v>
      </c>
    </row>
    <row r="541" spans="1:5">
      <c r="A541" t="s">
        <v>35</v>
      </c>
      <c r="B541" t="s">
        <v>5950</v>
      </c>
      <c r="C541" t="s">
        <v>5951</v>
      </c>
      <c r="D541" t="s">
        <v>5952</v>
      </c>
      <c r="E541" t="s">
        <v>6014</v>
      </c>
    </row>
    <row r="542" spans="1:5">
      <c r="A542" t="s">
        <v>35</v>
      </c>
      <c r="B542" t="s">
        <v>5950</v>
      </c>
      <c r="C542" t="s">
        <v>5951</v>
      </c>
      <c r="D542" t="s">
        <v>5952</v>
      </c>
      <c r="E542" t="s">
        <v>6015</v>
      </c>
    </row>
    <row r="543" spans="1:5">
      <c r="A543" t="s">
        <v>35</v>
      </c>
      <c r="B543" t="s">
        <v>5950</v>
      </c>
      <c r="C543" t="s">
        <v>5951</v>
      </c>
      <c r="D543" t="s">
        <v>5952</v>
      </c>
      <c r="E543" t="s">
        <v>6016</v>
      </c>
    </row>
    <row r="544" spans="1:5">
      <c r="A544" t="s">
        <v>35</v>
      </c>
      <c r="B544" t="s">
        <v>5950</v>
      </c>
      <c r="C544" t="s">
        <v>5951</v>
      </c>
      <c r="D544" t="s">
        <v>5952</v>
      </c>
      <c r="E544" t="s">
        <v>6017</v>
      </c>
    </row>
    <row r="545" spans="1:5">
      <c r="A545" t="s">
        <v>35</v>
      </c>
      <c r="B545" t="s">
        <v>5950</v>
      </c>
      <c r="C545" t="s">
        <v>5951</v>
      </c>
      <c r="D545" t="s">
        <v>5952</v>
      </c>
      <c r="E545" t="s">
        <v>6018</v>
      </c>
    </row>
    <row r="546" spans="1:5">
      <c r="A546" t="s">
        <v>35</v>
      </c>
      <c r="B546" t="s">
        <v>5950</v>
      </c>
      <c r="C546" t="s">
        <v>5951</v>
      </c>
      <c r="D546" t="s">
        <v>5952</v>
      </c>
      <c r="E546" t="s">
        <v>6019</v>
      </c>
    </row>
    <row r="547" spans="1:5">
      <c r="A547" t="s">
        <v>35</v>
      </c>
      <c r="B547" t="s">
        <v>5950</v>
      </c>
      <c r="C547" t="s">
        <v>5951</v>
      </c>
      <c r="D547" t="s">
        <v>5952</v>
      </c>
      <c r="E547" t="s">
        <v>6020</v>
      </c>
    </row>
    <row r="548" spans="1:5">
      <c r="A548" t="s">
        <v>35</v>
      </c>
      <c r="B548" t="s">
        <v>5950</v>
      </c>
      <c r="C548" t="s">
        <v>5951</v>
      </c>
      <c r="D548" t="s">
        <v>5952</v>
      </c>
      <c r="E548" t="s">
        <v>6021</v>
      </c>
    </row>
    <row r="549" spans="1:5">
      <c r="A549" t="s">
        <v>35</v>
      </c>
      <c r="B549" t="s">
        <v>5950</v>
      </c>
      <c r="C549" t="s">
        <v>5951</v>
      </c>
      <c r="D549" t="s">
        <v>5952</v>
      </c>
      <c r="E549" t="s">
        <v>6022</v>
      </c>
    </row>
    <row r="550" spans="1:5">
      <c r="A550" t="s">
        <v>35</v>
      </c>
      <c r="B550" t="s">
        <v>5950</v>
      </c>
      <c r="C550" t="s">
        <v>5951</v>
      </c>
      <c r="D550" t="s">
        <v>5952</v>
      </c>
      <c r="E550" t="s">
        <v>6023</v>
      </c>
    </row>
    <row r="551" spans="1:5">
      <c r="A551" t="s">
        <v>35</v>
      </c>
      <c r="B551" t="s">
        <v>5950</v>
      </c>
      <c r="C551" t="s">
        <v>5951</v>
      </c>
      <c r="D551" t="s">
        <v>5952</v>
      </c>
      <c r="E551" t="s">
        <v>6024</v>
      </c>
    </row>
    <row r="552" spans="1:5">
      <c r="A552" t="s">
        <v>35</v>
      </c>
      <c r="B552" t="s">
        <v>5950</v>
      </c>
      <c r="C552" t="s">
        <v>5951</v>
      </c>
      <c r="D552" t="s">
        <v>5952</v>
      </c>
      <c r="E552" t="s">
        <v>6025</v>
      </c>
    </row>
    <row r="553" spans="1:5">
      <c r="A553" t="s">
        <v>35</v>
      </c>
      <c r="B553" t="s">
        <v>5950</v>
      </c>
      <c r="C553" t="s">
        <v>5951</v>
      </c>
      <c r="D553" t="s">
        <v>5952</v>
      </c>
      <c r="E553" t="s">
        <v>6026</v>
      </c>
    </row>
    <row r="554" spans="1:5">
      <c r="A554" t="s">
        <v>35</v>
      </c>
      <c r="B554" t="s">
        <v>5950</v>
      </c>
      <c r="C554" t="s">
        <v>5951</v>
      </c>
      <c r="D554" t="s">
        <v>5952</v>
      </c>
      <c r="E554" t="s">
        <v>6027</v>
      </c>
    </row>
    <row r="555" spans="1:5">
      <c r="A555" t="s">
        <v>35</v>
      </c>
      <c r="B555" t="s">
        <v>5950</v>
      </c>
      <c r="C555" t="s">
        <v>5951</v>
      </c>
      <c r="D555" t="s">
        <v>5952</v>
      </c>
      <c r="E555" t="s">
        <v>6028</v>
      </c>
    </row>
    <row r="556" spans="1:5">
      <c r="A556" t="s">
        <v>35</v>
      </c>
      <c r="B556" t="s">
        <v>5950</v>
      </c>
      <c r="C556" t="s">
        <v>5951</v>
      </c>
      <c r="D556" t="s">
        <v>5952</v>
      </c>
      <c r="E556" t="s">
        <v>6029</v>
      </c>
    </row>
    <row r="557" spans="1:5">
      <c r="A557" t="s">
        <v>35</v>
      </c>
      <c r="B557" t="s">
        <v>5950</v>
      </c>
      <c r="C557" t="s">
        <v>5951</v>
      </c>
      <c r="D557" t="s">
        <v>5952</v>
      </c>
      <c r="E557" t="s">
        <v>6030</v>
      </c>
    </row>
    <row r="558" spans="1:5">
      <c r="A558" t="s">
        <v>35</v>
      </c>
      <c r="B558" t="s">
        <v>5950</v>
      </c>
      <c r="C558" t="s">
        <v>5951</v>
      </c>
      <c r="D558" t="s">
        <v>5952</v>
      </c>
      <c r="E558" t="s">
        <v>6031</v>
      </c>
    </row>
    <row r="559" spans="1:5">
      <c r="A559" t="s">
        <v>35</v>
      </c>
      <c r="B559" t="s">
        <v>5950</v>
      </c>
      <c r="C559" t="s">
        <v>5951</v>
      </c>
      <c r="D559" t="s">
        <v>5952</v>
      </c>
      <c r="E559" t="s">
        <v>6032</v>
      </c>
    </row>
    <row r="560" spans="1:5">
      <c r="A560" t="s">
        <v>35</v>
      </c>
      <c r="B560" t="s">
        <v>5950</v>
      </c>
      <c r="C560" t="s">
        <v>5951</v>
      </c>
      <c r="D560" t="s">
        <v>5952</v>
      </c>
      <c r="E560" t="s">
        <v>6033</v>
      </c>
    </row>
    <row r="561" spans="1:5">
      <c r="A561" t="s">
        <v>35</v>
      </c>
      <c r="B561" t="s">
        <v>5950</v>
      </c>
      <c r="C561" t="s">
        <v>5951</v>
      </c>
      <c r="D561" t="s">
        <v>5952</v>
      </c>
      <c r="E561" t="s">
        <v>6034</v>
      </c>
    </row>
    <row r="562" spans="1:5">
      <c r="A562" t="s">
        <v>35</v>
      </c>
      <c r="B562" t="s">
        <v>5950</v>
      </c>
      <c r="C562" t="s">
        <v>5951</v>
      </c>
      <c r="D562" t="s">
        <v>5952</v>
      </c>
      <c r="E562" t="s">
        <v>6035</v>
      </c>
    </row>
    <row r="563" spans="1:5">
      <c r="A563" t="s">
        <v>35</v>
      </c>
      <c r="B563" t="s">
        <v>5950</v>
      </c>
      <c r="C563" t="s">
        <v>5951</v>
      </c>
      <c r="D563" t="s">
        <v>5952</v>
      </c>
      <c r="E563" t="s">
        <v>6036</v>
      </c>
    </row>
    <row r="564" spans="1:5">
      <c r="A564" t="s">
        <v>35</v>
      </c>
      <c r="B564" t="s">
        <v>5824</v>
      </c>
      <c r="C564" t="s">
        <v>5951</v>
      </c>
      <c r="D564" t="s">
        <v>5952</v>
      </c>
      <c r="E564" t="s">
        <v>6037</v>
      </c>
    </row>
    <row r="565" spans="1:5">
      <c r="A565" t="s">
        <v>35</v>
      </c>
      <c r="B565" t="s">
        <v>5950</v>
      </c>
      <c r="C565" t="s">
        <v>5951</v>
      </c>
      <c r="D565" t="s">
        <v>5952</v>
      </c>
      <c r="E565" t="s">
        <v>6038</v>
      </c>
    </row>
    <row r="566" spans="1:5">
      <c r="A566" t="s">
        <v>35</v>
      </c>
      <c r="B566" t="s">
        <v>5950</v>
      </c>
      <c r="C566" t="s">
        <v>5951</v>
      </c>
      <c r="D566" t="s">
        <v>5952</v>
      </c>
      <c r="E566" t="s">
        <v>6039</v>
      </c>
    </row>
    <row r="567" spans="1:5">
      <c r="A567" t="s">
        <v>35</v>
      </c>
      <c r="B567" t="s">
        <v>5950</v>
      </c>
      <c r="C567" t="s">
        <v>5951</v>
      </c>
      <c r="D567" t="s">
        <v>5952</v>
      </c>
      <c r="E567" t="s">
        <v>6040</v>
      </c>
    </row>
    <row r="568" spans="1:5">
      <c r="A568" t="s">
        <v>35</v>
      </c>
      <c r="B568" t="s">
        <v>5879</v>
      </c>
      <c r="C568" t="s">
        <v>5951</v>
      </c>
      <c r="D568" t="s">
        <v>5952</v>
      </c>
      <c r="E568" t="s">
        <v>6041</v>
      </c>
    </row>
    <row r="569" spans="1:5">
      <c r="A569" t="s">
        <v>35</v>
      </c>
      <c r="B569" t="s">
        <v>5311</v>
      </c>
      <c r="C569" t="s">
        <v>6042</v>
      </c>
      <c r="D569" t="s">
        <v>6043</v>
      </c>
      <c r="E569" t="s">
        <v>6044</v>
      </c>
    </row>
    <row r="570" spans="1:5">
      <c r="A570" t="s">
        <v>35</v>
      </c>
      <c r="B570" t="s">
        <v>6045</v>
      </c>
      <c r="C570" t="s">
        <v>6046</v>
      </c>
      <c r="D570" t="s">
        <v>6047</v>
      </c>
      <c r="E570" t="s">
        <v>6048</v>
      </c>
    </row>
    <row r="571" spans="1:5">
      <c r="A571" t="s">
        <v>35</v>
      </c>
      <c r="B571" t="s">
        <v>5820</v>
      </c>
      <c r="C571" t="s">
        <v>6049</v>
      </c>
      <c r="D571" t="s">
        <v>6050</v>
      </c>
      <c r="E571" t="s">
        <v>6051</v>
      </c>
    </row>
    <row r="572" spans="1:5">
      <c r="A572" t="s">
        <v>35</v>
      </c>
      <c r="B572" t="s">
        <v>5820</v>
      </c>
      <c r="C572" t="s">
        <v>6049</v>
      </c>
      <c r="D572" t="s">
        <v>6050</v>
      </c>
      <c r="E572" t="s">
        <v>6052</v>
      </c>
    </row>
    <row r="573" spans="1:5">
      <c r="A573" t="s">
        <v>35</v>
      </c>
      <c r="B573" t="s">
        <v>5820</v>
      </c>
      <c r="C573" t="s">
        <v>6049</v>
      </c>
      <c r="D573" t="s">
        <v>6050</v>
      </c>
      <c r="E573" t="s">
        <v>6053</v>
      </c>
    </row>
    <row r="574" spans="1:5">
      <c r="A574" t="s">
        <v>35</v>
      </c>
      <c r="B574" t="s">
        <v>5820</v>
      </c>
      <c r="C574" t="s">
        <v>6049</v>
      </c>
      <c r="D574" t="s">
        <v>6050</v>
      </c>
      <c r="E574" t="s">
        <v>6054</v>
      </c>
    </row>
    <row r="575" spans="1:5">
      <c r="A575" t="s">
        <v>35</v>
      </c>
      <c r="B575" t="s">
        <v>5820</v>
      </c>
      <c r="C575" t="s">
        <v>6049</v>
      </c>
      <c r="D575" t="s">
        <v>6050</v>
      </c>
      <c r="E575" t="s">
        <v>6055</v>
      </c>
    </row>
    <row r="576" spans="1:5">
      <c r="A576" t="s">
        <v>35</v>
      </c>
      <c r="B576" t="s">
        <v>5820</v>
      </c>
      <c r="C576" t="s">
        <v>6049</v>
      </c>
      <c r="D576" t="s">
        <v>6050</v>
      </c>
      <c r="E576" t="s">
        <v>6056</v>
      </c>
    </row>
    <row r="577" spans="1:5">
      <c r="A577" t="s">
        <v>35</v>
      </c>
      <c r="B577" t="s">
        <v>5820</v>
      </c>
      <c r="C577" t="s">
        <v>6049</v>
      </c>
      <c r="D577" t="s">
        <v>6050</v>
      </c>
      <c r="E577" t="s">
        <v>6057</v>
      </c>
    </row>
    <row r="578" spans="1:5">
      <c r="A578" t="s">
        <v>35</v>
      </c>
      <c r="B578" t="s">
        <v>5820</v>
      </c>
      <c r="C578" t="s">
        <v>6049</v>
      </c>
      <c r="D578" t="s">
        <v>6050</v>
      </c>
      <c r="E578" t="s">
        <v>6058</v>
      </c>
    </row>
    <row r="579" spans="1:5">
      <c r="A579" t="s">
        <v>35</v>
      </c>
      <c r="B579" t="s">
        <v>5820</v>
      </c>
      <c r="C579" t="s">
        <v>6049</v>
      </c>
      <c r="D579" t="s">
        <v>6050</v>
      </c>
      <c r="E579" t="s">
        <v>6059</v>
      </c>
    </row>
    <row r="580" spans="1:5">
      <c r="A580" t="s">
        <v>35</v>
      </c>
      <c r="B580" t="s">
        <v>5820</v>
      </c>
      <c r="C580" t="s">
        <v>6049</v>
      </c>
      <c r="D580" t="s">
        <v>6050</v>
      </c>
      <c r="E580" t="s">
        <v>6060</v>
      </c>
    </row>
    <row r="581" spans="1:5">
      <c r="A581" t="s">
        <v>35</v>
      </c>
      <c r="B581" t="s">
        <v>5820</v>
      </c>
      <c r="C581" t="s">
        <v>6049</v>
      </c>
      <c r="D581" t="s">
        <v>6050</v>
      </c>
      <c r="E581" t="s">
        <v>6061</v>
      </c>
    </row>
    <row r="582" spans="1:5">
      <c r="A582" t="s">
        <v>35</v>
      </c>
      <c r="B582" t="s">
        <v>5820</v>
      </c>
      <c r="C582" t="s">
        <v>6049</v>
      </c>
      <c r="D582" t="s">
        <v>6050</v>
      </c>
      <c r="E582" t="s">
        <v>6062</v>
      </c>
    </row>
    <row r="583" spans="1:5">
      <c r="A583" t="s">
        <v>35</v>
      </c>
      <c r="B583" t="s">
        <v>5853</v>
      </c>
      <c r="C583" t="s">
        <v>6063</v>
      </c>
      <c r="D583" t="s">
        <v>6050</v>
      </c>
      <c r="E583" t="s">
        <v>6064</v>
      </c>
    </row>
    <row r="584" spans="1:5">
      <c r="A584" t="s">
        <v>35</v>
      </c>
      <c r="B584" t="s">
        <v>5853</v>
      </c>
      <c r="C584" t="s">
        <v>6063</v>
      </c>
      <c r="D584" t="s">
        <v>6050</v>
      </c>
      <c r="E584" t="s">
        <v>6065</v>
      </c>
    </row>
    <row r="585" spans="1:5">
      <c r="A585" t="s">
        <v>35</v>
      </c>
      <c r="B585" t="s">
        <v>5879</v>
      </c>
      <c r="C585" t="s">
        <v>6063</v>
      </c>
      <c r="D585" t="s">
        <v>6050</v>
      </c>
      <c r="E585" t="s">
        <v>6066</v>
      </c>
    </row>
    <row r="586" spans="1:5">
      <c r="A586" t="s">
        <v>35</v>
      </c>
      <c r="B586" t="s">
        <v>5853</v>
      </c>
      <c r="C586" t="s">
        <v>6063</v>
      </c>
      <c r="D586" t="s">
        <v>6050</v>
      </c>
      <c r="E586" t="s">
        <v>6067</v>
      </c>
    </row>
    <row r="587" spans="1:5">
      <c r="A587" t="s">
        <v>35</v>
      </c>
      <c r="B587" t="s">
        <v>5853</v>
      </c>
      <c r="C587" t="s">
        <v>6063</v>
      </c>
      <c r="D587" t="s">
        <v>6050</v>
      </c>
      <c r="E587" t="s">
        <v>6068</v>
      </c>
    </row>
    <row r="588" spans="1:5">
      <c r="A588" t="s">
        <v>35</v>
      </c>
      <c r="B588" t="s">
        <v>5428</v>
      </c>
      <c r="C588" t="s">
        <v>6063</v>
      </c>
      <c r="D588" t="s">
        <v>6069</v>
      </c>
      <c r="E588" t="s">
        <v>6070</v>
      </c>
    </row>
    <row r="589" spans="1:5">
      <c r="A589" t="s">
        <v>35</v>
      </c>
      <c r="B589" t="s">
        <v>5868</v>
      </c>
      <c r="C589" t="s">
        <v>6063</v>
      </c>
      <c r="D589" t="s">
        <v>6050</v>
      </c>
      <c r="E589" t="s">
        <v>6071</v>
      </c>
    </row>
    <row r="590" spans="1:5">
      <c r="A590" t="s">
        <v>35</v>
      </c>
      <c r="B590" t="s">
        <v>5879</v>
      </c>
      <c r="C590" t="s">
        <v>6063</v>
      </c>
      <c r="D590" t="s">
        <v>6050</v>
      </c>
      <c r="E590" t="s">
        <v>6072</v>
      </c>
    </row>
    <row r="591" spans="1:5">
      <c r="A591" t="s">
        <v>35</v>
      </c>
      <c r="B591" t="s">
        <v>5868</v>
      </c>
      <c r="C591" t="s">
        <v>6063</v>
      </c>
      <c r="D591" t="s">
        <v>6050</v>
      </c>
      <c r="E591" t="s">
        <v>6073</v>
      </c>
    </row>
    <row r="592" spans="1:5">
      <c r="A592" t="s">
        <v>35</v>
      </c>
      <c r="B592" t="s">
        <v>5915</v>
      </c>
      <c r="C592" t="s">
        <v>6063</v>
      </c>
      <c r="D592" t="s">
        <v>6069</v>
      </c>
      <c r="E592" t="s">
        <v>6074</v>
      </c>
    </row>
    <row r="593" spans="1:5">
      <c r="A593" t="s">
        <v>35</v>
      </c>
      <c r="B593" t="s">
        <v>5853</v>
      </c>
      <c r="C593" t="s">
        <v>6063</v>
      </c>
      <c r="D593" t="s">
        <v>6050</v>
      </c>
      <c r="E593" t="s">
        <v>6075</v>
      </c>
    </row>
    <row r="594" spans="1:5">
      <c r="A594" t="s">
        <v>35</v>
      </c>
      <c r="B594" t="s">
        <v>5853</v>
      </c>
      <c r="C594" t="s">
        <v>6063</v>
      </c>
      <c r="D594" t="s">
        <v>6050</v>
      </c>
      <c r="E594" t="s">
        <v>6076</v>
      </c>
    </row>
    <row r="595" spans="1:5">
      <c r="A595" t="s">
        <v>35</v>
      </c>
      <c r="B595" t="s">
        <v>5853</v>
      </c>
      <c r="C595" t="s">
        <v>6063</v>
      </c>
      <c r="D595" t="s">
        <v>6050</v>
      </c>
      <c r="E595" t="s">
        <v>6077</v>
      </c>
    </row>
    <row r="596" spans="1:5">
      <c r="A596" t="s">
        <v>35</v>
      </c>
      <c r="B596" t="s">
        <v>5853</v>
      </c>
      <c r="C596" t="s">
        <v>6063</v>
      </c>
      <c r="D596" t="s">
        <v>6050</v>
      </c>
      <c r="E596" t="s">
        <v>6078</v>
      </c>
    </row>
    <row r="597" spans="1:5">
      <c r="A597" t="s">
        <v>35</v>
      </c>
      <c r="B597" t="s">
        <v>5853</v>
      </c>
      <c r="C597" t="s">
        <v>6063</v>
      </c>
      <c r="D597" t="s">
        <v>6050</v>
      </c>
      <c r="E597" t="s">
        <v>6079</v>
      </c>
    </row>
    <row r="598" spans="1:5">
      <c r="A598" t="s">
        <v>35</v>
      </c>
      <c r="B598" t="s">
        <v>5853</v>
      </c>
      <c r="C598" t="s">
        <v>6063</v>
      </c>
      <c r="D598" t="s">
        <v>6050</v>
      </c>
      <c r="E598" t="s">
        <v>6080</v>
      </c>
    </row>
    <row r="599" spans="1:5">
      <c r="A599" t="s">
        <v>35</v>
      </c>
      <c r="B599" t="s">
        <v>5428</v>
      </c>
      <c r="C599" t="s">
        <v>6063</v>
      </c>
      <c r="D599" t="s">
        <v>6069</v>
      </c>
      <c r="E599" t="s">
        <v>6081</v>
      </c>
    </row>
    <row r="600" spans="1:5">
      <c r="A600" t="s">
        <v>35</v>
      </c>
      <c r="B600" t="s">
        <v>5853</v>
      </c>
      <c r="C600" t="s">
        <v>6063</v>
      </c>
      <c r="D600" t="s">
        <v>6050</v>
      </c>
      <c r="E600" t="s">
        <v>6082</v>
      </c>
    </row>
    <row r="601" spans="1:5">
      <c r="A601" t="s">
        <v>35</v>
      </c>
      <c r="B601" t="s">
        <v>5853</v>
      </c>
      <c r="C601" t="s">
        <v>6063</v>
      </c>
      <c r="D601" t="s">
        <v>6069</v>
      </c>
      <c r="E601" t="s">
        <v>6083</v>
      </c>
    </row>
    <row r="602" spans="1:5">
      <c r="A602" t="s">
        <v>35</v>
      </c>
      <c r="B602" t="s">
        <v>5853</v>
      </c>
      <c r="C602" t="s">
        <v>6063</v>
      </c>
      <c r="D602" t="s">
        <v>6050</v>
      </c>
      <c r="E602" t="s">
        <v>6084</v>
      </c>
    </row>
    <row r="603" spans="1:5">
      <c r="A603" t="s">
        <v>35</v>
      </c>
      <c r="B603" t="s">
        <v>6085</v>
      </c>
      <c r="C603" t="s">
        <v>6086</v>
      </c>
      <c r="D603" t="s">
        <v>6050</v>
      </c>
      <c r="E603" t="s">
        <v>6087</v>
      </c>
    </row>
    <row r="604" spans="1:5">
      <c r="A604" t="s">
        <v>35</v>
      </c>
      <c r="B604" t="s">
        <v>6085</v>
      </c>
      <c r="C604" t="s">
        <v>6086</v>
      </c>
      <c r="D604" t="s">
        <v>6050</v>
      </c>
      <c r="E604" t="s">
        <v>6088</v>
      </c>
    </row>
    <row r="605" spans="1:5">
      <c r="A605" t="s">
        <v>35</v>
      </c>
      <c r="B605" t="s">
        <v>6085</v>
      </c>
      <c r="C605" t="s">
        <v>6086</v>
      </c>
      <c r="D605" t="s">
        <v>6050</v>
      </c>
      <c r="E605" t="s">
        <v>6089</v>
      </c>
    </row>
    <row r="606" spans="1:5">
      <c r="A606" t="s">
        <v>35</v>
      </c>
      <c r="B606" t="s">
        <v>6085</v>
      </c>
      <c r="C606" t="s">
        <v>6086</v>
      </c>
      <c r="D606" t="s">
        <v>6050</v>
      </c>
      <c r="E606" t="s">
        <v>6090</v>
      </c>
    </row>
    <row r="607" spans="1:5">
      <c r="A607" t="s">
        <v>35</v>
      </c>
      <c r="B607" t="s">
        <v>6085</v>
      </c>
      <c r="C607" t="s">
        <v>6086</v>
      </c>
      <c r="D607" t="s">
        <v>6050</v>
      </c>
      <c r="E607" t="s">
        <v>6091</v>
      </c>
    </row>
    <row r="608" spans="1:5">
      <c r="A608" t="s">
        <v>35</v>
      </c>
      <c r="B608" t="s">
        <v>6085</v>
      </c>
      <c r="C608" t="s">
        <v>6086</v>
      </c>
      <c r="D608" t="s">
        <v>6050</v>
      </c>
      <c r="E608" t="s">
        <v>6092</v>
      </c>
    </row>
    <row r="609" spans="1:5">
      <c r="A609" t="s">
        <v>35</v>
      </c>
      <c r="B609" t="s">
        <v>6085</v>
      </c>
      <c r="C609" t="s">
        <v>6086</v>
      </c>
      <c r="D609" t="s">
        <v>6050</v>
      </c>
      <c r="E609" t="s">
        <v>6093</v>
      </c>
    </row>
    <row r="610" spans="1:5">
      <c r="A610" t="s">
        <v>35</v>
      </c>
      <c r="B610" t="s">
        <v>6085</v>
      </c>
      <c r="C610" t="s">
        <v>6086</v>
      </c>
      <c r="D610" t="s">
        <v>6050</v>
      </c>
      <c r="E610" t="s">
        <v>6094</v>
      </c>
    </row>
    <row r="611" spans="1:5">
      <c r="A611" t="s">
        <v>35</v>
      </c>
      <c r="B611" t="s">
        <v>6085</v>
      </c>
      <c r="C611" t="s">
        <v>6086</v>
      </c>
      <c r="D611" t="s">
        <v>6050</v>
      </c>
      <c r="E611" t="s">
        <v>6095</v>
      </c>
    </row>
    <row r="612" spans="1:5">
      <c r="A612" t="s">
        <v>35</v>
      </c>
      <c r="B612" t="s">
        <v>6085</v>
      </c>
      <c r="C612" t="s">
        <v>6086</v>
      </c>
      <c r="D612" t="s">
        <v>6050</v>
      </c>
      <c r="E612" t="s">
        <v>6096</v>
      </c>
    </row>
    <row r="613" spans="1:5">
      <c r="A613" t="s">
        <v>35</v>
      </c>
      <c r="B613" t="s">
        <v>6085</v>
      </c>
      <c r="C613" t="s">
        <v>6086</v>
      </c>
      <c r="D613" t="s">
        <v>6050</v>
      </c>
      <c r="E613" t="s">
        <v>6097</v>
      </c>
    </row>
    <row r="614" spans="1:5">
      <c r="A614" t="s">
        <v>35</v>
      </c>
      <c r="B614" t="s">
        <v>6085</v>
      </c>
      <c r="C614" t="s">
        <v>6086</v>
      </c>
      <c r="D614" t="s">
        <v>6050</v>
      </c>
      <c r="E614" t="s">
        <v>6098</v>
      </c>
    </row>
    <row r="615" spans="1:5">
      <c r="A615" t="s">
        <v>35</v>
      </c>
      <c r="B615" t="s">
        <v>6099</v>
      </c>
      <c r="C615" t="s">
        <v>6100</v>
      </c>
      <c r="D615" t="s">
        <v>6101</v>
      </c>
      <c r="E615" t="s">
        <v>6102</v>
      </c>
    </row>
    <row r="616" spans="1:5">
      <c r="A616" t="s">
        <v>35</v>
      </c>
      <c r="B616" t="s">
        <v>6099</v>
      </c>
      <c r="C616" t="s">
        <v>6100</v>
      </c>
      <c r="D616" t="s">
        <v>6101</v>
      </c>
      <c r="E616" t="s">
        <v>6103</v>
      </c>
    </row>
    <row r="617" spans="1:5">
      <c r="A617" t="s">
        <v>35</v>
      </c>
      <c r="B617" t="s">
        <v>6104</v>
      </c>
      <c r="C617" t="s">
        <v>6100</v>
      </c>
      <c r="D617" t="s">
        <v>5429</v>
      </c>
      <c r="E617" t="s">
        <v>6105</v>
      </c>
    </row>
    <row r="618" spans="1:5">
      <c r="A618" t="s">
        <v>35</v>
      </c>
      <c r="B618" t="s">
        <v>6099</v>
      </c>
      <c r="C618" t="s">
        <v>6100</v>
      </c>
      <c r="D618" t="s">
        <v>6101</v>
      </c>
      <c r="E618" t="s">
        <v>6106</v>
      </c>
    </row>
    <row r="619" spans="1:5">
      <c r="A619" t="s">
        <v>35</v>
      </c>
      <c r="B619" t="s">
        <v>6099</v>
      </c>
      <c r="C619" t="s">
        <v>6100</v>
      </c>
      <c r="D619" t="s">
        <v>6101</v>
      </c>
      <c r="E619" t="s">
        <v>6107</v>
      </c>
    </row>
    <row r="620" spans="1:5">
      <c r="A620" t="s">
        <v>35</v>
      </c>
      <c r="B620" t="s">
        <v>5311</v>
      </c>
      <c r="C620" t="s">
        <v>6100</v>
      </c>
      <c r="D620" t="s">
        <v>6108</v>
      </c>
      <c r="E620" t="s">
        <v>6109</v>
      </c>
    </row>
    <row r="621" spans="1:5">
      <c r="A621" t="s">
        <v>35</v>
      </c>
      <c r="B621" t="s">
        <v>6110</v>
      </c>
      <c r="C621" t="s">
        <v>6100</v>
      </c>
      <c r="D621" t="s">
        <v>6108</v>
      </c>
      <c r="E621" t="s">
        <v>6111</v>
      </c>
    </row>
    <row r="622" spans="1:5">
      <c r="A622" t="s">
        <v>35</v>
      </c>
      <c r="B622" t="s">
        <v>6099</v>
      </c>
      <c r="C622" t="s">
        <v>6100</v>
      </c>
      <c r="D622" t="s">
        <v>6101</v>
      </c>
      <c r="E622" t="s">
        <v>6112</v>
      </c>
    </row>
    <row r="623" spans="1:5">
      <c r="A623" t="s">
        <v>35</v>
      </c>
      <c r="B623" t="s">
        <v>6099</v>
      </c>
      <c r="C623" t="s">
        <v>6100</v>
      </c>
      <c r="D623" t="s">
        <v>6101</v>
      </c>
      <c r="E623" t="s">
        <v>6113</v>
      </c>
    </row>
    <row r="624" spans="1:5">
      <c r="A624" t="s">
        <v>35</v>
      </c>
      <c r="B624" t="s">
        <v>6099</v>
      </c>
      <c r="C624" t="s">
        <v>6100</v>
      </c>
      <c r="D624" t="s">
        <v>6101</v>
      </c>
      <c r="E624" t="s">
        <v>6114</v>
      </c>
    </row>
    <row r="625" spans="1:5">
      <c r="A625" t="s">
        <v>35</v>
      </c>
      <c r="B625" t="s">
        <v>6099</v>
      </c>
      <c r="C625" t="s">
        <v>6100</v>
      </c>
      <c r="D625" t="s">
        <v>6101</v>
      </c>
      <c r="E625" t="s">
        <v>6115</v>
      </c>
    </row>
    <row r="626" spans="1:5">
      <c r="A626" t="s">
        <v>35</v>
      </c>
      <c r="B626" t="s">
        <v>6099</v>
      </c>
      <c r="C626" t="s">
        <v>6100</v>
      </c>
      <c r="D626" t="s">
        <v>6101</v>
      </c>
      <c r="E626" t="s">
        <v>6116</v>
      </c>
    </row>
    <row r="627" spans="1:5">
      <c r="A627" t="s">
        <v>35</v>
      </c>
      <c r="B627" t="s">
        <v>6099</v>
      </c>
      <c r="C627" t="s">
        <v>6100</v>
      </c>
      <c r="D627" t="s">
        <v>6101</v>
      </c>
      <c r="E627" t="s">
        <v>6117</v>
      </c>
    </row>
    <row r="628" spans="1:5">
      <c r="A628" t="s">
        <v>35</v>
      </c>
      <c r="B628" t="s">
        <v>6118</v>
      </c>
      <c r="C628" t="s">
        <v>6100</v>
      </c>
      <c r="D628" t="s">
        <v>6101</v>
      </c>
      <c r="E628" t="s">
        <v>6119</v>
      </c>
    </row>
    <row r="629" spans="1:5">
      <c r="A629" t="s">
        <v>35</v>
      </c>
      <c r="B629" t="s">
        <v>5853</v>
      </c>
      <c r="C629" t="s">
        <v>6100</v>
      </c>
      <c r="D629" t="s">
        <v>5429</v>
      </c>
      <c r="E629" t="s">
        <v>6120</v>
      </c>
    </row>
    <row r="630" spans="1:5">
      <c r="A630" t="s">
        <v>35</v>
      </c>
      <c r="B630" t="s">
        <v>5853</v>
      </c>
      <c r="C630" t="s">
        <v>6100</v>
      </c>
      <c r="D630" t="s">
        <v>5429</v>
      </c>
      <c r="E630" t="s">
        <v>6121</v>
      </c>
    </row>
    <row r="631" spans="1:5">
      <c r="A631" t="s">
        <v>35</v>
      </c>
      <c r="B631" t="s">
        <v>6099</v>
      </c>
      <c r="C631" t="s">
        <v>6100</v>
      </c>
      <c r="D631" t="s">
        <v>6101</v>
      </c>
      <c r="E631" t="s">
        <v>6122</v>
      </c>
    </row>
    <row r="632" spans="1:5">
      <c r="A632" t="s">
        <v>35</v>
      </c>
      <c r="B632" t="s">
        <v>6099</v>
      </c>
      <c r="C632" t="s">
        <v>6100</v>
      </c>
      <c r="D632" t="s">
        <v>6101</v>
      </c>
      <c r="E632" t="s">
        <v>6123</v>
      </c>
    </row>
    <row r="633" spans="1:5">
      <c r="A633" t="s">
        <v>35</v>
      </c>
      <c r="B633" t="s">
        <v>6124</v>
      </c>
      <c r="C633" t="s">
        <v>6100</v>
      </c>
      <c r="D633" t="s">
        <v>5429</v>
      </c>
      <c r="E633" t="s">
        <v>6125</v>
      </c>
    </row>
    <row r="634" spans="1:5">
      <c r="A634" t="s">
        <v>35</v>
      </c>
      <c r="B634" t="s">
        <v>6099</v>
      </c>
      <c r="C634" t="s">
        <v>6126</v>
      </c>
      <c r="D634" t="s">
        <v>6127</v>
      </c>
      <c r="E634" t="s">
        <v>6128</v>
      </c>
    </row>
    <row r="635" spans="1:5">
      <c r="A635" t="s">
        <v>35</v>
      </c>
      <c r="B635" t="s">
        <v>6099</v>
      </c>
      <c r="C635" t="s">
        <v>6126</v>
      </c>
      <c r="D635" t="s">
        <v>6127</v>
      </c>
      <c r="E635" t="s">
        <v>6129</v>
      </c>
    </row>
    <row r="636" spans="1:5">
      <c r="A636" t="s">
        <v>35</v>
      </c>
      <c r="B636" t="s">
        <v>6099</v>
      </c>
      <c r="C636" t="s">
        <v>6126</v>
      </c>
      <c r="D636" t="s">
        <v>6127</v>
      </c>
      <c r="E636" t="s">
        <v>6130</v>
      </c>
    </row>
    <row r="637" spans="1:5">
      <c r="A637" t="s">
        <v>35</v>
      </c>
      <c r="B637" t="s">
        <v>6099</v>
      </c>
      <c r="C637" t="s">
        <v>6126</v>
      </c>
      <c r="D637" t="s">
        <v>6127</v>
      </c>
      <c r="E637" t="s">
        <v>6131</v>
      </c>
    </row>
    <row r="638" spans="1:5">
      <c r="A638" t="s">
        <v>35</v>
      </c>
      <c r="B638" t="s">
        <v>6099</v>
      </c>
      <c r="C638" t="s">
        <v>6126</v>
      </c>
      <c r="D638" t="s">
        <v>6127</v>
      </c>
      <c r="E638" t="s">
        <v>6132</v>
      </c>
    </row>
    <row r="639" spans="1:5">
      <c r="A639" t="s">
        <v>35</v>
      </c>
      <c r="B639" t="s">
        <v>6099</v>
      </c>
      <c r="C639" t="s">
        <v>6126</v>
      </c>
      <c r="D639" t="s">
        <v>6127</v>
      </c>
      <c r="E639" t="s">
        <v>6133</v>
      </c>
    </row>
    <row r="640" spans="1:5">
      <c r="A640" t="s">
        <v>35</v>
      </c>
      <c r="B640" t="s">
        <v>6099</v>
      </c>
      <c r="C640" t="s">
        <v>6126</v>
      </c>
      <c r="D640" t="s">
        <v>6127</v>
      </c>
      <c r="E640" t="s">
        <v>6134</v>
      </c>
    </row>
    <row r="641" spans="1:5">
      <c r="A641" t="s">
        <v>35</v>
      </c>
      <c r="B641" t="s">
        <v>6099</v>
      </c>
      <c r="C641" t="s">
        <v>6126</v>
      </c>
      <c r="D641" t="s">
        <v>6127</v>
      </c>
      <c r="E641" t="s">
        <v>6135</v>
      </c>
    </row>
    <row r="642" spans="1:5">
      <c r="A642" t="s">
        <v>35</v>
      </c>
      <c r="B642" t="s">
        <v>6099</v>
      </c>
      <c r="C642" t="s">
        <v>6126</v>
      </c>
      <c r="D642" t="s">
        <v>6127</v>
      </c>
      <c r="E642" t="s">
        <v>6136</v>
      </c>
    </row>
    <row r="643" spans="1:5">
      <c r="A643" t="s">
        <v>35</v>
      </c>
      <c r="B643" t="s">
        <v>6099</v>
      </c>
      <c r="C643" t="s">
        <v>6126</v>
      </c>
      <c r="D643" t="s">
        <v>6127</v>
      </c>
      <c r="E643" t="s">
        <v>6137</v>
      </c>
    </row>
    <row r="644" spans="1:5">
      <c r="A644" t="s">
        <v>35</v>
      </c>
      <c r="B644" t="s">
        <v>6099</v>
      </c>
      <c r="C644" t="s">
        <v>6126</v>
      </c>
      <c r="D644" t="s">
        <v>6127</v>
      </c>
      <c r="E644" t="s">
        <v>6138</v>
      </c>
    </row>
    <row r="645" spans="1:5">
      <c r="A645" t="s">
        <v>35</v>
      </c>
      <c r="B645" t="s">
        <v>6099</v>
      </c>
      <c r="C645" t="s">
        <v>6126</v>
      </c>
      <c r="D645" t="s">
        <v>6127</v>
      </c>
      <c r="E645" t="s">
        <v>6139</v>
      </c>
    </row>
    <row r="646" spans="1:5">
      <c r="A646" t="s">
        <v>35</v>
      </c>
      <c r="B646" t="s">
        <v>6140</v>
      </c>
      <c r="C646" t="s">
        <v>6141</v>
      </c>
      <c r="D646" t="s">
        <v>6142</v>
      </c>
      <c r="E646" t="s">
        <v>6143</v>
      </c>
    </row>
    <row r="647" spans="1:5">
      <c r="A647" t="s">
        <v>35</v>
      </c>
      <c r="B647" t="s">
        <v>6144</v>
      </c>
      <c r="C647" t="s">
        <v>6145</v>
      </c>
      <c r="D647" t="s">
        <v>6146</v>
      </c>
      <c r="E647" t="s">
        <v>6147</v>
      </c>
    </row>
    <row r="648" spans="1:5">
      <c r="A648" t="s">
        <v>35</v>
      </c>
      <c r="B648" t="s">
        <v>5942</v>
      </c>
      <c r="C648" t="s">
        <v>6148</v>
      </c>
      <c r="D648" t="s">
        <v>6149</v>
      </c>
      <c r="E648" t="s">
        <v>6150</v>
      </c>
    </row>
    <row r="649" spans="1:5">
      <c r="A649" t="s">
        <v>35</v>
      </c>
      <c r="B649" t="s">
        <v>6151</v>
      </c>
      <c r="C649" t="s">
        <v>6152</v>
      </c>
      <c r="D649" t="s">
        <v>6153</v>
      </c>
      <c r="E649" t="s">
        <v>6154</v>
      </c>
    </row>
    <row r="650" spans="1:5">
      <c r="A650" t="s">
        <v>35</v>
      </c>
      <c r="B650" t="s">
        <v>6155</v>
      </c>
      <c r="C650" t="s">
        <v>6156</v>
      </c>
      <c r="D650" t="s">
        <v>6157</v>
      </c>
      <c r="E650" t="s">
        <v>6158</v>
      </c>
    </row>
    <row r="651" spans="1:5">
      <c r="A651" t="s">
        <v>35</v>
      </c>
      <c r="B651" t="s">
        <v>6159</v>
      </c>
      <c r="C651" t="s">
        <v>6160</v>
      </c>
      <c r="D651" t="s">
        <v>6161</v>
      </c>
      <c r="E651" t="s">
        <v>6162</v>
      </c>
    </row>
    <row r="652" spans="1:5">
      <c r="A652" t="s">
        <v>35</v>
      </c>
      <c r="B652" t="s">
        <v>6163</v>
      </c>
      <c r="C652" t="s">
        <v>6164</v>
      </c>
      <c r="D652" t="s">
        <v>6165</v>
      </c>
      <c r="E652" t="s">
        <v>6166</v>
      </c>
    </row>
    <row r="653" spans="1:5">
      <c r="A653" t="s">
        <v>35</v>
      </c>
      <c r="B653" t="s">
        <v>6167</v>
      </c>
      <c r="C653" t="s">
        <v>6168</v>
      </c>
      <c r="D653" t="s">
        <v>6169</v>
      </c>
      <c r="E653" t="s">
        <v>6170</v>
      </c>
    </row>
    <row r="654" spans="1:5">
      <c r="A654" t="s">
        <v>35</v>
      </c>
      <c r="B654" t="s">
        <v>451</v>
      </c>
      <c r="C654" t="s">
        <v>6171</v>
      </c>
      <c r="D654" t="s">
        <v>451</v>
      </c>
      <c r="E654" t="s">
        <v>6172</v>
      </c>
    </row>
    <row r="655" spans="1:5">
      <c r="A655" t="s">
        <v>35</v>
      </c>
      <c r="B655" t="s">
        <v>6173</v>
      </c>
      <c r="C655" t="s">
        <v>6174</v>
      </c>
      <c r="D655" t="s">
        <v>6175</v>
      </c>
      <c r="E655" t="s">
        <v>6176</v>
      </c>
    </row>
    <row r="656" spans="1:5">
      <c r="A656" t="s">
        <v>35</v>
      </c>
      <c r="B656" t="s">
        <v>6173</v>
      </c>
      <c r="C656" t="s">
        <v>6174</v>
      </c>
      <c r="D656" t="s">
        <v>6175</v>
      </c>
      <c r="E656" t="s">
        <v>6177</v>
      </c>
    </row>
    <row r="657" spans="1:5">
      <c r="A657" t="s">
        <v>35</v>
      </c>
      <c r="B657" t="s">
        <v>6173</v>
      </c>
      <c r="C657" t="s">
        <v>6174</v>
      </c>
      <c r="D657" t="s">
        <v>6175</v>
      </c>
      <c r="E657" t="s">
        <v>6178</v>
      </c>
    </row>
    <row r="658" spans="1:5">
      <c r="A658" t="s">
        <v>35</v>
      </c>
      <c r="B658" t="s">
        <v>6173</v>
      </c>
      <c r="C658" t="s">
        <v>6174</v>
      </c>
      <c r="D658" t="s">
        <v>6175</v>
      </c>
      <c r="E658" t="s">
        <v>6179</v>
      </c>
    </row>
    <row r="659" spans="1:5">
      <c r="A659" t="s">
        <v>35</v>
      </c>
      <c r="B659" t="s">
        <v>6173</v>
      </c>
      <c r="C659" t="s">
        <v>6174</v>
      </c>
      <c r="D659" t="s">
        <v>6175</v>
      </c>
      <c r="E659" t="s">
        <v>6180</v>
      </c>
    </row>
    <row r="660" spans="1:5">
      <c r="A660" t="s">
        <v>35</v>
      </c>
      <c r="B660" t="s">
        <v>6173</v>
      </c>
      <c r="C660" t="s">
        <v>6174</v>
      </c>
      <c r="D660" t="s">
        <v>6175</v>
      </c>
      <c r="E660" t="s">
        <v>6181</v>
      </c>
    </row>
    <row r="661" spans="1:5">
      <c r="A661" t="s">
        <v>35</v>
      </c>
      <c r="B661" t="s">
        <v>6173</v>
      </c>
      <c r="C661" t="s">
        <v>6174</v>
      </c>
      <c r="D661" t="s">
        <v>6175</v>
      </c>
      <c r="E661" t="s">
        <v>6182</v>
      </c>
    </row>
    <row r="662" spans="1:5">
      <c r="A662" t="s">
        <v>35</v>
      </c>
      <c r="B662" t="s">
        <v>6173</v>
      </c>
      <c r="C662" t="s">
        <v>6174</v>
      </c>
      <c r="D662" t="s">
        <v>6175</v>
      </c>
      <c r="E662" t="s">
        <v>6183</v>
      </c>
    </row>
    <row r="663" spans="1:5">
      <c r="A663" t="s">
        <v>35</v>
      </c>
      <c r="B663" t="s">
        <v>6173</v>
      </c>
      <c r="C663" t="s">
        <v>6174</v>
      </c>
      <c r="D663" t="s">
        <v>6175</v>
      </c>
      <c r="E663" t="s">
        <v>6184</v>
      </c>
    </row>
    <row r="664" spans="1:5">
      <c r="A664" t="s">
        <v>35</v>
      </c>
      <c r="B664" t="s">
        <v>6173</v>
      </c>
      <c r="C664" t="s">
        <v>6174</v>
      </c>
      <c r="D664" t="s">
        <v>6175</v>
      </c>
      <c r="E664" t="s">
        <v>6185</v>
      </c>
    </row>
    <row r="665" spans="1:5">
      <c r="A665" t="s">
        <v>35</v>
      </c>
      <c r="B665" t="s">
        <v>6173</v>
      </c>
      <c r="C665" t="s">
        <v>6174</v>
      </c>
      <c r="D665" t="s">
        <v>6175</v>
      </c>
      <c r="E665" t="s">
        <v>6186</v>
      </c>
    </row>
    <row r="666" spans="1:5">
      <c r="A666" t="s">
        <v>35</v>
      </c>
      <c r="B666" t="s">
        <v>6173</v>
      </c>
      <c r="C666" t="s">
        <v>6174</v>
      </c>
      <c r="D666" t="s">
        <v>6175</v>
      </c>
      <c r="E666" t="s">
        <v>6187</v>
      </c>
    </row>
    <row r="667" spans="1:5">
      <c r="A667" t="s">
        <v>35</v>
      </c>
      <c r="B667" t="s">
        <v>6173</v>
      </c>
      <c r="C667" t="s">
        <v>6174</v>
      </c>
      <c r="D667" t="s">
        <v>6175</v>
      </c>
      <c r="E667" t="s">
        <v>6188</v>
      </c>
    </row>
    <row r="668" spans="1:5">
      <c r="A668" t="s">
        <v>35</v>
      </c>
      <c r="B668" t="s">
        <v>6173</v>
      </c>
      <c r="C668" t="s">
        <v>6174</v>
      </c>
      <c r="D668" t="s">
        <v>6175</v>
      </c>
      <c r="E668" t="s">
        <v>6189</v>
      </c>
    </row>
    <row r="669" spans="1:5">
      <c r="A669" t="s">
        <v>35</v>
      </c>
      <c r="B669" t="s">
        <v>6173</v>
      </c>
      <c r="C669" t="s">
        <v>6174</v>
      </c>
      <c r="D669" t="s">
        <v>6175</v>
      </c>
      <c r="E669" t="s">
        <v>6190</v>
      </c>
    </row>
    <row r="670" spans="1:5">
      <c r="A670" t="s">
        <v>35</v>
      </c>
      <c r="B670" t="s">
        <v>6173</v>
      </c>
      <c r="C670" t="s">
        <v>6174</v>
      </c>
      <c r="D670" t="s">
        <v>6175</v>
      </c>
      <c r="E670" t="s">
        <v>6191</v>
      </c>
    </row>
    <row r="671" spans="1:5">
      <c r="A671" t="s">
        <v>35</v>
      </c>
      <c r="B671" t="s">
        <v>6192</v>
      </c>
      <c r="C671" t="s">
        <v>6193</v>
      </c>
      <c r="D671" t="s">
        <v>6194</v>
      </c>
      <c r="E671" t="s">
        <v>6195</v>
      </c>
    </row>
    <row r="672" spans="1:5">
      <c r="A672" t="s">
        <v>35</v>
      </c>
      <c r="B672" t="s">
        <v>6196</v>
      </c>
      <c r="C672" t="s">
        <v>6197</v>
      </c>
      <c r="D672" t="s">
        <v>6198</v>
      </c>
      <c r="E672" t="s">
        <v>6199</v>
      </c>
    </row>
    <row r="673" spans="1:5">
      <c r="A673" t="s">
        <v>35</v>
      </c>
      <c r="B673" t="s">
        <v>6200</v>
      </c>
      <c r="C673" t="s">
        <v>6201</v>
      </c>
      <c r="D673" t="s">
        <v>6202</v>
      </c>
      <c r="E673" t="s">
        <v>6203</v>
      </c>
    </row>
    <row r="674" spans="1:5">
      <c r="A674" t="s">
        <v>35</v>
      </c>
      <c r="B674" t="s">
        <v>6204</v>
      </c>
      <c r="C674" t="s">
        <v>6205</v>
      </c>
      <c r="D674" t="s">
        <v>6206</v>
      </c>
      <c r="E674" t="s">
        <v>6207</v>
      </c>
    </row>
    <row r="675" spans="1:5">
      <c r="A675" t="s">
        <v>35</v>
      </c>
      <c r="B675" t="s">
        <v>6208</v>
      </c>
      <c r="C675" t="s">
        <v>6209</v>
      </c>
      <c r="D675" t="s">
        <v>6210</v>
      </c>
      <c r="E675" t="s">
        <v>6211</v>
      </c>
    </row>
    <row r="676" spans="1:5">
      <c r="A676" t="s">
        <v>35</v>
      </c>
      <c r="B676" t="s">
        <v>6212</v>
      </c>
      <c r="C676" t="s">
        <v>817</v>
      </c>
      <c r="D676" t="s">
        <v>6213</v>
      </c>
      <c r="E676" t="s">
        <v>6214</v>
      </c>
    </row>
    <row r="677" spans="1:5">
      <c r="A677" t="s">
        <v>35</v>
      </c>
      <c r="B677" t="s">
        <v>6215</v>
      </c>
      <c r="C677" t="s">
        <v>6216</v>
      </c>
      <c r="D677" t="s">
        <v>6217</v>
      </c>
      <c r="E677" t="s">
        <v>6218</v>
      </c>
    </row>
    <row r="678" spans="1:5">
      <c r="A678" t="s">
        <v>35</v>
      </c>
      <c r="B678" t="s">
        <v>6219</v>
      </c>
      <c r="C678" t="s">
        <v>6220</v>
      </c>
      <c r="D678" t="s">
        <v>6221</v>
      </c>
      <c r="E678" t="s">
        <v>6222</v>
      </c>
    </row>
    <row r="679" spans="1:5">
      <c r="A679" t="s">
        <v>35</v>
      </c>
      <c r="B679" t="s">
        <v>6223</v>
      </c>
      <c r="C679" t="s">
        <v>6220</v>
      </c>
      <c r="D679" t="s">
        <v>6221</v>
      </c>
      <c r="E679" t="s">
        <v>6224</v>
      </c>
    </row>
    <row r="680" spans="1:5">
      <c r="A680" t="s">
        <v>35</v>
      </c>
      <c r="B680" t="s">
        <v>6225</v>
      </c>
      <c r="C680" t="s">
        <v>6220</v>
      </c>
      <c r="D680" t="s">
        <v>6221</v>
      </c>
      <c r="E680" t="s">
        <v>6226</v>
      </c>
    </row>
    <row r="681" spans="1:5">
      <c r="A681" t="s">
        <v>35</v>
      </c>
      <c r="B681" t="s">
        <v>6227</v>
      </c>
      <c r="C681" t="s">
        <v>6220</v>
      </c>
      <c r="D681" t="s">
        <v>6221</v>
      </c>
      <c r="E681" t="s">
        <v>6228</v>
      </c>
    </row>
    <row r="682" spans="1:5">
      <c r="A682" t="s">
        <v>35</v>
      </c>
      <c r="B682" t="s">
        <v>4009</v>
      </c>
      <c r="C682" t="s">
        <v>6220</v>
      </c>
      <c r="D682" t="s">
        <v>6221</v>
      </c>
      <c r="E682" t="s">
        <v>6229</v>
      </c>
    </row>
    <row r="683" spans="1:5">
      <c r="A683" t="s">
        <v>35</v>
      </c>
      <c r="B683" t="s">
        <v>6230</v>
      </c>
      <c r="C683" t="s">
        <v>6231</v>
      </c>
      <c r="D683" t="s">
        <v>6232</v>
      </c>
      <c r="E683" t="s">
        <v>6233</v>
      </c>
    </row>
    <row r="684" spans="1:5">
      <c r="A684" t="s">
        <v>35</v>
      </c>
      <c r="B684" t="s">
        <v>6234</v>
      </c>
      <c r="C684" t="s">
        <v>6231</v>
      </c>
      <c r="D684" t="s">
        <v>6232</v>
      </c>
      <c r="E684" t="s">
        <v>6235</v>
      </c>
    </row>
    <row r="685" spans="1:5">
      <c r="A685" t="s">
        <v>35</v>
      </c>
      <c r="B685" t="s">
        <v>6236</v>
      </c>
      <c r="C685" t="s">
        <v>6237</v>
      </c>
      <c r="D685" t="s">
        <v>6238</v>
      </c>
      <c r="E685" t="s">
        <v>6239</v>
      </c>
    </row>
    <row r="686" spans="1:5">
      <c r="A686" t="s">
        <v>35</v>
      </c>
      <c r="B686" t="s">
        <v>6240</v>
      </c>
      <c r="C686" t="s">
        <v>6241</v>
      </c>
      <c r="D686" t="s">
        <v>6242</v>
      </c>
      <c r="E686" t="s">
        <v>6243</v>
      </c>
    </row>
    <row r="687" spans="1:5">
      <c r="A687" t="s">
        <v>35</v>
      </c>
      <c r="B687" t="s">
        <v>6240</v>
      </c>
      <c r="C687" t="s">
        <v>6241</v>
      </c>
      <c r="D687" t="s">
        <v>6242</v>
      </c>
      <c r="E687" t="s">
        <v>6244</v>
      </c>
    </row>
    <row r="688" spans="1:5">
      <c r="A688" t="s">
        <v>35</v>
      </c>
      <c r="B688" t="s">
        <v>6245</v>
      </c>
      <c r="C688" t="s">
        <v>6241</v>
      </c>
      <c r="D688" t="s">
        <v>6242</v>
      </c>
      <c r="E688" t="s">
        <v>6246</v>
      </c>
    </row>
    <row r="689" spans="1:5">
      <c r="A689" t="s">
        <v>35</v>
      </c>
      <c r="B689" t="s">
        <v>6245</v>
      </c>
      <c r="C689" t="s">
        <v>6241</v>
      </c>
      <c r="D689" t="s">
        <v>6242</v>
      </c>
      <c r="E689" t="s">
        <v>6247</v>
      </c>
    </row>
    <row r="690" spans="1:5">
      <c r="A690" t="s">
        <v>35</v>
      </c>
      <c r="B690" t="s">
        <v>6248</v>
      </c>
      <c r="C690" t="s">
        <v>6249</v>
      </c>
      <c r="D690" t="s">
        <v>6250</v>
      </c>
      <c r="E690" t="s">
        <v>6251</v>
      </c>
    </row>
    <row r="691" spans="1:5">
      <c r="A691" t="s">
        <v>35</v>
      </c>
      <c r="B691" t="s">
        <v>6252</v>
      </c>
      <c r="C691" t="s">
        <v>6253</v>
      </c>
      <c r="D691" t="s">
        <v>6254</v>
      </c>
      <c r="E691" t="s">
        <v>6255</v>
      </c>
    </row>
    <row r="692" spans="1:5">
      <c r="A692" t="s">
        <v>35</v>
      </c>
      <c r="B692" t="s">
        <v>6256</v>
      </c>
      <c r="C692" t="s">
        <v>6257</v>
      </c>
      <c r="D692" t="s">
        <v>6258</v>
      </c>
      <c r="E692" t="s">
        <v>6259</v>
      </c>
    </row>
    <row r="693" spans="1:5">
      <c r="A693" t="s">
        <v>35</v>
      </c>
      <c r="B693" t="s">
        <v>6260</v>
      </c>
      <c r="C693" t="s">
        <v>6261</v>
      </c>
      <c r="D693" t="s">
        <v>6262</v>
      </c>
      <c r="E693" t="s">
        <v>6263</v>
      </c>
    </row>
    <row r="694" spans="1:5">
      <c r="A694" t="s">
        <v>35</v>
      </c>
      <c r="B694" t="s">
        <v>6264</v>
      </c>
      <c r="C694" t="s">
        <v>6265</v>
      </c>
      <c r="D694" t="s">
        <v>6266</v>
      </c>
      <c r="E694" t="s">
        <v>6267</v>
      </c>
    </row>
    <row r="695" spans="1:5">
      <c r="A695" t="s">
        <v>35</v>
      </c>
      <c r="B695" t="s">
        <v>6268</v>
      </c>
      <c r="C695" t="s">
        <v>6269</v>
      </c>
      <c r="D695" t="s">
        <v>6270</v>
      </c>
      <c r="E695" t="s">
        <v>6271</v>
      </c>
    </row>
    <row r="696" spans="1:5">
      <c r="A696" t="s">
        <v>35</v>
      </c>
      <c r="B696" t="s">
        <v>6272</v>
      </c>
      <c r="C696" t="s">
        <v>6273</v>
      </c>
      <c r="D696" t="s">
        <v>6274</v>
      </c>
      <c r="E696" t="s">
        <v>6275</v>
      </c>
    </row>
    <row r="697" spans="1:5">
      <c r="A697" t="s">
        <v>35</v>
      </c>
      <c r="B697" t="s">
        <v>6276</v>
      </c>
      <c r="C697" t="s">
        <v>6277</v>
      </c>
      <c r="D697" t="s">
        <v>6278</v>
      </c>
      <c r="E697" t="s">
        <v>6279</v>
      </c>
    </row>
    <row r="698" spans="1:5">
      <c r="A698" t="s">
        <v>35</v>
      </c>
      <c r="B698" t="s">
        <v>6280</v>
      </c>
      <c r="C698" t="s">
        <v>6281</v>
      </c>
      <c r="D698" t="s">
        <v>6282</v>
      </c>
      <c r="E698" t="s">
        <v>6283</v>
      </c>
    </row>
    <row r="699" spans="1:5">
      <c r="A699" t="s">
        <v>35</v>
      </c>
      <c r="B699" t="s">
        <v>6284</v>
      </c>
      <c r="C699" t="s">
        <v>6285</v>
      </c>
      <c r="D699" t="s">
        <v>6286</v>
      </c>
      <c r="E699" t="s">
        <v>6287</v>
      </c>
    </row>
    <row r="700" spans="1:5">
      <c r="A700" t="s">
        <v>35</v>
      </c>
      <c r="B700" t="s">
        <v>6288</v>
      </c>
      <c r="C700" t="s">
        <v>6289</v>
      </c>
      <c r="D700" t="s">
        <v>6290</v>
      </c>
      <c r="E700" t="s">
        <v>6291</v>
      </c>
    </row>
    <row r="701" spans="1:5">
      <c r="A701" t="s">
        <v>35</v>
      </c>
      <c r="B701" t="s">
        <v>6292</v>
      </c>
      <c r="C701" t="s">
        <v>6293</v>
      </c>
      <c r="D701" t="s">
        <v>6294</v>
      </c>
      <c r="E701" t="s">
        <v>6295</v>
      </c>
    </row>
    <row r="702" spans="1:5">
      <c r="A702" t="s">
        <v>35</v>
      </c>
      <c r="B702" t="s">
        <v>6292</v>
      </c>
      <c r="C702" t="s">
        <v>6293</v>
      </c>
      <c r="D702" t="s">
        <v>6294</v>
      </c>
      <c r="E702" t="s">
        <v>6296</v>
      </c>
    </row>
    <row r="703" spans="1:5">
      <c r="A703" t="s">
        <v>35</v>
      </c>
      <c r="B703" t="s">
        <v>5445</v>
      </c>
      <c r="C703" t="s">
        <v>6297</v>
      </c>
      <c r="D703" t="s">
        <v>6298</v>
      </c>
      <c r="E703" t="s">
        <v>6299</v>
      </c>
    </row>
    <row r="704" spans="1:5">
      <c r="A704" t="s">
        <v>35</v>
      </c>
      <c r="B704" t="s">
        <v>6300</v>
      </c>
      <c r="C704" t="s">
        <v>6301</v>
      </c>
      <c r="D704" t="s">
        <v>6302</v>
      </c>
      <c r="E704" t="s">
        <v>6303</v>
      </c>
    </row>
    <row r="705" spans="1:5">
      <c r="A705" t="s">
        <v>35</v>
      </c>
      <c r="B705" t="s">
        <v>6304</v>
      </c>
      <c r="C705" t="s">
        <v>6305</v>
      </c>
      <c r="D705" t="s">
        <v>6306</v>
      </c>
      <c r="E705" t="s">
        <v>6307</v>
      </c>
    </row>
    <row r="706" spans="1:5">
      <c r="A706" t="s">
        <v>35</v>
      </c>
      <c r="B706" t="s">
        <v>6308</v>
      </c>
      <c r="C706" t="s">
        <v>6309</v>
      </c>
      <c r="D706" t="s">
        <v>6310</v>
      </c>
      <c r="E706" t="s">
        <v>6311</v>
      </c>
    </row>
    <row r="707" spans="1:5">
      <c r="A707" t="s">
        <v>35</v>
      </c>
      <c r="B707" t="s">
        <v>6312</v>
      </c>
      <c r="C707" t="s">
        <v>6313</v>
      </c>
      <c r="D707" t="s">
        <v>6314</v>
      </c>
      <c r="E707" t="s">
        <v>6315</v>
      </c>
    </row>
    <row r="708" spans="1:5">
      <c r="A708" t="s">
        <v>35</v>
      </c>
      <c r="B708" t="s">
        <v>6316</v>
      </c>
      <c r="C708" t="s">
        <v>6317</v>
      </c>
      <c r="D708" t="s">
        <v>6318</v>
      </c>
      <c r="E708" t="s">
        <v>6319</v>
      </c>
    </row>
    <row r="709" spans="1:5">
      <c r="A709" t="s">
        <v>35</v>
      </c>
      <c r="B709" t="s">
        <v>6320</v>
      </c>
      <c r="C709" t="s">
        <v>6321</v>
      </c>
      <c r="D709" t="s">
        <v>6322</v>
      </c>
      <c r="E709" t="s">
        <v>6323</v>
      </c>
    </row>
    <row r="710" spans="1:5">
      <c r="A710" t="s">
        <v>35</v>
      </c>
      <c r="B710" t="s">
        <v>6324</v>
      </c>
      <c r="C710" t="s">
        <v>6325</v>
      </c>
      <c r="D710" t="s">
        <v>6326</v>
      </c>
      <c r="E710" t="s">
        <v>6327</v>
      </c>
    </row>
    <row r="711" spans="1:5">
      <c r="A711" t="s">
        <v>35</v>
      </c>
      <c r="B711" t="s">
        <v>6328</v>
      </c>
      <c r="C711" t="s">
        <v>6329</v>
      </c>
      <c r="D711" t="s">
        <v>6330</v>
      </c>
      <c r="E711" t="s">
        <v>6331</v>
      </c>
    </row>
    <row r="712" spans="1:5">
      <c r="A712" t="s">
        <v>35</v>
      </c>
      <c r="B712" t="s">
        <v>6332</v>
      </c>
      <c r="C712" t="s">
        <v>6333</v>
      </c>
      <c r="D712" t="s">
        <v>5239</v>
      </c>
      <c r="E712" t="s">
        <v>6334</v>
      </c>
    </row>
    <row r="713" spans="1:5">
      <c r="A713" t="s">
        <v>35</v>
      </c>
      <c r="B713" t="s">
        <v>6335</v>
      </c>
      <c r="C713" t="s">
        <v>6333</v>
      </c>
      <c r="D713" t="s">
        <v>5239</v>
      </c>
      <c r="E713" t="s">
        <v>6336</v>
      </c>
    </row>
    <row r="714" spans="1:5">
      <c r="A714" t="s">
        <v>35</v>
      </c>
      <c r="B714" t="s">
        <v>6337</v>
      </c>
      <c r="C714" t="s">
        <v>6338</v>
      </c>
      <c r="D714" t="s">
        <v>6339</v>
      </c>
      <c r="E714" t="s">
        <v>6340</v>
      </c>
    </row>
    <row r="715" spans="1:5">
      <c r="A715" t="s">
        <v>35</v>
      </c>
      <c r="B715" t="s">
        <v>6341</v>
      </c>
      <c r="C715" t="s">
        <v>6342</v>
      </c>
      <c r="D715" t="s">
        <v>6343</v>
      </c>
      <c r="E715" t="s">
        <v>6344</v>
      </c>
    </row>
    <row r="716" spans="1:5">
      <c r="A716" t="s">
        <v>35</v>
      </c>
      <c r="B716" t="s">
        <v>6345</v>
      </c>
      <c r="C716" t="s">
        <v>6346</v>
      </c>
      <c r="D716" t="s">
        <v>6347</v>
      </c>
      <c r="E716" t="s">
        <v>6348</v>
      </c>
    </row>
    <row r="717" spans="1:5">
      <c r="A717" t="s">
        <v>35</v>
      </c>
      <c r="B717" t="s">
        <v>6349</v>
      </c>
      <c r="C717" t="s">
        <v>6350</v>
      </c>
      <c r="D717" t="s">
        <v>6351</v>
      </c>
      <c r="E717" t="s">
        <v>6352</v>
      </c>
    </row>
    <row r="718" spans="1:5">
      <c r="A718" t="s">
        <v>35</v>
      </c>
      <c r="B718" t="s">
        <v>5724</v>
      </c>
      <c r="C718" t="s">
        <v>6353</v>
      </c>
      <c r="D718" t="s">
        <v>6354</v>
      </c>
      <c r="E718" t="s">
        <v>6355</v>
      </c>
    </row>
    <row r="719" spans="1:5">
      <c r="A719" t="s">
        <v>35</v>
      </c>
      <c r="B719" t="s">
        <v>6356</v>
      </c>
      <c r="C719" t="s">
        <v>6357</v>
      </c>
      <c r="D719" t="s">
        <v>6358</v>
      </c>
      <c r="E719" t="s">
        <v>6359</v>
      </c>
    </row>
    <row r="720" spans="1:5">
      <c r="A720" t="s">
        <v>35</v>
      </c>
      <c r="B720" t="s">
        <v>5870</v>
      </c>
      <c r="C720" t="s">
        <v>6360</v>
      </c>
      <c r="D720" t="s">
        <v>6361</v>
      </c>
      <c r="E720" t="s">
        <v>6362</v>
      </c>
    </row>
    <row r="721" spans="1:5">
      <c r="A721" t="s">
        <v>35</v>
      </c>
      <c r="B721" t="s">
        <v>5272</v>
      </c>
      <c r="C721" t="s">
        <v>6363</v>
      </c>
      <c r="D721" t="s">
        <v>6364</v>
      </c>
      <c r="E721" t="s">
        <v>6365</v>
      </c>
    </row>
    <row r="722" spans="1:5">
      <c r="A722" t="s">
        <v>35</v>
      </c>
      <c r="B722" t="s">
        <v>5445</v>
      </c>
      <c r="C722" t="s">
        <v>6366</v>
      </c>
      <c r="D722" t="s">
        <v>6367</v>
      </c>
      <c r="E722" t="s">
        <v>6368</v>
      </c>
    </row>
    <row r="723" spans="1:5">
      <c r="A723" t="s">
        <v>35</v>
      </c>
      <c r="B723" t="s">
        <v>6369</v>
      </c>
      <c r="C723" t="s">
        <v>6370</v>
      </c>
      <c r="D723" t="s">
        <v>6371</v>
      </c>
      <c r="E723" t="s">
        <v>6372</v>
      </c>
    </row>
    <row r="724" spans="1:5">
      <c r="A724" t="s">
        <v>35</v>
      </c>
      <c r="B724" t="s">
        <v>5870</v>
      </c>
      <c r="C724" t="s">
        <v>6373</v>
      </c>
      <c r="D724" t="s">
        <v>6374</v>
      </c>
      <c r="E724" t="s">
        <v>6375</v>
      </c>
    </row>
    <row r="725" spans="1:5">
      <c r="A725" t="s">
        <v>35</v>
      </c>
      <c r="B725" t="s">
        <v>6104</v>
      </c>
      <c r="C725" t="s">
        <v>6376</v>
      </c>
      <c r="D725" t="s">
        <v>6377</v>
      </c>
      <c r="E725" t="s">
        <v>6378</v>
      </c>
    </row>
    <row r="726" spans="1:5">
      <c r="A726" t="s">
        <v>35</v>
      </c>
      <c r="B726" t="s">
        <v>5915</v>
      </c>
      <c r="C726" t="s">
        <v>6379</v>
      </c>
      <c r="D726" t="s">
        <v>6380</v>
      </c>
      <c r="E726" t="s">
        <v>6381</v>
      </c>
    </row>
    <row r="727" spans="1:5">
      <c r="A727" t="s">
        <v>35</v>
      </c>
      <c r="B727" t="s">
        <v>6382</v>
      </c>
      <c r="C727" t="s">
        <v>6383</v>
      </c>
      <c r="D727" t="s">
        <v>6384</v>
      </c>
      <c r="E727" t="s">
        <v>6385</v>
      </c>
    </row>
    <row r="728" spans="1:5">
      <c r="A728" t="s">
        <v>35</v>
      </c>
      <c r="B728" t="s">
        <v>6386</v>
      </c>
      <c r="C728" t="s">
        <v>6387</v>
      </c>
      <c r="D728" t="s">
        <v>6388</v>
      </c>
      <c r="E728" t="s">
        <v>6389</v>
      </c>
    </row>
    <row r="729" spans="1:5">
      <c r="A729" t="s">
        <v>35</v>
      </c>
      <c r="B729" t="s">
        <v>6390</v>
      </c>
      <c r="C729" t="s">
        <v>6387</v>
      </c>
      <c r="D729" t="s">
        <v>6391</v>
      </c>
      <c r="E729" t="s">
        <v>6392</v>
      </c>
    </row>
    <row r="730" spans="1:5">
      <c r="A730" t="s">
        <v>35</v>
      </c>
      <c r="B730" t="s">
        <v>6356</v>
      </c>
      <c r="C730" t="s">
        <v>6393</v>
      </c>
      <c r="D730" t="s">
        <v>6394</v>
      </c>
      <c r="E730" t="s">
        <v>6395</v>
      </c>
    </row>
    <row r="731" spans="1:5">
      <c r="A731" t="s">
        <v>35</v>
      </c>
      <c r="B731" t="s">
        <v>5915</v>
      </c>
      <c r="C731" t="s">
        <v>6396</v>
      </c>
      <c r="D731" t="s">
        <v>6397</v>
      </c>
      <c r="E731" t="s">
        <v>6398</v>
      </c>
    </row>
    <row r="732" spans="1:5">
      <c r="A732" t="s">
        <v>35</v>
      </c>
      <c r="B732" t="s">
        <v>6399</v>
      </c>
      <c r="C732" t="s">
        <v>6400</v>
      </c>
      <c r="D732" t="s">
        <v>6401</v>
      </c>
      <c r="E732" t="s">
        <v>6402</v>
      </c>
    </row>
    <row r="733" spans="1:5">
      <c r="A733" t="s">
        <v>35</v>
      </c>
      <c r="B733" t="s">
        <v>6403</v>
      </c>
      <c r="C733" t="s">
        <v>6404</v>
      </c>
      <c r="D733" t="s">
        <v>6405</v>
      </c>
      <c r="E733" t="s">
        <v>6406</v>
      </c>
    </row>
    <row r="734" spans="1:5">
      <c r="A734" t="s">
        <v>35</v>
      </c>
      <c r="B734" t="s">
        <v>6407</v>
      </c>
      <c r="C734" t="s">
        <v>6408</v>
      </c>
      <c r="D734" t="s">
        <v>6409</v>
      </c>
      <c r="E734" t="s">
        <v>6410</v>
      </c>
    </row>
    <row r="735" spans="1:5">
      <c r="A735" t="s">
        <v>35</v>
      </c>
      <c r="B735" t="s">
        <v>6411</v>
      </c>
      <c r="C735" t="s">
        <v>6412</v>
      </c>
      <c r="D735" t="s">
        <v>6413</v>
      </c>
      <c r="E735" t="s">
        <v>6414</v>
      </c>
    </row>
    <row r="736" spans="1:5">
      <c r="A736" t="s">
        <v>35</v>
      </c>
      <c r="B736" t="s">
        <v>6415</v>
      </c>
      <c r="C736" t="s">
        <v>6416</v>
      </c>
      <c r="D736" t="s">
        <v>6417</v>
      </c>
      <c r="E736" t="s">
        <v>6418</v>
      </c>
    </row>
    <row r="737" spans="1:5">
      <c r="A737" t="s">
        <v>35</v>
      </c>
      <c r="B737" t="s">
        <v>6419</v>
      </c>
      <c r="C737" t="s">
        <v>6420</v>
      </c>
      <c r="D737" t="s">
        <v>6421</v>
      </c>
      <c r="E737" t="s">
        <v>6422</v>
      </c>
    </row>
    <row r="738" spans="1:5">
      <c r="A738" t="s">
        <v>35</v>
      </c>
      <c r="B738" t="s">
        <v>6423</v>
      </c>
      <c r="C738" t="s">
        <v>6424</v>
      </c>
      <c r="D738" t="s">
        <v>6425</v>
      </c>
      <c r="E738" t="s">
        <v>6426</v>
      </c>
    </row>
    <row r="739" spans="1:5">
      <c r="A739" t="s">
        <v>35</v>
      </c>
      <c r="B739" t="s">
        <v>6427</v>
      </c>
      <c r="C739" t="s">
        <v>6428</v>
      </c>
      <c r="D739" t="s">
        <v>6429</v>
      </c>
      <c r="E739" t="s">
        <v>6430</v>
      </c>
    </row>
    <row r="740" spans="1:5">
      <c r="A740" t="s">
        <v>35</v>
      </c>
      <c r="B740" t="s">
        <v>6431</v>
      </c>
      <c r="C740" t="s">
        <v>6432</v>
      </c>
      <c r="D740" t="s">
        <v>6433</v>
      </c>
      <c r="E740" t="s">
        <v>6434</v>
      </c>
    </row>
    <row r="741" spans="1:5">
      <c r="A741" t="s">
        <v>35</v>
      </c>
      <c r="B741" t="s">
        <v>6435</v>
      </c>
      <c r="C741" t="s">
        <v>6436</v>
      </c>
      <c r="D741" t="s">
        <v>5952</v>
      </c>
      <c r="E741" t="s">
        <v>6437</v>
      </c>
    </row>
    <row r="742" spans="1:5">
      <c r="A742" t="s">
        <v>35</v>
      </c>
      <c r="B742" t="s">
        <v>6438</v>
      </c>
      <c r="C742" t="s">
        <v>6439</v>
      </c>
      <c r="D742" t="s">
        <v>6440</v>
      </c>
      <c r="E742" t="s">
        <v>6441</v>
      </c>
    </row>
    <row r="743" spans="1:5">
      <c r="A743" t="s">
        <v>35</v>
      </c>
      <c r="B743" t="s">
        <v>6442</v>
      </c>
      <c r="C743" t="s">
        <v>6443</v>
      </c>
      <c r="D743" t="s">
        <v>6444</v>
      </c>
      <c r="E743" t="s">
        <v>6445</v>
      </c>
    </row>
    <row r="744" spans="1:5">
      <c r="A744" t="s">
        <v>35</v>
      </c>
      <c r="B744" t="s">
        <v>6386</v>
      </c>
      <c r="C744" t="s">
        <v>4589</v>
      </c>
      <c r="D744" t="s">
        <v>430</v>
      </c>
      <c r="E744" t="s">
        <v>6446</v>
      </c>
    </row>
    <row r="745" spans="1:5">
      <c r="A745" t="s">
        <v>35</v>
      </c>
      <c r="B745" t="s">
        <v>6386</v>
      </c>
      <c r="C745" t="s">
        <v>4589</v>
      </c>
      <c r="D745" t="s">
        <v>430</v>
      </c>
      <c r="E745" t="s">
        <v>6447</v>
      </c>
    </row>
    <row r="746" spans="1:5">
      <c r="A746" t="s">
        <v>35</v>
      </c>
      <c r="B746" t="s">
        <v>6448</v>
      </c>
      <c r="C746" t="s">
        <v>6449</v>
      </c>
      <c r="D746" t="s">
        <v>6450</v>
      </c>
      <c r="E746" t="s">
        <v>6451</v>
      </c>
    </row>
    <row r="747" spans="1:5">
      <c r="A747" t="s">
        <v>35</v>
      </c>
      <c r="B747" t="s">
        <v>6452</v>
      </c>
      <c r="C747" t="s">
        <v>6449</v>
      </c>
      <c r="D747" t="s">
        <v>6450</v>
      </c>
      <c r="E747" t="s">
        <v>6453</v>
      </c>
    </row>
    <row r="748" spans="1:5">
      <c r="A748" t="s">
        <v>35</v>
      </c>
      <c r="B748" t="s">
        <v>6454</v>
      </c>
      <c r="C748" t="s">
        <v>6449</v>
      </c>
      <c r="D748" t="s">
        <v>6455</v>
      </c>
      <c r="E748" t="s">
        <v>6456</v>
      </c>
    </row>
    <row r="749" spans="1:5">
      <c r="A749" t="s">
        <v>35</v>
      </c>
      <c r="B749" t="s">
        <v>6457</v>
      </c>
      <c r="C749" t="s">
        <v>6449</v>
      </c>
      <c r="D749" t="s">
        <v>6458</v>
      </c>
      <c r="E749" t="s">
        <v>6459</v>
      </c>
    </row>
    <row r="750" spans="1:5">
      <c r="A750" t="s">
        <v>35</v>
      </c>
      <c r="B750" t="s">
        <v>6460</v>
      </c>
      <c r="C750" t="s">
        <v>6449</v>
      </c>
      <c r="D750" t="s">
        <v>6450</v>
      </c>
      <c r="E750" t="s">
        <v>6461</v>
      </c>
    </row>
    <row r="751" spans="1:5">
      <c r="A751" t="s">
        <v>35</v>
      </c>
      <c r="B751" t="s">
        <v>6462</v>
      </c>
      <c r="C751" t="s">
        <v>6449</v>
      </c>
      <c r="D751" t="s">
        <v>6458</v>
      </c>
      <c r="E751" t="s">
        <v>6463</v>
      </c>
    </row>
    <row r="752" spans="1:5">
      <c r="A752" t="s">
        <v>35</v>
      </c>
      <c r="B752" t="s">
        <v>6464</v>
      </c>
      <c r="C752" t="s">
        <v>6449</v>
      </c>
      <c r="D752" t="s">
        <v>6458</v>
      </c>
      <c r="E752" t="s">
        <v>6465</v>
      </c>
    </row>
    <row r="753" spans="1:5">
      <c r="A753" t="s">
        <v>35</v>
      </c>
      <c r="B753" t="s">
        <v>6466</v>
      </c>
      <c r="C753" t="s">
        <v>6449</v>
      </c>
      <c r="D753" t="s">
        <v>6450</v>
      </c>
      <c r="E753" t="s">
        <v>6467</v>
      </c>
    </row>
    <row r="754" spans="1:5">
      <c r="A754" t="s">
        <v>35</v>
      </c>
      <c r="B754" t="s">
        <v>6468</v>
      </c>
      <c r="C754" t="s">
        <v>6449</v>
      </c>
      <c r="D754" t="s">
        <v>6458</v>
      </c>
      <c r="E754" t="s">
        <v>6469</v>
      </c>
    </row>
    <row r="755" spans="1:5">
      <c r="A755" t="s">
        <v>35</v>
      </c>
      <c r="B755" t="s">
        <v>6468</v>
      </c>
      <c r="C755" t="s">
        <v>6449</v>
      </c>
      <c r="D755" t="s">
        <v>6458</v>
      </c>
      <c r="E755" t="s">
        <v>6470</v>
      </c>
    </row>
    <row r="756" spans="1:5">
      <c r="A756" t="s">
        <v>35</v>
      </c>
      <c r="B756" t="s">
        <v>6454</v>
      </c>
      <c r="C756" t="s">
        <v>6449</v>
      </c>
      <c r="D756" t="s">
        <v>6455</v>
      </c>
      <c r="E756" t="s">
        <v>6471</v>
      </c>
    </row>
    <row r="757" spans="1:5">
      <c r="A757" t="s">
        <v>35</v>
      </c>
      <c r="B757" t="s">
        <v>6472</v>
      </c>
      <c r="C757" t="s">
        <v>6449</v>
      </c>
      <c r="D757" t="s">
        <v>6450</v>
      </c>
      <c r="E757" t="s">
        <v>6473</v>
      </c>
    </row>
    <row r="758" spans="1:5">
      <c r="A758" t="s">
        <v>35</v>
      </c>
      <c r="B758" t="s">
        <v>6474</v>
      </c>
      <c r="C758" t="s">
        <v>6475</v>
      </c>
      <c r="D758" t="s">
        <v>6476</v>
      </c>
      <c r="E758" t="s">
        <v>6477</v>
      </c>
    </row>
    <row r="759" spans="1:5">
      <c r="A759" t="s">
        <v>35</v>
      </c>
      <c r="B759" t="s">
        <v>6478</v>
      </c>
      <c r="C759" t="s">
        <v>6479</v>
      </c>
      <c r="D759" t="s">
        <v>6480</v>
      </c>
      <c r="E759" t="s">
        <v>6481</v>
      </c>
    </row>
    <row r="760" spans="1:5">
      <c r="A760" t="s">
        <v>35</v>
      </c>
      <c r="B760" t="s">
        <v>6482</v>
      </c>
      <c r="C760" t="s">
        <v>6483</v>
      </c>
      <c r="D760" t="s">
        <v>6484</v>
      </c>
      <c r="E760" t="s">
        <v>6485</v>
      </c>
    </row>
    <row r="761" spans="1:5">
      <c r="A761" t="s">
        <v>35</v>
      </c>
      <c r="B761" t="s">
        <v>6486</v>
      </c>
      <c r="C761" t="s">
        <v>6483</v>
      </c>
      <c r="D761" t="s">
        <v>6487</v>
      </c>
      <c r="E761" t="s">
        <v>6488</v>
      </c>
    </row>
    <row r="762" spans="1:5">
      <c r="A762" t="s">
        <v>35</v>
      </c>
      <c r="B762" t="s">
        <v>6482</v>
      </c>
      <c r="C762" t="s">
        <v>6483</v>
      </c>
      <c r="D762" t="s">
        <v>6484</v>
      </c>
      <c r="E762" t="s">
        <v>6489</v>
      </c>
    </row>
    <row r="763" spans="1:5">
      <c r="A763" t="s">
        <v>35</v>
      </c>
      <c r="B763" t="s">
        <v>6482</v>
      </c>
      <c r="C763" t="s">
        <v>6483</v>
      </c>
      <c r="D763" t="s">
        <v>6484</v>
      </c>
      <c r="E763" t="s">
        <v>6490</v>
      </c>
    </row>
    <row r="764" spans="1:5">
      <c r="A764" t="s">
        <v>35</v>
      </c>
      <c r="B764" t="s">
        <v>6482</v>
      </c>
      <c r="C764" t="s">
        <v>6483</v>
      </c>
      <c r="D764" t="s">
        <v>6484</v>
      </c>
      <c r="E764" t="s">
        <v>6491</v>
      </c>
    </row>
    <row r="765" spans="1:5">
      <c r="A765" t="s">
        <v>35</v>
      </c>
      <c r="B765" t="s">
        <v>6482</v>
      </c>
      <c r="C765" t="s">
        <v>6483</v>
      </c>
      <c r="D765" t="s">
        <v>6484</v>
      </c>
      <c r="E765" t="s">
        <v>6492</v>
      </c>
    </row>
    <row r="766" spans="1:5">
      <c r="A766" t="s">
        <v>35</v>
      </c>
      <c r="B766" t="s">
        <v>6482</v>
      </c>
      <c r="C766" t="s">
        <v>6483</v>
      </c>
      <c r="D766" t="s">
        <v>6484</v>
      </c>
      <c r="E766" t="s">
        <v>6493</v>
      </c>
    </row>
    <row r="767" spans="1:5">
      <c r="A767" t="s">
        <v>35</v>
      </c>
      <c r="B767" t="s">
        <v>6482</v>
      </c>
      <c r="C767" t="s">
        <v>6483</v>
      </c>
      <c r="D767" t="s">
        <v>6484</v>
      </c>
      <c r="E767" t="s">
        <v>6494</v>
      </c>
    </row>
    <row r="768" spans="1:5">
      <c r="A768" t="s">
        <v>35</v>
      </c>
      <c r="B768" t="s">
        <v>6482</v>
      </c>
      <c r="C768" t="s">
        <v>6483</v>
      </c>
      <c r="D768" t="s">
        <v>6484</v>
      </c>
      <c r="E768" t="s">
        <v>6495</v>
      </c>
    </row>
    <row r="769" spans="1:5">
      <c r="A769" t="s">
        <v>35</v>
      </c>
      <c r="B769" t="s">
        <v>6482</v>
      </c>
      <c r="C769" t="s">
        <v>6483</v>
      </c>
      <c r="D769" t="s">
        <v>6484</v>
      </c>
      <c r="E769" t="s">
        <v>6496</v>
      </c>
    </row>
    <row r="770" spans="1:5">
      <c r="A770" t="s">
        <v>35</v>
      </c>
      <c r="B770" t="s">
        <v>6482</v>
      </c>
      <c r="C770" t="s">
        <v>6483</v>
      </c>
      <c r="D770" t="s">
        <v>6484</v>
      </c>
      <c r="E770" t="s">
        <v>6497</v>
      </c>
    </row>
    <row r="771" spans="1:5">
      <c r="A771" t="s">
        <v>35</v>
      </c>
      <c r="B771" t="s">
        <v>6482</v>
      </c>
      <c r="C771" t="s">
        <v>6483</v>
      </c>
      <c r="D771" t="s">
        <v>6484</v>
      </c>
      <c r="E771" t="s">
        <v>6498</v>
      </c>
    </row>
    <row r="772" spans="1:5">
      <c r="A772" t="s">
        <v>35</v>
      </c>
      <c r="B772" t="s">
        <v>6482</v>
      </c>
      <c r="C772" t="s">
        <v>6483</v>
      </c>
      <c r="D772" t="s">
        <v>6484</v>
      </c>
      <c r="E772" t="s">
        <v>6499</v>
      </c>
    </row>
    <row r="773" spans="1:5">
      <c r="A773" t="s">
        <v>35</v>
      </c>
      <c r="B773" t="s">
        <v>6482</v>
      </c>
      <c r="C773" t="s">
        <v>6483</v>
      </c>
      <c r="D773" t="s">
        <v>6484</v>
      </c>
      <c r="E773" t="s">
        <v>6500</v>
      </c>
    </row>
    <row r="774" spans="1:5">
      <c r="A774" t="s">
        <v>35</v>
      </c>
      <c r="B774" t="s">
        <v>6482</v>
      </c>
      <c r="C774" t="s">
        <v>6483</v>
      </c>
      <c r="D774" t="s">
        <v>6484</v>
      </c>
      <c r="E774" t="s">
        <v>6501</v>
      </c>
    </row>
    <row r="775" spans="1:5">
      <c r="A775" t="s">
        <v>35</v>
      </c>
      <c r="B775" t="s">
        <v>6482</v>
      </c>
      <c r="C775" t="s">
        <v>6483</v>
      </c>
      <c r="D775" t="s">
        <v>6484</v>
      </c>
      <c r="E775" t="s">
        <v>6502</v>
      </c>
    </row>
    <row r="776" spans="1:5">
      <c r="A776" t="s">
        <v>35</v>
      </c>
      <c r="B776" t="s">
        <v>6482</v>
      </c>
      <c r="C776" t="s">
        <v>6483</v>
      </c>
      <c r="D776" t="s">
        <v>6484</v>
      </c>
      <c r="E776" t="s">
        <v>6503</v>
      </c>
    </row>
    <row r="777" spans="1:5">
      <c r="A777" t="s">
        <v>35</v>
      </c>
      <c r="B777" t="s">
        <v>6482</v>
      </c>
      <c r="C777" t="s">
        <v>6483</v>
      </c>
      <c r="D777" t="s">
        <v>6484</v>
      </c>
      <c r="E777" t="s">
        <v>6504</v>
      </c>
    </row>
    <row r="778" spans="1:5">
      <c r="A778" t="s">
        <v>35</v>
      </c>
      <c r="B778" t="s">
        <v>6482</v>
      </c>
      <c r="C778" t="s">
        <v>6483</v>
      </c>
      <c r="D778" t="s">
        <v>6484</v>
      </c>
      <c r="E778" t="s">
        <v>6505</v>
      </c>
    </row>
    <row r="779" spans="1:5">
      <c r="A779" t="s">
        <v>35</v>
      </c>
      <c r="B779" t="s">
        <v>6482</v>
      </c>
      <c r="C779" t="s">
        <v>6483</v>
      </c>
      <c r="D779" t="s">
        <v>6484</v>
      </c>
      <c r="E779" t="s">
        <v>6506</v>
      </c>
    </row>
    <row r="780" spans="1:5">
      <c r="A780" t="s">
        <v>35</v>
      </c>
      <c r="B780" t="s">
        <v>6482</v>
      </c>
      <c r="C780" t="s">
        <v>6483</v>
      </c>
      <c r="D780" t="s">
        <v>6484</v>
      </c>
      <c r="E780" t="s">
        <v>6507</v>
      </c>
    </row>
    <row r="781" spans="1:5">
      <c r="A781" t="s">
        <v>35</v>
      </c>
      <c r="B781" t="s">
        <v>6482</v>
      </c>
      <c r="C781" t="s">
        <v>6483</v>
      </c>
      <c r="D781" t="s">
        <v>6484</v>
      </c>
      <c r="E781" t="s">
        <v>6508</v>
      </c>
    </row>
    <row r="782" spans="1:5">
      <c r="A782" t="s">
        <v>35</v>
      </c>
      <c r="B782" t="s">
        <v>6482</v>
      </c>
      <c r="C782" t="s">
        <v>6483</v>
      </c>
      <c r="D782" t="s">
        <v>6484</v>
      </c>
      <c r="E782" t="s">
        <v>6509</v>
      </c>
    </row>
    <row r="783" spans="1:5">
      <c r="A783" t="s">
        <v>35</v>
      </c>
      <c r="B783" t="s">
        <v>6482</v>
      </c>
      <c r="C783" t="s">
        <v>6483</v>
      </c>
      <c r="D783" t="s">
        <v>6484</v>
      </c>
      <c r="E783" t="s">
        <v>6510</v>
      </c>
    </row>
    <row r="784" spans="1:5">
      <c r="A784" t="s">
        <v>35</v>
      </c>
      <c r="B784" t="s">
        <v>6482</v>
      </c>
      <c r="C784" t="s">
        <v>6483</v>
      </c>
      <c r="D784" t="s">
        <v>6484</v>
      </c>
      <c r="E784" t="s">
        <v>6511</v>
      </c>
    </row>
    <row r="785" spans="1:5">
      <c r="A785" t="s">
        <v>35</v>
      </c>
      <c r="B785" t="s">
        <v>6482</v>
      </c>
      <c r="C785" t="s">
        <v>6483</v>
      </c>
      <c r="D785" t="s">
        <v>6484</v>
      </c>
      <c r="E785" t="s">
        <v>6512</v>
      </c>
    </row>
    <row r="786" spans="1:5">
      <c r="A786" t="s">
        <v>35</v>
      </c>
      <c r="B786" t="s">
        <v>6482</v>
      </c>
      <c r="C786" t="s">
        <v>6483</v>
      </c>
      <c r="D786" t="s">
        <v>6484</v>
      </c>
      <c r="E786" t="s">
        <v>6513</v>
      </c>
    </row>
    <row r="787" spans="1:5">
      <c r="A787" t="s">
        <v>35</v>
      </c>
      <c r="B787" t="s">
        <v>6482</v>
      </c>
      <c r="C787" t="s">
        <v>6483</v>
      </c>
      <c r="D787" t="s">
        <v>6484</v>
      </c>
      <c r="E787" t="s">
        <v>6514</v>
      </c>
    </row>
    <row r="788" spans="1:5">
      <c r="A788" t="s">
        <v>35</v>
      </c>
      <c r="B788" t="s">
        <v>6482</v>
      </c>
      <c r="C788" t="s">
        <v>6483</v>
      </c>
      <c r="D788" t="s">
        <v>6484</v>
      </c>
      <c r="E788" t="s">
        <v>6515</v>
      </c>
    </row>
    <row r="789" spans="1:5">
      <c r="A789" t="s">
        <v>35</v>
      </c>
      <c r="B789" t="s">
        <v>6482</v>
      </c>
      <c r="C789" t="s">
        <v>6483</v>
      </c>
      <c r="D789" t="s">
        <v>6484</v>
      </c>
      <c r="E789" t="s">
        <v>6516</v>
      </c>
    </row>
    <row r="790" spans="1:5">
      <c r="A790" t="s">
        <v>35</v>
      </c>
      <c r="B790" t="s">
        <v>6482</v>
      </c>
      <c r="C790" t="s">
        <v>6483</v>
      </c>
      <c r="D790" t="s">
        <v>6484</v>
      </c>
      <c r="E790" t="s">
        <v>6517</v>
      </c>
    </row>
    <row r="791" spans="1:5">
      <c r="A791" t="s">
        <v>35</v>
      </c>
      <c r="B791" t="s">
        <v>6482</v>
      </c>
      <c r="C791" t="s">
        <v>6483</v>
      </c>
      <c r="D791" t="s">
        <v>6484</v>
      </c>
      <c r="E791" t="s">
        <v>6518</v>
      </c>
    </row>
    <row r="792" spans="1:5">
      <c r="A792" t="s">
        <v>35</v>
      </c>
      <c r="B792" t="s">
        <v>6482</v>
      </c>
      <c r="C792" t="s">
        <v>6483</v>
      </c>
      <c r="D792" t="s">
        <v>6484</v>
      </c>
      <c r="E792" t="s">
        <v>6519</v>
      </c>
    </row>
    <row r="793" spans="1:5">
      <c r="A793" t="s">
        <v>35</v>
      </c>
      <c r="B793" t="s">
        <v>6482</v>
      </c>
      <c r="C793" t="s">
        <v>6483</v>
      </c>
      <c r="D793" t="s">
        <v>6484</v>
      </c>
      <c r="E793" t="s">
        <v>6520</v>
      </c>
    </row>
    <row r="794" spans="1:5">
      <c r="A794" t="s">
        <v>35</v>
      </c>
      <c r="B794" t="s">
        <v>6482</v>
      </c>
      <c r="C794" t="s">
        <v>6483</v>
      </c>
      <c r="D794" t="s">
        <v>6484</v>
      </c>
      <c r="E794" t="s">
        <v>6521</v>
      </c>
    </row>
    <row r="795" spans="1:5">
      <c r="A795" t="s">
        <v>35</v>
      </c>
      <c r="B795" t="s">
        <v>6522</v>
      </c>
      <c r="C795" t="s">
        <v>6483</v>
      </c>
      <c r="D795" t="s">
        <v>6487</v>
      </c>
      <c r="E795" t="s">
        <v>6523</v>
      </c>
    </row>
    <row r="796" spans="1:5">
      <c r="A796" t="s">
        <v>35</v>
      </c>
      <c r="B796" t="s">
        <v>6482</v>
      </c>
      <c r="C796" t="s">
        <v>6483</v>
      </c>
      <c r="D796" t="s">
        <v>6484</v>
      </c>
      <c r="E796" t="s">
        <v>6524</v>
      </c>
    </row>
    <row r="797" spans="1:5">
      <c r="A797" t="s">
        <v>35</v>
      </c>
      <c r="B797" t="s">
        <v>6522</v>
      </c>
      <c r="C797" t="s">
        <v>6483</v>
      </c>
      <c r="D797" t="s">
        <v>6487</v>
      </c>
      <c r="E797" t="s">
        <v>6525</v>
      </c>
    </row>
    <row r="798" spans="1:5">
      <c r="A798" t="s">
        <v>35</v>
      </c>
      <c r="B798" t="s">
        <v>6482</v>
      </c>
      <c r="C798" t="s">
        <v>6483</v>
      </c>
      <c r="D798" t="s">
        <v>6484</v>
      </c>
      <c r="E798" t="s">
        <v>6526</v>
      </c>
    </row>
    <row r="799" spans="1:5">
      <c r="A799" t="s">
        <v>35</v>
      </c>
      <c r="B799" t="s">
        <v>6522</v>
      </c>
      <c r="C799" t="s">
        <v>6483</v>
      </c>
      <c r="D799" t="s">
        <v>6487</v>
      </c>
      <c r="E799" t="s">
        <v>6527</v>
      </c>
    </row>
    <row r="800" spans="1:5">
      <c r="A800" t="s">
        <v>35</v>
      </c>
      <c r="B800" t="s">
        <v>6482</v>
      </c>
      <c r="C800" t="s">
        <v>6483</v>
      </c>
      <c r="D800" t="s">
        <v>6484</v>
      </c>
      <c r="E800" t="s">
        <v>6528</v>
      </c>
    </row>
    <row r="801" spans="1:5">
      <c r="A801" t="s">
        <v>35</v>
      </c>
      <c r="B801" t="s">
        <v>6522</v>
      </c>
      <c r="C801" t="s">
        <v>6483</v>
      </c>
      <c r="D801" t="s">
        <v>6487</v>
      </c>
      <c r="E801" t="s">
        <v>6529</v>
      </c>
    </row>
    <row r="802" spans="1:5">
      <c r="A802" t="s">
        <v>35</v>
      </c>
      <c r="B802" t="s">
        <v>6482</v>
      </c>
      <c r="C802" t="s">
        <v>6483</v>
      </c>
      <c r="D802" t="s">
        <v>6484</v>
      </c>
      <c r="E802" t="s">
        <v>6530</v>
      </c>
    </row>
    <row r="803" spans="1:5">
      <c r="A803" t="s">
        <v>35</v>
      </c>
      <c r="B803" t="s">
        <v>6482</v>
      </c>
      <c r="C803" t="s">
        <v>6483</v>
      </c>
      <c r="D803" t="s">
        <v>6484</v>
      </c>
      <c r="E803" t="s">
        <v>6531</v>
      </c>
    </row>
    <row r="804" spans="1:5">
      <c r="A804" t="s">
        <v>35</v>
      </c>
      <c r="B804" t="s">
        <v>6482</v>
      </c>
      <c r="C804" t="s">
        <v>6483</v>
      </c>
      <c r="D804" t="s">
        <v>6484</v>
      </c>
      <c r="E804" t="s">
        <v>6532</v>
      </c>
    </row>
    <row r="805" spans="1:5">
      <c r="A805" t="s">
        <v>35</v>
      </c>
      <c r="B805" t="s">
        <v>6482</v>
      </c>
      <c r="C805" t="s">
        <v>6483</v>
      </c>
      <c r="D805" t="s">
        <v>6484</v>
      </c>
      <c r="E805" t="s">
        <v>6533</v>
      </c>
    </row>
    <row r="806" spans="1:5">
      <c r="A806" t="s">
        <v>35</v>
      </c>
      <c r="B806" t="s">
        <v>6482</v>
      </c>
      <c r="C806" t="s">
        <v>6483</v>
      </c>
      <c r="D806" t="s">
        <v>6484</v>
      </c>
      <c r="E806" t="s">
        <v>6534</v>
      </c>
    </row>
    <row r="807" spans="1:5">
      <c r="A807" t="s">
        <v>35</v>
      </c>
      <c r="B807" t="s">
        <v>6486</v>
      </c>
      <c r="C807" t="s">
        <v>6483</v>
      </c>
      <c r="D807" t="s">
        <v>6487</v>
      </c>
      <c r="E807" t="s">
        <v>6535</v>
      </c>
    </row>
    <row r="808" spans="1:5">
      <c r="A808" t="s">
        <v>35</v>
      </c>
      <c r="B808" t="s">
        <v>6482</v>
      </c>
      <c r="C808" t="s">
        <v>6483</v>
      </c>
      <c r="D808" t="s">
        <v>6484</v>
      </c>
      <c r="E808" t="s">
        <v>6536</v>
      </c>
    </row>
    <row r="809" spans="1:5">
      <c r="A809" t="s">
        <v>35</v>
      </c>
      <c r="B809" t="s">
        <v>6482</v>
      </c>
      <c r="C809" t="s">
        <v>6483</v>
      </c>
      <c r="D809" t="s">
        <v>6484</v>
      </c>
      <c r="E809" t="s">
        <v>6537</v>
      </c>
    </row>
    <row r="810" spans="1:5">
      <c r="A810" t="s">
        <v>35</v>
      </c>
      <c r="B810" t="s">
        <v>6482</v>
      </c>
      <c r="C810" t="s">
        <v>6483</v>
      </c>
      <c r="D810" t="s">
        <v>6484</v>
      </c>
      <c r="E810" t="s">
        <v>6538</v>
      </c>
    </row>
    <row r="811" spans="1:5">
      <c r="A811" t="s">
        <v>35</v>
      </c>
      <c r="B811" t="s">
        <v>6482</v>
      </c>
      <c r="C811" t="s">
        <v>6483</v>
      </c>
      <c r="D811" t="s">
        <v>6484</v>
      </c>
      <c r="E811" t="s">
        <v>6539</v>
      </c>
    </row>
    <row r="812" spans="1:5">
      <c r="A812" t="s">
        <v>35</v>
      </c>
      <c r="B812" t="s">
        <v>6482</v>
      </c>
      <c r="C812" t="s">
        <v>6483</v>
      </c>
      <c r="D812" t="s">
        <v>6484</v>
      </c>
      <c r="E812" t="s">
        <v>6540</v>
      </c>
    </row>
    <row r="813" spans="1:5">
      <c r="A813" t="s">
        <v>35</v>
      </c>
      <c r="B813" t="s">
        <v>6482</v>
      </c>
      <c r="C813" t="s">
        <v>6483</v>
      </c>
      <c r="D813" t="s">
        <v>6484</v>
      </c>
      <c r="E813" t="s">
        <v>6541</v>
      </c>
    </row>
    <row r="814" spans="1:5">
      <c r="A814" t="s">
        <v>35</v>
      </c>
      <c r="B814" t="s">
        <v>6482</v>
      </c>
      <c r="C814" t="s">
        <v>6483</v>
      </c>
      <c r="D814" t="s">
        <v>6484</v>
      </c>
      <c r="E814" t="s">
        <v>6542</v>
      </c>
    </row>
    <row r="815" spans="1:5">
      <c r="A815" t="s">
        <v>35</v>
      </c>
      <c r="B815" t="s">
        <v>6482</v>
      </c>
      <c r="C815" t="s">
        <v>6483</v>
      </c>
      <c r="D815" t="s">
        <v>6484</v>
      </c>
      <c r="E815" t="s">
        <v>6543</v>
      </c>
    </row>
    <row r="816" spans="1:5">
      <c r="A816" t="s">
        <v>35</v>
      </c>
      <c r="B816" t="s">
        <v>6482</v>
      </c>
      <c r="C816" t="s">
        <v>6483</v>
      </c>
      <c r="D816" t="s">
        <v>6484</v>
      </c>
      <c r="E816" t="s">
        <v>6544</v>
      </c>
    </row>
    <row r="817" spans="1:5">
      <c r="A817" t="s">
        <v>35</v>
      </c>
      <c r="B817" t="s">
        <v>6482</v>
      </c>
      <c r="C817" t="s">
        <v>6483</v>
      </c>
      <c r="D817" t="s">
        <v>6484</v>
      </c>
      <c r="E817" t="s">
        <v>6545</v>
      </c>
    </row>
    <row r="818" spans="1:5">
      <c r="A818" t="s">
        <v>35</v>
      </c>
      <c r="B818" t="s">
        <v>6482</v>
      </c>
      <c r="C818" t="s">
        <v>6483</v>
      </c>
      <c r="D818" t="s">
        <v>6484</v>
      </c>
      <c r="E818" t="s">
        <v>6546</v>
      </c>
    </row>
    <row r="819" spans="1:5">
      <c r="A819" t="s">
        <v>35</v>
      </c>
      <c r="B819" t="s">
        <v>6482</v>
      </c>
      <c r="C819" t="s">
        <v>6483</v>
      </c>
      <c r="D819" t="s">
        <v>6484</v>
      </c>
      <c r="E819" t="s">
        <v>6547</v>
      </c>
    </row>
    <row r="820" spans="1:5">
      <c r="A820" t="s">
        <v>35</v>
      </c>
      <c r="B820" t="s">
        <v>6482</v>
      </c>
      <c r="C820" t="s">
        <v>6483</v>
      </c>
      <c r="D820" t="s">
        <v>6484</v>
      </c>
      <c r="E820" t="s">
        <v>6548</v>
      </c>
    </row>
    <row r="821" spans="1:5">
      <c r="A821" t="s">
        <v>35</v>
      </c>
      <c r="B821" t="s">
        <v>6482</v>
      </c>
      <c r="C821" t="s">
        <v>6483</v>
      </c>
      <c r="D821" t="s">
        <v>6484</v>
      </c>
      <c r="E821" t="s">
        <v>6549</v>
      </c>
    </row>
    <row r="822" spans="1:5">
      <c r="A822" t="s">
        <v>35</v>
      </c>
      <c r="B822" t="s">
        <v>6482</v>
      </c>
      <c r="C822" t="s">
        <v>6483</v>
      </c>
      <c r="D822" t="s">
        <v>6484</v>
      </c>
      <c r="E822" t="s">
        <v>6550</v>
      </c>
    </row>
    <row r="823" spans="1:5">
      <c r="A823" t="s">
        <v>35</v>
      </c>
      <c r="B823" t="s">
        <v>6482</v>
      </c>
      <c r="C823" t="s">
        <v>6483</v>
      </c>
      <c r="D823" t="s">
        <v>6484</v>
      </c>
      <c r="E823" t="s">
        <v>6551</v>
      </c>
    </row>
    <row r="824" spans="1:5">
      <c r="A824" t="s">
        <v>35</v>
      </c>
      <c r="B824" t="s">
        <v>6482</v>
      </c>
      <c r="C824" t="s">
        <v>6483</v>
      </c>
      <c r="D824" t="s">
        <v>6484</v>
      </c>
      <c r="E824" t="s">
        <v>6552</v>
      </c>
    </row>
    <row r="825" spans="1:5">
      <c r="A825" t="s">
        <v>35</v>
      </c>
      <c r="B825" t="s">
        <v>6482</v>
      </c>
      <c r="C825" t="s">
        <v>6483</v>
      </c>
      <c r="D825" t="s">
        <v>6484</v>
      </c>
      <c r="E825" t="s">
        <v>6553</v>
      </c>
    </row>
    <row r="826" spans="1:5">
      <c r="A826" t="s">
        <v>35</v>
      </c>
      <c r="B826" t="s">
        <v>6482</v>
      </c>
      <c r="C826" t="s">
        <v>6483</v>
      </c>
      <c r="D826" t="s">
        <v>6484</v>
      </c>
      <c r="E826" t="s">
        <v>6554</v>
      </c>
    </row>
    <row r="827" spans="1:5">
      <c r="A827" t="s">
        <v>35</v>
      </c>
      <c r="B827" t="s">
        <v>6482</v>
      </c>
      <c r="C827" t="s">
        <v>6483</v>
      </c>
      <c r="D827" t="s">
        <v>6484</v>
      </c>
      <c r="E827" t="s">
        <v>6555</v>
      </c>
    </row>
    <row r="828" spans="1:5">
      <c r="A828" t="s">
        <v>35</v>
      </c>
      <c r="B828" t="s">
        <v>6482</v>
      </c>
      <c r="C828" t="s">
        <v>6483</v>
      </c>
      <c r="D828" t="s">
        <v>6484</v>
      </c>
      <c r="E828" t="s">
        <v>6556</v>
      </c>
    </row>
    <row r="829" spans="1:5">
      <c r="A829" t="s">
        <v>35</v>
      </c>
      <c r="B829" t="s">
        <v>6482</v>
      </c>
      <c r="C829" t="s">
        <v>6483</v>
      </c>
      <c r="D829" t="s">
        <v>6484</v>
      </c>
      <c r="E829" t="s">
        <v>6557</v>
      </c>
    </row>
    <row r="830" spans="1:5">
      <c r="A830" t="s">
        <v>35</v>
      </c>
      <c r="B830" t="s">
        <v>6482</v>
      </c>
      <c r="C830" t="s">
        <v>6483</v>
      </c>
      <c r="D830" t="s">
        <v>6484</v>
      </c>
      <c r="E830" t="s">
        <v>6558</v>
      </c>
    </row>
    <row r="831" spans="1:5">
      <c r="A831" t="s">
        <v>35</v>
      </c>
      <c r="B831" t="s">
        <v>6482</v>
      </c>
      <c r="C831" t="s">
        <v>6483</v>
      </c>
      <c r="D831" t="s">
        <v>6484</v>
      </c>
      <c r="E831" t="s">
        <v>6559</v>
      </c>
    </row>
    <row r="832" spans="1:5">
      <c r="A832" t="s">
        <v>35</v>
      </c>
      <c r="B832" t="s">
        <v>6482</v>
      </c>
      <c r="C832" t="s">
        <v>6483</v>
      </c>
      <c r="D832" t="s">
        <v>6484</v>
      </c>
      <c r="E832" t="s">
        <v>6560</v>
      </c>
    </row>
    <row r="833" spans="1:5">
      <c r="A833" t="s">
        <v>35</v>
      </c>
      <c r="B833" t="s">
        <v>6482</v>
      </c>
      <c r="C833" t="s">
        <v>6483</v>
      </c>
      <c r="D833" t="s">
        <v>6484</v>
      </c>
      <c r="E833" t="s">
        <v>6561</v>
      </c>
    </row>
    <row r="834" spans="1:5">
      <c r="A834" t="s">
        <v>35</v>
      </c>
      <c r="B834" t="s">
        <v>6482</v>
      </c>
      <c r="C834" t="s">
        <v>6483</v>
      </c>
      <c r="D834" t="s">
        <v>6484</v>
      </c>
      <c r="E834" t="s">
        <v>6562</v>
      </c>
    </row>
    <row r="835" spans="1:5">
      <c r="A835" t="s">
        <v>35</v>
      </c>
      <c r="B835" t="s">
        <v>6482</v>
      </c>
      <c r="C835" t="s">
        <v>6483</v>
      </c>
      <c r="D835" t="s">
        <v>6484</v>
      </c>
      <c r="E835" t="s">
        <v>6563</v>
      </c>
    </row>
    <row r="836" spans="1:5">
      <c r="A836" t="s">
        <v>35</v>
      </c>
      <c r="B836" t="s">
        <v>6482</v>
      </c>
      <c r="C836" t="s">
        <v>6483</v>
      </c>
      <c r="D836" t="s">
        <v>6484</v>
      </c>
      <c r="E836" t="s">
        <v>6564</v>
      </c>
    </row>
    <row r="837" spans="1:5">
      <c r="A837" t="s">
        <v>35</v>
      </c>
      <c r="B837" t="s">
        <v>6482</v>
      </c>
      <c r="C837" t="s">
        <v>6483</v>
      </c>
      <c r="D837" t="s">
        <v>6484</v>
      </c>
      <c r="E837" t="s">
        <v>6565</v>
      </c>
    </row>
    <row r="838" spans="1:5">
      <c r="A838" t="s">
        <v>35</v>
      </c>
      <c r="B838" t="s">
        <v>6482</v>
      </c>
      <c r="C838" t="s">
        <v>6483</v>
      </c>
      <c r="D838" t="s">
        <v>6484</v>
      </c>
      <c r="E838" t="s">
        <v>6566</v>
      </c>
    </row>
    <row r="839" spans="1:5">
      <c r="A839" t="s">
        <v>35</v>
      </c>
      <c r="B839" t="s">
        <v>6482</v>
      </c>
      <c r="C839" t="s">
        <v>6483</v>
      </c>
      <c r="D839" t="s">
        <v>6484</v>
      </c>
      <c r="E839" t="s">
        <v>6567</v>
      </c>
    </row>
    <row r="840" spans="1:5">
      <c r="A840" t="s">
        <v>35</v>
      </c>
      <c r="B840" t="s">
        <v>6482</v>
      </c>
      <c r="C840" t="s">
        <v>6483</v>
      </c>
      <c r="D840" t="s">
        <v>6484</v>
      </c>
      <c r="E840" t="s">
        <v>6568</v>
      </c>
    </row>
    <row r="841" spans="1:5">
      <c r="A841" t="s">
        <v>35</v>
      </c>
      <c r="B841" t="s">
        <v>6482</v>
      </c>
      <c r="C841" t="s">
        <v>6483</v>
      </c>
      <c r="D841" t="s">
        <v>6484</v>
      </c>
      <c r="E841" t="s">
        <v>6569</v>
      </c>
    </row>
    <row r="842" spans="1:5">
      <c r="A842" t="s">
        <v>35</v>
      </c>
      <c r="B842" t="s">
        <v>6482</v>
      </c>
      <c r="C842" t="s">
        <v>6483</v>
      </c>
      <c r="D842" t="s">
        <v>6484</v>
      </c>
      <c r="E842" t="s">
        <v>6570</v>
      </c>
    </row>
    <row r="843" spans="1:5">
      <c r="A843" t="s">
        <v>35</v>
      </c>
      <c r="B843" t="s">
        <v>6482</v>
      </c>
      <c r="C843" t="s">
        <v>6483</v>
      </c>
      <c r="D843" t="s">
        <v>6484</v>
      </c>
      <c r="E843" t="s">
        <v>6571</v>
      </c>
    </row>
    <row r="844" spans="1:5">
      <c r="A844" t="s">
        <v>35</v>
      </c>
      <c r="B844" t="s">
        <v>6482</v>
      </c>
      <c r="C844" t="s">
        <v>6483</v>
      </c>
      <c r="D844" t="s">
        <v>6484</v>
      </c>
      <c r="E844" t="s">
        <v>6572</v>
      </c>
    </row>
    <row r="845" spans="1:5">
      <c r="A845" t="s">
        <v>35</v>
      </c>
      <c r="B845" t="s">
        <v>6482</v>
      </c>
      <c r="C845" t="s">
        <v>6483</v>
      </c>
      <c r="D845" t="s">
        <v>6484</v>
      </c>
      <c r="E845" t="s">
        <v>6573</v>
      </c>
    </row>
    <row r="846" spans="1:5">
      <c r="A846" t="s">
        <v>35</v>
      </c>
      <c r="B846" t="s">
        <v>6482</v>
      </c>
      <c r="C846" t="s">
        <v>6483</v>
      </c>
      <c r="D846" t="s">
        <v>6484</v>
      </c>
      <c r="E846" t="s">
        <v>6574</v>
      </c>
    </row>
    <row r="847" spans="1:5">
      <c r="A847" t="s">
        <v>35</v>
      </c>
      <c r="B847" t="s">
        <v>6482</v>
      </c>
      <c r="C847" t="s">
        <v>6483</v>
      </c>
      <c r="D847" t="s">
        <v>6484</v>
      </c>
      <c r="E847" t="s">
        <v>6575</v>
      </c>
    </row>
    <row r="848" spans="1:5">
      <c r="A848" t="s">
        <v>35</v>
      </c>
      <c r="B848" t="s">
        <v>6482</v>
      </c>
      <c r="C848" t="s">
        <v>6483</v>
      </c>
      <c r="D848" t="s">
        <v>6484</v>
      </c>
      <c r="E848" t="s">
        <v>6576</v>
      </c>
    </row>
    <row r="849" spans="1:5">
      <c r="A849" t="s">
        <v>35</v>
      </c>
      <c r="B849" t="s">
        <v>6482</v>
      </c>
      <c r="C849" t="s">
        <v>6483</v>
      </c>
      <c r="D849" t="s">
        <v>6484</v>
      </c>
      <c r="E849" t="s">
        <v>6577</v>
      </c>
    </row>
    <row r="850" spans="1:5">
      <c r="A850" t="s">
        <v>35</v>
      </c>
      <c r="B850" t="s">
        <v>6482</v>
      </c>
      <c r="C850" t="s">
        <v>6483</v>
      </c>
      <c r="D850" t="s">
        <v>6484</v>
      </c>
      <c r="E850" t="s">
        <v>6578</v>
      </c>
    </row>
    <row r="851" spans="1:5">
      <c r="A851" t="s">
        <v>35</v>
      </c>
      <c r="B851" t="s">
        <v>6579</v>
      </c>
      <c r="C851" t="s">
        <v>6580</v>
      </c>
      <c r="D851" t="s">
        <v>6581</v>
      </c>
      <c r="E851" t="s">
        <v>6582</v>
      </c>
    </row>
    <row r="852" spans="1:5">
      <c r="A852" t="s">
        <v>35</v>
      </c>
      <c r="B852" t="s">
        <v>6583</v>
      </c>
      <c r="C852" t="s">
        <v>6584</v>
      </c>
      <c r="D852" t="s">
        <v>6585</v>
      </c>
      <c r="E852" t="s">
        <v>6586</v>
      </c>
    </row>
    <row r="853" spans="1:5">
      <c r="A853" t="s">
        <v>35</v>
      </c>
      <c r="B853" t="s">
        <v>6587</v>
      </c>
      <c r="C853" t="s">
        <v>6588</v>
      </c>
      <c r="D853" t="s">
        <v>6589</v>
      </c>
      <c r="E853" t="s">
        <v>6590</v>
      </c>
    </row>
    <row r="854" spans="1:5">
      <c r="A854" t="s">
        <v>35</v>
      </c>
      <c r="B854" t="s">
        <v>6591</v>
      </c>
      <c r="C854" t="s">
        <v>4302</v>
      </c>
      <c r="D854" t="s">
        <v>6592</v>
      </c>
      <c r="E854" t="s">
        <v>6593</v>
      </c>
    </row>
    <row r="855" spans="1:5">
      <c r="A855" t="s">
        <v>35</v>
      </c>
      <c r="B855" t="s">
        <v>6594</v>
      </c>
      <c r="C855" t="s">
        <v>6595</v>
      </c>
      <c r="D855" t="s">
        <v>6596</v>
      </c>
      <c r="E855" t="s">
        <v>6597</v>
      </c>
    </row>
    <row r="856" spans="1:5">
      <c r="A856" t="s">
        <v>35</v>
      </c>
      <c r="B856" t="s">
        <v>6598</v>
      </c>
      <c r="C856" t="s">
        <v>6599</v>
      </c>
      <c r="D856" t="s">
        <v>6600</v>
      </c>
      <c r="E856" t="s">
        <v>6601</v>
      </c>
    </row>
    <row r="857" spans="1:5">
      <c r="A857" t="s">
        <v>35</v>
      </c>
      <c r="B857" t="s">
        <v>6602</v>
      </c>
      <c r="C857" t="s">
        <v>6603</v>
      </c>
      <c r="D857" t="s">
        <v>6604</v>
      </c>
      <c r="E857" t="s">
        <v>6605</v>
      </c>
    </row>
    <row r="858" spans="1:5">
      <c r="A858" t="s">
        <v>35</v>
      </c>
      <c r="B858" t="s">
        <v>6606</v>
      </c>
      <c r="C858" t="s">
        <v>6607</v>
      </c>
      <c r="D858" t="s">
        <v>6608</v>
      </c>
      <c r="E858" t="s">
        <v>6609</v>
      </c>
    </row>
    <row r="859" spans="1:5">
      <c r="A859" t="s">
        <v>35</v>
      </c>
      <c r="B859" t="s">
        <v>6610</v>
      </c>
      <c r="C859" t="s">
        <v>4405</v>
      </c>
      <c r="D859" t="s">
        <v>6611</v>
      </c>
      <c r="E859" t="s">
        <v>6612</v>
      </c>
    </row>
    <row r="860" spans="1:5">
      <c r="A860" t="s">
        <v>35</v>
      </c>
      <c r="B860" t="s">
        <v>6613</v>
      </c>
      <c r="C860" t="s">
        <v>6614</v>
      </c>
      <c r="D860" t="s">
        <v>6615</v>
      </c>
      <c r="E860" t="s">
        <v>6616</v>
      </c>
    </row>
    <row r="861" spans="1:5">
      <c r="A861" t="s">
        <v>35</v>
      </c>
      <c r="B861" t="s">
        <v>6617</v>
      </c>
      <c r="C861" t="s">
        <v>6618</v>
      </c>
      <c r="D861" t="s">
        <v>6619</v>
      </c>
      <c r="E861" t="s">
        <v>6620</v>
      </c>
    </row>
    <row r="862" spans="1:5">
      <c r="A862" t="s">
        <v>35</v>
      </c>
      <c r="B862" t="s">
        <v>6621</v>
      </c>
      <c r="C862" t="s">
        <v>6622</v>
      </c>
      <c r="D862" t="s">
        <v>6623</v>
      </c>
      <c r="E862" t="s">
        <v>6624</v>
      </c>
    </row>
    <row r="863" spans="1:5">
      <c r="A863" t="s">
        <v>35</v>
      </c>
      <c r="B863" t="s">
        <v>6625</v>
      </c>
      <c r="C863" t="s">
        <v>6626</v>
      </c>
      <c r="D863" t="s">
        <v>6627</v>
      </c>
      <c r="E863" t="s">
        <v>6628</v>
      </c>
    </row>
    <row r="864" spans="1:5">
      <c r="A864" t="s">
        <v>35</v>
      </c>
      <c r="B864" t="s">
        <v>6629</v>
      </c>
      <c r="C864" t="s">
        <v>6630</v>
      </c>
      <c r="D864" t="s">
        <v>6631</v>
      </c>
      <c r="E864" t="s">
        <v>6632</v>
      </c>
    </row>
    <row r="865" spans="1:5">
      <c r="A865" t="s">
        <v>35</v>
      </c>
      <c r="B865" t="s">
        <v>6633</v>
      </c>
      <c r="C865" t="s">
        <v>6634</v>
      </c>
      <c r="D865" t="s">
        <v>6635</v>
      </c>
      <c r="E865" t="s">
        <v>6636</v>
      </c>
    </row>
    <row r="866" spans="1:5">
      <c r="A866" t="s">
        <v>35</v>
      </c>
      <c r="B866" t="s">
        <v>6637</v>
      </c>
      <c r="C866" t="s">
        <v>6638</v>
      </c>
      <c r="D866" t="s">
        <v>6639</v>
      </c>
      <c r="E866" t="s">
        <v>6640</v>
      </c>
    </row>
    <row r="867" spans="1:5">
      <c r="A867" t="s">
        <v>35</v>
      </c>
      <c r="B867" t="s">
        <v>6641</v>
      </c>
      <c r="C867" t="s">
        <v>6642</v>
      </c>
      <c r="D867" t="s">
        <v>6643</v>
      </c>
      <c r="E867" t="s">
        <v>6644</v>
      </c>
    </row>
    <row r="868" spans="1:5">
      <c r="A868" t="s">
        <v>35</v>
      </c>
      <c r="B868" t="s">
        <v>6645</v>
      </c>
      <c r="C868" t="s">
        <v>6646</v>
      </c>
      <c r="D868" t="s">
        <v>6647</v>
      </c>
      <c r="E868" t="s">
        <v>6648</v>
      </c>
    </row>
    <row r="869" spans="1:5">
      <c r="A869" t="s">
        <v>35</v>
      </c>
      <c r="B869" t="s">
        <v>6649</v>
      </c>
      <c r="C869" t="s">
        <v>6646</v>
      </c>
      <c r="D869" t="s">
        <v>430</v>
      </c>
      <c r="E869" t="s">
        <v>6650</v>
      </c>
    </row>
    <row r="870" spans="1:5">
      <c r="A870" t="s">
        <v>35</v>
      </c>
      <c r="B870" t="s">
        <v>6649</v>
      </c>
      <c r="C870" t="s">
        <v>6646</v>
      </c>
      <c r="D870" t="s">
        <v>430</v>
      </c>
      <c r="E870" t="s">
        <v>6651</v>
      </c>
    </row>
    <row r="871" spans="1:5">
      <c r="A871" t="s">
        <v>35</v>
      </c>
      <c r="B871" t="s">
        <v>6649</v>
      </c>
      <c r="C871" t="s">
        <v>6646</v>
      </c>
      <c r="D871" t="s">
        <v>430</v>
      </c>
      <c r="E871" t="s">
        <v>6652</v>
      </c>
    </row>
    <row r="872" spans="1:5">
      <c r="A872" t="s">
        <v>35</v>
      </c>
      <c r="B872" t="s">
        <v>6649</v>
      </c>
      <c r="C872" t="s">
        <v>6646</v>
      </c>
      <c r="D872" t="s">
        <v>430</v>
      </c>
      <c r="E872" t="s">
        <v>6653</v>
      </c>
    </row>
    <row r="873" spans="1:5">
      <c r="A873" t="s">
        <v>35</v>
      </c>
      <c r="B873" t="s">
        <v>6649</v>
      </c>
      <c r="C873" t="s">
        <v>6646</v>
      </c>
      <c r="D873" t="s">
        <v>430</v>
      </c>
      <c r="E873" t="s">
        <v>6654</v>
      </c>
    </row>
    <row r="874" spans="1:5">
      <c r="A874" t="s">
        <v>35</v>
      </c>
      <c r="B874" t="s">
        <v>6649</v>
      </c>
      <c r="C874" t="s">
        <v>6646</v>
      </c>
      <c r="D874" t="s">
        <v>430</v>
      </c>
      <c r="E874" t="s">
        <v>6655</v>
      </c>
    </row>
    <row r="875" spans="1:5">
      <c r="A875" t="s">
        <v>35</v>
      </c>
      <c r="B875" t="s">
        <v>6649</v>
      </c>
      <c r="C875" t="s">
        <v>6646</v>
      </c>
      <c r="D875" t="s">
        <v>430</v>
      </c>
      <c r="E875" t="s">
        <v>6656</v>
      </c>
    </row>
    <row r="876" spans="1:5">
      <c r="A876" t="s">
        <v>35</v>
      </c>
      <c r="B876" t="s">
        <v>6649</v>
      </c>
      <c r="C876" t="s">
        <v>6646</v>
      </c>
      <c r="D876" t="s">
        <v>430</v>
      </c>
      <c r="E876" t="s">
        <v>6657</v>
      </c>
    </row>
    <row r="877" spans="1:5">
      <c r="A877" t="s">
        <v>35</v>
      </c>
      <c r="B877" t="s">
        <v>6649</v>
      </c>
      <c r="C877" t="s">
        <v>6646</v>
      </c>
      <c r="D877" t="s">
        <v>430</v>
      </c>
      <c r="E877" t="s">
        <v>6658</v>
      </c>
    </row>
    <row r="878" spans="1:5">
      <c r="A878" t="s">
        <v>35</v>
      </c>
      <c r="B878" t="s">
        <v>6649</v>
      </c>
      <c r="C878" t="s">
        <v>6646</v>
      </c>
      <c r="D878" t="s">
        <v>430</v>
      </c>
      <c r="E878" t="s">
        <v>6659</v>
      </c>
    </row>
    <row r="879" spans="1:5">
      <c r="A879" t="s">
        <v>35</v>
      </c>
      <c r="B879" t="s">
        <v>6649</v>
      </c>
      <c r="C879" t="s">
        <v>6646</v>
      </c>
      <c r="D879" t="s">
        <v>430</v>
      </c>
      <c r="E879" t="s">
        <v>6660</v>
      </c>
    </row>
    <row r="880" spans="1:5">
      <c r="A880" t="s">
        <v>35</v>
      </c>
      <c r="B880" t="s">
        <v>6649</v>
      </c>
      <c r="C880" t="s">
        <v>6646</v>
      </c>
      <c r="D880" t="s">
        <v>430</v>
      </c>
      <c r="E880" t="s">
        <v>6661</v>
      </c>
    </row>
    <row r="881" spans="1:5">
      <c r="A881" t="s">
        <v>35</v>
      </c>
      <c r="B881" t="s">
        <v>6649</v>
      </c>
      <c r="C881" t="s">
        <v>6646</v>
      </c>
      <c r="D881" t="s">
        <v>430</v>
      </c>
      <c r="E881" t="s">
        <v>6662</v>
      </c>
    </row>
    <row r="882" spans="1:5">
      <c r="A882" t="s">
        <v>35</v>
      </c>
      <c r="B882" t="s">
        <v>6649</v>
      </c>
      <c r="C882" t="s">
        <v>6646</v>
      </c>
      <c r="D882" t="s">
        <v>430</v>
      </c>
      <c r="E882" t="s">
        <v>6663</v>
      </c>
    </row>
    <row r="883" spans="1:5">
      <c r="A883" t="s">
        <v>35</v>
      </c>
      <c r="B883" t="s">
        <v>6649</v>
      </c>
      <c r="C883" t="s">
        <v>6646</v>
      </c>
      <c r="D883" t="s">
        <v>430</v>
      </c>
      <c r="E883" t="s">
        <v>6664</v>
      </c>
    </row>
    <row r="884" spans="1:5">
      <c r="A884" t="s">
        <v>35</v>
      </c>
      <c r="B884" t="s">
        <v>6649</v>
      </c>
      <c r="C884" t="s">
        <v>6646</v>
      </c>
      <c r="D884" t="s">
        <v>430</v>
      </c>
      <c r="E884" t="s">
        <v>6665</v>
      </c>
    </row>
    <row r="885" spans="1:5">
      <c r="A885" t="s">
        <v>35</v>
      </c>
      <c r="B885" t="s">
        <v>6666</v>
      </c>
      <c r="C885" t="s">
        <v>6667</v>
      </c>
      <c r="D885" t="s">
        <v>6668</v>
      </c>
      <c r="E885" t="s">
        <v>6669</v>
      </c>
    </row>
    <row r="886" spans="1:5">
      <c r="A886" t="s">
        <v>35</v>
      </c>
      <c r="B886" t="s">
        <v>6670</v>
      </c>
      <c r="C886" t="s">
        <v>6667</v>
      </c>
      <c r="D886" t="s">
        <v>430</v>
      </c>
      <c r="E886" t="s">
        <v>6671</v>
      </c>
    </row>
    <row r="887" spans="1:5">
      <c r="A887" t="s">
        <v>35</v>
      </c>
      <c r="B887" t="s">
        <v>6672</v>
      </c>
      <c r="C887" t="s">
        <v>6673</v>
      </c>
      <c r="D887" t="s">
        <v>6674</v>
      </c>
      <c r="E887" t="s">
        <v>6675</v>
      </c>
    </row>
    <row r="888" spans="1:5">
      <c r="A888" t="s">
        <v>35</v>
      </c>
      <c r="B888" t="s">
        <v>6676</v>
      </c>
      <c r="C888" t="s">
        <v>6677</v>
      </c>
      <c r="D888" t="s">
        <v>6678</v>
      </c>
      <c r="E888" t="s">
        <v>6679</v>
      </c>
    </row>
    <row r="889" spans="1:5">
      <c r="A889" t="s">
        <v>35</v>
      </c>
      <c r="B889" t="s">
        <v>6680</v>
      </c>
      <c r="C889" t="s">
        <v>2146</v>
      </c>
      <c r="D889" t="s">
        <v>6681</v>
      </c>
      <c r="E889" t="s">
        <v>6682</v>
      </c>
    </row>
    <row r="890" spans="1:5">
      <c r="A890" t="s">
        <v>35</v>
      </c>
      <c r="B890" t="s">
        <v>6683</v>
      </c>
      <c r="C890" t="s">
        <v>6684</v>
      </c>
      <c r="D890" t="s">
        <v>6685</v>
      </c>
      <c r="E890" t="s">
        <v>6686</v>
      </c>
    </row>
    <row r="891" spans="1:5">
      <c r="A891" t="s">
        <v>35</v>
      </c>
      <c r="B891" t="s">
        <v>6687</v>
      </c>
      <c r="C891" t="s">
        <v>6688</v>
      </c>
      <c r="D891" t="s">
        <v>6689</v>
      </c>
      <c r="E891" t="s">
        <v>6690</v>
      </c>
    </row>
    <row r="892" spans="1:5">
      <c r="A892" t="s">
        <v>35</v>
      </c>
      <c r="B892" t="s">
        <v>6691</v>
      </c>
      <c r="C892" t="s">
        <v>6688</v>
      </c>
      <c r="D892" t="s">
        <v>6689</v>
      </c>
      <c r="E892" t="s">
        <v>6692</v>
      </c>
    </row>
    <row r="893" spans="1:5">
      <c r="A893" t="s">
        <v>35</v>
      </c>
      <c r="B893" t="s">
        <v>6693</v>
      </c>
      <c r="C893" t="s">
        <v>6694</v>
      </c>
      <c r="D893" t="s">
        <v>6695</v>
      </c>
      <c r="E893" t="s">
        <v>6696</v>
      </c>
    </row>
    <row r="894" spans="1:5">
      <c r="A894" t="s">
        <v>35</v>
      </c>
      <c r="B894" t="s">
        <v>6697</v>
      </c>
      <c r="C894" t="s">
        <v>6698</v>
      </c>
      <c r="D894" t="s">
        <v>6699</v>
      </c>
      <c r="E894" t="s">
        <v>6700</v>
      </c>
    </row>
    <row r="895" spans="1:5">
      <c r="A895" t="s">
        <v>35</v>
      </c>
      <c r="B895" t="s">
        <v>6701</v>
      </c>
      <c r="C895" t="s">
        <v>6702</v>
      </c>
      <c r="D895" t="s">
        <v>6703</v>
      </c>
      <c r="E895" t="s">
        <v>6704</v>
      </c>
    </row>
    <row r="896" spans="1:5">
      <c r="A896" t="s">
        <v>35</v>
      </c>
      <c r="B896" t="s">
        <v>5868</v>
      </c>
      <c r="C896" t="s">
        <v>6702</v>
      </c>
      <c r="D896" t="s">
        <v>6703</v>
      </c>
      <c r="E896" t="s">
        <v>6705</v>
      </c>
    </row>
    <row r="897" spans="1:5">
      <c r="A897" t="s">
        <v>35</v>
      </c>
      <c r="B897" t="s">
        <v>6706</v>
      </c>
      <c r="C897" t="s">
        <v>6707</v>
      </c>
      <c r="D897" t="s">
        <v>6708</v>
      </c>
      <c r="E897" t="s">
        <v>6709</v>
      </c>
    </row>
    <row r="898" spans="1:5">
      <c r="A898" t="s">
        <v>35</v>
      </c>
      <c r="B898" t="s">
        <v>5879</v>
      </c>
      <c r="C898" t="s">
        <v>6707</v>
      </c>
      <c r="D898" t="s">
        <v>6708</v>
      </c>
      <c r="E898" t="s">
        <v>6710</v>
      </c>
    </row>
    <row r="899" spans="1:5">
      <c r="A899" t="s">
        <v>35</v>
      </c>
      <c r="B899" t="s">
        <v>6711</v>
      </c>
      <c r="C899" t="s">
        <v>6712</v>
      </c>
      <c r="D899" t="s">
        <v>6713</v>
      </c>
      <c r="E899" t="s">
        <v>6714</v>
      </c>
    </row>
    <row r="900" spans="1:5">
      <c r="A900" t="s">
        <v>35</v>
      </c>
      <c r="B900" t="s">
        <v>6706</v>
      </c>
      <c r="C900" t="s">
        <v>6715</v>
      </c>
      <c r="D900" t="s">
        <v>6716</v>
      </c>
      <c r="E900" t="s">
        <v>6717</v>
      </c>
    </row>
    <row r="901" spans="1:5">
      <c r="A901" t="s">
        <v>35</v>
      </c>
      <c r="B901" t="s">
        <v>5824</v>
      </c>
      <c r="C901" t="s">
        <v>6715</v>
      </c>
      <c r="D901" t="s">
        <v>6716</v>
      </c>
      <c r="E901" t="s">
        <v>6718</v>
      </c>
    </row>
    <row r="902" spans="1:5">
      <c r="A902" t="s">
        <v>35</v>
      </c>
      <c r="B902" t="s">
        <v>5868</v>
      </c>
      <c r="C902" t="s">
        <v>6719</v>
      </c>
      <c r="D902" t="s">
        <v>6720</v>
      </c>
      <c r="E902" t="s">
        <v>6721</v>
      </c>
    </row>
    <row r="903" spans="1:5">
      <c r="A903" t="s">
        <v>35</v>
      </c>
      <c r="B903" t="s">
        <v>6701</v>
      </c>
      <c r="C903" t="s">
        <v>6719</v>
      </c>
      <c r="D903" t="s">
        <v>6720</v>
      </c>
      <c r="E903" t="s">
        <v>6722</v>
      </c>
    </row>
    <row r="904" spans="1:5">
      <c r="A904" t="s">
        <v>35</v>
      </c>
      <c r="B904" t="s">
        <v>6723</v>
      </c>
      <c r="C904" t="s">
        <v>6724</v>
      </c>
      <c r="D904" t="s">
        <v>6725</v>
      </c>
      <c r="E904" t="s">
        <v>6726</v>
      </c>
    </row>
    <row r="905" spans="1:5">
      <c r="A905" t="s">
        <v>35</v>
      </c>
      <c r="B905" t="s">
        <v>6727</v>
      </c>
      <c r="C905" t="s">
        <v>6728</v>
      </c>
      <c r="D905" t="s">
        <v>6729</v>
      </c>
      <c r="E905" t="s">
        <v>6730</v>
      </c>
    </row>
    <row r="906" spans="1:5">
      <c r="A906" t="s">
        <v>35</v>
      </c>
      <c r="B906" t="s">
        <v>6731</v>
      </c>
      <c r="C906" t="s">
        <v>6732</v>
      </c>
      <c r="D906" t="s">
        <v>6733</v>
      </c>
      <c r="E906" t="s">
        <v>6734</v>
      </c>
    </row>
    <row r="907" spans="1:5">
      <c r="A907" t="s">
        <v>35</v>
      </c>
      <c r="B907" t="s">
        <v>6735</v>
      </c>
      <c r="C907" t="s">
        <v>6736</v>
      </c>
      <c r="D907" t="s">
        <v>6737</v>
      </c>
      <c r="E907" t="s">
        <v>6738</v>
      </c>
    </row>
    <row r="908" spans="1:5">
      <c r="A908" t="s">
        <v>35</v>
      </c>
      <c r="B908" t="s">
        <v>6739</v>
      </c>
      <c r="C908" t="s">
        <v>6740</v>
      </c>
      <c r="D908" t="s">
        <v>6741</v>
      </c>
      <c r="E908" t="s">
        <v>6742</v>
      </c>
    </row>
    <row r="909" spans="1:5">
      <c r="A909" t="s">
        <v>35</v>
      </c>
      <c r="B909" t="s">
        <v>6743</v>
      </c>
      <c r="C909" t="s">
        <v>6744</v>
      </c>
      <c r="D909" t="s">
        <v>6745</v>
      </c>
      <c r="E909" t="s">
        <v>6746</v>
      </c>
    </row>
    <row r="910" spans="1:5">
      <c r="A910" t="s">
        <v>35</v>
      </c>
      <c r="B910" t="s">
        <v>6747</v>
      </c>
      <c r="C910" t="s">
        <v>6748</v>
      </c>
      <c r="D910" t="s">
        <v>6749</v>
      </c>
      <c r="E910" t="s">
        <v>6750</v>
      </c>
    </row>
    <row r="911" spans="1:5">
      <c r="A911" t="s">
        <v>35</v>
      </c>
      <c r="B911" t="s">
        <v>6751</v>
      </c>
      <c r="C911" t="s">
        <v>6752</v>
      </c>
      <c r="D911" t="s">
        <v>6753</v>
      </c>
      <c r="E911" t="s">
        <v>6754</v>
      </c>
    </row>
    <row r="912" spans="1:5">
      <c r="A912" t="s">
        <v>35</v>
      </c>
      <c r="B912" t="s">
        <v>6755</v>
      </c>
      <c r="C912" t="s">
        <v>6752</v>
      </c>
      <c r="D912" t="s">
        <v>6756</v>
      </c>
      <c r="E912" t="s">
        <v>6757</v>
      </c>
    </row>
    <row r="913" spans="1:5">
      <c r="A913" t="s">
        <v>35</v>
      </c>
      <c r="B913" t="s">
        <v>6758</v>
      </c>
      <c r="C913" t="s">
        <v>6759</v>
      </c>
      <c r="D913" t="s">
        <v>6760</v>
      </c>
      <c r="E913" t="s">
        <v>6761</v>
      </c>
    </row>
    <row r="914" spans="1:5">
      <c r="A914" t="s">
        <v>35</v>
      </c>
      <c r="B914" t="s">
        <v>6762</v>
      </c>
      <c r="C914" t="s">
        <v>6763</v>
      </c>
      <c r="D914" t="s">
        <v>6764</v>
      </c>
      <c r="E914" t="s">
        <v>6765</v>
      </c>
    </row>
    <row r="915" spans="1:5">
      <c r="A915" t="s">
        <v>35</v>
      </c>
      <c r="B915" t="s">
        <v>6766</v>
      </c>
      <c r="C915" t="s">
        <v>6767</v>
      </c>
      <c r="D915" t="s">
        <v>6768</v>
      </c>
      <c r="E915" t="s">
        <v>6769</v>
      </c>
    </row>
    <row r="916" spans="1:5">
      <c r="A916" t="s">
        <v>35</v>
      </c>
      <c r="B916" t="s">
        <v>6770</v>
      </c>
      <c r="C916" t="s">
        <v>6771</v>
      </c>
      <c r="D916" t="s">
        <v>6772</v>
      </c>
      <c r="E916" t="s">
        <v>6773</v>
      </c>
    </row>
    <row r="917" spans="1:5">
      <c r="A917" t="s">
        <v>35</v>
      </c>
      <c r="B917" t="s">
        <v>6774</v>
      </c>
      <c r="C917" t="s">
        <v>6775</v>
      </c>
      <c r="D917" t="s">
        <v>6776</v>
      </c>
      <c r="E917" t="s">
        <v>6777</v>
      </c>
    </row>
    <row r="918" spans="1:5">
      <c r="A918" t="s">
        <v>35</v>
      </c>
      <c r="B918" t="s">
        <v>6778</v>
      </c>
      <c r="C918" t="s">
        <v>6779</v>
      </c>
      <c r="D918" t="s">
        <v>6780</v>
      </c>
      <c r="E918" t="s">
        <v>6781</v>
      </c>
    </row>
    <row r="919" spans="1:5">
      <c r="A919" t="s">
        <v>35</v>
      </c>
      <c r="B919" t="s">
        <v>5857</v>
      </c>
      <c r="C919" t="s">
        <v>4528</v>
      </c>
      <c r="D919" t="s">
        <v>4747</v>
      </c>
      <c r="E919" t="s">
        <v>6782</v>
      </c>
    </row>
    <row r="920" spans="1:5">
      <c r="A920" t="s">
        <v>35</v>
      </c>
      <c r="B920" t="s">
        <v>5857</v>
      </c>
      <c r="C920" t="s">
        <v>4528</v>
      </c>
      <c r="D920" t="s">
        <v>4747</v>
      </c>
      <c r="E920" t="s">
        <v>6783</v>
      </c>
    </row>
    <row r="921" spans="1:5">
      <c r="A921" t="s">
        <v>35</v>
      </c>
      <c r="B921" t="s">
        <v>5879</v>
      </c>
      <c r="C921" t="s">
        <v>4528</v>
      </c>
      <c r="D921" t="s">
        <v>4747</v>
      </c>
      <c r="E921" t="s">
        <v>6784</v>
      </c>
    </row>
    <row r="922" spans="1:5">
      <c r="A922" t="s">
        <v>35</v>
      </c>
      <c r="B922" t="s">
        <v>5870</v>
      </c>
      <c r="C922" t="s">
        <v>4528</v>
      </c>
      <c r="D922" t="s">
        <v>4747</v>
      </c>
      <c r="E922" t="s">
        <v>6785</v>
      </c>
    </row>
    <row r="923" spans="1:5">
      <c r="A923" t="s">
        <v>35</v>
      </c>
      <c r="B923" t="s">
        <v>4236</v>
      </c>
      <c r="C923" t="s">
        <v>4528</v>
      </c>
      <c r="D923" t="s">
        <v>4529</v>
      </c>
      <c r="E923" t="s">
        <v>6786</v>
      </c>
    </row>
    <row r="924" spans="1:5">
      <c r="A924" t="s">
        <v>35</v>
      </c>
      <c r="B924" t="s">
        <v>5868</v>
      </c>
      <c r="C924" t="s">
        <v>4528</v>
      </c>
      <c r="D924" t="s">
        <v>4747</v>
      </c>
      <c r="E924" t="s">
        <v>6787</v>
      </c>
    </row>
    <row r="925" spans="1:5">
      <c r="A925" t="s">
        <v>35</v>
      </c>
      <c r="B925" t="s">
        <v>5857</v>
      </c>
      <c r="C925" t="s">
        <v>4528</v>
      </c>
      <c r="D925" t="s">
        <v>4747</v>
      </c>
      <c r="E925" t="s">
        <v>6788</v>
      </c>
    </row>
    <row r="926" spans="1:5">
      <c r="A926" t="s">
        <v>35</v>
      </c>
      <c r="B926" t="s">
        <v>5853</v>
      </c>
      <c r="C926" t="s">
        <v>4528</v>
      </c>
      <c r="D926" t="s">
        <v>4747</v>
      </c>
      <c r="E926" t="s">
        <v>6789</v>
      </c>
    </row>
    <row r="927" spans="1:5">
      <c r="A927" t="s">
        <v>35</v>
      </c>
      <c r="B927" t="s">
        <v>5857</v>
      </c>
      <c r="C927" t="s">
        <v>4528</v>
      </c>
      <c r="D927" t="s">
        <v>4747</v>
      </c>
      <c r="E927" t="s">
        <v>6790</v>
      </c>
    </row>
    <row r="928" spans="1:5">
      <c r="A928" t="s">
        <v>35</v>
      </c>
      <c r="B928" t="s">
        <v>5868</v>
      </c>
      <c r="C928" t="s">
        <v>4528</v>
      </c>
      <c r="D928" t="s">
        <v>4747</v>
      </c>
      <c r="E928" t="s">
        <v>6791</v>
      </c>
    </row>
    <row r="929" spans="1:5">
      <c r="A929" t="s">
        <v>35</v>
      </c>
      <c r="B929" t="s">
        <v>5857</v>
      </c>
      <c r="C929" t="s">
        <v>4528</v>
      </c>
      <c r="D929" t="s">
        <v>4747</v>
      </c>
      <c r="E929" t="s">
        <v>6792</v>
      </c>
    </row>
    <row r="930" spans="1:5">
      <c r="A930" t="s">
        <v>35</v>
      </c>
      <c r="B930" t="s">
        <v>5857</v>
      </c>
      <c r="C930" t="s">
        <v>4528</v>
      </c>
      <c r="D930" t="s">
        <v>4747</v>
      </c>
      <c r="E930" t="s">
        <v>6793</v>
      </c>
    </row>
    <row r="931" spans="1:5">
      <c r="A931" t="s">
        <v>35</v>
      </c>
      <c r="B931" t="s">
        <v>5857</v>
      </c>
      <c r="C931" t="s">
        <v>4528</v>
      </c>
      <c r="D931" t="s">
        <v>4747</v>
      </c>
      <c r="E931" t="s">
        <v>6794</v>
      </c>
    </row>
    <row r="932" spans="1:5">
      <c r="A932" t="s">
        <v>35</v>
      </c>
      <c r="B932" t="s">
        <v>5853</v>
      </c>
      <c r="C932" t="s">
        <v>4528</v>
      </c>
      <c r="D932" t="s">
        <v>4747</v>
      </c>
      <c r="E932" t="s">
        <v>6795</v>
      </c>
    </row>
    <row r="933" spans="1:5">
      <c r="A933" t="s">
        <v>35</v>
      </c>
      <c r="B933" t="s">
        <v>5857</v>
      </c>
      <c r="C933" t="s">
        <v>4528</v>
      </c>
      <c r="D933" t="s">
        <v>4747</v>
      </c>
      <c r="E933" t="s">
        <v>6796</v>
      </c>
    </row>
    <row r="934" spans="1:5">
      <c r="A934" t="s">
        <v>35</v>
      </c>
      <c r="B934" t="s">
        <v>5857</v>
      </c>
      <c r="C934" t="s">
        <v>4528</v>
      </c>
      <c r="D934" t="s">
        <v>4747</v>
      </c>
      <c r="E934" t="s">
        <v>6797</v>
      </c>
    </row>
    <row r="935" spans="1:5">
      <c r="A935" t="s">
        <v>35</v>
      </c>
      <c r="B935" t="s">
        <v>5853</v>
      </c>
      <c r="C935" t="s">
        <v>4528</v>
      </c>
      <c r="D935" t="s">
        <v>4747</v>
      </c>
      <c r="E935" t="s">
        <v>6798</v>
      </c>
    </row>
    <row r="936" spans="1:5">
      <c r="A936" t="s">
        <v>35</v>
      </c>
      <c r="B936" t="s">
        <v>5857</v>
      </c>
      <c r="C936" t="s">
        <v>4528</v>
      </c>
      <c r="D936" t="s">
        <v>4747</v>
      </c>
      <c r="E936" t="s">
        <v>6799</v>
      </c>
    </row>
    <row r="937" spans="1:5">
      <c r="A937" t="s">
        <v>35</v>
      </c>
      <c r="B937" t="s">
        <v>5879</v>
      </c>
      <c r="C937" t="s">
        <v>4528</v>
      </c>
      <c r="D937" t="s">
        <v>4747</v>
      </c>
      <c r="E937" t="s">
        <v>6800</v>
      </c>
    </row>
    <row r="938" spans="1:5">
      <c r="A938" t="s">
        <v>35</v>
      </c>
      <c r="B938" t="s">
        <v>5857</v>
      </c>
      <c r="C938" t="s">
        <v>4528</v>
      </c>
      <c r="D938" t="s">
        <v>4747</v>
      </c>
      <c r="E938" t="s">
        <v>6801</v>
      </c>
    </row>
    <row r="939" spans="1:5">
      <c r="A939" t="s">
        <v>35</v>
      </c>
      <c r="B939" t="s">
        <v>5857</v>
      </c>
      <c r="C939" t="s">
        <v>4528</v>
      </c>
      <c r="D939" t="s">
        <v>4747</v>
      </c>
      <c r="E939" t="s">
        <v>6802</v>
      </c>
    </row>
    <row r="940" spans="1:5">
      <c r="A940" t="s">
        <v>35</v>
      </c>
      <c r="B940" t="s">
        <v>5857</v>
      </c>
      <c r="C940" t="s">
        <v>4528</v>
      </c>
      <c r="D940" t="s">
        <v>4747</v>
      </c>
      <c r="E940" t="s">
        <v>6803</v>
      </c>
    </row>
    <row r="941" spans="1:5">
      <c r="A941" t="s">
        <v>35</v>
      </c>
      <c r="B941" t="s">
        <v>6804</v>
      </c>
      <c r="C941" t="s">
        <v>6805</v>
      </c>
      <c r="D941" t="s">
        <v>6806</v>
      </c>
      <c r="E941" t="s">
        <v>6807</v>
      </c>
    </row>
    <row r="942" spans="1:5">
      <c r="A942" t="s">
        <v>35</v>
      </c>
      <c r="B942" t="s">
        <v>6808</v>
      </c>
      <c r="C942" t="s">
        <v>6809</v>
      </c>
      <c r="D942" t="s">
        <v>6810</v>
      </c>
      <c r="E942" t="s">
        <v>6811</v>
      </c>
    </row>
    <row r="943" spans="1:5">
      <c r="A943" t="s">
        <v>35</v>
      </c>
      <c r="B943" t="s">
        <v>6812</v>
      </c>
      <c r="C943" t="s">
        <v>6813</v>
      </c>
      <c r="D943" t="s">
        <v>6814</v>
      </c>
      <c r="E943" t="s">
        <v>6815</v>
      </c>
    </row>
    <row r="944" spans="1:5">
      <c r="A944" t="s">
        <v>35</v>
      </c>
      <c r="B944" t="s">
        <v>6816</v>
      </c>
      <c r="C944" t="s">
        <v>6817</v>
      </c>
      <c r="D944" t="s">
        <v>6818</v>
      </c>
      <c r="E944" t="s">
        <v>6819</v>
      </c>
    </row>
    <row r="945" spans="1:5">
      <c r="A945" t="s">
        <v>35</v>
      </c>
      <c r="B945" t="s">
        <v>6820</v>
      </c>
      <c r="C945" t="s">
        <v>6821</v>
      </c>
      <c r="D945" t="s">
        <v>6822</v>
      </c>
      <c r="E945" t="s">
        <v>6823</v>
      </c>
    </row>
    <row r="946" spans="1:5">
      <c r="A946" t="s">
        <v>35</v>
      </c>
      <c r="B946" t="s">
        <v>6824</v>
      </c>
      <c r="C946" t="s">
        <v>6825</v>
      </c>
      <c r="D946" t="s">
        <v>6826</v>
      </c>
      <c r="E946" t="s">
        <v>6827</v>
      </c>
    </row>
    <row r="947" spans="1:5">
      <c r="A947" t="s">
        <v>35</v>
      </c>
      <c r="B947" t="s">
        <v>6824</v>
      </c>
      <c r="C947" t="s">
        <v>6825</v>
      </c>
      <c r="D947" t="s">
        <v>6826</v>
      </c>
      <c r="E947" t="s">
        <v>6828</v>
      </c>
    </row>
    <row r="948" spans="1:5">
      <c r="A948" t="s">
        <v>35</v>
      </c>
      <c r="B948" t="s">
        <v>6824</v>
      </c>
      <c r="C948" t="s">
        <v>6825</v>
      </c>
      <c r="D948" t="s">
        <v>6826</v>
      </c>
      <c r="E948" t="s">
        <v>6829</v>
      </c>
    </row>
    <row r="949" spans="1:5">
      <c r="A949" t="s">
        <v>35</v>
      </c>
      <c r="B949" t="s">
        <v>6830</v>
      </c>
      <c r="C949" t="s">
        <v>6825</v>
      </c>
      <c r="D949" t="s">
        <v>6826</v>
      </c>
      <c r="E949" t="s">
        <v>6831</v>
      </c>
    </row>
    <row r="950" spans="1:5">
      <c r="A950" t="s">
        <v>35</v>
      </c>
      <c r="B950" t="s">
        <v>6824</v>
      </c>
      <c r="C950" t="s">
        <v>6825</v>
      </c>
      <c r="D950" t="s">
        <v>6826</v>
      </c>
      <c r="E950" t="s">
        <v>6832</v>
      </c>
    </row>
    <row r="951" spans="1:5">
      <c r="A951" t="s">
        <v>35</v>
      </c>
      <c r="B951" t="s">
        <v>6830</v>
      </c>
      <c r="C951" t="s">
        <v>6825</v>
      </c>
      <c r="D951" t="s">
        <v>6826</v>
      </c>
      <c r="E951" t="s">
        <v>6833</v>
      </c>
    </row>
    <row r="952" spans="1:5">
      <c r="A952" t="s">
        <v>35</v>
      </c>
      <c r="B952" t="s">
        <v>6834</v>
      </c>
      <c r="C952" t="s">
        <v>6835</v>
      </c>
      <c r="D952" t="s">
        <v>6836</v>
      </c>
      <c r="E952" t="s">
        <v>6837</v>
      </c>
    </row>
    <row r="953" spans="1:5">
      <c r="A953" t="s">
        <v>35</v>
      </c>
      <c r="B953" t="s">
        <v>6834</v>
      </c>
      <c r="C953" t="s">
        <v>6835</v>
      </c>
      <c r="D953" t="s">
        <v>6836</v>
      </c>
      <c r="E953" t="s">
        <v>6838</v>
      </c>
    </row>
    <row r="954" spans="1:5">
      <c r="A954" t="s">
        <v>35</v>
      </c>
      <c r="B954" t="s">
        <v>6834</v>
      </c>
      <c r="C954" t="s">
        <v>6835</v>
      </c>
      <c r="D954" t="s">
        <v>6836</v>
      </c>
      <c r="E954" t="s">
        <v>6839</v>
      </c>
    </row>
    <row r="955" spans="1:5">
      <c r="A955" t="s">
        <v>35</v>
      </c>
      <c r="B955" t="s">
        <v>6834</v>
      </c>
      <c r="C955" t="s">
        <v>6835</v>
      </c>
      <c r="D955" t="s">
        <v>6836</v>
      </c>
      <c r="E955" t="s">
        <v>6840</v>
      </c>
    </row>
    <row r="956" spans="1:5">
      <c r="A956" t="s">
        <v>35</v>
      </c>
      <c r="B956" t="s">
        <v>6834</v>
      </c>
      <c r="C956" t="s">
        <v>6835</v>
      </c>
      <c r="D956" t="s">
        <v>6836</v>
      </c>
      <c r="E956" t="s">
        <v>6841</v>
      </c>
    </row>
    <row r="957" spans="1:5">
      <c r="A957" t="s">
        <v>35</v>
      </c>
      <c r="B957" t="s">
        <v>6834</v>
      </c>
      <c r="C957" t="s">
        <v>6835</v>
      </c>
      <c r="D957" t="s">
        <v>6836</v>
      </c>
      <c r="E957" t="s">
        <v>6842</v>
      </c>
    </row>
    <row r="958" spans="1:5">
      <c r="A958" t="s">
        <v>35</v>
      </c>
      <c r="B958" t="s">
        <v>6834</v>
      </c>
      <c r="C958" t="s">
        <v>6835</v>
      </c>
      <c r="D958" t="s">
        <v>6836</v>
      </c>
      <c r="E958" t="s">
        <v>6843</v>
      </c>
    </row>
    <row r="959" spans="1:5">
      <c r="A959" t="s">
        <v>35</v>
      </c>
      <c r="B959" t="s">
        <v>6834</v>
      </c>
      <c r="C959" t="s">
        <v>6835</v>
      </c>
      <c r="D959" t="s">
        <v>6836</v>
      </c>
      <c r="E959" t="s">
        <v>6844</v>
      </c>
    </row>
    <row r="960" spans="1:5">
      <c r="A960" t="s">
        <v>35</v>
      </c>
      <c r="B960" t="s">
        <v>6834</v>
      </c>
      <c r="C960" t="s">
        <v>6835</v>
      </c>
      <c r="D960" t="s">
        <v>6836</v>
      </c>
      <c r="E960" t="s">
        <v>6845</v>
      </c>
    </row>
    <row r="961" spans="1:5">
      <c r="A961" t="s">
        <v>35</v>
      </c>
      <c r="B961" t="s">
        <v>6834</v>
      </c>
      <c r="C961" t="s">
        <v>6835</v>
      </c>
      <c r="D961" t="s">
        <v>6836</v>
      </c>
      <c r="E961" t="s">
        <v>6846</v>
      </c>
    </row>
    <row r="962" spans="1:5">
      <c r="A962" t="s">
        <v>35</v>
      </c>
      <c r="B962" t="s">
        <v>6834</v>
      </c>
      <c r="C962" t="s">
        <v>6835</v>
      </c>
      <c r="D962" t="s">
        <v>6836</v>
      </c>
      <c r="E962" t="s">
        <v>6847</v>
      </c>
    </row>
    <row r="963" spans="1:5">
      <c r="A963" t="s">
        <v>35</v>
      </c>
      <c r="B963" t="s">
        <v>6834</v>
      </c>
      <c r="C963" t="s">
        <v>6835</v>
      </c>
      <c r="D963" t="s">
        <v>6836</v>
      </c>
      <c r="E963" t="s">
        <v>6848</v>
      </c>
    </row>
    <row r="964" spans="1:5">
      <c r="A964" t="s">
        <v>35</v>
      </c>
      <c r="B964" t="s">
        <v>6849</v>
      </c>
      <c r="C964" t="s">
        <v>6850</v>
      </c>
      <c r="D964" t="s">
        <v>6851</v>
      </c>
      <c r="E964" t="s">
        <v>6852</v>
      </c>
    </row>
    <row r="965" spans="1:5">
      <c r="A965" t="s">
        <v>35</v>
      </c>
      <c r="B965" t="s">
        <v>6853</v>
      </c>
      <c r="C965" t="s">
        <v>6854</v>
      </c>
      <c r="D965" t="s">
        <v>6855</v>
      </c>
      <c r="E965" t="s">
        <v>6856</v>
      </c>
    </row>
    <row r="966" spans="1:5">
      <c r="A966" t="s">
        <v>35</v>
      </c>
      <c r="B966" t="s">
        <v>6853</v>
      </c>
      <c r="C966" t="s">
        <v>6854</v>
      </c>
      <c r="D966" t="s">
        <v>6855</v>
      </c>
      <c r="E966" t="s">
        <v>6857</v>
      </c>
    </row>
    <row r="967" spans="1:5">
      <c r="A967" t="s">
        <v>35</v>
      </c>
      <c r="B967" t="s">
        <v>6858</v>
      </c>
      <c r="C967" t="s">
        <v>6859</v>
      </c>
      <c r="D967" t="s">
        <v>6860</v>
      </c>
      <c r="E967" t="s">
        <v>6861</v>
      </c>
    </row>
    <row r="968" spans="1:5">
      <c r="A968" t="s">
        <v>35</v>
      </c>
      <c r="B968" t="s">
        <v>6858</v>
      </c>
      <c r="C968" t="s">
        <v>6859</v>
      </c>
      <c r="D968" t="s">
        <v>6860</v>
      </c>
      <c r="E968" t="s">
        <v>6862</v>
      </c>
    </row>
    <row r="969" spans="1:5">
      <c r="A969" t="s">
        <v>35</v>
      </c>
      <c r="B969" t="s">
        <v>6858</v>
      </c>
      <c r="C969" t="s">
        <v>6859</v>
      </c>
      <c r="D969" t="s">
        <v>6860</v>
      </c>
      <c r="E969" t="s">
        <v>6863</v>
      </c>
    </row>
    <row r="970" spans="1:5">
      <c r="A970" t="s">
        <v>35</v>
      </c>
      <c r="B970" t="s">
        <v>6858</v>
      </c>
      <c r="C970" t="s">
        <v>6859</v>
      </c>
      <c r="D970" t="s">
        <v>6860</v>
      </c>
      <c r="E970" t="s">
        <v>6864</v>
      </c>
    </row>
    <row r="971" spans="1:5">
      <c r="A971" t="s">
        <v>35</v>
      </c>
      <c r="B971" t="s">
        <v>6858</v>
      </c>
      <c r="C971" t="s">
        <v>6859</v>
      </c>
      <c r="D971" t="s">
        <v>6860</v>
      </c>
      <c r="E971" t="s">
        <v>6865</v>
      </c>
    </row>
    <row r="972" spans="1:5">
      <c r="A972" t="s">
        <v>35</v>
      </c>
      <c r="B972" t="s">
        <v>6858</v>
      </c>
      <c r="C972" t="s">
        <v>6859</v>
      </c>
      <c r="D972" t="s">
        <v>6860</v>
      </c>
      <c r="E972" t="s">
        <v>6866</v>
      </c>
    </row>
    <row r="973" spans="1:5">
      <c r="A973" t="s">
        <v>35</v>
      </c>
      <c r="B973" t="s">
        <v>6858</v>
      </c>
      <c r="C973" t="s">
        <v>6859</v>
      </c>
      <c r="D973" t="s">
        <v>6860</v>
      </c>
      <c r="E973" t="s">
        <v>6867</v>
      </c>
    </row>
    <row r="974" spans="1:5">
      <c r="A974" t="s">
        <v>35</v>
      </c>
      <c r="B974" t="s">
        <v>6858</v>
      </c>
      <c r="C974" t="s">
        <v>6859</v>
      </c>
      <c r="D974" t="s">
        <v>6860</v>
      </c>
      <c r="E974" t="s">
        <v>6868</v>
      </c>
    </row>
    <row r="975" spans="1:5">
      <c r="A975" t="s">
        <v>35</v>
      </c>
      <c r="B975" t="s">
        <v>6858</v>
      </c>
      <c r="C975" t="s">
        <v>6859</v>
      </c>
      <c r="D975" t="s">
        <v>6860</v>
      </c>
      <c r="E975" t="s">
        <v>6869</v>
      </c>
    </row>
    <row r="976" spans="1:5">
      <c r="A976" t="s">
        <v>35</v>
      </c>
      <c r="B976" t="s">
        <v>6858</v>
      </c>
      <c r="C976" t="s">
        <v>6859</v>
      </c>
      <c r="D976" t="s">
        <v>6860</v>
      </c>
      <c r="E976" t="s">
        <v>6870</v>
      </c>
    </row>
    <row r="977" spans="1:5">
      <c r="A977" t="s">
        <v>35</v>
      </c>
      <c r="B977" t="s">
        <v>6858</v>
      </c>
      <c r="C977" t="s">
        <v>6859</v>
      </c>
      <c r="D977" t="s">
        <v>6860</v>
      </c>
      <c r="E977" t="s">
        <v>6871</v>
      </c>
    </row>
    <row r="978" spans="1:5">
      <c r="A978" t="s">
        <v>35</v>
      </c>
      <c r="B978" t="s">
        <v>6858</v>
      </c>
      <c r="C978" t="s">
        <v>6859</v>
      </c>
      <c r="D978" t="s">
        <v>6860</v>
      </c>
      <c r="E978" t="s">
        <v>6872</v>
      </c>
    </row>
    <row r="979" spans="1:5">
      <c r="A979" t="s">
        <v>35</v>
      </c>
      <c r="B979" t="s">
        <v>6858</v>
      </c>
      <c r="C979" t="s">
        <v>6859</v>
      </c>
      <c r="D979" t="s">
        <v>6860</v>
      </c>
      <c r="E979" t="s">
        <v>6873</v>
      </c>
    </row>
    <row r="980" spans="1:5">
      <c r="A980" t="s">
        <v>35</v>
      </c>
      <c r="B980" t="s">
        <v>6858</v>
      </c>
      <c r="C980" t="s">
        <v>6859</v>
      </c>
      <c r="D980" t="s">
        <v>6860</v>
      </c>
      <c r="E980" t="s">
        <v>6874</v>
      </c>
    </row>
    <row r="981" spans="1:5">
      <c r="A981" t="s">
        <v>35</v>
      </c>
      <c r="B981" t="s">
        <v>6858</v>
      </c>
      <c r="C981" t="s">
        <v>6859</v>
      </c>
      <c r="D981" t="s">
        <v>6860</v>
      </c>
      <c r="E981" t="s">
        <v>6875</v>
      </c>
    </row>
    <row r="982" spans="1:5">
      <c r="A982" t="s">
        <v>35</v>
      </c>
      <c r="B982" t="s">
        <v>6858</v>
      </c>
      <c r="C982" t="s">
        <v>6859</v>
      </c>
      <c r="D982" t="s">
        <v>6860</v>
      </c>
      <c r="E982" t="s">
        <v>6876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8DF47-7A68-4198-B4B7-9AA90881E2A5}">
  <dimension ref="A1:J43"/>
  <sheetViews>
    <sheetView workbookViewId="0">
      <selection activeCell="F65" sqref="F65"/>
    </sheetView>
  </sheetViews>
  <sheetFormatPr defaultRowHeight="15"/>
  <cols>
    <col min="1" max="1" width="16.5703125" bestFit="1" customWidth="1"/>
    <col min="2" max="2" width="31.85546875" bestFit="1" customWidth="1"/>
    <col min="3" max="3" width="33.140625" bestFit="1" customWidth="1"/>
    <col min="4" max="4" width="64.28515625" bestFit="1" customWidth="1"/>
    <col min="5" max="5" width="104.71093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36</v>
      </c>
      <c r="B2" t="s">
        <v>6877</v>
      </c>
      <c r="C2" t="s">
        <v>5053</v>
      </c>
      <c r="D2" t="s">
        <v>6878</v>
      </c>
      <c r="E2" t="s">
        <v>6879</v>
      </c>
    </row>
    <row r="3" spans="1:10">
      <c r="A3" t="s">
        <v>36</v>
      </c>
      <c r="B3" t="s">
        <v>6880</v>
      </c>
      <c r="C3" t="s">
        <v>5053</v>
      </c>
      <c r="D3" t="s">
        <v>6878</v>
      </c>
      <c r="E3" t="s">
        <v>6881</v>
      </c>
    </row>
    <row r="4" spans="1:10">
      <c r="A4" t="s">
        <v>36</v>
      </c>
      <c r="B4" t="s">
        <v>6882</v>
      </c>
      <c r="C4" t="s">
        <v>6883</v>
      </c>
      <c r="D4" t="s">
        <v>6884</v>
      </c>
      <c r="E4" t="s">
        <v>6885</v>
      </c>
    </row>
    <row r="5" spans="1:10">
      <c r="A5" t="s">
        <v>36</v>
      </c>
      <c r="B5" t="s">
        <v>6886</v>
      </c>
      <c r="C5" t="s">
        <v>6887</v>
      </c>
      <c r="D5" t="s">
        <v>6888</v>
      </c>
      <c r="E5" t="s">
        <v>6889</v>
      </c>
    </row>
    <row r="6" spans="1:10">
      <c r="A6" t="s">
        <v>36</v>
      </c>
      <c r="B6" t="s">
        <v>6890</v>
      </c>
      <c r="C6" t="s">
        <v>6887</v>
      </c>
      <c r="D6" t="s">
        <v>6888</v>
      </c>
      <c r="E6" t="s">
        <v>6891</v>
      </c>
    </row>
    <row r="7" spans="1:10">
      <c r="A7" t="s">
        <v>36</v>
      </c>
      <c r="B7" t="s">
        <v>6892</v>
      </c>
      <c r="C7" t="s">
        <v>6893</v>
      </c>
      <c r="D7" t="s">
        <v>6894</v>
      </c>
      <c r="E7" t="s">
        <v>6895</v>
      </c>
    </row>
    <row r="8" spans="1:10">
      <c r="A8" t="s">
        <v>36</v>
      </c>
      <c r="B8" t="s">
        <v>6896</v>
      </c>
      <c r="C8" t="s">
        <v>5301</v>
      </c>
      <c r="D8" t="s">
        <v>6897</v>
      </c>
      <c r="E8" t="s">
        <v>6898</v>
      </c>
    </row>
    <row r="9" spans="1:10">
      <c r="A9" t="s">
        <v>36</v>
      </c>
      <c r="B9" t="s">
        <v>6899</v>
      </c>
      <c r="C9" t="s">
        <v>4788</v>
      </c>
      <c r="D9" t="s">
        <v>6900</v>
      </c>
      <c r="E9" t="s">
        <v>6901</v>
      </c>
    </row>
    <row r="10" spans="1:10">
      <c r="A10" t="s">
        <v>36</v>
      </c>
      <c r="B10" t="s">
        <v>6896</v>
      </c>
      <c r="C10" t="s">
        <v>4772</v>
      </c>
      <c r="D10" t="s">
        <v>6902</v>
      </c>
      <c r="E10" t="s">
        <v>6903</v>
      </c>
    </row>
    <row r="11" spans="1:10">
      <c r="A11" t="s">
        <v>36</v>
      </c>
      <c r="B11" t="s">
        <v>451</v>
      </c>
      <c r="C11" t="s">
        <v>4779</v>
      </c>
      <c r="D11" t="s">
        <v>4780</v>
      </c>
      <c r="E11" t="s">
        <v>6904</v>
      </c>
    </row>
    <row r="12" spans="1:10">
      <c r="A12" t="s">
        <v>36</v>
      </c>
      <c r="B12" t="s">
        <v>451</v>
      </c>
      <c r="C12" t="s">
        <v>6905</v>
      </c>
      <c r="D12" t="s">
        <v>451</v>
      </c>
      <c r="E12" t="s">
        <v>6906</v>
      </c>
    </row>
    <row r="13" spans="1:10">
      <c r="A13" t="s">
        <v>36</v>
      </c>
      <c r="B13" t="s">
        <v>6907</v>
      </c>
      <c r="C13" t="s">
        <v>6908</v>
      </c>
      <c r="D13" t="s">
        <v>6909</v>
      </c>
      <c r="E13" t="s">
        <v>6910</v>
      </c>
    </row>
    <row r="14" spans="1:10">
      <c r="A14" t="s">
        <v>36</v>
      </c>
      <c r="B14" t="s">
        <v>6911</v>
      </c>
      <c r="C14" t="s">
        <v>6908</v>
      </c>
      <c r="D14" t="s">
        <v>6909</v>
      </c>
      <c r="E14" t="s">
        <v>6912</v>
      </c>
    </row>
    <row r="15" spans="1:10">
      <c r="A15" t="s">
        <v>36</v>
      </c>
      <c r="B15" t="s">
        <v>6913</v>
      </c>
      <c r="C15" t="s">
        <v>6914</v>
      </c>
      <c r="D15" t="s">
        <v>6915</v>
      </c>
      <c r="E15" t="s">
        <v>6916</v>
      </c>
    </row>
    <row r="16" spans="1:10">
      <c r="A16" t="s">
        <v>36</v>
      </c>
      <c r="B16" t="s">
        <v>6917</v>
      </c>
      <c r="C16" t="s">
        <v>6914</v>
      </c>
      <c r="D16" t="s">
        <v>6915</v>
      </c>
      <c r="E16" t="s">
        <v>6918</v>
      </c>
    </row>
    <row r="17" spans="1:5">
      <c r="A17" t="s">
        <v>36</v>
      </c>
      <c r="B17" t="s">
        <v>6919</v>
      </c>
      <c r="C17" t="s">
        <v>6920</v>
      </c>
      <c r="D17" t="s">
        <v>6921</v>
      </c>
      <c r="E17" t="s">
        <v>6922</v>
      </c>
    </row>
    <row r="18" spans="1:5">
      <c r="A18" t="s">
        <v>36</v>
      </c>
      <c r="B18" t="s">
        <v>6923</v>
      </c>
      <c r="C18" t="s">
        <v>6924</v>
      </c>
      <c r="D18" t="s">
        <v>6925</v>
      </c>
      <c r="E18" t="s">
        <v>6926</v>
      </c>
    </row>
    <row r="19" spans="1:5">
      <c r="A19" t="s">
        <v>36</v>
      </c>
      <c r="B19" t="s">
        <v>6927</v>
      </c>
      <c r="C19" t="s">
        <v>6924</v>
      </c>
      <c r="D19" t="s">
        <v>6925</v>
      </c>
      <c r="E19" t="s">
        <v>6928</v>
      </c>
    </row>
    <row r="20" spans="1:5">
      <c r="A20" t="s">
        <v>36</v>
      </c>
      <c r="B20" t="s">
        <v>6929</v>
      </c>
      <c r="C20" t="s">
        <v>6930</v>
      </c>
      <c r="D20" t="s">
        <v>6931</v>
      </c>
      <c r="E20" t="s">
        <v>6932</v>
      </c>
    </row>
    <row r="21" spans="1:5">
      <c r="A21" t="s">
        <v>36</v>
      </c>
      <c r="B21" t="s">
        <v>6933</v>
      </c>
      <c r="C21" t="s">
        <v>6930</v>
      </c>
      <c r="D21" t="s">
        <v>6931</v>
      </c>
      <c r="E21" t="s">
        <v>6934</v>
      </c>
    </row>
    <row r="22" spans="1:5">
      <c r="A22" t="s">
        <v>36</v>
      </c>
      <c r="B22" t="s">
        <v>6935</v>
      </c>
      <c r="C22" t="s">
        <v>6936</v>
      </c>
      <c r="D22" t="s">
        <v>6937</v>
      </c>
      <c r="E22" t="s">
        <v>6938</v>
      </c>
    </row>
    <row r="23" spans="1:5">
      <c r="A23" t="s">
        <v>36</v>
      </c>
      <c r="B23" t="s">
        <v>6939</v>
      </c>
      <c r="C23" t="s">
        <v>6936</v>
      </c>
      <c r="D23" t="s">
        <v>6937</v>
      </c>
      <c r="E23" t="s">
        <v>6940</v>
      </c>
    </row>
    <row r="24" spans="1:5">
      <c r="A24" t="s">
        <v>36</v>
      </c>
      <c r="B24" t="s">
        <v>6941</v>
      </c>
      <c r="C24" t="s">
        <v>6942</v>
      </c>
      <c r="D24" t="s">
        <v>6943</v>
      </c>
      <c r="E24" t="s">
        <v>6944</v>
      </c>
    </row>
    <row r="25" spans="1:5">
      <c r="A25" t="s">
        <v>36</v>
      </c>
      <c r="B25" t="s">
        <v>6945</v>
      </c>
      <c r="C25" t="s">
        <v>6942</v>
      </c>
      <c r="D25" t="s">
        <v>6943</v>
      </c>
      <c r="E25" t="s">
        <v>6946</v>
      </c>
    </row>
    <row r="26" spans="1:5">
      <c r="A26" t="s">
        <v>36</v>
      </c>
      <c r="B26" t="s">
        <v>6947</v>
      </c>
      <c r="C26" t="s">
        <v>5809</v>
      </c>
      <c r="D26" t="s">
        <v>6948</v>
      </c>
      <c r="E26" t="s">
        <v>6949</v>
      </c>
    </row>
    <row r="27" spans="1:5">
      <c r="A27" t="s">
        <v>36</v>
      </c>
      <c r="B27" t="s">
        <v>6950</v>
      </c>
      <c r="C27" t="s">
        <v>5883</v>
      </c>
      <c r="D27" t="s">
        <v>5884</v>
      </c>
      <c r="E27" t="s">
        <v>6951</v>
      </c>
    </row>
    <row r="28" spans="1:5">
      <c r="A28" t="s">
        <v>36</v>
      </c>
      <c r="B28" t="s">
        <v>6952</v>
      </c>
      <c r="C28" t="s">
        <v>4525</v>
      </c>
      <c r="D28" t="s">
        <v>4526</v>
      </c>
      <c r="E28" t="s">
        <v>6953</v>
      </c>
    </row>
    <row r="29" spans="1:5">
      <c r="A29" t="s">
        <v>36</v>
      </c>
      <c r="B29" t="s">
        <v>6899</v>
      </c>
      <c r="C29" t="s">
        <v>6042</v>
      </c>
      <c r="D29" t="s">
        <v>6954</v>
      </c>
      <c r="E29" t="s">
        <v>6955</v>
      </c>
    </row>
    <row r="30" spans="1:5">
      <c r="A30" t="s">
        <v>36</v>
      </c>
      <c r="B30" t="s">
        <v>5942</v>
      </c>
      <c r="C30" t="s">
        <v>6148</v>
      </c>
      <c r="D30" t="s">
        <v>6149</v>
      </c>
      <c r="E30" t="s">
        <v>6956</v>
      </c>
    </row>
    <row r="31" spans="1:5">
      <c r="A31" t="s">
        <v>36</v>
      </c>
      <c r="B31" t="s">
        <v>6957</v>
      </c>
      <c r="C31" t="s">
        <v>6958</v>
      </c>
      <c r="D31" t="s">
        <v>6959</v>
      </c>
      <c r="E31" t="s">
        <v>6960</v>
      </c>
    </row>
    <row r="32" spans="1:5">
      <c r="A32" t="s">
        <v>36</v>
      </c>
      <c r="B32" t="s">
        <v>6961</v>
      </c>
      <c r="C32" t="s">
        <v>740</v>
      </c>
      <c r="D32" t="s">
        <v>6962</v>
      </c>
      <c r="E32" t="s">
        <v>6963</v>
      </c>
    </row>
    <row r="33" spans="1:6">
      <c r="A33" t="s">
        <v>36</v>
      </c>
      <c r="B33" t="s">
        <v>6964</v>
      </c>
      <c r="C33" t="s">
        <v>740</v>
      </c>
      <c r="D33" t="s">
        <v>6962</v>
      </c>
      <c r="E33" t="s">
        <v>6965</v>
      </c>
    </row>
    <row r="34" spans="1:6">
      <c r="A34" s="48" t="s">
        <v>36</v>
      </c>
      <c r="B34" s="48" t="s">
        <v>6966</v>
      </c>
      <c r="C34" s="48" t="s">
        <v>6253</v>
      </c>
      <c r="D34" s="48" t="s">
        <v>6254</v>
      </c>
      <c r="E34" s="48" t="s">
        <v>6967</v>
      </c>
      <c r="F34" s="48"/>
    </row>
    <row r="35" spans="1:6">
      <c r="A35" s="48" t="s">
        <v>36</v>
      </c>
      <c r="B35" s="48" t="s">
        <v>451</v>
      </c>
      <c r="C35" s="48" t="s">
        <v>6968</v>
      </c>
      <c r="D35" s="48" t="s">
        <v>6969</v>
      </c>
      <c r="E35" s="48" t="s">
        <v>6970</v>
      </c>
      <c r="F35" s="48"/>
    </row>
    <row r="36" spans="1:6">
      <c r="A36" t="s">
        <v>36</v>
      </c>
      <c r="B36" t="s">
        <v>6971</v>
      </c>
      <c r="C36" t="s">
        <v>6443</v>
      </c>
      <c r="D36" t="s">
        <v>6972</v>
      </c>
      <c r="E36" t="s">
        <v>6973</v>
      </c>
    </row>
    <row r="37" spans="1:6">
      <c r="A37" t="s">
        <v>36</v>
      </c>
      <c r="B37" t="s">
        <v>6974</v>
      </c>
      <c r="C37" t="s">
        <v>6443</v>
      </c>
      <c r="D37" t="s">
        <v>6972</v>
      </c>
      <c r="E37" t="s">
        <v>6975</v>
      </c>
    </row>
    <row r="38" spans="1:6">
      <c r="A38" t="s">
        <v>36</v>
      </c>
      <c r="B38" t="s">
        <v>6976</v>
      </c>
      <c r="C38" t="s">
        <v>6646</v>
      </c>
      <c r="D38" t="s">
        <v>6977</v>
      </c>
      <c r="E38" t="s">
        <v>6978</v>
      </c>
    </row>
    <row r="39" spans="1:6">
      <c r="A39" t="s">
        <v>36</v>
      </c>
      <c r="B39" t="s">
        <v>6979</v>
      </c>
      <c r="C39" t="s">
        <v>6646</v>
      </c>
      <c r="D39" t="s">
        <v>6977</v>
      </c>
      <c r="E39" t="s">
        <v>6980</v>
      </c>
    </row>
    <row r="40" spans="1:6">
      <c r="A40" t="s">
        <v>36</v>
      </c>
      <c r="B40" t="s">
        <v>6981</v>
      </c>
      <c r="C40" t="s">
        <v>6982</v>
      </c>
      <c r="D40" t="s">
        <v>6983</v>
      </c>
      <c r="E40" t="s">
        <v>6984</v>
      </c>
    </row>
    <row r="41" spans="1:6">
      <c r="A41" t="s">
        <v>36</v>
      </c>
      <c r="B41" t="s">
        <v>6985</v>
      </c>
      <c r="C41" t="s">
        <v>6982</v>
      </c>
      <c r="D41" t="s">
        <v>6983</v>
      </c>
      <c r="E41" t="s">
        <v>6986</v>
      </c>
    </row>
    <row r="42" spans="1:6">
      <c r="A42" t="s">
        <v>36</v>
      </c>
      <c r="B42" t="s">
        <v>451</v>
      </c>
      <c r="C42" t="s">
        <v>6987</v>
      </c>
      <c r="D42" t="s">
        <v>6988</v>
      </c>
      <c r="E42" t="s">
        <v>6989</v>
      </c>
    </row>
    <row r="43" spans="1:6">
      <c r="A43" t="s">
        <v>36</v>
      </c>
      <c r="B43" t="s">
        <v>6990</v>
      </c>
      <c r="C43" t="s">
        <v>4528</v>
      </c>
      <c r="D43" t="s">
        <v>4526</v>
      </c>
      <c r="E43" t="s">
        <v>6991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4B398-1C77-4196-A5F1-C59D76A29097}">
  <dimension ref="A1:K334"/>
  <sheetViews>
    <sheetView topLeftCell="A166" zoomScale="110" zoomScaleNormal="110" workbookViewId="0">
      <selection activeCell="A181" sqref="A181"/>
    </sheetView>
  </sheetViews>
  <sheetFormatPr defaultRowHeight="15"/>
  <cols>
    <col min="1" max="1" width="27.85546875" style="8" bestFit="1" customWidth="1"/>
    <col min="2" max="2" width="106" style="15" bestFit="1" customWidth="1"/>
    <col min="3" max="3" width="21.7109375" bestFit="1" customWidth="1"/>
    <col min="4" max="4" width="18.140625" style="127" bestFit="1" customWidth="1"/>
    <col min="6" max="6" width="9.85546875" bestFit="1" customWidth="1"/>
    <col min="7" max="7" width="89.140625" bestFit="1" customWidth="1"/>
    <col min="9" max="9" width="21.7109375" bestFit="1" customWidth="1"/>
  </cols>
  <sheetData>
    <row r="1" spans="1:4">
      <c r="A1" s="122" t="s">
        <v>1</v>
      </c>
      <c r="B1" s="124" t="s">
        <v>271</v>
      </c>
      <c r="C1" s="47" t="s">
        <v>272</v>
      </c>
      <c r="D1" s="127" t="s">
        <v>431</v>
      </c>
    </row>
    <row r="2" spans="1:4">
      <c r="A2" s="8" t="s">
        <v>4</v>
      </c>
      <c r="B2" s="8" t="s">
        <v>273</v>
      </c>
      <c r="C2" s="15" t="s">
        <v>6</v>
      </c>
      <c r="D2" s="127">
        <v>144117439</v>
      </c>
    </row>
    <row r="3" spans="1:4">
      <c r="B3" s="18" t="s">
        <v>432</v>
      </c>
      <c r="C3" s="15"/>
      <c r="D3" s="127">
        <v>4505544</v>
      </c>
    </row>
    <row r="4" spans="1:4">
      <c r="B4" s="18" t="s">
        <v>433</v>
      </c>
      <c r="C4" s="15"/>
      <c r="D4" s="127">
        <v>29357159</v>
      </c>
    </row>
    <row r="5" spans="1:4">
      <c r="B5" s="18" t="s">
        <v>434</v>
      </c>
      <c r="C5" s="15"/>
      <c r="D5" s="127">
        <v>15809172</v>
      </c>
    </row>
    <row r="6" spans="1:4">
      <c r="B6" s="18" t="s">
        <v>435</v>
      </c>
      <c r="C6" s="15"/>
      <c r="D6" s="127">
        <v>31293066</v>
      </c>
    </row>
    <row r="7" spans="1:4">
      <c r="A7" s="8" t="s">
        <v>7</v>
      </c>
      <c r="B7" s="7" t="s">
        <v>274</v>
      </c>
      <c r="C7" s="15" t="s">
        <v>6</v>
      </c>
    </row>
    <row r="8" spans="1:4">
      <c r="B8" s="14" t="s">
        <v>436</v>
      </c>
      <c r="C8" s="15"/>
      <c r="D8" s="127">
        <v>3150440</v>
      </c>
    </row>
    <row r="9" spans="1:4">
      <c r="B9" s="14" t="s">
        <v>437</v>
      </c>
      <c r="C9" s="15"/>
      <c r="D9" s="127">
        <v>258837</v>
      </c>
    </row>
    <row r="10" spans="1:4">
      <c r="B10" s="14" t="s">
        <v>438</v>
      </c>
      <c r="C10" s="15"/>
      <c r="D10" s="127">
        <v>15809172</v>
      </c>
    </row>
    <row r="11" spans="1:4">
      <c r="B11" s="14" t="s">
        <v>439</v>
      </c>
      <c r="C11" s="15"/>
      <c r="D11" s="127">
        <v>430205</v>
      </c>
    </row>
    <row r="12" spans="1:4">
      <c r="B12" s="14" t="s">
        <v>440</v>
      </c>
      <c r="C12" s="15"/>
      <c r="D12" s="127">
        <v>1155701</v>
      </c>
    </row>
    <row r="13" spans="1:4">
      <c r="B13" s="14" t="s">
        <v>441</v>
      </c>
      <c r="C13" s="15"/>
      <c r="D13" s="127">
        <v>798188</v>
      </c>
    </row>
    <row r="14" spans="1:4">
      <c r="A14" s="8" t="s">
        <v>9</v>
      </c>
      <c r="B14" s="7" t="s">
        <v>275</v>
      </c>
      <c r="C14" s="15" t="s">
        <v>6</v>
      </c>
    </row>
    <row r="15" spans="1:4">
      <c r="A15" s="8" t="s">
        <v>11</v>
      </c>
      <c r="B15" s="7" t="s">
        <v>276</v>
      </c>
      <c r="C15" s="15" t="s">
        <v>6</v>
      </c>
    </row>
    <row r="16" spans="1:4">
      <c r="A16" s="8" t="s">
        <v>13</v>
      </c>
      <c r="B16" s="8" t="s">
        <v>277</v>
      </c>
      <c r="C16" s="15" t="s">
        <v>6</v>
      </c>
    </row>
    <row r="17" spans="1:4">
      <c r="A17" s="8" t="s">
        <v>15</v>
      </c>
      <c r="B17" s="8" t="s">
        <v>278</v>
      </c>
      <c r="C17" s="15" t="s">
        <v>6</v>
      </c>
    </row>
    <row r="18" spans="1:4">
      <c r="A18" s="8" t="s">
        <v>16</v>
      </c>
      <c r="B18" s="8" t="s">
        <v>279</v>
      </c>
      <c r="C18" s="15" t="s">
        <v>6</v>
      </c>
      <c r="D18" s="127">
        <v>48990485</v>
      </c>
    </row>
    <row r="19" spans="1:4">
      <c r="A19" s="8" t="s">
        <v>17</v>
      </c>
      <c r="B19" s="8" t="s">
        <v>280</v>
      </c>
      <c r="C19" s="15" t="s">
        <v>6</v>
      </c>
    </row>
    <row r="20" spans="1:4">
      <c r="A20" s="8" t="s">
        <v>18</v>
      </c>
      <c r="B20" s="8" t="s">
        <v>281</v>
      </c>
      <c r="C20" s="15" t="s">
        <v>6</v>
      </c>
      <c r="D20" s="127">
        <v>28571454</v>
      </c>
    </row>
    <row r="21" spans="1:4">
      <c r="A21" s="8" t="s">
        <v>19</v>
      </c>
      <c r="B21" s="8" t="s">
        <v>282</v>
      </c>
      <c r="C21" s="15" t="s">
        <v>6</v>
      </c>
      <c r="D21" s="127">
        <v>16980783</v>
      </c>
    </row>
    <row r="22" spans="1:4">
      <c r="A22" s="8" t="s">
        <v>21</v>
      </c>
      <c r="B22" s="8" t="s">
        <v>283</v>
      </c>
      <c r="C22" s="15" t="s">
        <v>6</v>
      </c>
      <c r="D22" s="127">
        <v>1724143</v>
      </c>
    </row>
    <row r="23" spans="1:4">
      <c r="A23" s="8" t="s">
        <v>26</v>
      </c>
      <c r="B23" s="8" t="s">
        <v>284</v>
      </c>
      <c r="C23" s="15" t="s">
        <v>6</v>
      </c>
    </row>
    <row r="24" spans="1:4">
      <c r="A24" s="8" t="s">
        <v>32</v>
      </c>
      <c r="B24" s="8" t="s">
        <v>285</v>
      </c>
      <c r="C24" s="15" t="s">
        <v>6</v>
      </c>
    </row>
    <row r="25" spans="1:4">
      <c r="A25" s="8" t="s">
        <v>33</v>
      </c>
      <c r="B25" s="8" t="s">
        <v>286</v>
      </c>
      <c r="C25" s="15" t="s">
        <v>6</v>
      </c>
    </row>
    <row r="26" spans="1:4">
      <c r="A26" s="8" t="s">
        <v>34</v>
      </c>
      <c r="B26" s="8" t="s">
        <v>287</v>
      </c>
      <c r="C26" s="15" t="s">
        <v>6</v>
      </c>
    </row>
    <row r="27" spans="1:4">
      <c r="A27" s="8" t="s">
        <v>47</v>
      </c>
      <c r="B27" s="8" t="s">
        <v>288</v>
      </c>
      <c r="C27" s="15" t="s">
        <v>6</v>
      </c>
    </row>
    <row r="28" spans="1:4">
      <c r="A28" s="8" t="s">
        <v>48</v>
      </c>
      <c r="B28" s="8" t="s">
        <v>289</v>
      </c>
      <c r="C28" s="15" t="s">
        <v>6</v>
      </c>
    </row>
    <row r="29" spans="1:4">
      <c r="A29" s="8" t="s">
        <v>52</v>
      </c>
      <c r="B29" s="8" t="s">
        <v>290</v>
      </c>
      <c r="C29" s="15" t="s">
        <v>6</v>
      </c>
    </row>
    <row r="30" spans="1:4">
      <c r="A30" s="8" t="s">
        <v>53</v>
      </c>
      <c r="B30" s="8" t="s">
        <v>291</v>
      </c>
      <c r="C30" s="15" t="s">
        <v>6</v>
      </c>
    </row>
    <row r="31" spans="1:4">
      <c r="A31" s="8" t="s">
        <v>54</v>
      </c>
      <c r="B31" s="8" t="s">
        <v>292</v>
      </c>
      <c r="C31" s="15" t="s">
        <v>6</v>
      </c>
    </row>
    <row r="32" spans="1:4">
      <c r="A32" s="8" t="s">
        <v>61</v>
      </c>
      <c r="B32" s="8" t="s">
        <v>293</v>
      </c>
      <c r="C32" s="15" t="s">
        <v>6</v>
      </c>
    </row>
    <row r="33" spans="1:6">
      <c r="A33" s="8" t="s">
        <v>63</v>
      </c>
      <c r="B33" s="8" t="s">
        <v>294</v>
      </c>
      <c r="C33" s="15" t="s">
        <v>6</v>
      </c>
    </row>
    <row r="34" spans="1:6">
      <c r="A34" s="133" t="s">
        <v>67</v>
      </c>
      <c r="B34" s="133" t="s">
        <v>295</v>
      </c>
      <c r="C34" s="133" t="s">
        <v>6</v>
      </c>
      <c r="D34" s="141"/>
      <c r="E34" s="48"/>
      <c r="F34" s="48"/>
    </row>
    <row r="35" spans="1:6">
      <c r="A35" s="133" t="s">
        <v>68</v>
      </c>
      <c r="B35" s="133" t="s">
        <v>296</v>
      </c>
      <c r="C35" s="133" t="s">
        <v>6</v>
      </c>
      <c r="D35" s="141"/>
      <c r="E35" s="48"/>
      <c r="F35" s="48"/>
    </row>
    <row r="36" spans="1:6">
      <c r="A36" s="8" t="s">
        <v>80</v>
      </c>
      <c r="B36" s="8" t="s">
        <v>297</v>
      </c>
      <c r="C36" s="15" t="s">
        <v>6</v>
      </c>
    </row>
    <row r="37" spans="1:6">
      <c r="A37" s="8" t="s">
        <v>88</v>
      </c>
      <c r="B37" s="8" t="s">
        <v>298</v>
      </c>
      <c r="C37" s="15" t="s">
        <v>6</v>
      </c>
    </row>
    <row r="38" spans="1:6">
      <c r="A38" s="8" t="s">
        <v>93</v>
      </c>
      <c r="B38" s="8" t="s">
        <v>299</v>
      </c>
      <c r="C38" s="15" t="s">
        <v>6</v>
      </c>
    </row>
    <row r="39" spans="1:6">
      <c r="A39" s="8" t="s">
        <v>108</v>
      </c>
      <c r="B39" s="8" t="s">
        <v>300</v>
      </c>
      <c r="C39" s="15" t="s">
        <v>6</v>
      </c>
    </row>
    <row r="40" spans="1:6">
      <c r="A40" s="8" t="s">
        <v>120</v>
      </c>
      <c r="B40" s="8" t="s">
        <v>301</v>
      </c>
      <c r="C40" s="8" t="s">
        <v>6</v>
      </c>
    </row>
    <row r="41" spans="1:6">
      <c r="A41" s="8" t="s">
        <v>134</v>
      </c>
      <c r="B41" s="8" t="s">
        <v>302</v>
      </c>
      <c r="C41" s="15" t="s">
        <v>6</v>
      </c>
    </row>
    <row r="42" spans="1:6">
      <c r="A42" s="8" t="s">
        <v>144</v>
      </c>
      <c r="B42" s="8" t="s">
        <v>303</v>
      </c>
      <c r="C42" s="15" t="s">
        <v>6</v>
      </c>
    </row>
    <row r="43" spans="1:6">
      <c r="A43" s="8" t="s">
        <v>158</v>
      </c>
      <c r="B43" s="8" t="s">
        <v>304</v>
      </c>
      <c r="C43" s="15" t="s">
        <v>6</v>
      </c>
    </row>
    <row r="44" spans="1:6">
      <c r="A44" s="8" t="s">
        <v>162</v>
      </c>
      <c r="B44" s="8" t="s">
        <v>305</v>
      </c>
      <c r="C44" s="8" t="s">
        <v>6</v>
      </c>
      <c r="D44" s="128"/>
    </row>
    <row r="45" spans="1:6">
      <c r="A45" s="8" t="s">
        <v>180</v>
      </c>
      <c r="B45" s="8" t="s">
        <v>306</v>
      </c>
      <c r="C45" s="8" t="s">
        <v>6</v>
      </c>
      <c r="D45" s="128"/>
    </row>
    <row r="46" spans="1:6">
      <c r="A46" s="8" t="s">
        <v>181</v>
      </c>
      <c r="B46" s="8" t="s">
        <v>307</v>
      </c>
      <c r="C46" s="8" t="s">
        <v>6</v>
      </c>
      <c r="D46" s="128"/>
    </row>
    <row r="47" spans="1:6">
      <c r="A47" s="8" t="s">
        <v>184</v>
      </c>
      <c r="B47" s="8" t="s">
        <v>308</v>
      </c>
      <c r="C47" s="8" t="s">
        <v>6</v>
      </c>
      <c r="D47" s="128"/>
    </row>
    <row r="48" spans="1:6">
      <c r="A48" s="8" t="s">
        <v>186</v>
      </c>
      <c r="B48" s="8" t="s">
        <v>309</v>
      </c>
      <c r="C48" s="8" t="s">
        <v>6</v>
      </c>
      <c r="D48" s="128"/>
    </row>
    <row r="49" spans="1:4">
      <c r="A49" s="8" t="s">
        <v>187</v>
      </c>
      <c r="B49" s="8" t="s">
        <v>310</v>
      </c>
      <c r="C49" s="8" t="s">
        <v>6</v>
      </c>
      <c r="D49" s="128"/>
    </row>
    <row r="50" spans="1:4">
      <c r="A50" s="8" t="s">
        <v>188</v>
      </c>
      <c r="B50" s="8" t="s">
        <v>311</v>
      </c>
      <c r="C50" s="8" t="s">
        <v>6</v>
      </c>
      <c r="D50" s="128"/>
    </row>
    <row r="51" spans="1:4">
      <c r="A51" s="8" t="s">
        <v>196</v>
      </c>
      <c r="B51" s="8" t="s">
        <v>312</v>
      </c>
      <c r="C51" s="8" t="s">
        <v>6</v>
      </c>
      <c r="D51" s="128"/>
    </row>
    <row r="52" spans="1:4">
      <c r="A52" s="8" t="s">
        <v>197</v>
      </c>
      <c r="B52" s="8" t="s">
        <v>313</v>
      </c>
      <c r="C52" s="8" t="s">
        <v>6</v>
      </c>
      <c r="D52" s="128"/>
    </row>
    <row r="53" spans="1:4">
      <c r="A53" s="8" t="s">
        <v>198</v>
      </c>
      <c r="B53" s="8" t="s">
        <v>314</v>
      </c>
      <c r="C53" s="8" t="s">
        <v>6</v>
      </c>
      <c r="D53" s="128"/>
    </row>
    <row r="54" spans="1:4">
      <c r="A54" s="8" t="s">
        <v>199</v>
      </c>
      <c r="B54" s="8" t="s">
        <v>315</v>
      </c>
      <c r="C54" s="8" t="s">
        <v>6</v>
      </c>
      <c r="D54" s="128"/>
    </row>
    <row r="55" spans="1:4">
      <c r="A55" s="8" t="s">
        <v>200</v>
      </c>
      <c r="B55" s="8" t="s">
        <v>316</v>
      </c>
      <c r="C55" s="8" t="s">
        <v>6</v>
      </c>
      <c r="D55" s="128"/>
    </row>
    <row r="56" spans="1:4">
      <c r="A56" s="8" t="s">
        <v>201</v>
      </c>
      <c r="B56" s="8" t="s">
        <v>317</v>
      </c>
      <c r="C56" s="8" t="s">
        <v>6</v>
      </c>
      <c r="D56" s="128"/>
    </row>
    <row r="57" spans="1:4">
      <c r="A57" s="8" t="s">
        <v>215</v>
      </c>
      <c r="B57" s="8" t="s">
        <v>318</v>
      </c>
      <c r="C57" s="8" t="s">
        <v>6</v>
      </c>
      <c r="D57" s="128">
        <v>126082290</v>
      </c>
    </row>
    <row r="58" spans="1:4">
      <c r="A58" s="8" t="s">
        <v>128</v>
      </c>
      <c r="B58" s="8" t="s">
        <v>319</v>
      </c>
      <c r="C58" s="8" t="s">
        <v>6</v>
      </c>
      <c r="D58" s="128"/>
    </row>
    <row r="59" spans="1:4">
      <c r="A59" s="8" t="s">
        <v>22</v>
      </c>
      <c r="B59" s="8" t="s">
        <v>320</v>
      </c>
      <c r="C59" s="8" t="s">
        <v>8</v>
      </c>
      <c r="D59" s="128"/>
    </row>
    <row r="60" spans="1:4">
      <c r="A60" s="8" t="s">
        <v>23</v>
      </c>
      <c r="B60" s="8" t="s">
        <v>321</v>
      </c>
      <c r="C60" s="8" t="s">
        <v>8</v>
      </c>
      <c r="D60" s="128"/>
    </row>
    <row r="61" spans="1:4">
      <c r="A61" s="8" t="s">
        <v>25</v>
      </c>
      <c r="B61" s="8" t="s">
        <v>322</v>
      </c>
      <c r="C61" s="8" t="s">
        <v>8</v>
      </c>
      <c r="D61" s="128"/>
    </row>
    <row r="62" spans="1:4">
      <c r="A62" s="8" t="s">
        <v>41</v>
      </c>
      <c r="B62" s="8" t="s">
        <v>323</v>
      </c>
      <c r="C62" s="8" t="s">
        <v>8</v>
      </c>
      <c r="D62" s="128"/>
    </row>
    <row r="63" spans="1:4">
      <c r="A63" s="8" t="s">
        <v>55</v>
      </c>
      <c r="B63" s="8" t="s">
        <v>324</v>
      </c>
      <c r="C63" s="8" t="s">
        <v>8</v>
      </c>
      <c r="D63" s="128"/>
    </row>
    <row r="64" spans="1:4">
      <c r="A64" s="8" t="s">
        <v>59</v>
      </c>
      <c r="B64" s="8" t="s">
        <v>325</v>
      </c>
      <c r="C64" s="8" t="s">
        <v>8</v>
      </c>
      <c r="D64" s="128">
        <v>43082</v>
      </c>
    </row>
    <row r="65" spans="1:4">
      <c r="A65" s="8" t="s">
        <v>60</v>
      </c>
      <c r="B65" s="8" t="s">
        <v>326</v>
      </c>
      <c r="C65" s="8" t="s">
        <v>8</v>
      </c>
      <c r="D65" s="128"/>
    </row>
    <row r="66" spans="1:4">
      <c r="A66" s="8" t="s">
        <v>62</v>
      </c>
      <c r="B66" s="8" t="s">
        <v>327</v>
      </c>
      <c r="C66" s="8" t="s">
        <v>8</v>
      </c>
      <c r="D66" s="128"/>
    </row>
    <row r="67" spans="1:4">
      <c r="A67" s="8" t="s">
        <v>65</v>
      </c>
      <c r="B67" s="8" t="s">
        <v>328</v>
      </c>
      <c r="C67" s="8" t="s">
        <v>8</v>
      </c>
      <c r="D67" s="128"/>
    </row>
    <row r="68" spans="1:4">
      <c r="A68" s="8" t="s">
        <v>86</v>
      </c>
      <c r="B68" s="8" t="s">
        <v>329</v>
      </c>
      <c r="C68" s="8" t="s">
        <v>8</v>
      </c>
      <c r="D68" s="128"/>
    </row>
    <row r="69" spans="1:4">
      <c r="A69" s="8" t="s">
        <v>87</v>
      </c>
      <c r="B69" s="8" t="s">
        <v>330</v>
      </c>
      <c r="C69" s="8" t="s">
        <v>8</v>
      </c>
      <c r="D69" s="128"/>
    </row>
    <row r="70" spans="1:4">
      <c r="A70" s="8" t="s">
        <v>89</v>
      </c>
      <c r="B70" s="8" t="s">
        <v>331</v>
      </c>
      <c r="C70" s="8" t="s">
        <v>8</v>
      </c>
      <c r="D70" s="128"/>
    </row>
    <row r="71" spans="1:4">
      <c r="A71" s="8" t="s">
        <v>91</v>
      </c>
      <c r="B71" s="8" t="s">
        <v>332</v>
      </c>
      <c r="C71" s="8" t="s">
        <v>8</v>
      </c>
      <c r="D71" s="128"/>
    </row>
    <row r="72" spans="1:4">
      <c r="A72" s="8" t="s">
        <v>92</v>
      </c>
      <c r="B72" s="8" t="s">
        <v>333</v>
      </c>
      <c r="C72" s="8" t="s">
        <v>8</v>
      </c>
      <c r="D72" s="128"/>
    </row>
    <row r="73" spans="1:4">
      <c r="A73" s="8" t="s">
        <v>104</v>
      </c>
      <c r="B73" s="8" t="s">
        <v>334</v>
      </c>
      <c r="C73" s="8" t="s">
        <v>8</v>
      </c>
      <c r="D73" s="128"/>
    </row>
    <row r="74" spans="1:4">
      <c r="A74" s="8" t="s">
        <v>107</v>
      </c>
      <c r="B74" s="8" t="s">
        <v>335</v>
      </c>
      <c r="C74" s="8" t="s">
        <v>8</v>
      </c>
      <c r="D74" s="128"/>
    </row>
    <row r="75" spans="1:4">
      <c r="A75" s="8" t="s">
        <v>109</v>
      </c>
      <c r="B75" s="8" t="s">
        <v>336</v>
      </c>
      <c r="C75" s="8" t="s">
        <v>8</v>
      </c>
      <c r="D75" s="128"/>
    </row>
    <row r="76" spans="1:4">
      <c r="A76" s="8" t="s">
        <v>110</v>
      </c>
      <c r="B76" s="8" t="s">
        <v>337</v>
      </c>
      <c r="C76" s="8" t="s">
        <v>8</v>
      </c>
      <c r="D76" s="128"/>
    </row>
    <row r="77" spans="1:4">
      <c r="A77" s="8" t="s">
        <v>113</v>
      </c>
      <c r="B77" s="8" t="s">
        <v>338</v>
      </c>
      <c r="C77" s="8" t="s">
        <v>8</v>
      </c>
      <c r="D77" s="128"/>
    </row>
    <row r="78" spans="1:4">
      <c r="A78" s="8" t="s">
        <v>116</v>
      </c>
      <c r="B78" s="8" t="s">
        <v>339</v>
      </c>
      <c r="C78" s="8" t="s">
        <v>8</v>
      </c>
      <c r="D78" s="128"/>
    </row>
    <row r="79" spans="1:4">
      <c r="A79" s="8" t="s">
        <v>119</v>
      </c>
      <c r="B79" s="8" t="s">
        <v>340</v>
      </c>
      <c r="C79" s="8" t="s">
        <v>8</v>
      </c>
      <c r="D79" s="128"/>
    </row>
    <row r="80" spans="1:4">
      <c r="A80" s="8" t="s">
        <v>121</v>
      </c>
      <c r="B80" s="8" t="s">
        <v>341</v>
      </c>
      <c r="C80" s="8" t="s">
        <v>8</v>
      </c>
      <c r="D80" s="128"/>
    </row>
    <row r="81" spans="1:4">
      <c r="A81" s="8" t="s">
        <v>124</v>
      </c>
      <c r="B81" s="8" t="s">
        <v>342</v>
      </c>
      <c r="C81" s="8" t="s">
        <v>8</v>
      </c>
      <c r="D81" s="128"/>
    </row>
    <row r="82" spans="1:4">
      <c r="A82" s="8" t="s">
        <v>126</v>
      </c>
      <c r="B82" s="8" t="s">
        <v>343</v>
      </c>
      <c r="C82" s="8" t="s">
        <v>8</v>
      </c>
      <c r="D82" s="128"/>
    </row>
    <row r="83" spans="1:4">
      <c r="A83" s="8" t="s">
        <v>130</v>
      </c>
      <c r="B83" s="8" t="s">
        <v>344</v>
      </c>
      <c r="C83" s="8" t="s">
        <v>8</v>
      </c>
      <c r="D83" s="128"/>
    </row>
    <row r="84" spans="1:4">
      <c r="A84" s="8" t="s">
        <v>135</v>
      </c>
      <c r="B84" s="8" t="s">
        <v>345</v>
      </c>
      <c r="C84" s="8" t="s">
        <v>8</v>
      </c>
      <c r="D84" s="128"/>
    </row>
    <row r="85" spans="1:4">
      <c r="A85" s="8" t="s">
        <v>137</v>
      </c>
      <c r="B85" s="8" t="s">
        <v>346</v>
      </c>
      <c r="C85" s="8" t="s">
        <v>8</v>
      </c>
      <c r="D85" s="128"/>
    </row>
    <row r="86" spans="1:4">
      <c r="A86" s="8" t="s">
        <v>138</v>
      </c>
      <c r="B86" s="8" t="s">
        <v>347</v>
      </c>
      <c r="C86" s="8" t="s">
        <v>8</v>
      </c>
      <c r="D86" s="128"/>
    </row>
    <row r="87" spans="1:4">
      <c r="A87" s="8" t="s">
        <v>160</v>
      </c>
      <c r="B87" s="8" t="s">
        <v>348</v>
      </c>
      <c r="C87" s="8" t="s">
        <v>8</v>
      </c>
      <c r="D87" s="128"/>
    </row>
    <row r="88" spans="1:4">
      <c r="A88" s="8" t="s">
        <v>165</v>
      </c>
      <c r="B88" s="8" t="s">
        <v>349</v>
      </c>
      <c r="C88" s="8" t="s">
        <v>8</v>
      </c>
      <c r="D88" s="128"/>
    </row>
    <row r="89" spans="1:4">
      <c r="A89" s="8" t="s">
        <v>175</v>
      </c>
      <c r="B89" s="8" t="s">
        <v>350</v>
      </c>
      <c r="C89" s="8" t="s">
        <v>8</v>
      </c>
      <c r="D89" s="128"/>
    </row>
    <row r="90" spans="1:4">
      <c r="A90" s="8" t="s">
        <v>191</v>
      </c>
      <c r="B90" s="8" t="s">
        <v>351</v>
      </c>
      <c r="C90" s="8" t="s">
        <v>8</v>
      </c>
      <c r="D90" s="128"/>
    </row>
    <row r="91" spans="1:4">
      <c r="A91" s="119" t="s">
        <v>221</v>
      </c>
      <c r="B91" s="8" t="s">
        <v>352</v>
      </c>
      <c r="C91" s="8" t="s">
        <v>8</v>
      </c>
      <c r="D91" s="128"/>
    </row>
    <row r="92" spans="1:4">
      <c r="A92" s="119" t="s">
        <v>222</v>
      </c>
      <c r="B92" s="8" t="s">
        <v>278</v>
      </c>
      <c r="C92" s="8" t="s">
        <v>8</v>
      </c>
      <c r="D92" s="128"/>
    </row>
    <row r="93" spans="1:4">
      <c r="A93" s="119" t="s">
        <v>223</v>
      </c>
      <c r="B93" s="8" t="s">
        <v>353</v>
      </c>
      <c r="C93" s="8" t="s">
        <v>8</v>
      </c>
      <c r="D93" s="128"/>
    </row>
    <row r="94" spans="1:4">
      <c r="A94" s="119" t="s">
        <v>224</v>
      </c>
      <c r="B94" s="8" t="s">
        <v>354</v>
      </c>
      <c r="C94" s="8" t="s">
        <v>8</v>
      </c>
      <c r="D94" s="128"/>
    </row>
    <row r="95" spans="1:4">
      <c r="A95" s="119" t="s">
        <v>225</v>
      </c>
      <c r="B95" s="8" t="s">
        <v>355</v>
      </c>
      <c r="C95" s="8" t="s">
        <v>8</v>
      </c>
      <c r="D95" s="128">
        <v>16706900</v>
      </c>
    </row>
    <row r="96" spans="1:4">
      <c r="A96" s="119" t="s">
        <v>227</v>
      </c>
      <c r="B96" s="8" t="s">
        <v>356</v>
      </c>
      <c r="C96" s="8" t="s">
        <v>8</v>
      </c>
      <c r="D96" s="128"/>
    </row>
    <row r="97" spans="1:4">
      <c r="A97" s="119" t="s">
        <v>252</v>
      </c>
      <c r="B97" s="8" t="s">
        <v>357</v>
      </c>
      <c r="C97" s="8" t="s">
        <v>8</v>
      </c>
      <c r="D97" s="128"/>
    </row>
    <row r="98" spans="1:4">
      <c r="A98" s="119" t="s">
        <v>253</v>
      </c>
      <c r="B98" s="8" t="s">
        <v>358</v>
      </c>
      <c r="C98" s="8" t="s">
        <v>8</v>
      </c>
      <c r="D98" s="128"/>
    </row>
    <row r="99" spans="1:4">
      <c r="A99" s="8" t="s">
        <v>90</v>
      </c>
      <c r="B99" s="8" t="s">
        <v>359</v>
      </c>
      <c r="C99" s="8" t="s">
        <v>360</v>
      </c>
      <c r="D99" s="128"/>
    </row>
    <row r="100" spans="1:4">
      <c r="A100" s="8" t="s">
        <v>96</v>
      </c>
      <c r="B100" s="8" t="s">
        <v>361</v>
      </c>
      <c r="C100" s="8" t="s">
        <v>360</v>
      </c>
      <c r="D100" s="128"/>
    </row>
    <row r="101" spans="1:4">
      <c r="A101" s="8" t="s">
        <v>100</v>
      </c>
      <c r="B101" s="8" t="s">
        <v>362</v>
      </c>
      <c r="C101" s="8" t="s">
        <v>360</v>
      </c>
      <c r="D101" s="128"/>
    </row>
    <row r="102" spans="1:4">
      <c r="A102" s="8" t="s">
        <v>106</v>
      </c>
      <c r="B102" s="8" t="s">
        <v>363</v>
      </c>
      <c r="C102" s="8" t="s">
        <v>360</v>
      </c>
      <c r="D102" s="128"/>
    </row>
    <row r="103" spans="1:4">
      <c r="A103" s="8" t="s">
        <v>115</v>
      </c>
      <c r="B103" s="8" t="s">
        <v>364</v>
      </c>
      <c r="C103" s="8" t="s">
        <v>360</v>
      </c>
      <c r="D103" s="128"/>
    </row>
    <row r="104" spans="1:4">
      <c r="A104" s="8" t="s">
        <v>117</v>
      </c>
      <c r="B104" s="8" t="s">
        <v>365</v>
      </c>
      <c r="C104" s="8" t="s">
        <v>360</v>
      </c>
      <c r="D104" s="128"/>
    </row>
    <row r="105" spans="1:4">
      <c r="A105" s="8" t="s">
        <v>118</v>
      </c>
      <c r="B105" s="8" t="s">
        <v>366</v>
      </c>
      <c r="C105" s="8" t="s">
        <v>360</v>
      </c>
      <c r="D105" s="128"/>
    </row>
    <row r="106" spans="1:4">
      <c r="A106" s="8" t="s">
        <v>122</v>
      </c>
      <c r="B106" s="8" t="s">
        <v>367</v>
      </c>
      <c r="C106" s="8" t="s">
        <v>360</v>
      </c>
      <c r="D106" s="128"/>
    </row>
    <row r="107" spans="1:4">
      <c r="A107" s="8" t="s">
        <v>131</v>
      </c>
      <c r="B107" s="8" t="s">
        <v>368</v>
      </c>
      <c r="C107" s="8" t="s">
        <v>360</v>
      </c>
      <c r="D107" s="128"/>
    </row>
    <row r="108" spans="1:4">
      <c r="A108" s="8" t="s">
        <v>142</v>
      </c>
      <c r="B108" s="8" t="s">
        <v>369</v>
      </c>
      <c r="C108" s="8" t="s">
        <v>360</v>
      </c>
      <c r="D108" s="128"/>
    </row>
    <row r="109" spans="1:4">
      <c r="A109" s="8" t="s">
        <v>159</v>
      </c>
      <c r="B109" s="8" t="s">
        <v>370</v>
      </c>
      <c r="C109" s="8" t="s">
        <v>360</v>
      </c>
      <c r="D109" s="128"/>
    </row>
    <row r="110" spans="1:4">
      <c r="A110" s="8" t="s">
        <v>168</v>
      </c>
      <c r="B110" s="8" t="s">
        <v>371</v>
      </c>
      <c r="C110" s="8" t="s">
        <v>360</v>
      </c>
      <c r="D110" s="128"/>
    </row>
    <row r="111" spans="1:4">
      <c r="A111" s="8" t="s">
        <v>169</v>
      </c>
      <c r="B111" s="8" t="s">
        <v>372</v>
      </c>
      <c r="C111" s="8" t="s">
        <v>360</v>
      </c>
      <c r="D111" s="128"/>
    </row>
    <row r="112" spans="1:4">
      <c r="A112" s="8" t="s">
        <v>170</v>
      </c>
      <c r="B112" s="8" t="s">
        <v>373</v>
      </c>
      <c r="C112" s="8" t="s">
        <v>360</v>
      </c>
      <c r="D112" s="128"/>
    </row>
    <row r="113" spans="1:4">
      <c r="A113" s="8" t="s">
        <v>171</v>
      </c>
      <c r="B113" s="8" t="s">
        <v>374</v>
      </c>
      <c r="C113" s="8" t="s">
        <v>360</v>
      </c>
      <c r="D113" s="128"/>
    </row>
    <row r="114" spans="1:4">
      <c r="A114" s="8" t="s">
        <v>172</v>
      </c>
      <c r="B114" s="8" t="s">
        <v>375</v>
      </c>
      <c r="C114" s="8" t="s">
        <v>360</v>
      </c>
      <c r="D114" s="128"/>
    </row>
    <row r="115" spans="1:4">
      <c r="A115" s="8" t="s">
        <v>173</v>
      </c>
      <c r="B115" s="8" t="s">
        <v>376</v>
      </c>
      <c r="C115" s="8" t="s">
        <v>360</v>
      </c>
      <c r="D115" s="128"/>
    </row>
    <row r="116" spans="1:4">
      <c r="A116" s="8" t="s">
        <v>178</v>
      </c>
      <c r="B116" s="8" t="s">
        <v>377</v>
      </c>
      <c r="C116" s="8" t="s">
        <v>360</v>
      </c>
      <c r="D116" s="128"/>
    </row>
    <row r="117" spans="1:4">
      <c r="A117" s="8" t="s">
        <v>179</v>
      </c>
      <c r="B117" s="8" t="s">
        <v>378</v>
      </c>
      <c r="C117" s="8" t="s">
        <v>360</v>
      </c>
      <c r="D117" s="128"/>
    </row>
    <row r="118" spans="1:4">
      <c r="A118" s="8" t="s">
        <v>183</v>
      </c>
      <c r="B118" s="8" t="s">
        <v>379</v>
      </c>
      <c r="C118" s="8" t="s">
        <v>360</v>
      </c>
      <c r="D118" s="128"/>
    </row>
    <row r="119" spans="1:4">
      <c r="A119" s="8" t="s">
        <v>185</v>
      </c>
      <c r="B119" s="8" t="s">
        <v>380</v>
      </c>
      <c r="C119" s="8" t="s">
        <v>360</v>
      </c>
      <c r="D119" s="128"/>
    </row>
    <row r="120" spans="1:4">
      <c r="A120" s="8" t="s">
        <v>189</v>
      </c>
      <c r="B120" s="8" t="s">
        <v>381</v>
      </c>
      <c r="C120" s="8" t="s">
        <v>360</v>
      </c>
      <c r="D120" s="128"/>
    </row>
    <row r="121" spans="1:4">
      <c r="A121" s="8" t="s">
        <v>190</v>
      </c>
      <c r="B121" s="8" t="s">
        <v>382</v>
      </c>
      <c r="C121" s="8" t="s">
        <v>360</v>
      </c>
      <c r="D121" s="128"/>
    </row>
    <row r="122" spans="1:4">
      <c r="A122" s="8" t="s">
        <v>192</v>
      </c>
      <c r="B122" s="8" t="s">
        <v>383</v>
      </c>
      <c r="C122" s="8" t="s">
        <v>360</v>
      </c>
      <c r="D122" s="128">
        <v>11240</v>
      </c>
    </row>
    <row r="123" spans="1:4">
      <c r="A123" s="8" t="s">
        <v>193</v>
      </c>
      <c r="B123" s="8" t="s">
        <v>384</v>
      </c>
      <c r="C123" s="8" t="s">
        <v>360</v>
      </c>
      <c r="D123" s="128"/>
    </row>
    <row r="124" spans="1:4">
      <c r="A124" s="8" t="s">
        <v>194</v>
      </c>
      <c r="B124" s="8" t="s">
        <v>385</v>
      </c>
      <c r="C124" s="8" t="s">
        <v>360</v>
      </c>
      <c r="D124" s="128"/>
    </row>
    <row r="125" spans="1:4">
      <c r="A125" s="8" t="s">
        <v>195</v>
      </c>
      <c r="B125" s="8" t="s">
        <v>386</v>
      </c>
      <c r="C125" s="8" t="s">
        <v>360</v>
      </c>
      <c r="D125" s="128"/>
    </row>
    <row r="126" spans="1:4" ht="16.5" customHeight="1">
      <c r="A126" s="8" t="s">
        <v>202</v>
      </c>
      <c r="B126" s="8" t="s">
        <v>387</v>
      </c>
      <c r="C126" s="8" t="s">
        <v>360</v>
      </c>
      <c r="D126" s="128"/>
    </row>
    <row r="127" spans="1:4">
      <c r="A127" s="119" t="s">
        <v>242</v>
      </c>
      <c r="B127" s="8"/>
      <c r="C127" s="8" t="s">
        <v>360</v>
      </c>
      <c r="D127" s="128"/>
    </row>
    <row r="128" spans="1:4">
      <c r="A128" s="119" t="s">
        <v>246</v>
      </c>
      <c r="B128" s="8" t="s">
        <v>388</v>
      </c>
      <c r="C128" s="8" t="s">
        <v>360</v>
      </c>
      <c r="D128" s="128"/>
    </row>
    <row r="129" spans="1:9">
      <c r="A129" s="119" t="s">
        <v>247</v>
      </c>
      <c r="B129" s="8" t="s">
        <v>389</v>
      </c>
      <c r="C129" s="8" t="s">
        <v>360</v>
      </c>
      <c r="D129" s="128"/>
    </row>
    <row r="130" spans="1:9">
      <c r="A130" s="119" t="s">
        <v>255</v>
      </c>
      <c r="B130" s="8" t="s">
        <v>390</v>
      </c>
      <c r="C130" s="8" t="s">
        <v>360</v>
      </c>
      <c r="D130" s="128"/>
    </row>
    <row r="131" spans="1:9">
      <c r="A131" s="119" t="s">
        <v>256</v>
      </c>
      <c r="B131" s="8" t="s">
        <v>391</v>
      </c>
      <c r="C131" s="8" t="s">
        <v>360</v>
      </c>
      <c r="D131" s="128"/>
    </row>
    <row r="132" spans="1:9">
      <c r="A132" s="119" t="s">
        <v>260</v>
      </c>
      <c r="B132" s="8" t="s">
        <v>392</v>
      </c>
      <c r="C132" s="8" t="s">
        <v>360</v>
      </c>
      <c r="D132" s="128"/>
    </row>
    <row r="133" spans="1:9">
      <c r="A133" s="120" t="s">
        <v>262</v>
      </c>
      <c r="B133" s="8" t="s">
        <v>393</v>
      </c>
      <c r="C133" s="8" t="s">
        <v>360</v>
      </c>
      <c r="D133" s="128"/>
    </row>
    <row r="134" spans="1:9">
      <c r="A134" s="8" t="s">
        <v>20</v>
      </c>
      <c r="B134" s="8" t="s">
        <v>394</v>
      </c>
      <c r="C134" s="8" t="s">
        <v>395</v>
      </c>
      <c r="D134" s="128"/>
    </row>
    <row r="135" spans="1:9">
      <c r="A135" s="8" t="s">
        <v>24</v>
      </c>
      <c r="B135" s="8" t="s">
        <v>396</v>
      </c>
      <c r="C135" s="8" t="s">
        <v>395</v>
      </c>
      <c r="D135" s="128"/>
    </row>
    <row r="136" spans="1:9">
      <c r="A136" s="8" t="s">
        <v>27</v>
      </c>
      <c r="B136" s="8" t="s">
        <v>397</v>
      </c>
      <c r="C136" s="8" t="s">
        <v>395</v>
      </c>
      <c r="D136" s="128"/>
    </row>
    <row r="137" spans="1:9">
      <c r="A137" s="111" t="s">
        <v>28</v>
      </c>
      <c r="B137" s="8" t="s">
        <v>398</v>
      </c>
      <c r="C137" s="8" t="s">
        <v>395</v>
      </c>
      <c r="D137" s="128"/>
    </row>
    <row r="138" spans="1:9">
      <c r="A138" s="111" t="s">
        <v>31</v>
      </c>
      <c r="B138" s="8" t="s">
        <v>399</v>
      </c>
      <c r="C138" s="8" t="s">
        <v>395</v>
      </c>
      <c r="D138" s="128"/>
      <c r="F138" s="8"/>
      <c r="G138" s="16"/>
    </row>
    <row r="139" spans="1:9">
      <c r="A139" s="111" t="s">
        <v>40</v>
      </c>
      <c r="B139" s="8" t="s">
        <v>400</v>
      </c>
      <c r="C139" s="8" t="s">
        <v>395</v>
      </c>
      <c r="D139" s="128"/>
      <c r="F139" s="14"/>
      <c r="G139" s="17"/>
    </row>
    <row r="140" spans="1:9">
      <c r="A140" s="111" t="s">
        <v>42</v>
      </c>
      <c r="B140" s="8" t="s">
        <v>401</v>
      </c>
      <c r="C140" s="8" t="s">
        <v>395</v>
      </c>
      <c r="D140" s="128"/>
      <c r="F140" s="8"/>
      <c r="G140" s="16"/>
      <c r="I140" s="17"/>
    </row>
    <row r="141" spans="1:9">
      <c r="A141" s="111" t="s">
        <v>46</v>
      </c>
      <c r="B141" s="8" t="s">
        <v>402</v>
      </c>
      <c r="C141" s="8" t="s">
        <v>395</v>
      </c>
      <c r="D141" s="128"/>
      <c r="F141" s="8"/>
      <c r="G141" s="16"/>
      <c r="I141" s="17"/>
    </row>
    <row r="142" spans="1:9">
      <c r="A142" s="111" t="s">
        <v>51</v>
      </c>
      <c r="B142" s="8" t="s">
        <v>403</v>
      </c>
      <c r="C142" s="8" t="s">
        <v>395</v>
      </c>
      <c r="D142" s="128"/>
      <c r="F142" s="15"/>
      <c r="G142" s="17"/>
    </row>
    <row r="143" spans="1:9">
      <c r="A143" s="111" t="s">
        <v>56</v>
      </c>
      <c r="B143" s="8" t="s">
        <v>404</v>
      </c>
      <c r="C143" s="8" t="s">
        <v>395</v>
      </c>
      <c r="D143" s="128"/>
      <c r="F143" s="15"/>
      <c r="G143" s="17"/>
    </row>
    <row r="144" spans="1:9">
      <c r="A144" s="111" t="s">
        <v>58</v>
      </c>
      <c r="B144" s="8" t="s">
        <v>405</v>
      </c>
      <c r="C144" s="8" t="s">
        <v>395</v>
      </c>
      <c r="D144" s="128"/>
      <c r="F144" s="15"/>
      <c r="G144" s="17"/>
    </row>
    <row r="145" spans="1:9">
      <c r="A145" s="111" t="s">
        <v>64</v>
      </c>
      <c r="B145" s="8" t="s">
        <v>406</v>
      </c>
      <c r="C145" s="8" t="s">
        <v>395</v>
      </c>
      <c r="D145" s="128"/>
      <c r="F145" s="18"/>
      <c r="G145" s="17"/>
    </row>
    <row r="146" spans="1:9" ht="16.5" customHeight="1">
      <c r="A146" s="111" t="s">
        <v>66</v>
      </c>
      <c r="B146" s="8" t="s">
        <v>407</v>
      </c>
      <c r="C146" s="8" t="s">
        <v>395</v>
      </c>
      <c r="D146" s="128"/>
      <c r="G146" s="17"/>
    </row>
    <row r="147" spans="1:9">
      <c r="A147" s="111" t="s">
        <v>102</v>
      </c>
      <c r="B147" s="8" t="s">
        <v>408</v>
      </c>
      <c r="C147" s="8" t="s">
        <v>395</v>
      </c>
      <c r="D147" s="128"/>
      <c r="G147" s="17"/>
    </row>
    <row r="148" spans="1:9">
      <c r="A148" s="111" t="s">
        <v>103</v>
      </c>
      <c r="B148" s="8" t="s">
        <v>409</v>
      </c>
      <c r="C148" s="8" t="s">
        <v>395</v>
      </c>
      <c r="D148" s="128"/>
      <c r="G148" s="17"/>
    </row>
    <row r="149" spans="1:9">
      <c r="A149" s="111" t="s">
        <v>111</v>
      </c>
      <c r="B149" s="8" t="s">
        <v>410</v>
      </c>
      <c r="C149" s="8" t="s">
        <v>395</v>
      </c>
      <c r="D149" s="128"/>
      <c r="G149" s="17"/>
    </row>
    <row r="150" spans="1:9">
      <c r="A150" s="111" t="s">
        <v>132</v>
      </c>
      <c r="B150" s="8" t="s">
        <v>411</v>
      </c>
      <c r="C150" s="8" t="s">
        <v>395</v>
      </c>
      <c r="D150" s="128"/>
      <c r="G150" s="17"/>
    </row>
    <row r="151" spans="1:9">
      <c r="A151" s="111" t="s">
        <v>133</v>
      </c>
      <c r="B151" s="8" t="s">
        <v>412</v>
      </c>
      <c r="C151" s="8" t="s">
        <v>395</v>
      </c>
      <c r="D151" s="128"/>
      <c r="G151" s="17"/>
    </row>
    <row r="152" spans="1:9">
      <c r="A152" s="111" t="s">
        <v>139</v>
      </c>
      <c r="B152" s="8" t="s">
        <v>413</v>
      </c>
      <c r="C152" s="8" t="s">
        <v>395</v>
      </c>
      <c r="D152" s="128"/>
      <c r="I152" s="17"/>
    </row>
    <row r="153" spans="1:9">
      <c r="A153" s="111" t="s">
        <v>155</v>
      </c>
      <c r="B153" s="8" t="s">
        <v>414</v>
      </c>
      <c r="C153" s="8" t="s">
        <v>395</v>
      </c>
      <c r="D153" s="128"/>
      <c r="I153" s="17"/>
    </row>
    <row r="154" spans="1:9">
      <c r="A154" s="111" t="s">
        <v>164</v>
      </c>
      <c r="B154" s="8" t="s">
        <v>415</v>
      </c>
      <c r="C154" s="8" t="s">
        <v>395</v>
      </c>
      <c r="D154" s="128"/>
      <c r="I154" s="17"/>
    </row>
    <row r="155" spans="1:9">
      <c r="A155" s="111" t="s">
        <v>174</v>
      </c>
      <c r="B155" s="8" t="s">
        <v>416</v>
      </c>
      <c r="C155" s="8" t="s">
        <v>395</v>
      </c>
      <c r="D155" s="128"/>
      <c r="I155" s="17"/>
    </row>
    <row r="156" spans="1:9">
      <c r="A156" s="111" t="s">
        <v>182</v>
      </c>
      <c r="B156" s="8" t="s">
        <v>417</v>
      </c>
      <c r="C156" s="8" t="s">
        <v>395</v>
      </c>
      <c r="D156" s="128"/>
      <c r="I156" s="17"/>
    </row>
    <row r="157" spans="1:9">
      <c r="A157" s="111" t="s">
        <v>203</v>
      </c>
      <c r="B157" s="8" t="s">
        <v>418</v>
      </c>
      <c r="C157" s="8" t="s">
        <v>395</v>
      </c>
      <c r="D157" s="128"/>
      <c r="I157" s="17"/>
    </row>
    <row r="158" spans="1:9">
      <c r="A158" s="111" t="s">
        <v>204</v>
      </c>
      <c r="B158" s="8" t="s">
        <v>419</v>
      </c>
      <c r="C158" s="8" t="s">
        <v>395</v>
      </c>
      <c r="D158" s="128"/>
      <c r="I158" s="17"/>
    </row>
    <row r="159" spans="1:9">
      <c r="A159" s="111" t="s">
        <v>206</v>
      </c>
      <c r="B159" s="8" t="s">
        <v>420</v>
      </c>
      <c r="C159" s="8" t="s">
        <v>395</v>
      </c>
      <c r="D159" s="128"/>
      <c r="I159" s="17"/>
    </row>
    <row r="160" spans="1:9">
      <c r="A160" s="111" t="s">
        <v>208</v>
      </c>
      <c r="B160" s="8" t="s">
        <v>421</v>
      </c>
      <c r="C160" s="8" t="s">
        <v>395</v>
      </c>
      <c r="D160" s="128"/>
      <c r="I160" s="17"/>
    </row>
    <row r="161" spans="1:11">
      <c r="A161" s="111" t="s">
        <v>209</v>
      </c>
      <c r="B161" s="8" t="s">
        <v>422</v>
      </c>
      <c r="C161" s="8" t="s">
        <v>395</v>
      </c>
      <c r="D161" s="128"/>
      <c r="I161" s="17"/>
    </row>
    <row r="162" spans="1:11">
      <c r="A162" s="111" t="s">
        <v>213</v>
      </c>
      <c r="B162" s="8" t="s">
        <v>423</v>
      </c>
      <c r="C162" s="8" t="s">
        <v>395</v>
      </c>
      <c r="D162" s="128"/>
      <c r="I162" s="17"/>
    </row>
    <row r="163" spans="1:11">
      <c r="A163" s="111" t="s">
        <v>214</v>
      </c>
      <c r="B163" s="8" t="s">
        <v>423</v>
      </c>
      <c r="C163" s="8" t="s">
        <v>395</v>
      </c>
      <c r="D163" s="128"/>
      <c r="K163" s="17"/>
    </row>
    <row r="164" spans="1:11">
      <c r="A164" s="111" t="s">
        <v>216</v>
      </c>
      <c r="B164" s="8" t="s">
        <v>424</v>
      </c>
      <c r="C164" s="8" t="s">
        <v>395</v>
      </c>
      <c r="D164" s="128"/>
    </row>
    <row r="165" spans="1:11">
      <c r="A165" s="111" t="s">
        <v>57</v>
      </c>
      <c r="B165" s="8" t="s">
        <v>425</v>
      </c>
      <c r="C165" s="8" t="s">
        <v>395</v>
      </c>
      <c r="D165" s="128"/>
      <c r="K165" s="28"/>
    </row>
    <row r="166" spans="1:11">
      <c r="A166" s="111" t="s">
        <v>129</v>
      </c>
      <c r="B166" s="8" t="s">
        <v>426</v>
      </c>
      <c r="C166" s="8" t="s">
        <v>395</v>
      </c>
      <c r="D166" s="128"/>
      <c r="K166" s="28"/>
    </row>
    <row r="167" spans="1:11">
      <c r="A167" s="111" t="s">
        <v>163</v>
      </c>
      <c r="B167" s="8" t="s">
        <v>427</v>
      </c>
      <c r="C167" s="8" t="s">
        <v>395</v>
      </c>
      <c r="D167" s="128"/>
    </row>
    <row r="168" spans="1:11">
      <c r="A168" s="114" t="s">
        <v>94</v>
      </c>
      <c r="B168" s="8"/>
      <c r="C168" s="8" t="s">
        <v>95</v>
      </c>
      <c r="D168" s="128"/>
    </row>
    <row r="169" spans="1:11">
      <c r="A169" s="114" t="s">
        <v>97</v>
      </c>
      <c r="B169" s="8"/>
      <c r="C169" s="8" t="s">
        <v>95</v>
      </c>
      <c r="D169" s="128"/>
    </row>
    <row r="170" spans="1:11">
      <c r="A170" s="114" t="s">
        <v>98</v>
      </c>
      <c r="B170" s="8"/>
      <c r="C170" s="8" t="s">
        <v>95</v>
      </c>
      <c r="D170" s="128"/>
    </row>
    <row r="171" spans="1:11">
      <c r="A171" s="114" t="s">
        <v>99</v>
      </c>
      <c r="B171" s="8"/>
      <c r="C171" s="8" t="s">
        <v>95</v>
      </c>
      <c r="D171" s="128"/>
    </row>
    <row r="172" spans="1:11">
      <c r="A172" s="114" t="s">
        <v>105</v>
      </c>
      <c r="B172" s="8"/>
      <c r="C172" s="8" t="s">
        <v>95</v>
      </c>
      <c r="D172" s="128"/>
    </row>
    <row r="173" spans="1:11">
      <c r="A173" s="115" t="s">
        <v>207</v>
      </c>
      <c r="B173" s="8"/>
      <c r="C173" s="8" t="s">
        <v>95</v>
      </c>
      <c r="D173" s="128"/>
    </row>
    <row r="174" spans="1:11">
      <c r="A174" s="115" t="s">
        <v>210</v>
      </c>
      <c r="B174" s="8"/>
      <c r="C174" s="8" t="s">
        <v>95</v>
      </c>
      <c r="D174" s="128"/>
    </row>
    <row r="175" spans="1:11">
      <c r="A175" s="115" t="s">
        <v>211</v>
      </c>
      <c r="B175" s="8"/>
      <c r="C175" s="8" t="s">
        <v>95</v>
      </c>
      <c r="D175" s="128"/>
    </row>
    <row r="176" spans="1:11">
      <c r="A176" s="115" t="s">
        <v>212</v>
      </c>
      <c r="B176" s="8"/>
      <c r="C176" s="8" t="s">
        <v>95</v>
      </c>
      <c r="D176" s="128"/>
    </row>
    <row r="177" spans="1:4">
      <c r="A177" s="114" t="s">
        <v>81</v>
      </c>
      <c r="B177" s="8"/>
      <c r="C177" s="8" t="s">
        <v>82</v>
      </c>
      <c r="D177" s="128"/>
    </row>
    <row r="178" spans="1:4">
      <c r="A178" s="114" t="s">
        <v>83</v>
      </c>
      <c r="B178" s="8"/>
      <c r="C178" s="8" t="s">
        <v>82</v>
      </c>
      <c r="D178" s="128"/>
    </row>
    <row r="179" spans="1:4">
      <c r="A179" s="114" t="s">
        <v>84</v>
      </c>
      <c r="B179" s="8"/>
      <c r="C179" s="8" t="s">
        <v>82</v>
      </c>
      <c r="D179" s="128"/>
    </row>
    <row r="180" spans="1:4">
      <c r="A180" s="114" t="s">
        <v>85</v>
      </c>
      <c r="B180" s="8"/>
      <c r="C180" s="8" t="s">
        <v>82</v>
      </c>
      <c r="D180" s="128"/>
    </row>
    <row r="181" spans="1:4">
      <c r="A181" s="114" t="s">
        <v>114</v>
      </c>
      <c r="B181" s="8"/>
      <c r="C181" s="8" t="s">
        <v>82</v>
      </c>
      <c r="D181" s="128"/>
    </row>
    <row r="182" spans="1:4">
      <c r="A182" s="114" t="s">
        <v>123</v>
      </c>
      <c r="B182" s="8"/>
      <c r="C182" s="8" t="s">
        <v>82</v>
      </c>
      <c r="D182" s="128"/>
    </row>
    <row r="183" spans="1:4">
      <c r="A183" s="114" t="s">
        <v>127</v>
      </c>
      <c r="B183" s="8"/>
      <c r="C183" s="8" t="s">
        <v>82</v>
      </c>
      <c r="D183" s="128"/>
    </row>
    <row r="184" spans="1:4">
      <c r="A184" s="114" t="s">
        <v>136</v>
      </c>
      <c r="B184" s="8"/>
      <c r="C184" s="8" t="s">
        <v>82</v>
      </c>
      <c r="D184" s="128"/>
    </row>
    <row r="185" spans="1:4">
      <c r="A185" s="114" t="s">
        <v>143</v>
      </c>
      <c r="B185" s="8"/>
      <c r="C185" s="8" t="s">
        <v>82</v>
      </c>
      <c r="D185" s="128"/>
    </row>
    <row r="186" spans="1:4">
      <c r="A186" s="114" t="s">
        <v>145</v>
      </c>
      <c r="B186" s="8"/>
      <c r="C186" s="8" t="s">
        <v>82</v>
      </c>
      <c r="D186" s="128"/>
    </row>
    <row r="187" spans="1:4">
      <c r="A187" s="115" t="s">
        <v>154</v>
      </c>
      <c r="B187" s="8"/>
      <c r="C187" s="8" t="s">
        <v>82</v>
      </c>
      <c r="D187" s="128"/>
    </row>
    <row r="188" spans="1:4">
      <c r="A188" s="115" t="s">
        <v>156</v>
      </c>
      <c r="B188" s="8"/>
      <c r="C188" s="8" t="s">
        <v>82</v>
      </c>
      <c r="D188" s="128"/>
    </row>
    <row r="189" spans="1:4">
      <c r="A189" s="115" t="s">
        <v>157</v>
      </c>
      <c r="B189" s="8"/>
      <c r="C189" s="8" t="s">
        <v>82</v>
      </c>
      <c r="D189" s="128"/>
    </row>
    <row r="190" spans="1:4">
      <c r="A190" s="115" t="s">
        <v>161</v>
      </c>
      <c r="B190" s="8"/>
      <c r="C190" s="8" t="s">
        <v>82</v>
      </c>
    </row>
    <row r="191" spans="1:4">
      <c r="A191" s="115" t="s">
        <v>166</v>
      </c>
      <c r="B191" s="8"/>
      <c r="C191" s="8" t="s">
        <v>82</v>
      </c>
    </row>
    <row r="192" spans="1:4">
      <c r="A192" s="115" t="s">
        <v>167</v>
      </c>
      <c r="B192" s="8"/>
      <c r="C192" s="8" t="s">
        <v>82</v>
      </c>
    </row>
    <row r="193" spans="1:3">
      <c r="A193" s="115" t="s">
        <v>176</v>
      </c>
      <c r="B193" s="8"/>
      <c r="C193" s="8" t="s">
        <v>82</v>
      </c>
    </row>
    <row r="194" spans="1:3">
      <c r="A194" s="115" t="s">
        <v>177</v>
      </c>
      <c r="B194" s="8"/>
      <c r="C194" s="8" t="s">
        <v>82</v>
      </c>
    </row>
    <row r="195" spans="1:3">
      <c r="A195" s="115" t="s">
        <v>205</v>
      </c>
      <c r="B195" s="8"/>
      <c r="C195" s="8" t="s">
        <v>82</v>
      </c>
    </row>
    <row r="196" spans="1:3">
      <c r="A196" s="116" t="s">
        <v>244</v>
      </c>
      <c r="B196" s="8"/>
      <c r="C196" s="8" t="s">
        <v>428</v>
      </c>
    </row>
    <row r="197" spans="1:3">
      <c r="A197" s="117" t="s">
        <v>245</v>
      </c>
      <c r="B197" s="8"/>
      <c r="C197" s="8" t="s">
        <v>428</v>
      </c>
    </row>
    <row r="198" spans="1:3">
      <c r="A198" s="117" t="s">
        <v>229</v>
      </c>
      <c r="B198" s="8"/>
      <c r="C198" s="8" t="s">
        <v>230</v>
      </c>
    </row>
    <row r="199" spans="1:3">
      <c r="A199" s="117" t="s">
        <v>231</v>
      </c>
      <c r="B199" s="8"/>
      <c r="C199" s="8" t="s">
        <v>230</v>
      </c>
    </row>
    <row r="200" spans="1:3">
      <c r="A200" s="117" t="s">
        <v>232</v>
      </c>
      <c r="B200" s="8"/>
      <c r="C200" s="8" t="s">
        <v>230</v>
      </c>
    </row>
    <row r="201" spans="1:3">
      <c r="A201" s="117" t="s">
        <v>233</v>
      </c>
      <c r="B201" s="8"/>
      <c r="C201" s="8" t="s">
        <v>230</v>
      </c>
    </row>
    <row r="202" spans="1:3">
      <c r="A202" s="117" t="s">
        <v>234</v>
      </c>
      <c r="B202" s="8"/>
      <c r="C202" s="8" t="s">
        <v>230</v>
      </c>
    </row>
    <row r="203" spans="1:3">
      <c r="A203" s="117" t="s">
        <v>235</v>
      </c>
      <c r="B203" s="8"/>
      <c r="C203" s="8" t="s">
        <v>230</v>
      </c>
    </row>
    <row r="204" spans="1:3">
      <c r="A204" s="117" t="s">
        <v>236</v>
      </c>
      <c r="B204" s="8"/>
      <c r="C204" s="8" t="s">
        <v>230</v>
      </c>
    </row>
    <row r="205" spans="1:3">
      <c r="A205" s="117" t="s">
        <v>237</v>
      </c>
      <c r="B205" s="8"/>
      <c r="C205" s="8" t="s">
        <v>230</v>
      </c>
    </row>
    <row r="206" spans="1:3">
      <c r="A206" s="117" t="s">
        <v>238</v>
      </c>
      <c r="B206" s="8"/>
      <c r="C206" s="8" t="s">
        <v>230</v>
      </c>
    </row>
    <row r="207" spans="1:3">
      <c r="A207" s="117" t="s">
        <v>250</v>
      </c>
      <c r="B207" s="8"/>
      <c r="C207" s="8" t="s">
        <v>230</v>
      </c>
    </row>
    <row r="208" spans="1:3">
      <c r="A208" s="117" t="s">
        <v>257</v>
      </c>
      <c r="B208" s="8"/>
      <c r="C208" s="118" t="s">
        <v>230</v>
      </c>
    </row>
    <row r="209" spans="1:3">
      <c r="A209" s="117" t="s">
        <v>261</v>
      </c>
      <c r="B209" s="8"/>
      <c r="C209" s="8" t="s">
        <v>230</v>
      </c>
    </row>
    <row r="210" spans="1:3">
      <c r="A210" s="114" t="s">
        <v>29</v>
      </c>
      <c r="B210" s="8"/>
      <c r="C210" s="8" t="s">
        <v>30</v>
      </c>
    </row>
    <row r="211" spans="1:3">
      <c r="A211" s="114" t="s">
        <v>35</v>
      </c>
      <c r="B211" s="8"/>
      <c r="C211" s="8" t="s">
        <v>30</v>
      </c>
    </row>
    <row r="212" spans="1:3">
      <c r="A212" s="114" t="s">
        <v>36</v>
      </c>
      <c r="B212" s="8"/>
      <c r="C212" s="8" t="s">
        <v>30</v>
      </c>
    </row>
    <row r="213" spans="1:3">
      <c r="A213" s="114" t="s">
        <v>37</v>
      </c>
      <c r="B213" s="8"/>
      <c r="C213" s="8" t="s">
        <v>30</v>
      </c>
    </row>
    <row r="214" spans="1:3">
      <c r="A214" s="114" t="s">
        <v>38</v>
      </c>
      <c r="B214" s="8"/>
      <c r="C214" s="8" t="s">
        <v>30</v>
      </c>
    </row>
    <row r="215" spans="1:3">
      <c r="A215" s="114" t="s">
        <v>39</v>
      </c>
      <c r="B215" s="8"/>
      <c r="C215" s="8" t="s">
        <v>30</v>
      </c>
    </row>
    <row r="216" spans="1:3">
      <c r="A216" s="114" t="s">
        <v>125</v>
      </c>
      <c r="B216" s="8"/>
      <c r="C216" s="8" t="s">
        <v>30</v>
      </c>
    </row>
    <row r="217" spans="1:3">
      <c r="A217" s="114" t="s">
        <v>49</v>
      </c>
      <c r="B217" s="8"/>
      <c r="C217" s="8" t="s">
        <v>50</v>
      </c>
    </row>
    <row r="218" spans="1:3">
      <c r="A218" s="114" t="s">
        <v>69</v>
      </c>
      <c r="B218" s="8"/>
      <c r="C218" s="8" t="s">
        <v>50</v>
      </c>
    </row>
    <row r="219" spans="1:3">
      <c r="A219" s="114" t="s">
        <v>70</v>
      </c>
      <c r="B219" s="8"/>
      <c r="C219" s="8" t="s">
        <v>50</v>
      </c>
    </row>
    <row r="220" spans="1:3">
      <c r="A220" s="114" t="s">
        <v>71</v>
      </c>
      <c r="B220" s="8"/>
      <c r="C220" s="8" t="s">
        <v>50</v>
      </c>
    </row>
    <row r="221" spans="1:3">
      <c r="A221" s="114" t="s">
        <v>72</v>
      </c>
      <c r="B221" s="8"/>
      <c r="C221" s="8" t="s">
        <v>50</v>
      </c>
    </row>
    <row r="222" spans="1:3">
      <c r="A222" s="114" t="s">
        <v>73</v>
      </c>
      <c r="B222" s="8"/>
      <c r="C222" s="8" t="s">
        <v>50</v>
      </c>
    </row>
    <row r="223" spans="1:3">
      <c r="A223" s="114" t="s">
        <v>74</v>
      </c>
      <c r="B223" s="8"/>
      <c r="C223" s="8" t="s">
        <v>50</v>
      </c>
    </row>
    <row r="224" spans="1:3">
      <c r="A224" s="114" t="s">
        <v>75</v>
      </c>
      <c r="B224" s="8"/>
      <c r="C224" s="8" t="s">
        <v>50</v>
      </c>
    </row>
    <row r="225" spans="1:3">
      <c r="A225" s="114" t="s">
        <v>76</v>
      </c>
      <c r="B225" s="8"/>
      <c r="C225" s="8" t="s">
        <v>50</v>
      </c>
    </row>
    <row r="226" spans="1:3">
      <c r="A226" s="114" t="s">
        <v>77</v>
      </c>
      <c r="B226" s="8"/>
      <c r="C226" s="8" t="s">
        <v>50</v>
      </c>
    </row>
    <row r="227" spans="1:3">
      <c r="A227" s="114" t="s">
        <v>78</v>
      </c>
      <c r="B227" s="8"/>
      <c r="C227" s="8" t="s">
        <v>50</v>
      </c>
    </row>
    <row r="228" spans="1:3">
      <c r="A228" s="114" t="s">
        <v>79</v>
      </c>
      <c r="B228" s="8"/>
      <c r="C228" s="8" t="s">
        <v>50</v>
      </c>
    </row>
    <row r="229" spans="1:3">
      <c r="A229" s="114" t="s">
        <v>140</v>
      </c>
      <c r="B229" s="8"/>
      <c r="C229" s="8" t="s">
        <v>50</v>
      </c>
    </row>
    <row r="230" spans="1:3">
      <c r="A230" s="114" t="s">
        <v>141</v>
      </c>
      <c r="B230" s="8"/>
      <c r="C230" s="8" t="s">
        <v>50</v>
      </c>
    </row>
    <row r="231" spans="1:3">
      <c r="A231" s="114" t="s">
        <v>146</v>
      </c>
      <c r="B231" s="8"/>
      <c r="C231" s="8" t="s">
        <v>50</v>
      </c>
    </row>
    <row r="232" spans="1:3">
      <c r="A232" s="114" t="s">
        <v>147</v>
      </c>
      <c r="B232" s="8"/>
      <c r="C232" s="8" t="s">
        <v>50</v>
      </c>
    </row>
    <row r="233" spans="1:3">
      <c r="A233" s="114" t="s">
        <v>148</v>
      </c>
      <c r="B233" s="8"/>
      <c r="C233" s="8" t="s">
        <v>50</v>
      </c>
    </row>
    <row r="234" spans="1:3">
      <c r="A234" s="114" t="s">
        <v>149</v>
      </c>
      <c r="B234" s="8"/>
      <c r="C234" s="8" t="s">
        <v>50</v>
      </c>
    </row>
    <row r="235" spans="1:3">
      <c r="A235" s="114" t="s">
        <v>150</v>
      </c>
      <c r="B235" s="8"/>
      <c r="C235" s="8" t="s">
        <v>50</v>
      </c>
    </row>
    <row r="236" spans="1:3">
      <c r="A236" s="114" t="s">
        <v>151</v>
      </c>
      <c r="B236" s="8"/>
      <c r="C236" s="8" t="s">
        <v>50</v>
      </c>
    </row>
    <row r="237" spans="1:3">
      <c r="A237" s="115" t="s">
        <v>152</v>
      </c>
      <c r="B237" s="8"/>
      <c r="C237" s="8" t="s">
        <v>50</v>
      </c>
    </row>
    <row r="238" spans="1:3">
      <c r="A238" s="115" t="s">
        <v>153</v>
      </c>
      <c r="B238" s="8"/>
      <c r="C238" s="8" t="s">
        <v>50</v>
      </c>
    </row>
    <row r="239" spans="1:3">
      <c r="A239" s="117" t="s">
        <v>243</v>
      </c>
      <c r="B239" s="8"/>
      <c r="C239" s="8" t="s">
        <v>50</v>
      </c>
    </row>
    <row r="240" spans="1:3">
      <c r="A240" s="117" t="s">
        <v>254</v>
      </c>
      <c r="B240" s="8"/>
      <c r="C240" s="8" t="s">
        <v>50</v>
      </c>
    </row>
    <row r="241" spans="1:3">
      <c r="A241" s="117" t="s">
        <v>248</v>
      </c>
      <c r="B241" s="8"/>
      <c r="C241" s="8" t="s">
        <v>249</v>
      </c>
    </row>
    <row r="242" spans="1:3">
      <c r="A242" s="117" t="s">
        <v>259</v>
      </c>
      <c r="B242" s="8"/>
      <c r="C242" s="8" t="s">
        <v>249</v>
      </c>
    </row>
    <row r="243" spans="1:3">
      <c r="A243" s="112" t="s">
        <v>239</v>
      </c>
      <c r="B243" s="8"/>
      <c r="C243" s="8" t="s">
        <v>240</v>
      </c>
    </row>
    <row r="244" spans="1:3">
      <c r="A244" s="112" t="s">
        <v>241</v>
      </c>
      <c r="B244" s="8"/>
      <c r="C244" s="8" t="s">
        <v>240</v>
      </c>
    </row>
    <row r="245" spans="1:3">
      <c r="A245" s="113" t="s">
        <v>43</v>
      </c>
      <c r="B245" s="115"/>
      <c r="C245" s="8" t="s">
        <v>44</v>
      </c>
    </row>
    <row r="246" spans="1:3">
      <c r="A246" s="114" t="s">
        <v>45</v>
      </c>
      <c r="B246" s="114"/>
      <c r="C246" s="8" t="s">
        <v>44</v>
      </c>
    </row>
    <row r="248" spans="1:3">
      <c r="A248" s="122" t="s">
        <v>266</v>
      </c>
      <c r="B248" s="123">
        <f>COUNTA(A2:A246)</f>
        <v>235</v>
      </c>
    </row>
    <row r="249" spans="1:3">
      <c r="A249" s="8" t="s">
        <v>95</v>
      </c>
      <c r="B249" s="121">
        <v>-9</v>
      </c>
    </row>
    <row r="250" spans="1:3">
      <c r="A250" s="8" t="s">
        <v>82</v>
      </c>
      <c r="B250" s="121">
        <v>-19</v>
      </c>
    </row>
    <row r="251" spans="1:3">
      <c r="A251" s="8" t="s">
        <v>230</v>
      </c>
      <c r="B251" s="121">
        <v>-14</v>
      </c>
    </row>
    <row r="252" spans="1:3">
      <c r="A252" s="8" t="s">
        <v>30</v>
      </c>
      <c r="B252" s="121">
        <v>-7</v>
      </c>
    </row>
    <row r="253" spans="1:3">
      <c r="A253" s="8" t="s">
        <v>50</v>
      </c>
      <c r="B253" s="121">
        <v>-24</v>
      </c>
    </row>
    <row r="254" spans="1:3">
      <c r="A254" s="8" t="s">
        <v>249</v>
      </c>
      <c r="B254" s="121">
        <v>-2</v>
      </c>
    </row>
    <row r="255" spans="1:3">
      <c r="A255" s="8" t="s">
        <v>240</v>
      </c>
      <c r="B255" s="121">
        <v>-2</v>
      </c>
    </row>
    <row r="256" spans="1:3" ht="15.75" thickBot="1">
      <c r="A256" s="125" t="s">
        <v>44</v>
      </c>
      <c r="B256" s="126">
        <v>-2</v>
      </c>
    </row>
    <row r="257" spans="1:2">
      <c r="A257" s="122" t="s">
        <v>429</v>
      </c>
      <c r="B257" s="124">
        <f>SUM(B248:B256)</f>
        <v>156</v>
      </c>
    </row>
    <row r="259" spans="1:2">
      <c r="A259">
        <f>COUNTIF(C2:C167, "Top 40")</f>
        <v>47</v>
      </c>
      <c r="B259" t="s">
        <v>6</v>
      </c>
    </row>
    <row r="260" spans="1:2">
      <c r="A260">
        <f>COUNTIF(C2:C167, "Second 40")</f>
        <v>40</v>
      </c>
      <c r="B260" t="s">
        <v>8</v>
      </c>
    </row>
    <row r="261" spans="1:2">
      <c r="A261">
        <f>COUNTIF(C7:C168, "Third 35")</f>
        <v>35</v>
      </c>
      <c r="B261" t="s">
        <v>360</v>
      </c>
    </row>
    <row r="262" spans="1:2" ht="15.75" thickBot="1">
      <c r="A262" s="71">
        <f>COUNTIF(C2:C167, "Fourth 34")</f>
        <v>34</v>
      </c>
      <c r="B262" s="71" t="s">
        <v>395</v>
      </c>
    </row>
    <row r="263" spans="1:2">
      <c r="A263">
        <f>SUM(A259:A262)</f>
        <v>156</v>
      </c>
      <c r="B263" t="s">
        <v>430</v>
      </c>
    </row>
    <row r="281" spans="1:1">
      <c r="A281" s="114"/>
    </row>
    <row r="282" spans="1:1">
      <c r="A282" s="15"/>
    </row>
    <row r="283" spans="1:1">
      <c r="A283" s="15"/>
    </row>
    <row r="284" spans="1:1">
      <c r="A284" s="15"/>
    </row>
    <row r="285" spans="1:1">
      <c r="A285" s="15"/>
    </row>
    <row r="286" spans="1:1">
      <c r="A286" s="15"/>
    </row>
    <row r="287" spans="1:1">
      <c r="A287" s="15"/>
    </row>
    <row r="288" spans="1:1">
      <c r="A288" s="15"/>
    </row>
    <row r="289" spans="1:1">
      <c r="A289" s="15"/>
    </row>
    <row r="290" spans="1:1">
      <c r="A290" s="15"/>
    </row>
    <row r="291" spans="1:1">
      <c r="A291" s="15"/>
    </row>
    <row r="292" spans="1:1">
      <c r="A292" s="15"/>
    </row>
    <row r="293" spans="1:1">
      <c r="A293" s="15"/>
    </row>
    <row r="294" spans="1:1">
      <c r="A294" s="15"/>
    </row>
    <row r="295" spans="1:1">
      <c r="A295" s="15"/>
    </row>
    <row r="296" spans="1:1">
      <c r="A296" s="15"/>
    </row>
    <row r="297" spans="1:1">
      <c r="A297" s="15"/>
    </row>
    <row r="298" spans="1:1">
      <c r="A298" s="15"/>
    </row>
    <row r="299" spans="1:1">
      <c r="A299" s="15"/>
    </row>
    <row r="300" spans="1:1">
      <c r="A300" s="15"/>
    </row>
    <row r="301" spans="1:1">
      <c r="A301" s="15"/>
    </row>
    <row r="302" spans="1:1">
      <c r="A302" s="15"/>
    </row>
    <row r="303" spans="1:1">
      <c r="A303" s="15"/>
    </row>
    <row r="304" spans="1:1">
      <c r="A304" s="15"/>
    </row>
    <row r="305" spans="1:1">
      <c r="A305" s="15"/>
    </row>
    <row r="306" spans="1:1">
      <c r="A306" s="15"/>
    </row>
    <row r="307" spans="1:1">
      <c r="A307" s="15"/>
    </row>
    <row r="308" spans="1:1">
      <c r="A308" s="15"/>
    </row>
    <row r="309" spans="1:1">
      <c r="A309" s="15"/>
    </row>
    <row r="310" spans="1:1">
      <c r="A310" s="15"/>
    </row>
    <row r="311" spans="1:1">
      <c r="A311" s="15"/>
    </row>
    <row r="312" spans="1:1">
      <c r="A312" s="15"/>
    </row>
    <row r="313" spans="1:1">
      <c r="A313" s="15"/>
    </row>
    <row r="314" spans="1:1">
      <c r="A314" s="15"/>
    </row>
    <row r="315" spans="1:1">
      <c r="A315" s="15"/>
    </row>
    <row r="316" spans="1:1">
      <c r="A316" s="15"/>
    </row>
    <row r="317" spans="1:1">
      <c r="A317" s="15"/>
    </row>
    <row r="318" spans="1:1">
      <c r="A318" s="15"/>
    </row>
    <row r="319" spans="1:1">
      <c r="A319" s="15"/>
    </row>
    <row r="320" spans="1:1">
      <c r="A320" s="15"/>
    </row>
    <row r="321" spans="1:1">
      <c r="A321" s="15"/>
    </row>
    <row r="322" spans="1:1">
      <c r="A322" s="15"/>
    </row>
    <row r="323" spans="1:1">
      <c r="A323" s="15"/>
    </row>
    <row r="324" spans="1:1">
      <c r="A324" s="15"/>
    </row>
    <row r="325" spans="1:1">
      <c r="A325" s="15"/>
    </row>
    <row r="326" spans="1:1">
      <c r="A326" s="15"/>
    </row>
    <row r="327" spans="1:1">
      <c r="A327" s="15"/>
    </row>
    <row r="328" spans="1:1">
      <c r="A328" s="15"/>
    </row>
    <row r="329" spans="1:1">
      <c r="A329" s="15"/>
    </row>
    <row r="330" spans="1:1">
      <c r="A330" s="15"/>
    </row>
    <row r="331" spans="1:1">
      <c r="A331" s="15"/>
    </row>
    <row r="332" spans="1:1">
      <c r="A332" s="15"/>
    </row>
    <row r="333" spans="1:1">
      <c r="A333" s="15"/>
    </row>
    <row r="334" spans="1:1">
      <c r="A334" s="15"/>
    </row>
  </sheetData>
  <hyperlinks>
    <hyperlink ref="B57" r:id="rId1" display="https://publish.no.irs.gov/cat12.cgi?request=CAT1&amp;catnum=10134" xr:uid="{F2BC4E9A-37B9-45B5-95FA-A1FCB8C1AA5D}"/>
    <hyperlink ref="B58" r:id="rId2" display="https://publish.no.irs.gov/cat12.cgi?request=CAT1&amp;catnum=13232" xr:uid="{6BDE2ECC-81BC-436F-954E-CE62117F8BFA}"/>
    <hyperlink ref="B46" r:id="rId3" display="https://publish.no.irs.gov/cat12.cgi?request=CAT1&amp;catnum=93602" xr:uid="{9D4E5298-62F9-4A0B-BC54-A76AC4A81253}"/>
    <hyperlink ref="B59" r:id="rId4" display="https://publish.no.irs.gov/cat12.cgi?request=CAT1&amp;catnum=12187" xr:uid="{A6E2A13F-83EA-4C1C-B95D-28F01A21E273}"/>
    <hyperlink ref="B60" r:id="rId5" display="https://publish.no.irs.gov/cat12.cgi?request=CAT1&amp;catnum=25513" xr:uid="{A9753608-C945-4C2D-ADDA-56F6350F103E}"/>
    <hyperlink ref="B61" r:id="rId6" display="https://publish.no.irs.gov/cat12.cgi?request=CAT1&amp;catnum=11359" xr:uid="{EAA745DC-B8EF-495F-9626-A4EFD5D0B969}"/>
    <hyperlink ref="B62" r:id="rId7" display="https://publish.no.irs.gov/cat12.cgi?request=CAT1&amp;catnum=11700" xr:uid="{37159A12-3660-4668-8049-B0E01583646C}"/>
    <hyperlink ref="B63" r:id="rId8" display="https://publish.no.irs.gov/cat12.cgi?request=CAT1&amp;catnum=12626" xr:uid="{58D90754-DEB3-4239-B3C5-EADF96C220FC}"/>
    <hyperlink ref="B64" r:id="rId9" display="https://publish.no.irs.gov/cat12.cgi?request=CAT1&amp;catnum=16654" xr:uid="{B5056EA0-D8F5-4F8D-8848-EFA78ADB5A2F}"/>
    <hyperlink ref="B65" r:id="rId10" display="https://publish.no.irs.gov/cat12.cgi?request=CAT1&amp;catnum=12997" xr:uid="{0144E548-4B4E-4DB9-93DE-50B97F151F47}"/>
    <hyperlink ref="B66" r:id="rId11" display="https://publish.no.irs.gov/cat12.cgi?request=CAT1&amp;catnum=13117" xr:uid="{D1F7B553-9A1B-4749-8792-44C5DBD8075D}"/>
    <hyperlink ref="B67" r:id="rId12" display="https://publish.no.irs.gov/cat12.cgi?request=CAT1&amp;catnum=13187" xr:uid="{BE56BD0C-B33B-4BB0-9CC0-625A503655BA}"/>
    <hyperlink ref="B68" r:id="rId13" display="https://publish.no.irs.gov/cat12.cgi?request=CAT1&amp;catnum=13570" xr:uid="{04076088-9343-49D5-9F9A-39ABF5A02E9E}"/>
    <hyperlink ref="B69" r:id="rId14" display="https://publish.no.irs.gov/cat12.cgi?request=CAT1&amp;catnum=50012" xr:uid="{0224C034-CC5F-4902-A951-7F38C1304BF6}"/>
    <hyperlink ref="B70" r:id="rId15" display="https://publish.no.irs.gov/cat12.cgi?request=CAT1&amp;catnum=13601" xr:uid="{0CB5BB27-F435-41EE-99E1-1115AB192AD3}"/>
    <hyperlink ref="B71" r:id="rId16" display="https://publish.no.irs.gov/cat12.cgi?request=CAT1&amp;catnum=13700" xr:uid="{BED84278-BACB-4096-869E-AE73CF3EBB6C}"/>
    <hyperlink ref="B72" r:id="rId17" display="https://publish.no.irs.gov/cat12.cgi?request=CAT1&amp;catnum=13715" xr:uid="{0D562B21-47B8-4896-B57F-705FD4A0D410}"/>
    <hyperlink ref="B73" r:id="rId18" display="https://publish.no.irs.gov/cat12.cgi?request=CAT1&amp;catnum=62299" xr:uid="{00156668-BF2A-4BB9-A2F7-2F7EF6001679}"/>
    <hyperlink ref="B74" r:id="rId19" display="https://publish.no.irs.gov/cat12.cgi?request=CAT1&amp;catnum=62502" xr:uid="{D62C27E8-8913-4446-BCB6-67A4FBAF9C7A}"/>
    <hyperlink ref="B75" r:id="rId20" display="https://publish.no.irs.gov/cat12.cgi?request=CAT1&amp;catnum=64641" xr:uid="{50C3AC84-1396-464D-88C5-8C0275833881}"/>
    <hyperlink ref="B77" r:id="rId21" display="https://publish.no.irs.gov/cat12.cgi?request=CAT1&amp;catnum=63966" xr:uid="{80AB66C3-37FE-4D47-A5FF-0CF0D5C07BD4}"/>
    <hyperlink ref="B78" r:id="rId22" display="https://publish.no.irs.gov/cat12.cgi?request=CAT1&amp;catnum=64113" xr:uid="{8FDA96AF-C3F3-411C-9BEC-121D1D501040}"/>
    <hyperlink ref="B79" r:id="rId23" display="https://publish.no.irs.gov/cat12.cgi?request=CAT1&amp;catnum=64598" xr:uid="{5D5D0317-BF2D-48E4-B8C9-30FDCB4D39C0}"/>
    <hyperlink ref="B80" r:id="rId24" display="https://publish.no.irs.gov/cat12.cgi?request=CAT1&amp;catnum=10750" xr:uid="{671ACE65-D720-4D19-9166-A0F32B26BB66}"/>
    <hyperlink ref="B82" r:id="rId25" display="https://publish.no.irs.gov/cat12.cgi?request=CAT1&amp;catnum=12774" xr:uid="{EA4EC958-A994-42D2-9452-FBDB10EB384E}"/>
    <hyperlink ref="B83" r:id="rId26" display="https://publish.no.irs.gov/cat12.cgi?request=CAT1&amp;catnum=14953" xr:uid="{1CA8D866-33DC-4B7F-A346-3D547D4687AA}"/>
    <hyperlink ref="B84" r:id="rId27" display="https://publish.no.irs.gov/cat12.cgi?request=CAT1&amp;catnum=14953" xr:uid="{DA516A6B-9088-45B8-AF16-8EB721FA8B61}"/>
    <hyperlink ref="B86" r:id="rId28" display="https://publish.no.irs.gov/cat12.cgi?request=CAT1&amp;catnum=24091" xr:uid="{4E41943E-1BC8-4556-B3B3-F90AF59908C3}"/>
    <hyperlink ref="B88" r:id="rId29" display="https://publish.no.irs.gov/cat12.cgi?request=CAT1&amp;catnum=37621" xr:uid="{8583A4F2-4B46-4E71-92CF-3CA52803A131}"/>
    <hyperlink ref="B89" r:id="rId30" display="https://publish.no.irs.gov/cat12.cgi?request=CAT1&amp;catnum=37730" xr:uid="{29211856-1662-4BC5-85CC-4197D823D55E}"/>
    <hyperlink ref="B90" r:id="rId31" display="https://publish.no.irs.gov/cat12.cgi?request=CAT1&amp;catnum=37814" xr:uid="{E1227B9D-D78B-4EE8-989A-8FF63A705364}"/>
    <hyperlink ref="B91" r:id="rId32" display="https://publish.no.irs.gov/cat12.cgi?request=CAT1&amp;catnum=71960" xr:uid="{4476B030-6054-4792-A3F9-1DBD653EB3A2}"/>
    <hyperlink ref="B92" r:id="rId33" display="https://publish.no.irs.gov/cat12.cgi?request=CAT1&amp;catnum=72749" xr:uid="{8B8588EB-F32D-4982-A47A-8FCF6D03947C}"/>
    <hyperlink ref="B93" r:id="rId34" display="https://publish.no.irs.gov/cat12.cgi?request=CAT1&amp;catnum=72752" xr:uid="{6635EA95-EF59-4811-88B0-206A723EF600}"/>
    <hyperlink ref="B94" r:id="rId35" display="https://publish.no.irs.gov/cat12.cgi?request=CAT1&amp;catnum=72756" xr:uid="{9E623793-17DB-4B6F-83E6-EEB9BEE08C97}"/>
    <hyperlink ref="B95" r:id="rId36" display="https://publish.no.irs.gov/cat12.cgi?request=CAT1&amp;catnum=71930" xr:uid="{8FA96745-95C8-4CC5-B7DD-90CD40299CD2}"/>
    <hyperlink ref="B96" r:id="rId37" display="https://publish.no.irs.gov/cat12.cgi?request=CAT1&amp;catnum=17184" xr:uid="{1367C34F-E474-4D2F-BE28-E68F5C0ED1D2}"/>
    <hyperlink ref="B97" r:id="rId38" display="https://publish.no.irs.gov/cat12.cgi?request=CAT1&amp;catnum=15829" xr:uid="{FDE4B884-B7A0-4F9F-966D-F64BFE86C96F}"/>
    <hyperlink ref="B98" r:id="rId39" display="https://publish.no.irs.gov/cat12.cgi?request=CAT1&amp;catnum=17227" xr:uid="{487BB218-6F82-4387-A7E0-B1E30EC303E4}"/>
    <hyperlink ref="B102" r:id="rId40" display="https://publish.no.irs.gov/cat12.cgi?request=CAT1&amp;catnum=62474" xr:uid="{A2AAD082-C5B7-4A56-8482-00624AD864F3}"/>
    <hyperlink ref="B104" r:id="rId41" display="https://publish.no.irs.gov/cat12.cgi?request=CAT1&amp;catnum=64174" xr:uid="{2F50C7B0-F49D-4356-A1D2-A395A9E64F28}"/>
    <hyperlink ref="B106" r:id="rId42" display="https://publish.no.irs.gov/cat12.cgi?request=CAT1&amp;catnum=10822" xr:uid="{2E639048-E325-4EE5-981E-FC42A1D28901}"/>
    <hyperlink ref="B108" r:id="rId43" display="https://publish.no.irs.gov/cat12.cgi?request=CAT1&amp;catnum=24779" xr:uid="{ED354332-2FD9-4245-9680-A2B85611028A}"/>
    <hyperlink ref="B109" r:id="rId44" display="https://publish.no.irs.gov/cat12.cgi?request=CAT1&amp;catnum=33435" xr:uid="{C7A9A82E-7F9E-46C7-982D-4747DD0A0A69}"/>
    <hyperlink ref="B110" r:id="rId45" display="https://publish.no.irs.gov/cat12.cgi?request=CAT1&amp;catnum=37715" xr:uid="{6E721BF4-41F3-4BDB-80C9-EAD293C48951}"/>
    <hyperlink ref="B112" r:id="rId46" display="https://publish.no.irs.gov/cat12.cgi?request=CAT1&amp;catnum=37720" xr:uid="{4F396AD8-6B86-47C4-A3BE-E7C7D22C44AD}"/>
    <hyperlink ref="B113" r:id="rId47" display="https://publish.no.irs.gov/cat12.cgi?request=CAT1&amp;catnum=37721" xr:uid="{8AA4F3DF-0926-4D53-858D-CF7C19005BD3}"/>
    <hyperlink ref="B114" r:id="rId48" display="https://publish.no.irs.gov/cat12.cgi?request=CAT1&amp;catnum=37722" xr:uid="{E0FC6D67-0F6E-4B64-91CF-03F038EBAD8F}"/>
    <hyperlink ref="B115" r:id="rId49" display="https://publish.no.irs.gov/cat12.cgi?request=CAT1&amp;catnum=75585" xr:uid="{B821BC73-EBF2-4D6E-B06B-2F5F3E9B86C5}"/>
    <hyperlink ref="B117" r:id="rId50" display="https://publish.no.irs.gov/cat12.cgi?request=CAT1&amp;catnum=37748" xr:uid="{B9D9AE94-137F-4749-8764-ED127B9F4E05}"/>
    <hyperlink ref="B118" r:id="rId51" display="https://publish.no.irs.gov/cat12.cgi?request=CAT1&amp;catnum=37757" xr:uid="{F114E07C-1E57-4DA4-BC21-BA528B4054A6}"/>
    <hyperlink ref="B119" r:id="rId52" display="https://publish.no.irs.gov/cat12.cgi?request=CAT1&amp;catnum=37779" xr:uid="{3EAF6199-2AAF-4EE7-8F91-D1C50912A0B4}"/>
    <hyperlink ref="B120" r:id="rId53" display="https://publish.no.irs.gov/cat12.cgi?request=CAT1&amp;catnum=37802" xr:uid="{92A9A2CB-B826-47BE-BE2C-2287AADA7FE5}"/>
    <hyperlink ref="B121" r:id="rId54" display="https://publish.no.irs.gov/cat12.cgi?request=CAT1&amp;catnum=70970" xr:uid="{9646B885-798D-43A0-8E51-7C8782C0A559}"/>
    <hyperlink ref="B122" r:id="rId55" display="https://publish.no.irs.gov/cat12.cgi?request=CAT1&amp;catnum=37816" xr:uid="{C0992A8F-63CE-4862-AA81-6F09DB4ABC93}"/>
    <hyperlink ref="B123" r:id="rId56" display="https://publish.no.irs.gov/cat12.cgi?request=CAT1&amp;catnum=71396" xr:uid="{F4929B4A-FEF6-432A-9067-1607631D3B76}"/>
    <hyperlink ref="B124" r:id="rId57" display="https://publish.no.irs.gov/cat12.cgi?request=CAT1&amp;catnum=37817" xr:uid="{B4A9EC1E-9262-443E-B1AD-3DD2F2940FA7}"/>
    <hyperlink ref="B125" r:id="rId58" display="https://publish.no.irs.gov/cat12.cgi?request=CAT1&amp;catnum=37804" xr:uid="{F088526D-05FC-479C-9538-0BE8EEACB5D8}"/>
    <hyperlink ref="B128" r:id="rId59" display="https://publish.no.irs.gov/cat12.cgi?request=CAT1&amp;catnum=62261" xr:uid="{19A2542B-1145-4903-AFE2-FE09F434301A}"/>
    <hyperlink ref="B129" r:id="rId60" display="https://publish.no.irs.gov/cat12.cgi?request=CAT1&amp;catnum=10078" xr:uid="{655DC011-2007-420A-AA94-0227B41081EB}"/>
    <hyperlink ref="B130" r:id="rId61" display="https://publish.no.irs.gov/cat12.cgi?request=CAT1&amp;catnum=39879" xr:uid="{EB8FD868-CE83-4A09-AAF7-35A5B0780AA3}"/>
    <hyperlink ref="B131" r:id="rId62" display="https://publish.no.irs.gov/cat12.cgi?request=CAT1&amp;catnum=93666" xr:uid="{8B63ABD3-CC9D-4501-B5D1-F58F7A6BD9E1}"/>
    <hyperlink ref="B132" r:id="rId63" display="https://publish.no.irs.gov/cat12.cgi?request=CAT1&amp;catnum=16026" xr:uid="{0E95B36C-E0AD-46C3-8848-FC0AB379A803}"/>
    <hyperlink ref="B133" r:id="rId64" display="https://publish.no.irs.gov/cat12.cgi?request=CAT1&amp;catnum=49977" xr:uid="{63A560F1-193C-4454-83B1-6240259AFA10}"/>
    <hyperlink ref="B134" r:id="rId65" display="https://publish.no.irs.gov/cat12.cgi?request=CAT1&amp;catnum=13339" xr:uid="{7ED31C47-A2EA-4E5B-9AB8-85620DC9E44A}"/>
    <hyperlink ref="B135" r:id="rId66" display="https://publish.no.irs.gov/cat12.cgi?request=CAT1&amp;catnum=74174" xr:uid="{218DC954-5A5D-4329-BF69-9B8A2FA07D87}"/>
    <hyperlink ref="B136" r:id="rId67" display="https://publish.no.irs.gov/cat12.cgi?request=CAT1&amp;catnum=11360" xr:uid="{B6E829D7-2138-4E45-8B9A-E3E0DF4DFA6B}"/>
    <hyperlink ref="B137" r:id="rId68" display="https://publish.no.irs.gov/cat12.cgi?request=CAT1&amp;catnum=11380" xr:uid="{FFCDEAD0-22F0-4974-BCC9-6C82D7229D5D}"/>
    <hyperlink ref="B138" r:id="rId69" display="https://publish.no.irs.gov/cat12.cgi?request=CAT1&amp;catnum=14436" xr:uid="{DC6BC22A-BAD6-4902-8193-D99E0CD7039F}"/>
    <hyperlink ref="B139" r:id="rId70" display="https://publish.no.irs.gov/cat12.cgi?request=CAT1&amp;catnum=11566" xr:uid="{A33CE825-07B4-4B30-98A3-896C179F2F91}"/>
    <hyperlink ref="B140" r:id="rId71" display="https://publish.no.irs.gov/cat12.cgi?request=CAT1&amp;catnum=11712" xr:uid="{312C5736-223D-4015-84D3-A64E13A2D7F3}"/>
    <hyperlink ref="B142" r:id="rId72" display="https://publish.no.irs.gov/cat12.cgi?request=CAT1&amp;catnum=12276" xr:uid="{FCF55E07-D592-4215-B237-25F0F0E6CB9A}"/>
    <hyperlink ref="B143" r:id="rId73" display="https://publish.no.irs.gov/cat12.cgi?request=CAT1&amp;catnum=41488" xr:uid="{9BE3436C-CA1A-4FDC-A9CD-3E59AD626381}"/>
    <hyperlink ref="B144" r:id="rId74" display="https://publish.no.irs.gov/cat12.cgi?request=CAT1&amp;catnum=12909" xr:uid="{83196F4E-5088-473A-ADAD-12025BB1F96C}"/>
    <hyperlink ref="B147" r:id="rId75" display="https://publish.no.irs.gov/cat12.cgi?request=CAT1&amp;catnum=61935" xr:uid="{0E02CBA7-61F7-4017-8658-8B5EB56CDC08}"/>
    <hyperlink ref="B148" r:id="rId76" display="https://publish.no.irs.gov/cat12.cgi?request=CAT1&amp;catnum=14594" xr:uid="{403D9039-2E2E-42F9-BBA3-2F58CDB8CFF1}"/>
    <hyperlink ref="B150" r:id="rId77" display="https://publish.no.irs.gov/cat12.cgi?request=CAT1&amp;catnum=20471" xr:uid="{FFCAF150-77C2-429F-8AFB-5BAB1ACB74BA}"/>
    <hyperlink ref="B151" r:id="rId78" display="https://publish.no.irs.gov/cat12.cgi?request=CAT1&amp;catnum=69698" xr:uid="{60B7E7AA-2F55-40A7-A884-0F4A67CC3054}"/>
    <hyperlink ref="B152" r:id="rId79" display="https://publish.no.irs.gov/cat12.cgi?request=CAT1&amp;catnum=24126" xr:uid="{E8A674BE-446E-4125-9209-AD9FCE7428DE}"/>
    <hyperlink ref="B153" r:id="rId80" display="https://publish.no.irs.gov/cat12.cgi?request=CAT1&amp;catnum=26142" xr:uid="{BC0B141A-7245-4316-82DA-0BFD0257862E}"/>
    <hyperlink ref="B154" r:id="rId81" display="https://publish.no.irs.gov/cat12.cgi?request=CAT1&amp;catnum=21858" xr:uid="{56F6525F-706E-4A55-85D2-B46AE182F006}"/>
    <hyperlink ref="B155" r:id="rId82" display="https://publish.no.irs.gov/cat12.cgi?request=CAT1&amp;catnum=75352" xr:uid="{F5EF0F59-576E-4E5F-9D80-8CAAA9537CF7}"/>
    <hyperlink ref="B156" r:id="rId83" display="https://publish.no.irs.gov/cat12.cgi?request=CAT1&amp;catnum=37753" xr:uid="{2F5787FA-C796-409A-8C21-D6FE94584818}"/>
    <hyperlink ref="B157" r:id="rId84" display="https://publish.no.irs.gov/cat12.cgi?request=CAT1&amp;catnum=37824" xr:uid="{1688ABC5-1005-4FBE-A2DC-F56ABEF022E9}"/>
    <hyperlink ref="B158" r:id="rId85" display="https://publish.no.irs.gov/cat12.cgi?request=CAT1&amp;catnum=16982" xr:uid="{FB48FEBE-DDEE-46F1-9556-74CBEC37BED3}"/>
    <hyperlink ref="B159" r:id="rId86" display="https://publish.no.irs.gov/cat12.cgi?request=CAT1&amp;catnum=71277" xr:uid="{EFA484E1-E5FA-49E5-899B-6AA9D58807C9}"/>
    <hyperlink ref="B161" r:id="rId87" display="https://publish.no.irs.gov/cat12.cgi?request=CAT1&amp;catnum=17066" xr:uid="{539A3E1B-5714-4088-AFD2-DECCC67C303B}"/>
    <hyperlink ref="B162" r:id="rId88" display="https://publish.no.irs.gov/cat12.cgi?request=CAT1&amp;catnum=11386" xr:uid="{1FF8B0BA-E277-493D-A404-98A41DA55DB0}"/>
    <hyperlink ref="B163" r:id="rId89" display="https://publish.no.irs.gov/cat12.cgi?request=CAT1&amp;catnum=11386" xr:uid="{7E8C9CF5-4A7C-40D0-951A-0BD523ECB8DC}"/>
    <hyperlink ref="B164" r:id="rId90" display="https://publish.no.irs.gov/cat12.cgi?request=CAT1&amp;catnum=10138" xr:uid="{2EB3D0ED-D815-429F-9FA5-1FF49916CAA8}"/>
    <hyperlink ref="B165" r:id="rId91" display="https://publish.no.irs.gov/cat12.cgi?request=CAT1&amp;catnum=12906" xr:uid="{78ECAD76-F9EB-40D0-9116-BF6DD8866156}"/>
    <hyperlink ref="B166" r:id="rId92" display="https://publish.no.irs.gov/cat12.cgi?request=CAT1&amp;catnum=14895" xr:uid="{A9120AC0-F71D-4EED-A81D-5FA61432B656}"/>
    <hyperlink ref="B167" r:id="rId93" display="https://publish.no.irs.gov/cat12.cgi?request=CAT1&amp;catnum=34654" xr:uid="{6455CF93-C0F8-4BA9-BC9A-E281B4B3AA5C}"/>
    <hyperlink ref="B25" r:id="rId94" display="https://publish.no.irs.gov/cat12.cgi?request=CAT1&amp;catnum=75186" xr:uid="{1ABF4805-25F5-4DFA-AAD3-6C1B1031EF7C}"/>
    <hyperlink ref="B26" r:id="rId95" display="https://publish.no.irs.gov/cat12.cgi?request=CAT1&amp;catnum=75187" xr:uid="{A7B3E4E8-CC0B-48C1-9F3A-023743B1C2D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2C159-8083-412A-95C3-5E155068205A}">
  <dimension ref="A1:J230"/>
  <sheetViews>
    <sheetView topLeftCell="A40" workbookViewId="0">
      <selection activeCell="F65" sqref="F65"/>
    </sheetView>
  </sheetViews>
  <sheetFormatPr defaultRowHeight="15"/>
  <cols>
    <col min="1" max="1" width="16.7109375" bestFit="1" customWidth="1"/>
    <col min="2" max="2" width="41.140625" bestFit="1" customWidth="1"/>
    <col min="3" max="3" width="32.7109375" bestFit="1" customWidth="1"/>
    <col min="4" max="4" width="110.42578125" bestFit="1" customWidth="1"/>
    <col min="5" max="5" width="107.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37</v>
      </c>
      <c r="B2" t="s">
        <v>6992</v>
      </c>
      <c r="C2" t="s">
        <v>6993</v>
      </c>
      <c r="D2" t="s">
        <v>6994</v>
      </c>
      <c r="E2" t="s">
        <v>6995</v>
      </c>
    </row>
    <row r="3" spans="1:10">
      <c r="A3" t="s">
        <v>37</v>
      </c>
      <c r="B3" t="s">
        <v>6996</v>
      </c>
      <c r="C3" t="s">
        <v>6993</v>
      </c>
      <c r="D3" t="s">
        <v>6994</v>
      </c>
      <c r="E3" t="s">
        <v>6997</v>
      </c>
    </row>
    <row r="4" spans="1:10">
      <c r="A4" t="s">
        <v>37</v>
      </c>
      <c r="B4" t="s">
        <v>6996</v>
      </c>
      <c r="C4" t="s">
        <v>6993</v>
      </c>
      <c r="D4" t="s">
        <v>6994</v>
      </c>
      <c r="E4" t="s">
        <v>6998</v>
      </c>
    </row>
    <row r="5" spans="1:10">
      <c r="A5" t="s">
        <v>37</v>
      </c>
      <c r="B5" t="s">
        <v>6996</v>
      </c>
      <c r="C5" t="s">
        <v>6993</v>
      </c>
      <c r="D5" t="s">
        <v>6994</v>
      </c>
      <c r="E5" t="s">
        <v>6999</v>
      </c>
    </row>
    <row r="6" spans="1:10">
      <c r="A6" t="s">
        <v>37</v>
      </c>
      <c r="B6" t="s">
        <v>6996</v>
      </c>
      <c r="C6" t="s">
        <v>6993</v>
      </c>
      <c r="D6" t="s">
        <v>6994</v>
      </c>
      <c r="E6" t="s">
        <v>7000</v>
      </c>
    </row>
    <row r="7" spans="1:10">
      <c r="A7" t="s">
        <v>37</v>
      </c>
      <c r="B7" t="s">
        <v>6996</v>
      </c>
      <c r="C7" t="s">
        <v>6993</v>
      </c>
      <c r="D7" t="s">
        <v>6994</v>
      </c>
      <c r="E7" t="s">
        <v>7001</v>
      </c>
    </row>
    <row r="8" spans="1:10">
      <c r="A8" t="s">
        <v>37</v>
      </c>
      <c r="B8" t="s">
        <v>451</v>
      </c>
      <c r="C8" t="s">
        <v>7002</v>
      </c>
      <c r="D8" t="s">
        <v>451</v>
      </c>
      <c r="E8" t="s">
        <v>7003</v>
      </c>
    </row>
    <row r="9" spans="1:10">
      <c r="A9" t="s">
        <v>37</v>
      </c>
      <c r="B9" t="s">
        <v>451</v>
      </c>
      <c r="C9" t="s">
        <v>7004</v>
      </c>
      <c r="D9" t="s">
        <v>451</v>
      </c>
      <c r="E9" t="s">
        <v>7005</v>
      </c>
    </row>
    <row r="10" spans="1:10">
      <c r="A10" t="s">
        <v>37</v>
      </c>
      <c r="B10" t="s">
        <v>451</v>
      </c>
      <c r="C10" t="s">
        <v>7006</v>
      </c>
      <c r="D10" t="s">
        <v>451</v>
      </c>
      <c r="E10" t="s">
        <v>7007</v>
      </c>
    </row>
    <row r="11" spans="1:10">
      <c r="A11" t="s">
        <v>37</v>
      </c>
      <c r="B11" t="s">
        <v>451</v>
      </c>
      <c r="C11" t="s">
        <v>7008</v>
      </c>
      <c r="D11" t="s">
        <v>451</v>
      </c>
      <c r="E11" t="s">
        <v>7009</v>
      </c>
    </row>
    <row r="12" spans="1:10">
      <c r="A12" t="s">
        <v>37</v>
      </c>
      <c r="B12" t="s">
        <v>451</v>
      </c>
      <c r="C12" t="s">
        <v>7010</v>
      </c>
      <c r="D12" t="s">
        <v>451</v>
      </c>
      <c r="E12" t="s">
        <v>7011</v>
      </c>
    </row>
    <row r="13" spans="1:10">
      <c r="A13" t="s">
        <v>37</v>
      </c>
      <c r="B13" t="s">
        <v>451</v>
      </c>
      <c r="C13" t="s">
        <v>7012</v>
      </c>
      <c r="D13" t="s">
        <v>451</v>
      </c>
      <c r="E13" t="s">
        <v>7013</v>
      </c>
    </row>
    <row r="14" spans="1:10">
      <c r="A14" t="s">
        <v>37</v>
      </c>
      <c r="B14" t="s">
        <v>7014</v>
      </c>
      <c r="C14" t="s">
        <v>7015</v>
      </c>
      <c r="D14" t="s">
        <v>7016</v>
      </c>
      <c r="E14" t="s">
        <v>7017</v>
      </c>
    </row>
    <row r="15" spans="1:10">
      <c r="A15" t="s">
        <v>37</v>
      </c>
      <c r="B15" t="s">
        <v>7018</v>
      </c>
      <c r="C15" t="s">
        <v>7015</v>
      </c>
      <c r="D15" t="s">
        <v>7016</v>
      </c>
      <c r="E15" t="s">
        <v>7019</v>
      </c>
    </row>
    <row r="16" spans="1:10">
      <c r="A16" t="s">
        <v>37</v>
      </c>
      <c r="B16" t="s">
        <v>7014</v>
      </c>
      <c r="C16" t="s">
        <v>7015</v>
      </c>
      <c r="D16" t="s">
        <v>7016</v>
      </c>
      <c r="E16" t="s">
        <v>7020</v>
      </c>
    </row>
    <row r="17" spans="1:5">
      <c r="A17" t="s">
        <v>37</v>
      </c>
      <c r="B17" t="s">
        <v>7014</v>
      </c>
      <c r="C17" t="s">
        <v>7015</v>
      </c>
      <c r="D17" t="s">
        <v>7016</v>
      </c>
      <c r="E17" t="s">
        <v>7021</v>
      </c>
    </row>
    <row r="18" spans="1:5">
      <c r="A18" t="s">
        <v>37</v>
      </c>
      <c r="B18" t="s">
        <v>7014</v>
      </c>
      <c r="C18" t="s">
        <v>7015</v>
      </c>
      <c r="D18" t="s">
        <v>7016</v>
      </c>
      <c r="E18" t="s">
        <v>7022</v>
      </c>
    </row>
    <row r="19" spans="1:5">
      <c r="A19" t="s">
        <v>37</v>
      </c>
      <c r="B19" t="s">
        <v>7014</v>
      </c>
      <c r="C19" t="s">
        <v>7015</v>
      </c>
      <c r="D19" t="s">
        <v>7016</v>
      </c>
      <c r="E19" t="s">
        <v>7023</v>
      </c>
    </row>
    <row r="20" spans="1:5">
      <c r="A20" t="s">
        <v>37</v>
      </c>
      <c r="B20" t="s">
        <v>7024</v>
      </c>
      <c r="C20" t="s">
        <v>7025</v>
      </c>
      <c r="D20" t="s">
        <v>7026</v>
      </c>
      <c r="E20" t="s">
        <v>7027</v>
      </c>
    </row>
    <row r="21" spans="1:5">
      <c r="A21" t="s">
        <v>37</v>
      </c>
      <c r="B21" t="s">
        <v>7024</v>
      </c>
      <c r="C21" t="s">
        <v>7025</v>
      </c>
      <c r="D21" t="s">
        <v>7026</v>
      </c>
      <c r="E21" t="s">
        <v>7028</v>
      </c>
    </row>
    <row r="22" spans="1:5">
      <c r="A22" t="s">
        <v>37</v>
      </c>
      <c r="B22" t="s">
        <v>7024</v>
      </c>
      <c r="C22" t="s">
        <v>7025</v>
      </c>
      <c r="D22" t="s">
        <v>7026</v>
      </c>
      <c r="E22" t="s">
        <v>7029</v>
      </c>
    </row>
    <row r="23" spans="1:5">
      <c r="A23" t="s">
        <v>37</v>
      </c>
      <c r="B23" t="s">
        <v>7024</v>
      </c>
      <c r="C23" t="s">
        <v>7025</v>
      </c>
      <c r="D23" t="s">
        <v>7026</v>
      </c>
      <c r="E23" t="s">
        <v>7030</v>
      </c>
    </row>
    <row r="24" spans="1:5">
      <c r="A24" t="s">
        <v>37</v>
      </c>
      <c r="B24" t="s">
        <v>7024</v>
      </c>
      <c r="C24" t="s">
        <v>7025</v>
      </c>
      <c r="D24" t="s">
        <v>7026</v>
      </c>
      <c r="E24" t="s">
        <v>7031</v>
      </c>
    </row>
    <row r="25" spans="1:5">
      <c r="A25" t="s">
        <v>37</v>
      </c>
      <c r="B25" t="s">
        <v>7032</v>
      </c>
      <c r="C25" t="s">
        <v>7033</v>
      </c>
      <c r="D25" t="s">
        <v>7034</v>
      </c>
      <c r="E25" t="s">
        <v>7035</v>
      </c>
    </row>
    <row r="26" spans="1:5">
      <c r="A26" t="s">
        <v>37</v>
      </c>
      <c r="B26" t="s">
        <v>7036</v>
      </c>
      <c r="C26" t="s">
        <v>7033</v>
      </c>
      <c r="D26" t="s">
        <v>7034</v>
      </c>
      <c r="E26" t="s">
        <v>7037</v>
      </c>
    </row>
    <row r="27" spans="1:5">
      <c r="A27" t="s">
        <v>37</v>
      </c>
      <c r="B27" t="s">
        <v>7038</v>
      </c>
      <c r="C27" t="s">
        <v>7033</v>
      </c>
      <c r="D27" t="s">
        <v>7034</v>
      </c>
      <c r="E27" t="s">
        <v>7039</v>
      </c>
    </row>
    <row r="28" spans="1:5">
      <c r="A28" t="s">
        <v>37</v>
      </c>
      <c r="B28" t="s">
        <v>7040</v>
      </c>
      <c r="C28" t="s">
        <v>7033</v>
      </c>
      <c r="D28" t="s">
        <v>7034</v>
      </c>
      <c r="E28" t="s">
        <v>7041</v>
      </c>
    </row>
    <row r="29" spans="1:5">
      <c r="A29" t="s">
        <v>37</v>
      </c>
      <c r="B29" t="s">
        <v>7042</v>
      </c>
      <c r="C29" t="s">
        <v>7033</v>
      </c>
      <c r="D29" t="s">
        <v>7034</v>
      </c>
      <c r="E29" t="s">
        <v>7043</v>
      </c>
    </row>
    <row r="30" spans="1:5">
      <c r="A30" t="s">
        <v>37</v>
      </c>
      <c r="B30" t="s">
        <v>7044</v>
      </c>
      <c r="C30" t="s">
        <v>7045</v>
      </c>
      <c r="D30" t="s">
        <v>7046</v>
      </c>
      <c r="E30" t="s">
        <v>7047</v>
      </c>
    </row>
    <row r="31" spans="1:5">
      <c r="A31" t="s">
        <v>37</v>
      </c>
      <c r="B31" t="s">
        <v>7048</v>
      </c>
      <c r="C31" t="s">
        <v>7049</v>
      </c>
      <c r="D31" t="s">
        <v>7050</v>
      </c>
      <c r="E31" t="s">
        <v>7051</v>
      </c>
    </row>
    <row r="32" spans="1:5">
      <c r="A32" t="s">
        <v>37</v>
      </c>
      <c r="B32" t="s">
        <v>7052</v>
      </c>
      <c r="C32" t="s">
        <v>7049</v>
      </c>
      <c r="D32" t="s">
        <v>7050</v>
      </c>
      <c r="E32" t="s">
        <v>7053</v>
      </c>
    </row>
    <row r="33" spans="1:6">
      <c r="A33" t="s">
        <v>37</v>
      </c>
      <c r="B33" t="s">
        <v>7048</v>
      </c>
      <c r="C33" t="s">
        <v>7049</v>
      </c>
      <c r="D33" t="s">
        <v>7050</v>
      </c>
      <c r="E33" t="s">
        <v>7054</v>
      </c>
    </row>
    <row r="34" spans="1:6">
      <c r="A34" s="48" t="s">
        <v>37</v>
      </c>
      <c r="B34" s="48" t="s">
        <v>7052</v>
      </c>
      <c r="C34" s="48" t="s">
        <v>7049</v>
      </c>
      <c r="D34" s="48" t="s">
        <v>7050</v>
      </c>
      <c r="E34" s="48" t="s">
        <v>7055</v>
      </c>
      <c r="F34" s="48"/>
    </row>
    <row r="35" spans="1:6">
      <c r="A35" s="48" t="s">
        <v>37</v>
      </c>
      <c r="B35" s="48" t="s">
        <v>7048</v>
      </c>
      <c r="C35" s="48" t="s">
        <v>7049</v>
      </c>
      <c r="D35" s="48" t="s">
        <v>7050</v>
      </c>
      <c r="E35" s="48" t="s">
        <v>7056</v>
      </c>
      <c r="F35" s="48"/>
    </row>
    <row r="36" spans="1:6">
      <c r="A36" t="s">
        <v>37</v>
      </c>
      <c r="B36" t="s">
        <v>7052</v>
      </c>
      <c r="C36" t="s">
        <v>7049</v>
      </c>
      <c r="D36" t="s">
        <v>7050</v>
      </c>
      <c r="E36" t="s">
        <v>7057</v>
      </c>
    </row>
    <row r="37" spans="1:6">
      <c r="A37" t="s">
        <v>37</v>
      </c>
      <c r="B37" t="s">
        <v>7052</v>
      </c>
      <c r="C37" t="s">
        <v>7049</v>
      </c>
      <c r="D37" t="s">
        <v>7050</v>
      </c>
      <c r="E37" t="s">
        <v>7058</v>
      </c>
    </row>
    <row r="38" spans="1:6">
      <c r="A38" t="s">
        <v>37</v>
      </c>
      <c r="B38" t="s">
        <v>7048</v>
      </c>
      <c r="C38" t="s">
        <v>7049</v>
      </c>
      <c r="D38" t="s">
        <v>7050</v>
      </c>
      <c r="E38" t="s">
        <v>7059</v>
      </c>
    </row>
    <row r="39" spans="1:6">
      <c r="A39" t="s">
        <v>37</v>
      </c>
      <c r="B39" t="s">
        <v>7052</v>
      </c>
      <c r="C39" t="s">
        <v>7049</v>
      </c>
      <c r="D39" t="s">
        <v>7050</v>
      </c>
      <c r="E39" t="s">
        <v>7060</v>
      </c>
    </row>
    <row r="40" spans="1:6">
      <c r="A40" t="s">
        <v>37</v>
      </c>
      <c r="B40" t="s">
        <v>7048</v>
      </c>
      <c r="C40" t="s">
        <v>7049</v>
      </c>
      <c r="D40" t="s">
        <v>7050</v>
      </c>
      <c r="E40" t="s">
        <v>7061</v>
      </c>
    </row>
    <row r="41" spans="1:6">
      <c r="A41" t="s">
        <v>37</v>
      </c>
      <c r="B41" t="s">
        <v>7062</v>
      </c>
      <c r="C41" t="s">
        <v>7063</v>
      </c>
      <c r="D41" t="s">
        <v>7064</v>
      </c>
      <c r="E41" t="s">
        <v>7065</v>
      </c>
    </row>
    <row r="42" spans="1:6">
      <c r="A42" t="s">
        <v>37</v>
      </c>
      <c r="B42" t="s">
        <v>7066</v>
      </c>
      <c r="C42" t="s">
        <v>7063</v>
      </c>
      <c r="D42" t="s">
        <v>7064</v>
      </c>
      <c r="E42" t="s">
        <v>7067</v>
      </c>
    </row>
    <row r="43" spans="1:6">
      <c r="A43" t="s">
        <v>37</v>
      </c>
      <c r="B43" t="s">
        <v>7062</v>
      </c>
      <c r="C43" t="s">
        <v>7063</v>
      </c>
      <c r="D43" t="s">
        <v>7064</v>
      </c>
      <c r="E43" t="s">
        <v>7068</v>
      </c>
    </row>
    <row r="44" spans="1:6">
      <c r="A44" t="s">
        <v>37</v>
      </c>
      <c r="B44" t="s">
        <v>7066</v>
      </c>
      <c r="C44" t="s">
        <v>7063</v>
      </c>
      <c r="D44" t="s">
        <v>7064</v>
      </c>
      <c r="E44" t="s">
        <v>7069</v>
      </c>
    </row>
    <row r="45" spans="1:6">
      <c r="A45" t="s">
        <v>37</v>
      </c>
      <c r="B45" t="s">
        <v>7066</v>
      </c>
      <c r="C45" t="s">
        <v>7063</v>
      </c>
      <c r="D45" t="s">
        <v>7064</v>
      </c>
      <c r="E45" t="s">
        <v>7070</v>
      </c>
    </row>
    <row r="46" spans="1:6">
      <c r="A46" t="s">
        <v>37</v>
      </c>
      <c r="B46" t="s">
        <v>7062</v>
      </c>
      <c r="C46" t="s">
        <v>7063</v>
      </c>
      <c r="D46" t="s">
        <v>7064</v>
      </c>
      <c r="E46" t="s">
        <v>7071</v>
      </c>
    </row>
    <row r="47" spans="1:6">
      <c r="A47" t="s">
        <v>37</v>
      </c>
      <c r="B47" t="s">
        <v>7062</v>
      </c>
      <c r="C47" t="s">
        <v>7063</v>
      </c>
      <c r="D47" t="s">
        <v>7064</v>
      </c>
      <c r="E47" t="s">
        <v>7072</v>
      </c>
    </row>
    <row r="48" spans="1:6">
      <c r="A48" t="s">
        <v>37</v>
      </c>
      <c r="B48" t="s">
        <v>7066</v>
      </c>
      <c r="C48" t="s">
        <v>7063</v>
      </c>
      <c r="D48" t="s">
        <v>7064</v>
      </c>
      <c r="E48" t="s">
        <v>7073</v>
      </c>
    </row>
    <row r="49" spans="1:5">
      <c r="A49" t="s">
        <v>37</v>
      </c>
      <c r="B49" t="s">
        <v>7066</v>
      </c>
      <c r="C49" t="s">
        <v>7063</v>
      </c>
      <c r="D49" t="s">
        <v>7064</v>
      </c>
      <c r="E49" t="s">
        <v>7074</v>
      </c>
    </row>
    <row r="50" spans="1:5">
      <c r="A50" t="s">
        <v>37</v>
      </c>
      <c r="B50" t="s">
        <v>7062</v>
      </c>
      <c r="C50" t="s">
        <v>7063</v>
      </c>
      <c r="D50" t="s">
        <v>7064</v>
      </c>
      <c r="E50" t="s">
        <v>7075</v>
      </c>
    </row>
    <row r="51" spans="1:5">
      <c r="A51" t="s">
        <v>37</v>
      </c>
      <c r="B51" t="s">
        <v>7076</v>
      </c>
      <c r="C51" t="s">
        <v>7077</v>
      </c>
      <c r="D51" t="s">
        <v>7078</v>
      </c>
      <c r="E51" t="s">
        <v>7079</v>
      </c>
    </row>
    <row r="52" spans="1:5">
      <c r="A52" t="s">
        <v>37</v>
      </c>
      <c r="B52" t="s">
        <v>7076</v>
      </c>
      <c r="C52" t="s">
        <v>7077</v>
      </c>
      <c r="D52" t="s">
        <v>7078</v>
      </c>
      <c r="E52" t="s">
        <v>7080</v>
      </c>
    </row>
    <row r="53" spans="1:5">
      <c r="A53" t="s">
        <v>37</v>
      </c>
      <c r="B53" t="s">
        <v>7076</v>
      </c>
      <c r="C53" t="s">
        <v>7077</v>
      </c>
      <c r="D53" t="s">
        <v>7078</v>
      </c>
      <c r="E53" t="s">
        <v>7081</v>
      </c>
    </row>
    <row r="54" spans="1:5">
      <c r="A54" t="s">
        <v>37</v>
      </c>
      <c r="B54" t="s">
        <v>7082</v>
      </c>
      <c r="C54" t="s">
        <v>7077</v>
      </c>
      <c r="D54" t="s">
        <v>7083</v>
      </c>
      <c r="E54" t="s">
        <v>7084</v>
      </c>
    </row>
    <row r="55" spans="1:5">
      <c r="A55" t="s">
        <v>37</v>
      </c>
      <c r="B55" t="s">
        <v>7076</v>
      </c>
      <c r="C55" t="s">
        <v>7077</v>
      </c>
      <c r="D55" t="s">
        <v>7078</v>
      </c>
      <c r="E55" t="s">
        <v>7085</v>
      </c>
    </row>
    <row r="56" spans="1:5">
      <c r="A56" t="s">
        <v>37</v>
      </c>
      <c r="B56" t="s">
        <v>7082</v>
      </c>
      <c r="C56" t="s">
        <v>7077</v>
      </c>
      <c r="D56" t="s">
        <v>7083</v>
      </c>
      <c r="E56" t="s">
        <v>7086</v>
      </c>
    </row>
    <row r="57" spans="1:5">
      <c r="A57" t="s">
        <v>37</v>
      </c>
      <c r="B57" t="s">
        <v>7082</v>
      </c>
      <c r="C57" t="s">
        <v>7077</v>
      </c>
      <c r="D57" t="s">
        <v>7083</v>
      </c>
      <c r="E57" t="s">
        <v>7087</v>
      </c>
    </row>
    <row r="58" spans="1:5">
      <c r="A58" t="s">
        <v>37</v>
      </c>
      <c r="B58" t="s">
        <v>7082</v>
      </c>
      <c r="C58" t="s">
        <v>7077</v>
      </c>
      <c r="D58" t="s">
        <v>7083</v>
      </c>
      <c r="E58" t="s">
        <v>7088</v>
      </c>
    </row>
    <row r="59" spans="1:5">
      <c r="A59" t="s">
        <v>37</v>
      </c>
      <c r="B59" t="s">
        <v>7082</v>
      </c>
      <c r="C59" t="s">
        <v>7077</v>
      </c>
      <c r="D59" t="s">
        <v>7083</v>
      </c>
      <c r="E59" t="s">
        <v>7089</v>
      </c>
    </row>
    <row r="60" spans="1:5">
      <c r="A60" t="s">
        <v>37</v>
      </c>
      <c r="B60" t="s">
        <v>7076</v>
      </c>
      <c r="C60" t="s">
        <v>7077</v>
      </c>
      <c r="D60" t="s">
        <v>7078</v>
      </c>
      <c r="E60" t="s">
        <v>7090</v>
      </c>
    </row>
    <row r="61" spans="1:5">
      <c r="A61" t="s">
        <v>37</v>
      </c>
      <c r="B61" t="s">
        <v>7091</v>
      </c>
      <c r="C61" t="s">
        <v>7092</v>
      </c>
      <c r="D61" t="s">
        <v>7093</v>
      </c>
      <c r="E61" t="s">
        <v>7094</v>
      </c>
    </row>
    <row r="62" spans="1:5">
      <c r="A62" t="s">
        <v>37</v>
      </c>
      <c r="B62" t="s">
        <v>7091</v>
      </c>
      <c r="C62" t="s">
        <v>7092</v>
      </c>
      <c r="D62" t="s">
        <v>7093</v>
      </c>
      <c r="E62" t="s">
        <v>7095</v>
      </c>
    </row>
    <row r="63" spans="1:5">
      <c r="A63" t="s">
        <v>37</v>
      </c>
      <c r="B63" t="s">
        <v>7096</v>
      </c>
      <c r="C63" t="s">
        <v>7092</v>
      </c>
      <c r="D63" t="s">
        <v>7093</v>
      </c>
      <c r="E63" t="s">
        <v>7097</v>
      </c>
    </row>
    <row r="64" spans="1:5">
      <c r="A64" t="s">
        <v>37</v>
      </c>
      <c r="B64" t="s">
        <v>7096</v>
      </c>
      <c r="C64" t="s">
        <v>7092</v>
      </c>
      <c r="D64" t="s">
        <v>7093</v>
      </c>
      <c r="E64" t="s">
        <v>7098</v>
      </c>
    </row>
    <row r="65" spans="1:5">
      <c r="A65" t="s">
        <v>37</v>
      </c>
      <c r="B65" t="s">
        <v>7096</v>
      </c>
      <c r="C65" t="s">
        <v>7092</v>
      </c>
      <c r="D65" t="s">
        <v>7093</v>
      </c>
      <c r="E65" t="s">
        <v>7099</v>
      </c>
    </row>
    <row r="66" spans="1:5">
      <c r="A66" t="s">
        <v>37</v>
      </c>
      <c r="B66" t="s">
        <v>7096</v>
      </c>
      <c r="C66" t="s">
        <v>7092</v>
      </c>
      <c r="D66" t="s">
        <v>7093</v>
      </c>
      <c r="E66" t="s">
        <v>7100</v>
      </c>
    </row>
    <row r="67" spans="1:5">
      <c r="A67" t="s">
        <v>37</v>
      </c>
      <c r="B67" t="s">
        <v>7096</v>
      </c>
      <c r="C67" t="s">
        <v>7092</v>
      </c>
      <c r="D67" t="s">
        <v>7093</v>
      </c>
      <c r="E67" t="s">
        <v>7101</v>
      </c>
    </row>
    <row r="68" spans="1:5">
      <c r="A68" t="s">
        <v>37</v>
      </c>
      <c r="B68" t="s">
        <v>7091</v>
      </c>
      <c r="C68" t="s">
        <v>7092</v>
      </c>
      <c r="D68" t="s">
        <v>7093</v>
      </c>
      <c r="E68" t="s">
        <v>7102</v>
      </c>
    </row>
    <row r="69" spans="1:5">
      <c r="A69" t="s">
        <v>37</v>
      </c>
      <c r="B69" t="s">
        <v>7091</v>
      </c>
      <c r="C69" t="s">
        <v>7092</v>
      </c>
      <c r="D69" t="s">
        <v>7093</v>
      </c>
      <c r="E69" t="s">
        <v>7103</v>
      </c>
    </row>
    <row r="70" spans="1:5">
      <c r="A70" t="s">
        <v>37</v>
      </c>
      <c r="B70" t="s">
        <v>7091</v>
      </c>
      <c r="C70" t="s">
        <v>7092</v>
      </c>
      <c r="D70" t="s">
        <v>7093</v>
      </c>
      <c r="E70" t="s">
        <v>7104</v>
      </c>
    </row>
    <row r="71" spans="1:5">
      <c r="A71" t="s">
        <v>37</v>
      </c>
      <c r="B71" t="s">
        <v>7105</v>
      </c>
      <c r="C71" t="s">
        <v>7106</v>
      </c>
      <c r="D71" t="s">
        <v>7107</v>
      </c>
      <c r="E71" t="s">
        <v>7108</v>
      </c>
    </row>
    <row r="72" spans="1:5">
      <c r="A72" t="s">
        <v>37</v>
      </c>
      <c r="B72" t="s">
        <v>7105</v>
      </c>
      <c r="C72" t="s">
        <v>7106</v>
      </c>
      <c r="D72" t="s">
        <v>7107</v>
      </c>
      <c r="E72" t="s">
        <v>7109</v>
      </c>
    </row>
    <row r="73" spans="1:5">
      <c r="A73" t="s">
        <v>37</v>
      </c>
      <c r="B73" t="s">
        <v>7105</v>
      </c>
      <c r="C73" t="s">
        <v>7106</v>
      </c>
      <c r="D73" t="s">
        <v>7107</v>
      </c>
      <c r="E73" t="s">
        <v>7110</v>
      </c>
    </row>
    <row r="74" spans="1:5">
      <c r="A74" t="s">
        <v>37</v>
      </c>
      <c r="B74" t="s">
        <v>7105</v>
      </c>
      <c r="C74" t="s">
        <v>7106</v>
      </c>
      <c r="D74" t="s">
        <v>7107</v>
      </c>
      <c r="E74" t="s">
        <v>7111</v>
      </c>
    </row>
    <row r="75" spans="1:5">
      <c r="A75" t="s">
        <v>37</v>
      </c>
      <c r="B75" t="s">
        <v>7105</v>
      </c>
      <c r="C75" t="s">
        <v>7106</v>
      </c>
      <c r="D75" t="s">
        <v>7107</v>
      </c>
      <c r="E75" t="s">
        <v>7112</v>
      </c>
    </row>
    <row r="76" spans="1:5">
      <c r="A76" t="s">
        <v>37</v>
      </c>
      <c r="B76" t="s">
        <v>7113</v>
      </c>
      <c r="C76" t="s">
        <v>7106</v>
      </c>
      <c r="D76" t="s">
        <v>7107</v>
      </c>
      <c r="E76" t="s">
        <v>7114</v>
      </c>
    </row>
    <row r="77" spans="1:5">
      <c r="A77" t="s">
        <v>37</v>
      </c>
      <c r="B77" t="s">
        <v>7115</v>
      </c>
      <c r="C77" t="s">
        <v>7116</v>
      </c>
      <c r="D77" t="s">
        <v>7117</v>
      </c>
      <c r="E77" t="s">
        <v>7118</v>
      </c>
    </row>
    <row r="78" spans="1:5">
      <c r="A78" t="s">
        <v>37</v>
      </c>
      <c r="B78" t="s">
        <v>451</v>
      </c>
      <c r="C78" t="s">
        <v>7119</v>
      </c>
      <c r="D78" t="s">
        <v>451</v>
      </c>
      <c r="E78" t="s">
        <v>7120</v>
      </c>
    </row>
    <row r="79" spans="1:5">
      <c r="A79" t="s">
        <v>37</v>
      </c>
      <c r="B79" t="s">
        <v>451</v>
      </c>
      <c r="C79" t="s">
        <v>7119</v>
      </c>
      <c r="D79" t="s">
        <v>451</v>
      </c>
      <c r="E79" t="s">
        <v>7121</v>
      </c>
    </row>
    <row r="80" spans="1:5">
      <c r="A80" t="s">
        <v>37</v>
      </c>
      <c r="B80" t="s">
        <v>451</v>
      </c>
      <c r="C80" t="s">
        <v>7119</v>
      </c>
      <c r="D80" t="s">
        <v>451</v>
      </c>
      <c r="E80" t="s">
        <v>7122</v>
      </c>
    </row>
    <row r="81" spans="1:5">
      <c r="A81" t="s">
        <v>37</v>
      </c>
      <c r="B81" t="s">
        <v>451</v>
      </c>
      <c r="C81" t="s">
        <v>7119</v>
      </c>
      <c r="D81" t="s">
        <v>451</v>
      </c>
      <c r="E81" t="s">
        <v>7123</v>
      </c>
    </row>
    <row r="82" spans="1:5">
      <c r="A82" t="s">
        <v>37</v>
      </c>
      <c r="B82" t="s">
        <v>451</v>
      </c>
      <c r="C82" t="s">
        <v>7119</v>
      </c>
      <c r="D82" t="s">
        <v>451</v>
      </c>
      <c r="E82" t="s">
        <v>7124</v>
      </c>
    </row>
    <row r="83" spans="1:5">
      <c r="A83" t="s">
        <v>37</v>
      </c>
      <c r="B83" t="s">
        <v>7125</v>
      </c>
      <c r="C83" t="s">
        <v>7126</v>
      </c>
      <c r="D83" t="s">
        <v>7127</v>
      </c>
      <c r="E83" t="s">
        <v>7128</v>
      </c>
    </row>
    <row r="84" spans="1:5">
      <c r="A84" t="s">
        <v>37</v>
      </c>
      <c r="B84" t="s">
        <v>7129</v>
      </c>
      <c r="C84" t="s">
        <v>7126</v>
      </c>
      <c r="D84" t="s">
        <v>7130</v>
      </c>
      <c r="E84" t="s">
        <v>7131</v>
      </c>
    </row>
    <row r="85" spans="1:5">
      <c r="A85" t="s">
        <v>37</v>
      </c>
      <c r="B85" t="s">
        <v>7129</v>
      </c>
      <c r="C85" t="s">
        <v>7126</v>
      </c>
      <c r="D85" t="s">
        <v>7130</v>
      </c>
      <c r="E85" t="s">
        <v>7132</v>
      </c>
    </row>
    <row r="86" spans="1:5">
      <c r="A86" t="s">
        <v>37</v>
      </c>
      <c r="B86" t="s">
        <v>7125</v>
      </c>
      <c r="C86" t="s">
        <v>7126</v>
      </c>
      <c r="D86" t="s">
        <v>7127</v>
      </c>
      <c r="E86" t="s">
        <v>7133</v>
      </c>
    </row>
    <row r="87" spans="1:5">
      <c r="A87" t="s">
        <v>37</v>
      </c>
      <c r="B87" t="s">
        <v>7125</v>
      </c>
      <c r="C87" t="s">
        <v>7126</v>
      </c>
      <c r="D87" t="s">
        <v>7127</v>
      </c>
      <c r="E87" t="s">
        <v>7134</v>
      </c>
    </row>
    <row r="88" spans="1:5">
      <c r="A88" t="s">
        <v>37</v>
      </c>
      <c r="B88" t="s">
        <v>7125</v>
      </c>
      <c r="C88" t="s">
        <v>7126</v>
      </c>
      <c r="D88" t="s">
        <v>7127</v>
      </c>
      <c r="E88" t="s">
        <v>7135</v>
      </c>
    </row>
    <row r="89" spans="1:5">
      <c r="A89" t="s">
        <v>37</v>
      </c>
      <c r="B89" t="s">
        <v>7125</v>
      </c>
      <c r="C89" t="s">
        <v>7126</v>
      </c>
      <c r="D89" t="s">
        <v>7127</v>
      </c>
      <c r="E89" t="s">
        <v>7136</v>
      </c>
    </row>
    <row r="90" spans="1:5">
      <c r="A90" t="s">
        <v>37</v>
      </c>
      <c r="B90" t="s">
        <v>7129</v>
      </c>
      <c r="C90" t="s">
        <v>7126</v>
      </c>
      <c r="D90" t="s">
        <v>7130</v>
      </c>
      <c r="E90" t="s">
        <v>7137</v>
      </c>
    </row>
    <row r="91" spans="1:5">
      <c r="A91" t="s">
        <v>37</v>
      </c>
      <c r="B91" t="s">
        <v>7129</v>
      </c>
      <c r="C91" t="s">
        <v>7126</v>
      </c>
      <c r="D91" t="s">
        <v>7130</v>
      </c>
      <c r="E91" t="s">
        <v>7138</v>
      </c>
    </row>
    <row r="92" spans="1:5">
      <c r="A92" t="s">
        <v>37</v>
      </c>
      <c r="B92" t="s">
        <v>7129</v>
      </c>
      <c r="C92" t="s">
        <v>7126</v>
      </c>
      <c r="D92" t="s">
        <v>7130</v>
      </c>
      <c r="E92" t="s">
        <v>7139</v>
      </c>
    </row>
    <row r="93" spans="1:5">
      <c r="A93" t="s">
        <v>37</v>
      </c>
      <c r="B93" t="s">
        <v>7140</v>
      </c>
      <c r="C93" t="s">
        <v>7141</v>
      </c>
      <c r="D93" t="s">
        <v>7142</v>
      </c>
      <c r="E93" t="s">
        <v>7143</v>
      </c>
    </row>
    <row r="94" spans="1:5">
      <c r="A94" t="s">
        <v>37</v>
      </c>
      <c r="B94" t="s">
        <v>7144</v>
      </c>
      <c r="C94" t="s">
        <v>7141</v>
      </c>
      <c r="D94" t="s">
        <v>7145</v>
      </c>
      <c r="E94" t="s">
        <v>7146</v>
      </c>
    </row>
    <row r="95" spans="1:5">
      <c r="A95" t="s">
        <v>37</v>
      </c>
      <c r="B95" t="s">
        <v>7147</v>
      </c>
      <c r="C95" t="s">
        <v>7141</v>
      </c>
      <c r="D95" t="s">
        <v>7145</v>
      </c>
      <c r="E95" t="s">
        <v>7148</v>
      </c>
    </row>
    <row r="96" spans="1:5">
      <c r="A96" t="s">
        <v>37</v>
      </c>
      <c r="B96" t="s">
        <v>7149</v>
      </c>
      <c r="C96" t="s">
        <v>7141</v>
      </c>
      <c r="D96" t="s">
        <v>7142</v>
      </c>
      <c r="E96" t="s">
        <v>7150</v>
      </c>
    </row>
    <row r="97" spans="1:5">
      <c r="A97" t="s">
        <v>37</v>
      </c>
      <c r="B97" t="s">
        <v>7151</v>
      </c>
      <c r="C97" t="s">
        <v>7141</v>
      </c>
      <c r="D97" t="s">
        <v>7142</v>
      </c>
      <c r="E97" t="s">
        <v>7152</v>
      </c>
    </row>
    <row r="98" spans="1:5">
      <c r="A98" t="s">
        <v>37</v>
      </c>
      <c r="B98" t="s">
        <v>7153</v>
      </c>
      <c r="C98" t="s">
        <v>7141</v>
      </c>
      <c r="D98" t="s">
        <v>7142</v>
      </c>
      <c r="E98" t="s">
        <v>7154</v>
      </c>
    </row>
    <row r="99" spans="1:5">
      <c r="A99" t="s">
        <v>37</v>
      </c>
      <c r="B99" t="s">
        <v>7155</v>
      </c>
      <c r="C99" t="s">
        <v>7141</v>
      </c>
      <c r="D99" t="s">
        <v>7142</v>
      </c>
      <c r="E99" t="s">
        <v>7156</v>
      </c>
    </row>
    <row r="100" spans="1:5">
      <c r="A100" t="s">
        <v>37</v>
      </c>
      <c r="B100" t="s">
        <v>7157</v>
      </c>
      <c r="C100" t="s">
        <v>7141</v>
      </c>
      <c r="D100" t="s">
        <v>7142</v>
      </c>
      <c r="E100" t="s">
        <v>7158</v>
      </c>
    </row>
    <row r="101" spans="1:5">
      <c r="A101" t="s">
        <v>37</v>
      </c>
      <c r="B101" t="s">
        <v>7159</v>
      </c>
      <c r="C101" t="s">
        <v>7141</v>
      </c>
      <c r="D101" t="s">
        <v>7142</v>
      </c>
      <c r="E101" t="s">
        <v>7160</v>
      </c>
    </row>
    <row r="102" spans="1:5">
      <c r="A102" t="s">
        <v>37</v>
      </c>
      <c r="B102" t="s">
        <v>7161</v>
      </c>
      <c r="C102" t="s">
        <v>7141</v>
      </c>
      <c r="D102" t="s">
        <v>7142</v>
      </c>
      <c r="E102" t="s">
        <v>7162</v>
      </c>
    </row>
    <row r="103" spans="1:5">
      <c r="A103" t="s">
        <v>37</v>
      </c>
      <c r="B103" t="s">
        <v>7163</v>
      </c>
      <c r="C103" t="s">
        <v>7141</v>
      </c>
      <c r="D103" t="s">
        <v>7142</v>
      </c>
      <c r="E103" t="s">
        <v>7164</v>
      </c>
    </row>
    <row r="104" spans="1:5">
      <c r="A104" t="s">
        <v>37</v>
      </c>
      <c r="B104" t="s">
        <v>7165</v>
      </c>
      <c r="C104" t="s">
        <v>7141</v>
      </c>
      <c r="D104" t="s">
        <v>7142</v>
      </c>
      <c r="E104" t="s">
        <v>7166</v>
      </c>
    </row>
    <row r="105" spans="1:5">
      <c r="A105" t="s">
        <v>37</v>
      </c>
      <c r="B105" t="s">
        <v>7144</v>
      </c>
      <c r="C105" t="s">
        <v>7141</v>
      </c>
      <c r="D105" t="s">
        <v>7145</v>
      </c>
      <c r="E105" t="s">
        <v>7167</v>
      </c>
    </row>
    <row r="106" spans="1:5">
      <c r="A106" t="s">
        <v>37</v>
      </c>
      <c r="B106" t="s">
        <v>7168</v>
      </c>
      <c r="C106" t="s">
        <v>7141</v>
      </c>
      <c r="D106" t="s">
        <v>7142</v>
      </c>
      <c r="E106" t="s">
        <v>7169</v>
      </c>
    </row>
    <row r="107" spans="1:5">
      <c r="A107" t="s">
        <v>37</v>
      </c>
      <c r="B107" t="s">
        <v>7170</v>
      </c>
      <c r="C107" t="s">
        <v>7141</v>
      </c>
      <c r="D107" t="s">
        <v>7142</v>
      </c>
      <c r="E107" t="s">
        <v>7171</v>
      </c>
    </row>
    <row r="108" spans="1:5">
      <c r="A108" t="s">
        <v>37</v>
      </c>
      <c r="B108" t="s">
        <v>7172</v>
      </c>
      <c r="C108" t="s">
        <v>7141</v>
      </c>
      <c r="D108" t="s">
        <v>7142</v>
      </c>
      <c r="E108" t="s">
        <v>7173</v>
      </c>
    </row>
    <row r="109" spans="1:5">
      <c r="A109" t="s">
        <v>37</v>
      </c>
      <c r="B109" t="s">
        <v>7174</v>
      </c>
      <c r="C109" t="s">
        <v>7141</v>
      </c>
      <c r="D109" t="s">
        <v>7142</v>
      </c>
      <c r="E109" t="s">
        <v>7175</v>
      </c>
    </row>
    <row r="110" spans="1:5">
      <c r="A110" t="s">
        <v>37</v>
      </c>
      <c r="B110" t="s">
        <v>7176</v>
      </c>
      <c r="C110" t="s">
        <v>7177</v>
      </c>
      <c r="D110" t="s">
        <v>7178</v>
      </c>
      <c r="E110" t="s">
        <v>7179</v>
      </c>
    </row>
    <row r="111" spans="1:5">
      <c r="A111" t="s">
        <v>37</v>
      </c>
      <c r="B111" t="s">
        <v>7180</v>
      </c>
      <c r="C111" t="s">
        <v>7177</v>
      </c>
      <c r="D111" t="s">
        <v>7178</v>
      </c>
      <c r="E111" t="s">
        <v>7181</v>
      </c>
    </row>
    <row r="112" spans="1:5">
      <c r="A112" t="s">
        <v>37</v>
      </c>
      <c r="B112" t="s">
        <v>7182</v>
      </c>
      <c r="C112" t="s">
        <v>7177</v>
      </c>
      <c r="D112" t="s">
        <v>7178</v>
      </c>
      <c r="E112" t="s">
        <v>7183</v>
      </c>
    </row>
    <row r="113" spans="1:5">
      <c r="A113" t="s">
        <v>37</v>
      </c>
      <c r="B113" t="s">
        <v>7184</v>
      </c>
      <c r="C113" t="s">
        <v>7177</v>
      </c>
      <c r="D113" t="s">
        <v>7185</v>
      </c>
      <c r="E113" t="s">
        <v>7186</v>
      </c>
    </row>
    <row r="114" spans="1:5">
      <c r="A114" t="s">
        <v>37</v>
      </c>
      <c r="B114" t="s">
        <v>7187</v>
      </c>
      <c r="C114" t="s">
        <v>7177</v>
      </c>
      <c r="D114" t="s">
        <v>7178</v>
      </c>
      <c r="E114" t="s">
        <v>7188</v>
      </c>
    </row>
    <row r="115" spans="1:5">
      <c r="A115" t="s">
        <v>37</v>
      </c>
      <c r="B115" t="s">
        <v>7189</v>
      </c>
      <c r="C115" t="s">
        <v>7177</v>
      </c>
      <c r="D115" t="s">
        <v>7190</v>
      </c>
      <c r="E115" t="s">
        <v>7191</v>
      </c>
    </row>
    <row r="116" spans="1:5">
      <c r="A116" t="s">
        <v>37</v>
      </c>
      <c r="B116" t="s">
        <v>7192</v>
      </c>
      <c r="C116" t="s">
        <v>7177</v>
      </c>
      <c r="D116" t="s">
        <v>7185</v>
      </c>
      <c r="E116" t="s">
        <v>7193</v>
      </c>
    </row>
    <row r="117" spans="1:5">
      <c r="A117" t="s">
        <v>37</v>
      </c>
      <c r="B117" t="s">
        <v>7194</v>
      </c>
      <c r="C117" t="s">
        <v>7177</v>
      </c>
      <c r="D117" t="s">
        <v>7178</v>
      </c>
      <c r="E117" t="s">
        <v>7195</v>
      </c>
    </row>
    <row r="118" spans="1:5">
      <c r="A118" t="s">
        <v>37</v>
      </c>
      <c r="B118" t="s">
        <v>7196</v>
      </c>
      <c r="C118" t="s">
        <v>7177</v>
      </c>
      <c r="D118" t="s">
        <v>7178</v>
      </c>
      <c r="E118" t="s">
        <v>7197</v>
      </c>
    </row>
    <row r="119" spans="1:5">
      <c r="A119" t="s">
        <v>37</v>
      </c>
      <c r="B119" t="s">
        <v>7198</v>
      </c>
      <c r="C119" t="s">
        <v>7177</v>
      </c>
      <c r="D119" t="s">
        <v>7178</v>
      </c>
      <c r="E119" t="s">
        <v>7199</v>
      </c>
    </row>
    <row r="120" spans="1:5">
      <c r="A120" t="s">
        <v>37</v>
      </c>
      <c r="B120" t="s">
        <v>7200</v>
      </c>
      <c r="C120" t="s">
        <v>7177</v>
      </c>
      <c r="D120" t="s">
        <v>7178</v>
      </c>
      <c r="E120" t="s">
        <v>7201</v>
      </c>
    </row>
    <row r="121" spans="1:5">
      <c r="A121" t="s">
        <v>37</v>
      </c>
      <c r="B121" t="s">
        <v>7202</v>
      </c>
      <c r="C121" t="s">
        <v>7177</v>
      </c>
      <c r="D121" t="s">
        <v>7178</v>
      </c>
      <c r="E121" t="s">
        <v>7203</v>
      </c>
    </row>
    <row r="122" spans="1:5">
      <c r="A122" t="s">
        <v>37</v>
      </c>
      <c r="B122" t="s">
        <v>7204</v>
      </c>
      <c r="C122" t="s">
        <v>7177</v>
      </c>
      <c r="D122" t="s">
        <v>7178</v>
      </c>
      <c r="E122" t="s">
        <v>7205</v>
      </c>
    </row>
    <row r="123" spans="1:5">
      <c r="A123" t="s">
        <v>37</v>
      </c>
      <c r="B123" t="s">
        <v>7206</v>
      </c>
      <c r="C123" t="s">
        <v>7177</v>
      </c>
      <c r="D123" t="s">
        <v>7178</v>
      </c>
      <c r="E123" t="s">
        <v>7207</v>
      </c>
    </row>
    <row r="124" spans="1:5">
      <c r="A124" t="s">
        <v>37</v>
      </c>
      <c r="B124" t="s">
        <v>7189</v>
      </c>
      <c r="C124" t="s">
        <v>7177</v>
      </c>
      <c r="D124" t="s">
        <v>7190</v>
      </c>
      <c r="E124" t="s">
        <v>7208</v>
      </c>
    </row>
    <row r="125" spans="1:5">
      <c r="A125" t="s">
        <v>37</v>
      </c>
      <c r="B125" t="s">
        <v>7209</v>
      </c>
      <c r="C125" t="s">
        <v>7177</v>
      </c>
      <c r="D125" t="s">
        <v>7190</v>
      </c>
      <c r="E125" t="s">
        <v>7210</v>
      </c>
    </row>
    <row r="126" spans="1:5">
      <c r="A126" t="s">
        <v>37</v>
      </c>
      <c r="B126" t="s">
        <v>7211</v>
      </c>
      <c r="C126" t="s">
        <v>7177</v>
      </c>
      <c r="D126" t="s">
        <v>7178</v>
      </c>
      <c r="E126" t="s">
        <v>7212</v>
      </c>
    </row>
    <row r="127" spans="1:5">
      <c r="A127" t="s">
        <v>37</v>
      </c>
      <c r="B127" t="s">
        <v>7213</v>
      </c>
      <c r="C127" t="s">
        <v>5561</v>
      </c>
      <c r="D127" t="s">
        <v>7214</v>
      </c>
      <c r="E127" t="s">
        <v>7215</v>
      </c>
    </row>
    <row r="128" spans="1:5">
      <c r="A128" t="s">
        <v>37</v>
      </c>
      <c r="B128" t="s">
        <v>7213</v>
      </c>
      <c r="C128" t="s">
        <v>5561</v>
      </c>
      <c r="D128" t="s">
        <v>7214</v>
      </c>
      <c r="E128" t="s">
        <v>7216</v>
      </c>
    </row>
    <row r="129" spans="1:5">
      <c r="A129" t="s">
        <v>37</v>
      </c>
      <c r="B129" t="s">
        <v>7213</v>
      </c>
      <c r="C129" t="s">
        <v>5561</v>
      </c>
      <c r="D129" t="s">
        <v>7214</v>
      </c>
      <c r="E129" t="s">
        <v>7217</v>
      </c>
    </row>
    <row r="130" spans="1:5">
      <c r="A130" t="s">
        <v>37</v>
      </c>
      <c r="B130" t="s">
        <v>7213</v>
      </c>
      <c r="C130" t="s">
        <v>5561</v>
      </c>
      <c r="D130" t="s">
        <v>7214</v>
      </c>
      <c r="E130" t="s">
        <v>7218</v>
      </c>
    </row>
    <row r="131" spans="1:5">
      <c r="A131" t="s">
        <v>37</v>
      </c>
      <c r="B131" t="s">
        <v>7213</v>
      </c>
      <c r="C131" t="s">
        <v>5561</v>
      </c>
      <c r="D131" t="s">
        <v>7214</v>
      </c>
      <c r="E131" t="s">
        <v>7219</v>
      </c>
    </row>
    <row r="132" spans="1:5">
      <c r="A132" t="s">
        <v>37</v>
      </c>
      <c r="B132" t="s">
        <v>7220</v>
      </c>
      <c r="C132" t="s">
        <v>1977</v>
      </c>
      <c r="D132" t="s">
        <v>7221</v>
      </c>
      <c r="E132" t="s">
        <v>7222</v>
      </c>
    </row>
    <row r="133" spans="1:5">
      <c r="A133" t="s">
        <v>37</v>
      </c>
      <c r="B133" t="s">
        <v>7223</v>
      </c>
      <c r="C133" t="s">
        <v>1977</v>
      </c>
      <c r="D133" t="s">
        <v>7221</v>
      </c>
      <c r="E133" t="s">
        <v>7224</v>
      </c>
    </row>
    <row r="134" spans="1:5">
      <c r="A134" t="s">
        <v>37</v>
      </c>
      <c r="B134" t="s">
        <v>7223</v>
      </c>
      <c r="C134" t="s">
        <v>1977</v>
      </c>
      <c r="D134" t="s">
        <v>7221</v>
      </c>
      <c r="E134" t="s">
        <v>7225</v>
      </c>
    </row>
    <row r="135" spans="1:5">
      <c r="A135" t="s">
        <v>37</v>
      </c>
      <c r="B135" t="s">
        <v>7226</v>
      </c>
      <c r="C135" t="s">
        <v>7227</v>
      </c>
      <c r="D135" t="s">
        <v>7228</v>
      </c>
      <c r="E135" t="s">
        <v>7229</v>
      </c>
    </row>
    <row r="136" spans="1:5">
      <c r="A136" t="s">
        <v>37</v>
      </c>
      <c r="B136" t="s">
        <v>7230</v>
      </c>
      <c r="C136" t="s">
        <v>7227</v>
      </c>
      <c r="D136" t="s">
        <v>7231</v>
      </c>
      <c r="E136" t="s">
        <v>7232</v>
      </c>
    </row>
    <row r="137" spans="1:5">
      <c r="A137" t="s">
        <v>37</v>
      </c>
      <c r="B137" t="s">
        <v>7230</v>
      </c>
      <c r="C137" t="s">
        <v>7227</v>
      </c>
      <c r="D137" t="s">
        <v>7231</v>
      </c>
      <c r="E137" t="s">
        <v>7233</v>
      </c>
    </row>
    <row r="138" spans="1:5">
      <c r="A138" t="s">
        <v>37</v>
      </c>
      <c r="B138" t="s">
        <v>7044</v>
      </c>
      <c r="C138" t="s">
        <v>7227</v>
      </c>
      <c r="D138" t="s">
        <v>7228</v>
      </c>
      <c r="E138" t="s">
        <v>7234</v>
      </c>
    </row>
    <row r="139" spans="1:5">
      <c r="A139" t="s">
        <v>37</v>
      </c>
      <c r="B139" t="s">
        <v>451</v>
      </c>
      <c r="C139" t="s">
        <v>7235</v>
      </c>
      <c r="D139" t="s">
        <v>451</v>
      </c>
      <c r="E139" t="s">
        <v>7236</v>
      </c>
    </row>
    <row r="140" spans="1:5">
      <c r="A140" t="s">
        <v>37</v>
      </c>
      <c r="B140" t="s">
        <v>451</v>
      </c>
      <c r="C140" t="s">
        <v>7235</v>
      </c>
      <c r="D140" t="s">
        <v>451</v>
      </c>
      <c r="E140" t="s">
        <v>7237</v>
      </c>
    </row>
    <row r="141" spans="1:5">
      <c r="A141" t="s">
        <v>37</v>
      </c>
      <c r="B141" t="s">
        <v>451</v>
      </c>
      <c r="C141" t="s">
        <v>7235</v>
      </c>
      <c r="D141" t="s">
        <v>451</v>
      </c>
      <c r="E141" t="s">
        <v>7238</v>
      </c>
    </row>
    <row r="142" spans="1:5">
      <c r="A142" t="s">
        <v>37</v>
      </c>
      <c r="B142" t="s">
        <v>451</v>
      </c>
      <c r="C142" t="s">
        <v>7235</v>
      </c>
      <c r="D142" t="s">
        <v>451</v>
      </c>
      <c r="E142" t="s">
        <v>7239</v>
      </c>
    </row>
    <row r="143" spans="1:5">
      <c r="A143" t="s">
        <v>37</v>
      </c>
      <c r="B143" t="s">
        <v>451</v>
      </c>
      <c r="C143" t="s">
        <v>7235</v>
      </c>
      <c r="D143" t="s">
        <v>451</v>
      </c>
      <c r="E143" t="s">
        <v>7240</v>
      </c>
    </row>
    <row r="144" spans="1:5">
      <c r="A144" t="s">
        <v>37</v>
      </c>
      <c r="B144" t="s">
        <v>451</v>
      </c>
      <c r="C144" t="s">
        <v>7241</v>
      </c>
      <c r="D144" t="s">
        <v>451</v>
      </c>
      <c r="E144" t="s">
        <v>7242</v>
      </c>
    </row>
    <row r="145" spans="1:5">
      <c r="A145" t="s">
        <v>37</v>
      </c>
      <c r="B145" t="s">
        <v>451</v>
      </c>
      <c r="C145" t="s">
        <v>7241</v>
      </c>
      <c r="D145" t="s">
        <v>451</v>
      </c>
      <c r="E145" t="s">
        <v>7243</v>
      </c>
    </row>
    <row r="146" spans="1:5">
      <c r="A146" t="s">
        <v>37</v>
      </c>
      <c r="B146" t="s">
        <v>451</v>
      </c>
      <c r="C146" t="s">
        <v>7241</v>
      </c>
      <c r="D146" t="s">
        <v>451</v>
      </c>
      <c r="E146" t="s">
        <v>7244</v>
      </c>
    </row>
    <row r="147" spans="1:5">
      <c r="A147" t="s">
        <v>37</v>
      </c>
      <c r="B147" t="s">
        <v>451</v>
      </c>
      <c r="C147" t="s">
        <v>7241</v>
      </c>
      <c r="D147" t="s">
        <v>451</v>
      </c>
      <c r="E147" t="s">
        <v>7245</v>
      </c>
    </row>
    <row r="148" spans="1:5">
      <c r="A148" t="s">
        <v>37</v>
      </c>
      <c r="B148" t="s">
        <v>451</v>
      </c>
      <c r="C148" t="s">
        <v>7241</v>
      </c>
      <c r="D148" t="s">
        <v>451</v>
      </c>
      <c r="E148" t="s">
        <v>7246</v>
      </c>
    </row>
    <row r="149" spans="1:5">
      <c r="A149" t="s">
        <v>37</v>
      </c>
      <c r="B149" t="s">
        <v>7247</v>
      </c>
      <c r="C149" t="s">
        <v>7248</v>
      </c>
      <c r="D149" t="s">
        <v>7249</v>
      </c>
      <c r="E149" t="s">
        <v>7250</v>
      </c>
    </row>
    <row r="150" spans="1:5">
      <c r="A150" t="s">
        <v>37</v>
      </c>
      <c r="B150" t="s">
        <v>7251</v>
      </c>
      <c r="C150" t="s">
        <v>7248</v>
      </c>
      <c r="D150" t="s">
        <v>7249</v>
      </c>
      <c r="E150" t="s">
        <v>7252</v>
      </c>
    </row>
    <row r="151" spans="1:5">
      <c r="A151" t="s">
        <v>37</v>
      </c>
      <c r="B151" t="s">
        <v>7251</v>
      </c>
      <c r="C151" t="s">
        <v>7248</v>
      </c>
      <c r="D151" t="s">
        <v>7249</v>
      </c>
      <c r="E151" t="s">
        <v>7253</v>
      </c>
    </row>
    <row r="152" spans="1:5">
      <c r="A152" t="s">
        <v>37</v>
      </c>
      <c r="B152" t="s">
        <v>7251</v>
      </c>
      <c r="C152" t="s">
        <v>7248</v>
      </c>
      <c r="D152" t="s">
        <v>7249</v>
      </c>
      <c r="E152" t="s">
        <v>7254</v>
      </c>
    </row>
    <row r="153" spans="1:5">
      <c r="A153" t="s">
        <v>37</v>
      </c>
      <c r="B153" t="s">
        <v>7251</v>
      </c>
      <c r="C153" t="s">
        <v>7248</v>
      </c>
      <c r="D153" t="s">
        <v>7249</v>
      </c>
      <c r="E153" t="s">
        <v>7255</v>
      </c>
    </row>
    <row r="154" spans="1:5">
      <c r="A154" t="s">
        <v>37</v>
      </c>
      <c r="B154" t="s">
        <v>7251</v>
      </c>
      <c r="C154" t="s">
        <v>7248</v>
      </c>
      <c r="D154" t="s">
        <v>7249</v>
      </c>
      <c r="E154" t="s">
        <v>7256</v>
      </c>
    </row>
    <row r="155" spans="1:5">
      <c r="A155" t="s">
        <v>37</v>
      </c>
      <c r="B155" t="s">
        <v>7257</v>
      </c>
      <c r="C155" t="s">
        <v>7258</v>
      </c>
      <c r="D155" t="s">
        <v>7259</v>
      </c>
      <c r="E155" t="s">
        <v>7260</v>
      </c>
    </row>
    <row r="156" spans="1:5">
      <c r="A156" t="s">
        <v>37</v>
      </c>
      <c r="B156" t="s">
        <v>7261</v>
      </c>
      <c r="C156" t="s">
        <v>7258</v>
      </c>
      <c r="D156" t="s">
        <v>7259</v>
      </c>
      <c r="E156" t="s">
        <v>7262</v>
      </c>
    </row>
    <row r="157" spans="1:5">
      <c r="A157" t="s">
        <v>37</v>
      </c>
      <c r="B157" t="s">
        <v>7263</v>
      </c>
      <c r="C157" t="s">
        <v>7258</v>
      </c>
      <c r="D157" t="s">
        <v>7259</v>
      </c>
      <c r="E157" t="s">
        <v>7264</v>
      </c>
    </row>
    <row r="158" spans="1:5">
      <c r="A158" t="s">
        <v>37</v>
      </c>
      <c r="B158" t="s">
        <v>7265</v>
      </c>
      <c r="C158" t="s">
        <v>7258</v>
      </c>
      <c r="D158" t="s">
        <v>7266</v>
      </c>
      <c r="E158" t="s">
        <v>7267</v>
      </c>
    </row>
    <row r="159" spans="1:5">
      <c r="A159" t="s">
        <v>37</v>
      </c>
      <c r="B159" t="s">
        <v>7268</v>
      </c>
      <c r="C159" t="s">
        <v>7258</v>
      </c>
      <c r="D159" t="s">
        <v>7269</v>
      </c>
      <c r="E159" t="s">
        <v>7270</v>
      </c>
    </row>
    <row r="160" spans="1:5">
      <c r="A160" t="s">
        <v>37</v>
      </c>
      <c r="B160" t="s">
        <v>7271</v>
      </c>
      <c r="C160" t="s">
        <v>7258</v>
      </c>
      <c r="D160" t="s">
        <v>7259</v>
      </c>
      <c r="E160" t="s">
        <v>7272</v>
      </c>
    </row>
    <row r="161" spans="1:5">
      <c r="A161" t="s">
        <v>37</v>
      </c>
      <c r="B161" t="s">
        <v>7273</v>
      </c>
      <c r="C161" t="s">
        <v>7258</v>
      </c>
      <c r="D161" t="s">
        <v>7259</v>
      </c>
      <c r="E161" t="s">
        <v>7274</v>
      </c>
    </row>
    <row r="162" spans="1:5">
      <c r="A162" t="s">
        <v>37</v>
      </c>
      <c r="B162" t="s">
        <v>7275</v>
      </c>
      <c r="C162" t="s">
        <v>7258</v>
      </c>
      <c r="D162" t="s">
        <v>7259</v>
      </c>
      <c r="E162" t="s">
        <v>7276</v>
      </c>
    </row>
    <row r="163" spans="1:5">
      <c r="A163" t="s">
        <v>37</v>
      </c>
      <c r="B163" t="s">
        <v>7277</v>
      </c>
      <c r="C163" t="s">
        <v>7258</v>
      </c>
      <c r="D163" t="s">
        <v>7259</v>
      </c>
      <c r="E163" t="s">
        <v>7278</v>
      </c>
    </row>
    <row r="164" spans="1:5">
      <c r="A164" t="s">
        <v>37</v>
      </c>
      <c r="B164" t="s">
        <v>7279</v>
      </c>
      <c r="C164" t="s">
        <v>7258</v>
      </c>
      <c r="D164" t="s">
        <v>7259</v>
      </c>
      <c r="E164" t="s">
        <v>7280</v>
      </c>
    </row>
    <row r="165" spans="1:5">
      <c r="A165" t="s">
        <v>37</v>
      </c>
      <c r="B165" t="s">
        <v>7281</v>
      </c>
      <c r="C165" t="s">
        <v>7258</v>
      </c>
      <c r="D165" t="s">
        <v>7259</v>
      </c>
      <c r="E165" t="s">
        <v>7282</v>
      </c>
    </row>
    <row r="166" spans="1:5">
      <c r="A166" t="s">
        <v>37</v>
      </c>
      <c r="B166" t="s">
        <v>7283</v>
      </c>
      <c r="C166" t="s">
        <v>7258</v>
      </c>
      <c r="D166" t="s">
        <v>7259</v>
      </c>
      <c r="E166" t="s">
        <v>7284</v>
      </c>
    </row>
    <row r="167" spans="1:5">
      <c r="A167" t="s">
        <v>37</v>
      </c>
      <c r="B167" t="s">
        <v>7285</v>
      </c>
      <c r="C167" t="s">
        <v>7258</v>
      </c>
      <c r="D167" t="s">
        <v>7269</v>
      </c>
      <c r="E167" t="s">
        <v>7286</v>
      </c>
    </row>
    <row r="168" spans="1:5">
      <c r="A168" t="s">
        <v>37</v>
      </c>
      <c r="B168" t="s">
        <v>7287</v>
      </c>
      <c r="C168" t="s">
        <v>7258</v>
      </c>
      <c r="D168" t="s">
        <v>7266</v>
      </c>
      <c r="E168" t="s">
        <v>7288</v>
      </c>
    </row>
    <row r="169" spans="1:5">
      <c r="A169" t="s">
        <v>37</v>
      </c>
      <c r="B169" t="s">
        <v>7289</v>
      </c>
      <c r="C169" t="s">
        <v>7258</v>
      </c>
      <c r="D169" t="s">
        <v>7259</v>
      </c>
      <c r="E169" t="s">
        <v>7290</v>
      </c>
    </row>
    <row r="170" spans="1:5">
      <c r="A170" t="s">
        <v>37</v>
      </c>
      <c r="B170" t="s">
        <v>7291</v>
      </c>
      <c r="C170" t="s">
        <v>7258</v>
      </c>
      <c r="D170" t="s">
        <v>7259</v>
      </c>
      <c r="E170" t="s">
        <v>7292</v>
      </c>
    </row>
    <row r="171" spans="1:5">
      <c r="A171" t="s">
        <v>37</v>
      </c>
      <c r="B171" t="s">
        <v>7265</v>
      </c>
      <c r="C171" t="s">
        <v>7258</v>
      </c>
      <c r="D171" t="s">
        <v>7266</v>
      </c>
      <c r="E171" t="s">
        <v>7293</v>
      </c>
    </row>
    <row r="172" spans="1:5">
      <c r="A172" t="s">
        <v>37</v>
      </c>
      <c r="B172" t="s">
        <v>7294</v>
      </c>
      <c r="C172" t="s">
        <v>7295</v>
      </c>
      <c r="D172" t="s">
        <v>7296</v>
      </c>
      <c r="E172" t="s">
        <v>7297</v>
      </c>
    </row>
    <row r="173" spans="1:5">
      <c r="A173" t="s">
        <v>37</v>
      </c>
      <c r="B173" t="s">
        <v>7298</v>
      </c>
      <c r="C173" t="s">
        <v>7299</v>
      </c>
      <c r="D173" t="s">
        <v>7300</v>
      </c>
      <c r="E173" t="s">
        <v>7301</v>
      </c>
    </row>
    <row r="174" spans="1:5">
      <c r="A174" t="s">
        <v>37</v>
      </c>
      <c r="B174" t="s">
        <v>7302</v>
      </c>
      <c r="C174" t="s">
        <v>7299</v>
      </c>
      <c r="D174" t="s">
        <v>7300</v>
      </c>
      <c r="E174" t="s">
        <v>7303</v>
      </c>
    </row>
    <row r="175" spans="1:5">
      <c r="A175" t="s">
        <v>37</v>
      </c>
      <c r="B175" t="s">
        <v>7302</v>
      </c>
      <c r="C175" t="s">
        <v>7299</v>
      </c>
      <c r="D175" t="s">
        <v>7300</v>
      </c>
      <c r="E175" t="s">
        <v>7304</v>
      </c>
    </row>
    <row r="176" spans="1:5">
      <c r="A176" t="s">
        <v>37</v>
      </c>
      <c r="B176" t="s">
        <v>7302</v>
      </c>
      <c r="C176" t="s">
        <v>7299</v>
      </c>
      <c r="D176" t="s">
        <v>7300</v>
      </c>
      <c r="E176" t="s">
        <v>7305</v>
      </c>
    </row>
    <row r="177" spans="1:5">
      <c r="A177" t="s">
        <v>37</v>
      </c>
      <c r="B177" t="s">
        <v>7302</v>
      </c>
      <c r="C177" t="s">
        <v>7299</v>
      </c>
      <c r="D177" t="s">
        <v>7300</v>
      </c>
      <c r="E177" t="s">
        <v>7306</v>
      </c>
    </row>
    <row r="178" spans="1:5">
      <c r="A178" t="s">
        <v>37</v>
      </c>
      <c r="B178" t="s">
        <v>7302</v>
      </c>
      <c r="C178" t="s">
        <v>7299</v>
      </c>
      <c r="D178" t="s">
        <v>7300</v>
      </c>
      <c r="E178" t="s">
        <v>7307</v>
      </c>
    </row>
    <row r="179" spans="1:5">
      <c r="A179" t="s">
        <v>37</v>
      </c>
      <c r="B179" t="s">
        <v>7308</v>
      </c>
      <c r="C179" t="s">
        <v>7309</v>
      </c>
      <c r="D179" t="s">
        <v>7310</v>
      </c>
      <c r="E179" t="s">
        <v>7311</v>
      </c>
    </row>
    <row r="180" spans="1:5">
      <c r="A180" t="s">
        <v>37</v>
      </c>
      <c r="B180" t="s">
        <v>7312</v>
      </c>
      <c r="C180" t="s">
        <v>7309</v>
      </c>
      <c r="D180" t="s">
        <v>7310</v>
      </c>
      <c r="E180" t="s">
        <v>7313</v>
      </c>
    </row>
    <row r="181" spans="1:5">
      <c r="A181" t="s">
        <v>37</v>
      </c>
      <c r="B181" t="s">
        <v>7312</v>
      </c>
      <c r="C181" t="s">
        <v>7309</v>
      </c>
      <c r="D181" t="s">
        <v>7310</v>
      </c>
      <c r="E181" t="s">
        <v>7314</v>
      </c>
    </row>
    <row r="182" spans="1:5">
      <c r="A182" t="s">
        <v>37</v>
      </c>
      <c r="B182" t="s">
        <v>7312</v>
      </c>
      <c r="C182" t="s">
        <v>7309</v>
      </c>
      <c r="D182" t="s">
        <v>7310</v>
      </c>
      <c r="E182" t="s">
        <v>7315</v>
      </c>
    </row>
    <row r="183" spans="1:5">
      <c r="A183" t="s">
        <v>37</v>
      </c>
      <c r="B183" t="s">
        <v>7312</v>
      </c>
      <c r="C183" t="s">
        <v>7309</v>
      </c>
      <c r="D183" t="s">
        <v>7310</v>
      </c>
      <c r="E183" t="s">
        <v>7316</v>
      </c>
    </row>
    <row r="184" spans="1:5">
      <c r="A184" t="s">
        <v>37</v>
      </c>
      <c r="B184" t="s">
        <v>7312</v>
      </c>
      <c r="C184" t="s">
        <v>7309</v>
      </c>
      <c r="D184" t="s">
        <v>7310</v>
      </c>
      <c r="E184" t="s">
        <v>7317</v>
      </c>
    </row>
    <row r="185" spans="1:5">
      <c r="A185" t="s">
        <v>37</v>
      </c>
      <c r="B185" t="s">
        <v>7318</v>
      </c>
      <c r="C185" t="s">
        <v>7319</v>
      </c>
      <c r="D185" t="s">
        <v>7320</v>
      </c>
      <c r="E185" t="s">
        <v>7321</v>
      </c>
    </row>
    <row r="186" spans="1:5">
      <c r="A186" t="s">
        <v>37</v>
      </c>
      <c r="B186" t="s">
        <v>7322</v>
      </c>
      <c r="C186" t="s">
        <v>7319</v>
      </c>
      <c r="D186" t="s">
        <v>7320</v>
      </c>
      <c r="E186" t="s">
        <v>7323</v>
      </c>
    </row>
    <row r="187" spans="1:5">
      <c r="A187" t="s">
        <v>37</v>
      </c>
      <c r="B187" t="s">
        <v>7324</v>
      </c>
      <c r="C187" t="s">
        <v>7319</v>
      </c>
      <c r="D187" t="s">
        <v>7320</v>
      </c>
      <c r="E187" t="s">
        <v>7325</v>
      </c>
    </row>
    <row r="188" spans="1:5">
      <c r="A188" t="s">
        <v>37</v>
      </c>
      <c r="B188" t="s">
        <v>7326</v>
      </c>
      <c r="C188" t="s">
        <v>7319</v>
      </c>
      <c r="D188" t="s">
        <v>7320</v>
      </c>
      <c r="E188" t="s">
        <v>7327</v>
      </c>
    </row>
    <row r="189" spans="1:5">
      <c r="A189" t="s">
        <v>37</v>
      </c>
      <c r="B189" t="s">
        <v>7328</v>
      </c>
      <c r="C189" t="s">
        <v>7319</v>
      </c>
      <c r="D189" t="s">
        <v>7320</v>
      </c>
      <c r="E189" t="s">
        <v>7329</v>
      </c>
    </row>
    <row r="190" spans="1:5">
      <c r="A190" t="s">
        <v>37</v>
      </c>
      <c r="B190" t="s">
        <v>7226</v>
      </c>
      <c r="C190" t="s">
        <v>4525</v>
      </c>
      <c r="D190" t="s">
        <v>7330</v>
      </c>
      <c r="E190" t="s">
        <v>7331</v>
      </c>
    </row>
    <row r="191" spans="1:5">
      <c r="A191" t="s">
        <v>37</v>
      </c>
      <c r="B191" t="s">
        <v>7230</v>
      </c>
      <c r="C191" t="s">
        <v>4525</v>
      </c>
      <c r="D191" t="s">
        <v>7330</v>
      </c>
      <c r="E191" t="s">
        <v>7332</v>
      </c>
    </row>
    <row r="192" spans="1:5">
      <c r="A192" t="s">
        <v>37</v>
      </c>
      <c r="B192" t="s">
        <v>7230</v>
      </c>
      <c r="C192" t="s">
        <v>4525</v>
      </c>
      <c r="D192" t="s">
        <v>7330</v>
      </c>
      <c r="E192" t="s">
        <v>7333</v>
      </c>
    </row>
    <row r="193" spans="1:5">
      <c r="A193" t="s">
        <v>37</v>
      </c>
      <c r="B193" t="s">
        <v>7044</v>
      </c>
      <c r="C193" t="s">
        <v>4525</v>
      </c>
      <c r="D193" t="s">
        <v>7330</v>
      </c>
      <c r="E193" t="s">
        <v>7334</v>
      </c>
    </row>
    <row r="194" spans="1:5">
      <c r="A194" t="s">
        <v>37</v>
      </c>
      <c r="B194" t="s">
        <v>7335</v>
      </c>
      <c r="C194" t="s">
        <v>7336</v>
      </c>
      <c r="D194" t="s">
        <v>7337</v>
      </c>
      <c r="E194" t="s">
        <v>7338</v>
      </c>
    </row>
    <row r="195" spans="1:5">
      <c r="A195" t="s">
        <v>37</v>
      </c>
      <c r="B195" t="s">
        <v>7339</v>
      </c>
      <c r="C195" t="s">
        <v>7336</v>
      </c>
      <c r="D195" t="s">
        <v>7340</v>
      </c>
      <c r="E195" t="s">
        <v>7341</v>
      </c>
    </row>
    <row r="196" spans="1:5">
      <c r="A196" t="s">
        <v>37</v>
      </c>
      <c r="B196" t="s">
        <v>7342</v>
      </c>
      <c r="C196" t="s">
        <v>7336</v>
      </c>
      <c r="D196" t="s">
        <v>7340</v>
      </c>
      <c r="E196" t="s">
        <v>7343</v>
      </c>
    </row>
    <row r="197" spans="1:5">
      <c r="A197" t="s">
        <v>37</v>
      </c>
      <c r="B197" t="s">
        <v>7344</v>
      </c>
      <c r="C197" t="s">
        <v>7336</v>
      </c>
      <c r="D197" t="s">
        <v>7340</v>
      </c>
      <c r="E197" t="s">
        <v>7345</v>
      </c>
    </row>
    <row r="198" spans="1:5">
      <c r="A198" t="s">
        <v>37</v>
      </c>
      <c r="B198" t="s">
        <v>7346</v>
      </c>
      <c r="C198" t="s">
        <v>7336</v>
      </c>
      <c r="D198" t="s">
        <v>7340</v>
      </c>
      <c r="E198" t="s">
        <v>7347</v>
      </c>
    </row>
    <row r="199" spans="1:5">
      <c r="A199" t="s">
        <v>37</v>
      </c>
      <c r="B199" t="s">
        <v>7348</v>
      </c>
      <c r="C199" t="s">
        <v>7336</v>
      </c>
      <c r="D199" t="s">
        <v>7340</v>
      </c>
      <c r="E199" t="s">
        <v>7349</v>
      </c>
    </row>
    <row r="200" spans="1:5">
      <c r="A200" t="s">
        <v>37</v>
      </c>
      <c r="B200" t="s">
        <v>7350</v>
      </c>
      <c r="C200" t="s">
        <v>7336</v>
      </c>
      <c r="D200" t="s">
        <v>7340</v>
      </c>
      <c r="E200" t="s">
        <v>7351</v>
      </c>
    </row>
    <row r="201" spans="1:5">
      <c r="A201" t="s">
        <v>37</v>
      </c>
      <c r="B201" t="s">
        <v>7352</v>
      </c>
      <c r="C201" t="s">
        <v>7336</v>
      </c>
      <c r="D201" t="s">
        <v>7340</v>
      </c>
      <c r="E201" t="s">
        <v>7353</v>
      </c>
    </row>
    <row r="202" spans="1:5">
      <c r="A202" t="s">
        <v>37</v>
      </c>
      <c r="B202" t="s">
        <v>7354</v>
      </c>
      <c r="C202" t="s">
        <v>7336</v>
      </c>
      <c r="D202" t="s">
        <v>7340</v>
      </c>
      <c r="E202" t="s">
        <v>7355</v>
      </c>
    </row>
    <row r="203" spans="1:5">
      <c r="A203" t="s">
        <v>37</v>
      </c>
      <c r="B203" t="s">
        <v>7356</v>
      </c>
      <c r="C203" t="s">
        <v>7336</v>
      </c>
      <c r="D203" t="s">
        <v>7340</v>
      </c>
      <c r="E203" t="s">
        <v>7357</v>
      </c>
    </row>
    <row r="204" spans="1:5">
      <c r="A204" t="s">
        <v>37</v>
      </c>
      <c r="B204" t="s">
        <v>7358</v>
      </c>
      <c r="C204" t="s">
        <v>7336</v>
      </c>
      <c r="D204" t="s">
        <v>7340</v>
      </c>
      <c r="E204" t="s">
        <v>7359</v>
      </c>
    </row>
    <row r="205" spans="1:5">
      <c r="A205" t="s">
        <v>37</v>
      </c>
      <c r="B205" t="s">
        <v>7360</v>
      </c>
      <c r="C205" t="s">
        <v>7336</v>
      </c>
      <c r="D205" t="s">
        <v>7340</v>
      </c>
      <c r="E205" t="s">
        <v>7361</v>
      </c>
    </row>
    <row r="206" spans="1:5">
      <c r="A206" t="s">
        <v>37</v>
      </c>
      <c r="B206" t="s">
        <v>7362</v>
      </c>
      <c r="C206" t="s">
        <v>7336</v>
      </c>
      <c r="D206" t="s">
        <v>7337</v>
      </c>
      <c r="E206" t="s">
        <v>7363</v>
      </c>
    </row>
    <row r="207" spans="1:5">
      <c r="A207" t="s">
        <v>37</v>
      </c>
      <c r="B207" t="s">
        <v>7364</v>
      </c>
      <c r="C207" t="s">
        <v>7336</v>
      </c>
      <c r="D207" t="s">
        <v>7340</v>
      </c>
      <c r="E207" t="s">
        <v>7365</v>
      </c>
    </row>
    <row r="208" spans="1:5">
      <c r="A208" t="s">
        <v>37</v>
      </c>
      <c r="B208" t="s">
        <v>7362</v>
      </c>
      <c r="C208" t="s">
        <v>7336</v>
      </c>
      <c r="D208" t="s">
        <v>7337</v>
      </c>
      <c r="E208" t="s">
        <v>7366</v>
      </c>
    </row>
    <row r="209" spans="1:5">
      <c r="A209" t="s">
        <v>37</v>
      </c>
      <c r="B209" t="s">
        <v>7367</v>
      </c>
      <c r="C209" t="s">
        <v>7336</v>
      </c>
      <c r="D209" t="s">
        <v>7340</v>
      </c>
      <c r="E209" t="s">
        <v>7368</v>
      </c>
    </row>
    <row r="210" spans="1:5">
      <c r="A210" t="s">
        <v>37</v>
      </c>
      <c r="B210" t="s">
        <v>7369</v>
      </c>
      <c r="C210" t="s">
        <v>7336</v>
      </c>
      <c r="D210" t="s">
        <v>7340</v>
      </c>
      <c r="E210" t="s">
        <v>7370</v>
      </c>
    </row>
    <row r="211" spans="1:5">
      <c r="A211" t="s">
        <v>37</v>
      </c>
      <c r="B211" t="s">
        <v>7226</v>
      </c>
      <c r="C211" t="s">
        <v>6148</v>
      </c>
      <c r="D211" t="s">
        <v>7371</v>
      </c>
      <c r="E211" t="s">
        <v>7372</v>
      </c>
    </row>
    <row r="212" spans="1:5">
      <c r="A212" t="s">
        <v>37</v>
      </c>
      <c r="B212" t="s">
        <v>7230</v>
      </c>
      <c r="C212" t="s">
        <v>6148</v>
      </c>
      <c r="D212" t="s">
        <v>7371</v>
      </c>
      <c r="E212" t="s">
        <v>7373</v>
      </c>
    </row>
    <row r="213" spans="1:5">
      <c r="A213" t="s">
        <v>37</v>
      </c>
      <c r="B213" t="s">
        <v>7044</v>
      </c>
      <c r="C213" t="s">
        <v>6148</v>
      </c>
      <c r="D213" t="s">
        <v>7371</v>
      </c>
      <c r="E213" t="s">
        <v>7374</v>
      </c>
    </row>
    <row r="214" spans="1:5">
      <c r="A214" t="s">
        <v>37</v>
      </c>
      <c r="B214" t="s">
        <v>7230</v>
      </c>
      <c r="C214" t="s">
        <v>6148</v>
      </c>
      <c r="D214" t="s">
        <v>7371</v>
      </c>
      <c r="E214" t="s">
        <v>7375</v>
      </c>
    </row>
    <row r="215" spans="1:5">
      <c r="A215" t="s">
        <v>37</v>
      </c>
      <c r="B215" t="s">
        <v>7376</v>
      </c>
      <c r="C215" t="s">
        <v>6321</v>
      </c>
      <c r="D215" t="s">
        <v>7377</v>
      </c>
      <c r="E215" t="s">
        <v>7378</v>
      </c>
    </row>
    <row r="216" spans="1:5">
      <c r="A216" t="s">
        <v>37</v>
      </c>
      <c r="B216" t="s">
        <v>7379</v>
      </c>
      <c r="C216" t="s">
        <v>6321</v>
      </c>
      <c r="D216" t="s">
        <v>7377</v>
      </c>
      <c r="E216" t="s">
        <v>7380</v>
      </c>
    </row>
    <row r="217" spans="1:5">
      <c r="A217" t="s">
        <v>37</v>
      </c>
      <c r="B217" t="s">
        <v>7381</v>
      </c>
      <c r="C217" t="s">
        <v>6321</v>
      </c>
      <c r="D217" t="s">
        <v>7377</v>
      </c>
      <c r="E217" t="s">
        <v>7382</v>
      </c>
    </row>
    <row r="218" spans="1:5">
      <c r="A218" t="s">
        <v>37</v>
      </c>
      <c r="B218" t="s">
        <v>7383</v>
      </c>
      <c r="C218" t="s">
        <v>6321</v>
      </c>
      <c r="D218" t="s">
        <v>7377</v>
      </c>
      <c r="E218" t="s">
        <v>7384</v>
      </c>
    </row>
    <row r="219" spans="1:5">
      <c r="A219" t="s">
        <v>37</v>
      </c>
      <c r="B219" t="s">
        <v>7385</v>
      </c>
      <c r="C219" t="s">
        <v>6321</v>
      </c>
      <c r="D219" t="s">
        <v>7377</v>
      </c>
      <c r="E219" t="s">
        <v>7386</v>
      </c>
    </row>
    <row r="220" spans="1:5">
      <c r="A220" t="s">
        <v>37</v>
      </c>
      <c r="B220" t="s">
        <v>7387</v>
      </c>
      <c r="C220" t="s">
        <v>6321</v>
      </c>
      <c r="D220" t="s">
        <v>7377</v>
      </c>
      <c r="E220" t="s">
        <v>7388</v>
      </c>
    </row>
    <row r="221" spans="1:5">
      <c r="A221" t="s">
        <v>37</v>
      </c>
      <c r="B221" t="s">
        <v>7389</v>
      </c>
      <c r="C221" t="s">
        <v>7390</v>
      </c>
      <c r="D221" t="s">
        <v>7391</v>
      </c>
      <c r="E221" t="s">
        <v>7392</v>
      </c>
    </row>
    <row r="222" spans="1:5">
      <c r="A222" t="s">
        <v>37</v>
      </c>
      <c r="B222" t="s">
        <v>7389</v>
      </c>
      <c r="C222" t="s">
        <v>7390</v>
      </c>
      <c r="D222" t="s">
        <v>7391</v>
      </c>
      <c r="E222" t="s">
        <v>7393</v>
      </c>
    </row>
    <row r="223" spans="1:5">
      <c r="A223" t="s">
        <v>37</v>
      </c>
      <c r="B223" t="s">
        <v>7389</v>
      </c>
      <c r="C223" t="s">
        <v>7390</v>
      </c>
      <c r="D223" t="s">
        <v>7391</v>
      </c>
      <c r="E223" t="s">
        <v>7394</v>
      </c>
    </row>
    <row r="224" spans="1:5">
      <c r="A224" t="s">
        <v>37</v>
      </c>
      <c r="B224" t="s">
        <v>7395</v>
      </c>
      <c r="C224" t="s">
        <v>7390</v>
      </c>
      <c r="D224" t="s">
        <v>7391</v>
      </c>
      <c r="E224" t="s">
        <v>7396</v>
      </c>
    </row>
    <row r="225" spans="1:5">
      <c r="A225" t="s">
        <v>37</v>
      </c>
      <c r="B225" t="s">
        <v>7389</v>
      </c>
      <c r="C225" t="s">
        <v>7390</v>
      </c>
      <c r="D225" t="s">
        <v>7391</v>
      </c>
      <c r="E225" t="s">
        <v>7397</v>
      </c>
    </row>
    <row r="226" spans="1:5">
      <c r="A226" t="s">
        <v>37</v>
      </c>
      <c r="B226" t="s">
        <v>7389</v>
      </c>
      <c r="C226" t="s">
        <v>7390</v>
      </c>
      <c r="D226" t="s">
        <v>7391</v>
      </c>
      <c r="E226" t="s">
        <v>7398</v>
      </c>
    </row>
    <row r="227" spans="1:5">
      <c r="A227" t="s">
        <v>37</v>
      </c>
      <c r="B227" t="s">
        <v>7230</v>
      </c>
      <c r="C227" t="s">
        <v>4528</v>
      </c>
      <c r="D227" t="s">
        <v>7399</v>
      </c>
      <c r="E227" t="s">
        <v>7400</v>
      </c>
    </row>
    <row r="228" spans="1:5">
      <c r="A228" t="s">
        <v>37</v>
      </c>
      <c r="B228" t="s">
        <v>7230</v>
      </c>
      <c r="C228" t="s">
        <v>4528</v>
      </c>
      <c r="D228" t="s">
        <v>7399</v>
      </c>
      <c r="E228" t="s">
        <v>7401</v>
      </c>
    </row>
    <row r="229" spans="1:5">
      <c r="A229" t="s">
        <v>37</v>
      </c>
      <c r="B229" t="s">
        <v>7044</v>
      </c>
      <c r="C229" t="s">
        <v>4528</v>
      </c>
      <c r="D229" t="s">
        <v>7399</v>
      </c>
      <c r="E229" t="s">
        <v>7402</v>
      </c>
    </row>
    <row r="230" spans="1:5">
      <c r="A230" t="s">
        <v>37</v>
      </c>
      <c r="B230" t="s">
        <v>7226</v>
      </c>
      <c r="C230" t="s">
        <v>4528</v>
      </c>
      <c r="D230" t="s">
        <v>7399</v>
      </c>
      <c r="E230" t="s">
        <v>7403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DE6F-11ED-498F-BB8D-CDD1CDBDE155}">
  <dimension ref="A1:J113"/>
  <sheetViews>
    <sheetView workbookViewId="0">
      <selection activeCell="F65" sqref="F65"/>
    </sheetView>
  </sheetViews>
  <sheetFormatPr defaultRowHeight="15"/>
  <cols>
    <col min="1" max="1" width="17.28515625" bestFit="1" customWidth="1"/>
    <col min="2" max="2" width="27" bestFit="1" customWidth="1"/>
    <col min="3" max="3" width="32.7109375" bestFit="1" customWidth="1"/>
    <col min="4" max="4" width="61.42578125" bestFit="1" customWidth="1"/>
    <col min="5" max="5" width="75.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38</v>
      </c>
      <c r="B2" t="s">
        <v>7404</v>
      </c>
      <c r="C2" t="s">
        <v>7405</v>
      </c>
      <c r="D2" t="s">
        <v>7406</v>
      </c>
      <c r="E2" t="s">
        <v>7407</v>
      </c>
    </row>
    <row r="3" spans="1:10">
      <c r="A3" t="s">
        <v>38</v>
      </c>
      <c r="B3" t="s">
        <v>7408</v>
      </c>
      <c r="C3" t="s">
        <v>7405</v>
      </c>
      <c r="D3" t="s">
        <v>7406</v>
      </c>
      <c r="E3" t="s">
        <v>7409</v>
      </c>
    </row>
    <row r="4" spans="1:10">
      <c r="A4" t="s">
        <v>38</v>
      </c>
      <c r="B4" t="s">
        <v>7410</v>
      </c>
      <c r="C4" t="s">
        <v>7411</v>
      </c>
      <c r="D4" t="s">
        <v>7412</v>
      </c>
      <c r="E4" t="s">
        <v>7413</v>
      </c>
    </row>
    <row r="5" spans="1:10">
      <c r="A5" t="s">
        <v>38</v>
      </c>
      <c r="B5" t="s">
        <v>7414</v>
      </c>
      <c r="C5" t="s">
        <v>7411</v>
      </c>
      <c r="D5" t="s">
        <v>7415</v>
      </c>
      <c r="E5" t="s">
        <v>7416</v>
      </c>
    </row>
    <row r="6" spans="1:10">
      <c r="A6" t="s">
        <v>38</v>
      </c>
      <c r="B6" t="s">
        <v>7417</v>
      </c>
      <c r="C6" t="s">
        <v>7411</v>
      </c>
      <c r="D6" t="s">
        <v>7418</v>
      </c>
      <c r="E6" t="s">
        <v>7419</v>
      </c>
    </row>
    <row r="7" spans="1:10">
      <c r="A7" t="s">
        <v>38</v>
      </c>
      <c r="B7" t="s">
        <v>7420</v>
      </c>
      <c r="C7" t="s">
        <v>7411</v>
      </c>
      <c r="D7" t="s">
        <v>7421</v>
      </c>
      <c r="E7" t="s">
        <v>7422</v>
      </c>
    </row>
    <row r="8" spans="1:10">
      <c r="A8" t="s">
        <v>38</v>
      </c>
      <c r="B8" t="s">
        <v>7423</v>
      </c>
      <c r="C8" t="s">
        <v>7411</v>
      </c>
      <c r="D8" t="s">
        <v>7424</v>
      </c>
      <c r="E8" t="s">
        <v>7425</v>
      </c>
    </row>
    <row r="9" spans="1:10">
      <c r="A9" t="s">
        <v>38</v>
      </c>
      <c r="B9" t="s">
        <v>7426</v>
      </c>
      <c r="C9" t="s">
        <v>7411</v>
      </c>
      <c r="D9" t="s">
        <v>7427</v>
      </c>
      <c r="E9" t="s">
        <v>7428</v>
      </c>
    </row>
    <row r="10" spans="1:10">
      <c r="A10" t="s">
        <v>38</v>
      </c>
      <c r="B10" t="s">
        <v>7429</v>
      </c>
      <c r="C10" t="s">
        <v>7411</v>
      </c>
      <c r="D10" t="s">
        <v>7430</v>
      </c>
      <c r="E10" t="s">
        <v>7431</v>
      </c>
    </row>
    <row r="11" spans="1:10">
      <c r="A11" t="s">
        <v>38</v>
      </c>
      <c r="B11" t="s">
        <v>7432</v>
      </c>
      <c r="C11" t="s">
        <v>7411</v>
      </c>
      <c r="D11" t="s">
        <v>7433</v>
      </c>
      <c r="E11" t="s">
        <v>7434</v>
      </c>
    </row>
    <row r="12" spans="1:10">
      <c r="A12" t="s">
        <v>38</v>
      </c>
      <c r="B12" t="s">
        <v>7435</v>
      </c>
      <c r="C12" t="s">
        <v>7411</v>
      </c>
      <c r="D12" t="s">
        <v>7436</v>
      </c>
      <c r="E12" t="s">
        <v>7437</v>
      </c>
    </row>
    <row r="13" spans="1:10">
      <c r="A13" t="s">
        <v>38</v>
      </c>
      <c r="B13" t="s">
        <v>7438</v>
      </c>
      <c r="C13" t="s">
        <v>7411</v>
      </c>
      <c r="D13" t="s">
        <v>7439</v>
      </c>
      <c r="E13" t="s">
        <v>7440</v>
      </c>
    </row>
    <row r="14" spans="1:10">
      <c r="A14" t="s">
        <v>38</v>
      </c>
      <c r="B14" t="s">
        <v>7441</v>
      </c>
      <c r="C14" t="s">
        <v>7442</v>
      </c>
      <c r="D14" t="s">
        <v>7443</v>
      </c>
      <c r="E14" t="s">
        <v>7444</v>
      </c>
    </row>
    <row r="15" spans="1:10">
      <c r="A15" t="s">
        <v>38</v>
      </c>
      <c r="B15" t="s">
        <v>451</v>
      </c>
      <c r="C15" t="s">
        <v>1818</v>
      </c>
      <c r="D15" t="s">
        <v>2598</v>
      </c>
      <c r="E15" t="s">
        <v>7445</v>
      </c>
    </row>
    <row r="16" spans="1:10">
      <c r="A16" t="s">
        <v>38</v>
      </c>
      <c r="B16" t="s">
        <v>451</v>
      </c>
      <c r="C16" t="s">
        <v>1820</v>
      </c>
      <c r="D16" t="s">
        <v>2600</v>
      </c>
      <c r="E16" t="s">
        <v>7446</v>
      </c>
    </row>
    <row r="17" spans="1:5">
      <c r="A17" t="s">
        <v>38</v>
      </c>
      <c r="B17" t="s">
        <v>7447</v>
      </c>
      <c r="C17" t="s">
        <v>7448</v>
      </c>
      <c r="D17" t="s">
        <v>4594</v>
      </c>
      <c r="E17" t="s">
        <v>7449</v>
      </c>
    </row>
    <row r="18" spans="1:5">
      <c r="A18" t="s">
        <v>38</v>
      </c>
      <c r="B18" t="s">
        <v>7450</v>
      </c>
      <c r="C18" t="s">
        <v>7451</v>
      </c>
      <c r="D18" t="s">
        <v>7452</v>
      </c>
      <c r="E18" t="s">
        <v>7453</v>
      </c>
    </row>
    <row r="19" spans="1:5">
      <c r="A19" t="s">
        <v>38</v>
      </c>
      <c r="B19" t="s">
        <v>451</v>
      </c>
      <c r="C19" t="s">
        <v>5139</v>
      </c>
      <c r="D19" t="s">
        <v>5140</v>
      </c>
      <c r="E19" t="s">
        <v>7454</v>
      </c>
    </row>
    <row r="20" spans="1:5">
      <c r="A20" t="s">
        <v>38</v>
      </c>
      <c r="B20" t="s">
        <v>451</v>
      </c>
      <c r="C20" t="s">
        <v>7455</v>
      </c>
      <c r="D20" t="s">
        <v>451</v>
      </c>
      <c r="E20" t="s">
        <v>7456</v>
      </c>
    </row>
    <row r="21" spans="1:5">
      <c r="A21" t="s">
        <v>38</v>
      </c>
      <c r="B21" t="s">
        <v>451</v>
      </c>
      <c r="C21" t="s">
        <v>1904</v>
      </c>
      <c r="D21" t="s">
        <v>7457</v>
      </c>
      <c r="E21" t="s">
        <v>7458</v>
      </c>
    </row>
    <row r="22" spans="1:5">
      <c r="A22" t="s">
        <v>38</v>
      </c>
      <c r="B22" t="s">
        <v>451</v>
      </c>
      <c r="C22" t="s">
        <v>7459</v>
      </c>
      <c r="D22" t="s">
        <v>451</v>
      </c>
      <c r="E22" t="s">
        <v>7460</v>
      </c>
    </row>
    <row r="23" spans="1:5">
      <c r="A23" t="s">
        <v>38</v>
      </c>
      <c r="B23" t="s">
        <v>451</v>
      </c>
      <c r="C23" t="s">
        <v>7461</v>
      </c>
      <c r="D23" t="s">
        <v>451</v>
      </c>
      <c r="E23" t="s">
        <v>7462</v>
      </c>
    </row>
    <row r="24" spans="1:5">
      <c r="A24" t="s">
        <v>38</v>
      </c>
      <c r="B24" t="s">
        <v>451</v>
      </c>
      <c r="C24" t="s">
        <v>7463</v>
      </c>
      <c r="D24" t="s">
        <v>451</v>
      </c>
      <c r="E24" t="s">
        <v>7464</v>
      </c>
    </row>
    <row r="25" spans="1:5">
      <c r="A25" t="s">
        <v>38</v>
      </c>
      <c r="B25" t="s">
        <v>7465</v>
      </c>
      <c r="C25" t="s">
        <v>7466</v>
      </c>
      <c r="D25" t="s">
        <v>7467</v>
      </c>
      <c r="E25" t="s">
        <v>7468</v>
      </c>
    </row>
    <row r="26" spans="1:5">
      <c r="A26" t="s">
        <v>38</v>
      </c>
      <c r="B26" t="s">
        <v>7469</v>
      </c>
      <c r="C26" t="s">
        <v>7466</v>
      </c>
      <c r="D26" t="s">
        <v>7470</v>
      </c>
      <c r="E26" t="s">
        <v>7471</v>
      </c>
    </row>
    <row r="27" spans="1:5">
      <c r="A27" t="s">
        <v>38</v>
      </c>
      <c r="B27" t="s">
        <v>7472</v>
      </c>
      <c r="C27" t="s">
        <v>7466</v>
      </c>
      <c r="D27" t="s">
        <v>7473</v>
      </c>
      <c r="E27" t="s">
        <v>7474</v>
      </c>
    </row>
    <row r="28" spans="1:5">
      <c r="A28" t="s">
        <v>38</v>
      </c>
      <c r="B28" t="s">
        <v>7475</v>
      </c>
      <c r="C28" t="s">
        <v>7466</v>
      </c>
      <c r="D28" t="s">
        <v>7476</v>
      </c>
      <c r="E28" t="s">
        <v>7477</v>
      </c>
    </row>
    <row r="29" spans="1:5">
      <c r="A29" t="s">
        <v>38</v>
      </c>
      <c r="B29" t="s">
        <v>7478</v>
      </c>
      <c r="C29" t="s">
        <v>7466</v>
      </c>
      <c r="D29" t="s">
        <v>7479</v>
      </c>
      <c r="E29" t="s">
        <v>7480</v>
      </c>
    </row>
    <row r="30" spans="1:5">
      <c r="A30" t="s">
        <v>38</v>
      </c>
      <c r="B30" t="s">
        <v>7481</v>
      </c>
      <c r="C30" t="s">
        <v>7466</v>
      </c>
      <c r="D30" t="s">
        <v>7482</v>
      </c>
      <c r="E30" t="s">
        <v>7483</v>
      </c>
    </row>
    <row r="31" spans="1:5">
      <c r="A31" t="s">
        <v>38</v>
      </c>
      <c r="B31" t="s">
        <v>7484</v>
      </c>
      <c r="C31" t="s">
        <v>7466</v>
      </c>
      <c r="D31" t="s">
        <v>7485</v>
      </c>
      <c r="E31" t="s">
        <v>7486</v>
      </c>
    </row>
    <row r="32" spans="1:5">
      <c r="A32" t="s">
        <v>38</v>
      </c>
      <c r="B32" t="s">
        <v>7487</v>
      </c>
      <c r="C32" t="s">
        <v>7466</v>
      </c>
      <c r="D32" t="s">
        <v>7488</v>
      </c>
      <c r="E32" t="s">
        <v>7489</v>
      </c>
    </row>
    <row r="33" spans="1:6">
      <c r="A33" t="s">
        <v>38</v>
      </c>
      <c r="B33" t="s">
        <v>7490</v>
      </c>
      <c r="C33" t="s">
        <v>7466</v>
      </c>
      <c r="D33" t="s">
        <v>7491</v>
      </c>
      <c r="E33" t="s">
        <v>7492</v>
      </c>
    </row>
    <row r="34" spans="1:6">
      <c r="A34" s="48" t="s">
        <v>38</v>
      </c>
      <c r="B34" s="48" t="s">
        <v>7493</v>
      </c>
      <c r="C34" s="48" t="s">
        <v>7466</v>
      </c>
      <c r="D34" s="48" t="s">
        <v>7494</v>
      </c>
      <c r="E34" s="48" t="s">
        <v>7495</v>
      </c>
      <c r="F34" s="48"/>
    </row>
    <row r="35" spans="1:6">
      <c r="A35" s="48" t="s">
        <v>38</v>
      </c>
      <c r="B35" s="48" t="s">
        <v>7496</v>
      </c>
      <c r="C35" s="48" t="s">
        <v>7497</v>
      </c>
      <c r="D35" s="48" t="s">
        <v>7498</v>
      </c>
      <c r="E35" s="48" t="s">
        <v>7499</v>
      </c>
      <c r="F35" s="48"/>
    </row>
    <row r="36" spans="1:6">
      <c r="A36" t="s">
        <v>38</v>
      </c>
      <c r="B36" t="s">
        <v>7500</v>
      </c>
      <c r="C36" t="s">
        <v>7497</v>
      </c>
      <c r="D36" t="s">
        <v>7501</v>
      </c>
      <c r="E36" t="s">
        <v>7502</v>
      </c>
    </row>
    <row r="37" spans="1:6">
      <c r="A37" t="s">
        <v>38</v>
      </c>
      <c r="B37" t="s">
        <v>7503</v>
      </c>
      <c r="C37" t="s">
        <v>7497</v>
      </c>
      <c r="D37" t="s">
        <v>7504</v>
      </c>
      <c r="E37" t="s">
        <v>7505</v>
      </c>
    </row>
    <row r="38" spans="1:6">
      <c r="A38" t="s">
        <v>38</v>
      </c>
      <c r="B38" t="s">
        <v>7506</v>
      </c>
      <c r="C38" t="s">
        <v>7497</v>
      </c>
      <c r="D38" t="s">
        <v>7507</v>
      </c>
      <c r="E38" t="s">
        <v>7508</v>
      </c>
    </row>
    <row r="39" spans="1:6">
      <c r="A39" t="s">
        <v>38</v>
      </c>
      <c r="B39" t="s">
        <v>7509</v>
      </c>
      <c r="C39" t="s">
        <v>7497</v>
      </c>
      <c r="D39" t="s">
        <v>7510</v>
      </c>
      <c r="E39" t="s">
        <v>7511</v>
      </c>
    </row>
    <row r="40" spans="1:6">
      <c r="A40" t="s">
        <v>38</v>
      </c>
      <c r="B40" t="s">
        <v>7512</v>
      </c>
      <c r="C40" t="s">
        <v>7497</v>
      </c>
      <c r="D40" t="s">
        <v>7513</v>
      </c>
      <c r="E40" t="s">
        <v>7514</v>
      </c>
    </row>
    <row r="41" spans="1:6">
      <c r="A41" t="s">
        <v>38</v>
      </c>
      <c r="B41" t="s">
        <v>7515</v>
      </c>
      <c r="C41" t="s">
        <v>7497</v>
      </c>
      <c r="D41" t="s">
        <v>7516</v>
      </c>
      <c r="E41" t="s">
        <v>7517</v>
      </c>
    </row>
    <row r="42" spans="1:6">
      <c r="A42" t="s">
        <v>38</v>
      </c>
      <c r="B42" t="s">
        <v>7518</v>
      </c>
      <c r="C42" t="s">
        <v>7497</v>
      </c>
      <c r="D42" t="s">
        <v>7519</v>
      </c>
      <c r="E42" t="s">
        <v>7520</v>
      </c>
    </row>
    <row r="43" spans="1:6">
      <c r="A43" t="s">
        <v>38</v>
      </c>
      <c r="B43" t="s">
        <v>7521</v>
      </c>
      <c r="C43" t="s">
        <v>7497</v>
      </c>
      <c r="D43" t="s">
        <v>7522</v>
      </c>
      <c r="E43" t="s">
        <v>7523</v>
      </c>
    </row>
    <row r="44" spans="1:6">
      <c r="A44" t="s">
        <v>38</v>
      </c>
      <c r="B44" t="s">
        <v>7524</v>
      </c>
      <c r="C44" t="s">
        <v>7497</v>
      </c>
      <c r="D44" t="s">
        <v>7525</v>
      </c>
      <c r="E44" t="s">
        <v>7526</v>
      </c>
    </row>
    <row r="45" spans="1:6">
      <c r="A45" t="s">
        <v>38</v>
      </c>
      <c r="B45" t="s">
        <v>7527</v>
      </c>
      <c r="C45" t="s">
        <v>7528</v>
      </c>
      <c r="D45" t="s">
        <v>7529</v>
      </c>
      <c r="E45" t="s">
        <v>7530</v>
      </c>
    </row>
    <row r="46" spans="1:6">
      <c r="A46" t="s">
        <v>38</v>
      </c>
      <c r="B46" t="s">
        <v>7531</v>
      </c>
      <c r="C46" t="s">
        <v>7532</v>
      </c>
      <c r="D46" t="s">
        <v>7533</v>
      </c>
      <c r="E46" t="s">
        <v>7534</v>
      </c>
    </row>
    <row r="47" spans="1:6">
      <c r="A47" t="s">
        <v>38</v>
      </c>
      <c r="B47" t="s">
        <v>7535</v>
      </c>
      <c r="C47" t="s">
        <v>7536</v>
      </c>
      <c r="D47" t="s">
        <v>7537</v>
      </c>
      <c r="E47" t="s">
        <v>7538</v>
      </c>
    </row>
    <row r="48" spans="1:6">
      <c r="A48" t="s">
        <v>38</v>
      </c>
      <c r="B48" t="s">
        <v>7539</v>
      </c>
      <c r="C48" t="s">
        <v>7540</v>
      </c>
      <c r="D48" t="s">
        <v>7541</v>
      </c>
      <c r="E48" t="s">
        <v>7542</v>
      </c>
    </row>
    <row r="49" spans="1:5">
      <c r="A49" t="s">
        <v>38</v>
      </c>
      <c r="B49" t="s">
        <v>7543</v>
      </c>
      <c r="C49" t="s">
        <v>7540</v>
      </c>
      <c r="D49" t="s">
        <v>7541</v>
      </c>
      <c r="E49" t="s">
        <v>7544</v>
      </c>
    </row>
    <row r="50" spans="1:5">
      <c r="A50" t="s">
        <v>38</v>
      </c>
      <c r="B50" t="s">
        <v>7545</v>
      </c>
      <c r="C50" t="s">
        <v>7546</v>
      </c>
      <c r="D50" t="s">
        <v>7547</v>
      </c>
      <c r="E50" t="s">
        <v>7548</v>
      </c>
    </row>
    <row r="51" spans="1:5">
      <c r="A51" t="s">
        <v>38</v>
      </c>
      <c r="B51" t="s">
        <v>7549</v>
      </c>
      <c r="C51" t="s">
        <v>7550</v>
      </c>
      <c r="D51" t="s">
        <v>7551</v>
      </c>
      <c r="E51" t="s">
        <v>7552</v>
      </c>
    </row>
    <row r="52" spans="1:5">
      <c r="A52" t="s">
        <v>38</v>
      </c>
      <c r="B52" t="s">
        <v>7553</v>
      </c>
      <c r="C52" t="s">
        <v>7554</v>
      </c>
      <c r="D52" t="s">
        <v>7555</v>
      </c>
      <c r="E52" t="s">
        <v>7556</v>
      </c>
    </row>
    <row r="53" spans="1:5">
      <c r="A53" t="s">
        <v>38</v>
      </c>
      <c r="B53" t="s">
        <v>7557</v>
      </c>
      <c r="C53" t="s">
        <v>7554</v>
      </c>
      <c r="D53" t="s">
        <v>7555</v>
      </c>
      <c r="E53" t="s">
        <v>7558</v>
      </c>
    </row>
    <row r="54" spans="1:5">
      <c r="A54" t="s">
        <v>38</v>
      </c>
      <c r="B54" t="s">
        <v>7559</v>
      </c>
      <c r="C54" t="s">
        <v>7560</v>
      </c>
      <c r="D54" t="s">
        <v>7561</v>
      </c>
      <c r="E54" t="s">
        <v>7562</v>
      </c>
    </row>
    <row r="55" spans="1:5">
      <c r="A55" t="s">
        <v>38</v>
      </c>
      <c r="B55" t="s">
        <v>7563</v>
      </c>
      <c r="C55" t="s">
        <v>7564</v>
      </c>
      <c r="D55" t="s">
        <v>7565</v>
      </c>
      <c r="E55" t="s">
        <v>7566</v>
      </c>
    </row>
    <row r="56" spans="1:5">
      <c r="A56" t="s">
        <v>38</v>
      </c>
      <c r="B56" t="s">
        <v>7567</v>
      </c>
      <c r="C56" t="s">
        <v>7568</v>
      </c>
      <c r="D56" t="s">
        <v>7569</v>
      </c>
      <c r="E56" t="s">
        <v>7570</v>
      </c>
    </row>
    <row r="57" spans="1:5">
      <c r="A57" t="s">
        <v>38</v>
      </c>
      <c r="B57" t="s">
        <v>7571</v>
      </c>
      <c r="C57" t="s">
        <v>7568</v>
      </c>
      <c r="D57" t="s">
        <v>7569</v>
      </c>
      <c r="E57" t="s">
        <v>7572</v>
      </c>
    </row>
    <row r="58" spans="1:5">
      <c r="A58" t="s">
        <v>38</v>
      </c>
      <c r="B58" t="s">
        <v>451</v>
      </c>
      <c r="C58" t="s">
        <v>7573</v>
      </c>
      <c r="D58" t="s">
        <v>451</v>
      </c>
      <c r="E58" t="s">
        <v>7574</v>
      </c>
    </row>
    <row r="59" spans="1:5">
      <c r="A59" t="s">
        <v>38</v>
      </c>
      <c r="B59" t="s">
        <v>7575</v>
      </c>
      <c r="C59" t="s">
        <v>7576</v>
      </c>
      <c r="D59" t="s">
        <v>7577</v>
      </c>
      <c r="E59" t="s">
        <v>7578</v>
      </c>
    </row>
    <row r="60" spans="1:5">
      <c r="A60" t="s">
        <v>38</v>
      </c>
      <c r="B60" t="s">
        <v>7579</v>
      </c>
      <c r="C60" t="s">
        <v>7576</v>
      </c>
      <c r="D60" t="s">
        <v>7577</v>
      </c>
      <c r="E60" t="s">
        <v>7580</v>
      </c>
    </row>
    <row r="61" spans="1:5">
      <c r="A61" t="s">
        <v>38</v>
      </c>
      <c r="B61" t="s">
        <v>7581</v>
      </c>
      <c r="C61" t="s">
        <v>7582</v>
      </c>
      <c r="D61" t="s">
        <v>7583</v>
      </c>
      <c r="E61" t="s">
        <v>7584</v>
      </c>
    </row>
    <row r="62" spans="1:5">
      <c r="A62" t="s">
        <v>38</v>
      </c>
      <c r="B62" t="s">
        <v>7585</v>
      </c>
      <c r="C62" t="s">
        <v>7582</v>
      </c>
      <c r="D62" t="s">
        <v>7586</v>
      </c>
      <c r="E62" t="s">
        <v>7587</v>
      </c>
    </row>
    <row r="63" spans="1:5">
      <c r="A63" t="s">
        <v>38</v>
      </c>
      <c r="B63" t="s">
        <v>7588</v>
      </c>
      <c r="C63" t="s">
        <v>7582</v>
      </c>
      <c r="D63" t="s">
        <v>7589</v>
      </c>
      <c r="E63" t="s">
        <v>7590</v>
      </c>
    </row>
    <row r="64" spans="1:5">
      <c r="A64" t="s">
        <v>38</v>
      </c>
      <c r="B64" t="s">
        <v>7591</v>
      </c>
      <c r="C64" t="s">
        <v>7582</v>
      </c>
      <c r="D64" t="s">
        <v>7592</v>
      </c>
      <c r="E64" t="s">
        <v>7593</v>
      </c>
    </row>
    <row r="65" spans="1:5">
      <c r="A65" t="s">
        <v>38</v>
      </c>
      <c r="B65" t="s">
        <v>7594</v>
      </c>
      <c r="C65" t="s">
        <v>7582</v>
      </c>
      <c r="D65" t="s">
        <v>7595</v>
      </c>
      <c r="E65" t="s">
        <v>7596</v>
      </c>
    </row>
    <row r="66" spans="1:5">
      <c r="A66" t="s">
        <v>38</v>
      </c>
      <c r="B66" t="s">
        <v>7597</v>
      </c>
      <c r="C66" t="s">
        <v>7582</v>
      </c>
      <c r="D66" t="s">
        <v>7598</v>
      </c>
      <c r="E66" t="s">
        <v>7599</v>
      </c>
    </row>
    <row r="67" spans="1:5">
      <c r="A67" t="s">
        <v>38</v>
      </c>
      <c r="B67" t="s">
        <v>7600</v>
      </c>
      <c r="C67" t="s">
        <v>7582</v>
      </c>
      <c r="D67" t="s">
        <v>7601</v>
      </c>
      <c r="E67" t="s">
        <v>7602</v>
      </c>
    </row>
    <row r="68" spans="1:5">
      <c r="A68" t="s">
        <v>38</v>
      </c>
      <c r="B68" t="s">
        <v>7603</v>
      </c>
      <c r="C68" t="s">
        <v>7582</v>
      </c>
      <c r="D68" t="s">
        <v>7604</v>
      </c>
      <c r="E68" t="s">
        <v>7605</v>
      </c>
    </row>
    <row r="69" spans="1:5">
      <c r="A69" t="s">
        <v>38</v>
      </c>
      <c r="B69" t="s">
        <v>7606</v>
      </c>
      <c r="C69" t="s">
        <v>7582</v>
      </c>
      <c r="D69" t="s">
        <v>7607</v>
      </c>
      <c r="E69" t="s">
        <v>7608</v>
      </c>
    </row>
    <row r="70" spans="1:5">
      <c r="A70" t="s">
        <v>38</v>
      </c>
      <c r="B70" t="s">
        <v>7609</v>
      </c>
      <c r="C70" t="s">
        <v>7582</v>
      </c>
      <c r="D70" t="s">
        <v>7610</v>
      </c>
      <c r="E70" t="s">
        <v>7611</v>
      </c>
    </row>
    <row r="71" spans="1:5">
      <c r="A71" t="s">
        <v>38</v>
      </c>
      <c r="B71" t="s">
        <v>451</v>
      </c>
      <c r="C71" t="s">
        <v>2781</v>
      </c>
      <c r="D71" t="s">
        <v>2782</v>
      </c>
      <c r="E71" t="s">
        <v>7612</v>
      </c>
    </row>
    <row r="72" spans="1:5">
      <c r="A72" t="s">
        <v>38</v>
      </c>
      <c r="B72" t="s">
        <v>451</v>
      </c>
      <c r="C72" t="s">
        <v>7613</v>
      </c>
      <c r="D72" t="s">
        <v>451</v>
      </c>
      <c r="E72" t="s">
        <v>7614</v>
      </c>
    </row>
    <row r="73" spans="1:5">
      <c r="A73" t="s">
        <v>38</v>
      </c>
      <c r="B73" t="s">
        <v>7615</v>
      </c>
      <c r="C73" t="s">
        <v>7616</v>
      </c>
      <c r="D73" t="s">
        <v>7617</v>
      </c>
      <c r="E73" t="s">
        <v>7618</v>
      </c>
    </row>
    <row r="74" spans="1:5">
      <c r="A74" t="s">
        <v>38</v>
      </c>
      <c r="B74" t="s">
        <v>7619</v>
      </c>
      <c r="C74" t="s">
        <v>7616</v>
      </c>
      <c r="D74" t="s">
        <v>7620</v>
      </c>
      <c r="E74" t="s">
        <v>7621</v>
      </c>
    </row>
    <row r="75" spans="1:5">
      <c r="A75" t="s">
        <v>38</v>
      </c>
      <c r="B75" t="s">
        <v>7622</v>
      </c>
      <c r="C75" t="s">
        <v>7616</v>
      </c>
      <c r="D75" t="s">
        <v>7623</v>
      </c>
      <c r="E75" t="s">
        <v>7624</v>
      </c>
    </row>
    <row r="76" spans="1:5">
      <c r="A76" t="s">
        <v>38</v>
      </c>
      <c r="B76" t="s">
        <v>7625</v>
      </c>
      <c r="C76" t="s">
        <v>7616</v>
      </c>
      <c r="D76" t="s">
        <v>7626</v>
      </c>
      <c r="E76" t="s">
        <v>7627</v>
      </c>
    </row>
    <row r="77" spans="1:5">
      <c r="A77" t="s">
        <v>38</v>
      </c>
      <c r="B77" t="s">
        <v>7628</v>
      </c>
      <c r="C77" t="s">
        <v>7616</v>
      </c>
      <c r="D77" t="s">
        <v>7629</v>
      </c>
      <c r="E77" t="s">
        <v>7630</v>
      </c>
    </row>
    <row r="78" spans="1:5">
      <c r="A78" t="s">
        <v>38</v>
      </c>
      <c r="B78" t="s">
        <v>7631</v>
      </c>
      <c r="C78" t="s">
        <v>7616</v>
      </c>
      <c r="D78" t="s">
        <v>7632</v>
      </c>
      <c r="E78" t="s">
        <v>7633</v>
      </c>
    </row>
    <row r="79" spans="1:5">
      <c r="A79" t="s">
        <v>38</v>
      </c>
      <c r="B79" t="s">
        <v>7634</v>
      </c>
      <c r="C79" t="s">
        <v>7616</v>
      </c>
      <c r="D79" t="s">
        <v>7635</v>
      </c>
      <c r="E79" t="s">
        <v>7636</v>
      </c>
    </row>
    <row r="80" spans="1:5">
      <c r="A80" t="s">
        <v>38</v>
      </c>
      <c r="B80" t="s">
        <v>7637</v>
      </c>
      <c r="C80" t="s">
        <v>7616</v>
      </c>
      <c r="D80" t="s">
        <v>7638</v>
      </c>
      <c r="E80" t="s">
        <v>7639</v>
      </c>
    </row>
    <row r="81" spans="1:5">
      <c r="A81" t="s">
        <v>38</v>
      </c>
      <c r="B81" t="s">
        <v>7640</v>
      </c>
      <c r="C81" t="s">
        <v>7616</v>
      </c>
      <c r="D81" t="s">
        <v>7641</v>
      </c>
      <c r="E81" t="s">
        <v>7642</v>
      </c>
    </row>
    <row r="82" spans="1:5">
      <c r="A82" t="s">
        <v>38</v>
      </c>
      <c r="B82" t="s">
        <v>7643</v>
      </c>
      <c r="C82" t="s">
        <v>7616</v>
      </c>
      <c r="D82" t="s">
        <v>7644</v>
      </c>
      <c r="E82" t="s">
        <v>7645</v>
      </c>
    </row>
    <row r="83" spans="1:5">
      <c r="A83" t="s">
        <v>38</v>
      </c>
      <c r="B83" t="s">
        <v>451</v>
      </c>
      <c r="C83" t="s">
        <v>7646</v>
      </c>
      <c r="D83" t="s">
        <v>451</v>
      </c>
      <c r="E83" t="s">
        <v>7647</v>
      </c>
    </row>
    <row r="84" spans="1:5">
      <c r="A84" t="s">
        <v>38</v>
      </c>
      <c r="B84" t="s">
        <v>7648</v>
      </c>
      <c r="C84" t="s">
        <v>7649</v>
      </c>
      <c r="D84" t="s">
        <v>7650</v>
      </c>
      <c r="E84" t="s">
        <v>7651</v>
      </c>
    </row>
    <row r="85" spans="1:5">
      <c r="A85" t="s">
        <v>38</v>
      </c>
      <c r="B85" t="s">
        <v>7652</v>
      </c>
      <c r="C85" t="s">
        <v>1271</v>
      </c>
      <c r="D85" t="s">
        <v>7653</v>
      </c>
      <c r="E85" t="s">
        <v>7654</v>
      </c>
    </row>
    <row r="86" spans="1:5">
      <c r="A86" t="s">
        <v>38</v>
      </c>
      <c r="B86" t="s">
        <v>7655</v>
      </c>
      <c r="C86" t="s">
        <v>1271</v>
      </c>
      <c r="D86" t="s">
        <v>7653</v>
      </c>
      <c r="E86" t="s">
        <v>7656</v>
      </c>
    </row>
    <row r="87" spans="1:5">
      <c r="A87" t="s">
        <v>38</v>
      </c>
      <c r="B87" t="s">
        <v>7657</v>
      </c>
      <c r="C87" t="s">
        <v>4629</v>
      </c>
      <c r="D87" t="s">
        <v>7658</v>
      </c>
      <c r="E87" t="s">
        <v>7659</v>
      </c>
    </row>
    <row r="88" spans="1:5">
      <c r="A88" t="s">
        <v>38</v>
      </c>
      <c r="B88" t="s">
        <v>4232</v>
      </c>
      <c r="C88" t="s">
        <v>4525</v>
      </c>
      <c r="D88" t="s">
        <v>4526</v>
      </c>
      <c r="E88" t="s">
        <v>7660</v>
      </c>
    </row>
    <row r="89" spans="1:5">
      <c r="A89" t="s">
        <v>38</v>
      </c>
      <c r="B89" t="s">
        <v>451</v>
      </c>
      <c r="C89" t="s">
        <v>7661</v>
      </c>
      <c r="D89" t="s">
        <v>451</v>
      </c>
      <c r="E89" t="s">
        <v>7662</v>
      </c>
    </row>
    <row r="90" spans="1:5">
      <c r="A90" t="s">
        <v>38</v>
      </c>
      <c r="B90" t="s">
        <v>7663</v>
      </c>
      <c r="C90" t="s">
        <v>7664</v>
      </c>
      <c r="D90" t="s">
        <v>7665</v>
      </c>
      <c r="E90" t="s">
        <v>7666</v>
      </c>
    </row>
    <row r="91" spans="1:5">
      <c r="A91" t="s">
        <v>38</v>
      </c>
      <c r="B91" t="s">
        <v>7667</v>
      </c>
      <c r="C91" t="s">
        <v>7664</v>
      </c>
      <c r="D91" t="s">
        <v>7665</v>
      </c>
      <c r="E91" t="s">
        <v>7668</v>
      </c>
    </row>
    <row r="92" spans="1:5">
      <c r="A92" t="s">
        <v>38</v>
      </c>
      <c r="B92" t="s">
        <v>7669</v>
      </c>
      <c r="C92" t="s">
        <v>7664</v>
      </c>
      <c r="D92" t="s">
        <v>7665</v>
      </c>
      <c r="E92" t="s">
        <v>7670</v>
      </c>
    </row>
    <row r="93" spans="1:5">
      <c r="A93" t="s">
        <v>38</v>
      </c>
      <c r="B93" t="s">
        <v>7671</v>
      </c>
      <c r="C93" t="s">
        <v>7664</v>
      </c>
      <c r="D93" t="s">
        <v>7672</v>
      </c>
      <c r="E93" t="s">
        <v>7673</v>
      </c>
    </row>
    <row r="94" spans="1:5">
      <c r="A94" t="s">
        <v>38</v>
      </c>
      <c r="B94" t="s">
        <v>7674</v>
      </c>
      <c r="C94" t="s">
        <v>7664</v>
      </c>
      <c r="D94" t="s">
        <v>7672</v>
      </c>
      <c r="E94" t="s">
        <v>7675</v>
      </c>
    </row>
    <row r="95" spans="1:5">
      <c r="A95" t="s">
        <v>38</v>
      </c>
      <c r="B95" t="s">
        <v>7676</v>
      </c>
      <c r="C95" t="s">
        <v>7664</v>
      </c>
      <c r="D95" t="s">
        <v>7665</v>
      </c>
      <c r="E95" t="s">
        <v>7677</v>
      </c>
    </row>
    <row r="96" spans="1:5">
      <c r="A96" t="s">
        <v>38</v>
      </c>
      <c r="B96" t="s">
        <v>7678</v>
      </c>
      <c r="C96" t="s">
        <v>7664</v>
      </c>
      <c r="D96" t="s">
        <v>7665</v>
      </c>
      <c r="E96" t="s">
        <v>7679</v>
      </c>
    </row>
    <row r="97" spans="1:5">
      <c r="A97" t="s">
        <v>38</v>
      </c>
      <c r="B97" t="s">
        <v>7680</v>
      </c>
      <c r="C97" t="s">
        <v>7664</v>
      </c>
      <c r="D97" t="s">
        <v>7665</v>
      </c>
      <c r="E97" t="s">
        <v>7681</v>
      </c>
    </row>
    <row r="98" spans="1:5">
      <c r="A98" t="s">
        <v>38</v>
      </c>
      <c r="B98" t="s">
        <v>7682</v>
      </c>
      <c r="C98" t="s">
        <v>7664</v>
      </c>
      <c r="D98" t="s">
        <v>7665</v>
      </c>
      <c r="E98" t="s">
        <v>7683</v>
      </c>
    </row>
    <row r="99" spans="1:5">
      <c r="A99" t="s">
        <v>38</v>
      </c>
      <c r="B99" t="s">
        <v>7684</v>
      </c>
      <c r="C99" t="s">
        <v>7664</v>
      </c>
      <c r="D99" t="s">
        <v>7665</v>
      </c>
      <c r="E99" t="s">
        <v>7685</v>
      </c>
    </row>
    <row r="100" spans="1:5">
      <c r="A100" t="s">
        <v>38</v>
      </c>
      <c r="B100" t="s">
        <v>7686</v>
      </c>
      <c r="C100" t="s">
        <v>7664</v>
      </c>
      <c r="D100" t="s">
        <v>7687</v>
      </c>
      <c r="E100" t="s">
        <v>7688</v>
      </c>
    </row>
    <row r="101" spans="1:5">
      <c r="A101" t="s">
        <v>38</v>
      </c>
      <c r="B101" t="s">
        <v>7689</v>
      </c>
      <c r="C101" t="s">
        <v>7664</v>
      </c>
      <c r="D101" t="s">
        <v>7665</v>
      </c>
      <c r="E101" t="s">
        <v>7690</v>
      </c>
    </row>
    <row r="102" spans="1:5">
      <c r="A102" t="s">
        <v>38</v>
      </c>
      <c r="B102" t="s">
        <v>7691</v>
      </c>
      <c r="C102" t="s">
        <v>7664</v>
      </c>
      <c r="D102" t="s">
        <v>7665</v>
      </c>
      <c r="E102" t="s">
        <v>7692</v>
      </c>
    </row>
    <row r="103" spans="1:5">
      <c r="A103" t="s">
        <v>38</v>
      </c>
      <c r="B103" t="s">
        <v>5942</v>
      </c>
      <c r="C103" t="s">
        <v>6148</v>
      </c>
      <c r="D103" t="s">
        <v>6149</v>
      </c>
      <c r="E103" t="s">
        <v>7693</v>
      </c>
    </row>
    <row r="104" spans="1:5">
      <c r="A104" t="s">
        <v>38</v>
      </c>
      <c r="B104" t="s">
        <v>451</v>
      </c>
      <c r="C104" t="s">
        <v>7694</v>
      </c>
      <c r="D104" t="s">
        <v>451</v>
      </c>
      <c r="E104" t="s">
        <v>7695</v>
      </c>
    </row>
    <row r="105" spans="1:5">
      <c r="A105" t="s">
        <v>38</v>
      </c>
      <c r="B105" t="s">
        <v>451</v>
      </c>
      <c r="C105" t="s">
        <v>7696</v>
      </c>
      <c r="D105" t="s">
        <v>451</v>
      </c>
      <c r="E105" t="s">
        <v>7697</v>
      </c>
    </row>
    <row r="106" spans="1:5">
      <c r="A106" t="s">
        <v>38</v>
      </c>
      <c r="B106" t="s">
        <v>451</v>
      </c>
      <c r="C106" t="s">
        <v>219</v>
      </c>
      <c r="D106" t="s">
        <v>451</v>
      </c>
      <c r="E106" t="s">
        <v>7698</v>
      </c>
    </row>
    <row r="107" spans="1:5">
      <c r="A107" t="s">
        <v>38</v>
      </c>
      <c r="B107" t="s">
        <v>451</v>
      </c>
      <c r="C107" t="s">
        <v>7699</v>
      </c>
      <c r="D107" t="s">
        <v>451</v>
      </c>
      <c r="E107" t="s">
        <v>7700</v>
      </c>
    </row>
    <row r="108" spans="1:5">
      <c r="A108" t="s">
        <v>38</v>
      </c>
      <c r="B108" t="s">
        <v>7701</v>
      </c>
      <c r="C108" t="s">
        <v>7702</v>
      </c>
      <c r="D108" t="s">
        <v>7703</v>
      </c>
      <c r="E108" t="s">
        <v>7704</v>
      </c>
    </row>
    <row r="109" spans="1:5">
      <c r="A109" t="s">
        <v>38</v>
      </c>
      <c r="B109" t="s">
        <v>7705</v>
      </c>
      <c r="C109" t="s">
        <v>7706</v>
      </c>
      <c r="D109" t="s">
        <v>7707</v>
      </c>
      <c r="E109" t="s">
        <v>7708</v>
      </c>
    </row>
    <row r="110" spans="1:5">
      <c r="A110" t="s">
        <v>38</v>
      </c>
      <c r="B110" t="s">
        <v>451</v>
      </c>
      <c r="C110" t="s">
        <v>7709</v>
      </c>
      <c r="D110" t="s">
        <v>451</v>
      </c>
      <c r="E110" t="s">
        <v>7710</v>
      </c>
    </row>
    <row r="111" spans="1:5">
      <c r="A111" t="s">
        <v>38</v>
      </c>
      <c r="B111" t="s">
        <v>451</v>
      </c>
      <c r="C111" t="s">
        <v>7711</v>
      </c>
      <c r="D111" t="s">
        <v>451</v>
      </c>
      <c r="E111" t="s">
        <v>7712</v>
      </c>
    </row>
    <row r="112" spans="1:5">
      <c r="A112" t="s">
        <v>38</v>
      </c>
      <c r="B112" t="s">
        <v>451</v>
      </c>
      <c r="C112" t="s">
        <v>7713</v>
      </c>
      <c r="D112" t="s">
        <v>451</v>
      </c>
      <c r="E112" t="s">
        <v>7714</v>
      </c>
    </row>
    <row r="113" spans="1:5">
      <c r="A113" t="s">
        <v>38</v>
      </c>
      <c r="B113" t="s">
        <v>4236</v>
      </c>
      <c r="C113" t="s">
        <v>4528</v>
      </c>
      <c r="D113" t="s">
        <v>4529</v>
      </c>
      <c r="E113" t="s">
        <v>7715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D4582-981F-4AF7-9BE6-E9113F5101D6}">
  <dimension ref="A1:J108"/>
  <sheetViews>
    <sheetView workbookViewId="0">
      <selection activeCell="F65" sqref="F65"/>
    </sheetView>
  </sheetViews>
  <sheetFormatPr defaultRowHeight="15"/>
  <cols>
    <col min="1" max="1" width="16.85546875" bestFit="1" customWidth="1"/>
    <col min="2" max="2" width="24.140625" bestFit="1" customWidth="1"/>
    <col min="3" max="3" width="32.5703125" bestFit="1" customWidth="1"/>
    <col min="4" max="4" width="78.7109375" bestFit="1" customWidth="1"/>
    <col min="5" max="5" width="137.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39</v>
      </c>
      <c r="B2" t="s">
        <v>4792</v>
      </c>
      <c r="C2" t="s">
        <v>4793</v>
      </c>
      <c r="D2" t="s">
        <v>4794</v>
      </c>
      <c r="E2" t="s">
        <v>7716</v>
      </c>
    </row>
    <row r="3" spans="1:10">
      <c r="A3" t="s">
        <v>39</v>
      </c>
      <c r="B3" t="s">
        <v>4807</v>
      </c>
      <c r="C3" t="s">
        <v>4808</v>
      </c>
      <c r="D3" t="s">
        <v>4809</v>
      </c>
      <c r="E3" t="s">
        <v>7717</v>
      </c>
    </row>
    <row r="4" spans="1:10">
      <c r="A4" t="s">
        <v>39</v>
      </c>
      <c r="B4" t="s">
        <v>4812</v>
      </c>
      <c r="C4" t="s">
        <v>4813</v>
      </c>
      <c r="D4" t="s">
        <v>7718</v>
      </c>
      <c r="E4" t="s">
        <v>7719</v>
      </c>
    </row>
    <row r="5" spans="1:10">
      <c r="A5" t="s">
        <v>39</v>
      </c>
      <c r="B5" t="s">
        <v>4822</v>
      </c>
      <c r="C5" t="s">
        <v>4823</v>
      </c>
      <c r="D5" t="s">
        <v>4824</v>
      </c>
      <c r="E5" t="s">
        <v>7720</v>
      </c>
    </row>
    <row r="6" spans="1:10">
      <c r="A6" t="s">
        <v>39</v>
      </c>
      <c r="B6" t="s">
        <v>4974</v>
      </c>
      <c r="C6" t="s">
        <v>4975</v>
      </c>
      <c r="D6" t="s">
        <v>4976</v>
      </c>
      <c r="E6" t="s">
        <v>7721</v>
      </c>
    </row>
    <row r="7" spans="1:10">
      <c r="A7" t="s">
        <v>39</v>
      </c>
      <c r="B7" t="s">
        <v>451</v>
      </c>
      <c r="C7" t="s">
        <v>1818</v>
      </c>
      <c r="D7" t="s">
        <v>2598</v>
      </c>
      <c r="E7" t="s">
        <v>7722</v>
      </c>
    </row>
    <row r="8" spans="1:10">
      <c r="A8" t="s">
        <v>39</v>
      </c>
      <c r="B8" t="s">
        <v>451</v>
      </c>
      <c r="C8" t="s">
        <v>1818</v>
      </c>
      <c r="D8" t="s">
        <v>2598</v>
      </c>
      <c r="E8" t="s">
        <v>7723</v>
      </c>
    </row>
    <row r="9" spans="1:10">
      <c r="A9" t="s">
        <v>39</v>
      </c>
      <c r="B9" t="s">
        <v>451</v>
      </c>
      <c r="C9" t="s">
        <v>1818</v>
      </c>
      <c r="D9" t="s">
        <v>2598</v>
      </c>
      <c r="E9" t="s">
        <v>7724</v>
      </c>
    </row>
    <row r="10" spans="1:10">
      <c r="A10" t="s">
        <v>39</v>
      </c>
      <c r="B10" t="s">
        <v>451</v>
      </c>
      <c r="C10" t="s">
        <v>1818</v>
      </c>
      <c r="D10" t="s">
        <v>2598</v>
      </c>
      <c r="E10" t="s">
        <v>7725</v>
      </c>
    </row>
    <row r="11" spans="1:10">
      <c r="A11" t="s">
        <v>39</v>
      </c>
      <c r="B11" t="s">
        <v>451</v>
      </c>
      <c r="C11" t="s">
        <v>1818</v>
      </c>
      <c r="D11" t="s">
        <v>2598</v>
      </c>
      <c r="E11" t="s">
        <v>7726</v>
      </c>
    </row>
    <row r="12" spans="1:10">
      <c r="A12" t="s">
        <v>39</v>
      </c>
      <c r="B12" t="s">
        <v>451</v>
      </c>
      <c r="C12" t="s">
        <v>1818</v>
      </c>
      <c r="D12" t="s">
        <v>2598</v>
      </c>
      <c r="E12" t="s">
        <v>7727</v>
      </c>
    </row>
    <row r="13" spans="1:10">
      <c r="A13" t="s">
        <v>39</v>
      </c>
      <c r="B13" t="s">
        <v>451</v>
      </c>
      <c r="C13" t="s">
        <v>1820</v>
      </c>
      <c r="D13" t="s">
        <v>2600</v>
      </c>
      <c r="E13" t="s">
        <v>7728</v>
      </c>
    </row>
    <row r="14" spans="1:10">
      <c r="A14" t="s">
        <v>39</v>
      </c>
      <c r="B14" t="s">
        <v>451</v>
      </c>
      <c r="C14" t="s">
        <v>1820</v>
      </c>
      <c r="D14" t="s">
        <v>2600</v>
      </c>
      <c r="E14" t="s">
        <v>7729</v>
      </c>
    </row>
    <row r="15" spans="1:10">
      <c r="A15" t="s">
        <v>39</v>
      </c>
      <c r="B15" t="s">
        <v>451</v>
      </c>
      <c r="C15" t="s">
        <v>1820</v>
      </c>
      <c r="D15" t="s">
        <v>2600</v>
      </c>
      <c r="E15" t="s">
        <v>7730</v>
      </c>
    </row>
    <row r="16" spans="1:10">
      <c r="A16" t="s">
        <v>39</v>
      </c>
      <c r="B16" t="s">
        <v>451</v>
      </c>
      <c r="C16" t="s">
        <v>1820</v>
      </c>
      <c r="D16" t="s">
        <v>2600</v>
      </c>
      <c r="E16" t="s">
        <v>7731</v>
      </c>
    </row>
    <row r="17" spans="1:5">
      <c r="A17" t="s">
        <v>39</v>
      </c>
      <c r="B17" t="s">
        <v>451</v>
      </c>
      <c r="C17" t="s">
        <v>1820</v>
      </c>
      <c r="D17" t="s">
        <v>2600</v>
      </c>
      <c r="E17" t="s">
        <v>7732</v>
      </c>
    </row>
    <row r="18" spans="1:5">
      <c r="A18" t="s">
        <v>39</v>
      </c>
      <c r="B18" t="s">
        <v>451</v>
      </c>
      <c r="C18" t="s">
        <v>1820</v>
      </c>
      <c r="D18" t="s">
        <v>2600</v>
      </c>
      <c r="E18" t="s">
        <v>7733</v>
      </c>
    </row>
    <row r="19" spans="1:5">
      <c r="A19" t="s">
        <v>39</v>
      </c>
      <c r="B19" t="s">
        <v>7734</v>
      </c>
      <c r="C19" t="s">
        <v>7735</v>
      </c>
      <c r="D19" t="s">
        <v>7736</v>
      </c>
      <c r="E19" t="s">
        <v>7737</v>
      </c>
    </row>
    <row r="20" spans="1:5">
      <c r="A20" t="s">
        <v>39</v>
      </c>
      <c r="B20" t="s">
        <v>7738</v>
      </c>
      <c r="C20" t="s">
        <v>7735</v>
      </c>
      <c r="D20" t="s">
        <v>7736</v>
      </c>
      <c r="E20" t="s">
        <v>7739</v>
      </c>
    </row>
    <row r="21" spans="1:5">
      <c r="A21" t="s">
        <v>39</v>
      </c>
      <c r="B21" t="s">
        <v>4922</v>
      </c>
      <c r="C21" t="s">
        <v>7740</v>
      </c>
      <c r="D21" t="s">
        <v>7741</v>
      </c>
      <c r="E21" t="s">
        <v>7742</v>
      </c>
    </row>
    <row r="22" spans="1:5">
      <c r="A22" t="s">
        <v>39</v>
      </c>
      <c r="B22" t="s">
        <v>4950</v>
      </c>
      <c r="C22" t="s">
        <v>4951</v>
      </c>
      <c r="D22" t="s">
        <v>4952</v>
      </c>
      <c r="E22" t="s">
        <v>7743</v>
      </c>
    </row>
    <row r="23" spans="1:5">
      <c r="A23" t="s">
        <v>39</v>
      </c>
      <c r="B23" t="s">
        <v>5000</v>
      </c>
      <c r="C23" t="s">
        <v>5001</v>
      </c>
      <c r="D23" t="s">
        <v>5002</v>
      </c>
      <c r="E23" t="s">
        <v>7744</v>
      </c>
    </row>
    <row r="24" spans="1:5">
      <c r="A24" t="s">
        <v>39</v>
      </c>
      <c r="B24" t="s">
        <v>5010</v>
      </c>
      <c r="C24" t="s">
        <v>5011</v>
      </c>
      <c r="D24" t="s">
        <v>5012</v>
      </c>
      <c r="E24" t="s">
        <v>7745</v>
      </c>
    </row>
    <row r="25" spans="1:5">
      <c r="A25" t="s">
        <v>39</v>
      </c>
      <c r="B25" t="s">
        <v>5005</v>
      </c>
      <c r="C25" t="s">
        <v>5006</v>
      </c>
      <c r="D25" t="s">
        <v>5007</v>
      </c>
      <c r="E25" t="s">
        <v>7746</v>
      </c>
    </row>
    <row r="26" spans="1:5">
      <c r="A26" t="s">
        <v>39</v>
      </c>
      <c r="B26" t="s">
        <v>4989</v>
      </c>
      <c r="C26" t="s">
        <v>4849</v>
      </c>
      <c r="D26" t="s">
        <v>4850</v>
      </c>
      <c r="E26" t="s">
        <v>7747</v>
      </c>
    </row>
    <row r="27" spans="1:5">
      <c r="A27" t="s">
        <v>39</v>
      </c>
      <c r="B27" t="s">
        <v>4848</v>
      </c>
      <c r="C27" t="s">
        <v>4849</v>
      </c>
      <c r="D27" t="s">
        <v>4850</v>
      </c>
      <c r="E27" t="s">
        <v>7748</v>
      </c>
    </row>
    <row r="28" spans="1:5">
      <c r="A28" t="s">
        <v>39</v>
      </c>
      <c r="B28" t="s">
        <v>4995</v>
      </c>
      <c r="C28" t="s">
        <v>4996</v>
      </c>
      <c r="D28" t="s">
        <v>4997</v>
      </c>
      <c r="E28" t="s">
        <v>7749</v>
      </c>
    </row>
    <row r="29" spans="1:5">
      <c r="A29" t="s">
        <v>39</v>
      </c>
      <c r="B29" t="s">
        <v>4817</v>
      </c>
      <c r="C29" t="s">
        <v>4818</v>
      </c>
      <c r="D29" t="s">
        <v>4819</v>
      </c>
      <c r="E29" t="s">
        <v>7750</v>
      </c>
    </row>
    <row r="30" spans="1:5">
      <c r="A30" t="s">
        <v>39</v>
      </c>
      <c r="B30" t="s">
        <v>4894</v>
      </c>
      <c r="C30" t="s">
        <v>4818</v>
      </c>
      <c r="D30" t="s">
        <v>4819</v>
      </c>
      <c r="E30" t="s">
        <v>7751</v>
      </c>
    </row>
    <row r="31" spans="1:5">
      <c r="A31" t="s">
        <v>39</v>
      </c>
      <c r="B31" t="s">
        <v>451</v>
      </c>
      <c r="C31" t="s">
        <v>5136</v>
      </c>
      <c r="D31" t="s">
        <v>1904</v>
      </c>
      <c r="E31" t="s">
        <v>7752</v>
      </c>
    </row>
    <row r="32" spans="1:5">
      <c r="A32" t="s">
        <v>39</v>
      </c>
      <c r="B32" t="s">
        <v>451</v>
      </c>
      <c r="C32" t="s">
        <v>5139</v>
      </c>
      <c r="D32" t="s">
        <v>7753</v>
      </c>
      <c r="E32" t="s">
        <v>7754</v>
      </c>
    </row>
    <row r="33" spans="1:6">
      <c r="A33" t="s">
        <v>39</v>
      </c>
      <c r="B33" t="s">
        <v>3690</v>
      </c>
      <c r="C33" t="s">
        <v>7755</v>
      </c>
      <c r="D33" t="s">
        <v>7756</v>
      </c>
      <c r="E33" t="s">
        <v>7757</v>
      </c>
    </row>
    <row r="34" spans="1:6">
      <c r="A34" s="48" t="s">
        <v>39</v>
      </c>
      <c r="B34" s="48" t="s">
        <v>7758</v>
      </c>
      <c r="C34" s="48" t="s">
        <v>7759</v>
      </c>
      <c r="D34" s="48" t="s">
        <v>7760</v>
      </c>
      <c r="E34" s="48" t="s">
        <v>7761</v>
      </c>
      <c r="F34" s="48"/>
    </row>
    <row r="35" spans="1:6">
      <c r="A35" s="48" t="s">
        <v>39</v>
      </c>
      <c r="B35" s="48" t="s">
        <v>4969</v>
      </c>
      <c r="C35" s="48" t="s">
        <v>4970</v>
      </c>
      <c r="D35" s="48" t="s">
        <v>4971</v>
      </c>
      <c r="E35" s="48" t="s">
        <v>7762</v>
      </c>
      <c r="F35" s="48"/>
    </row>
    <row r="36" spans="1:6">
      <c r="A36" t="s">
        <v>39</v>
      </c>
      <c r="B36" t="s">
        <v>4935</v>
      </c>
      <c r="C36" t="s">
        <v>7763</v>
      </c>
      <c r="D36" t="s">
        <v>7764</v>
      </c>
      <c r="E36" t="s">
        <v>7765</v>
      </c>
    </row>
    <row r="37" spans="1:6">
      <c r="A37" t="s">
        <v>39</v>
      </c>
      <c r="B37" t="s">
        <v>7766</v>
      </c>
      <c r="C37" t="s">
        <v>4941</v>
      </c>
      <c r="D37" t="s">
        <v>4942</v>
      </c>
      <c r="E37" t="s">
        <v>7767</v>
      </c>
    </row>
    <row r="38" spans="1:6">
      <c r="A38" t="s">
        <v>39</v>
      </c>
      <c r="B38" t="s">
        <v>7768</v>
      </c>
      <c r="C38" t="s">
        <v>4946</v>
      </c>
      <c r="D38" t="s">
        <v>4947</v>
      </c>
      <c r="E38" t="s">
        <v>7769</v>
      </c>
    </row>
    <row r="39" spans="1:6">
      <c r="A39" t="s">
        <v>39</v>
      </c>
      <c r="B39" t="s">
        <v>4874</v>
      </c>
      <c r="C39" t="s">
        <v>4788</v>
      </c>
      <c r="D39" t="s">
        <v>4875</v>
      </c>
      <c r="E39" t="s">
        <v>7770</v>
      </c>
    </row>
    <row r="40" spans="1:6">
      <c r="A40" t="s">
        <v>39</v>
      </c>
      <c r="B40" t="s">
        <v>4992</v>
      </c>
      <c r="C40" t="s">
        <v>4788</v>
      </c>
      <c r="D40" t="s">
        <v>4789</v>
      </c>
      <c r="E40" t="s">
        <v>7771</v>
      </c>
    </row>
    <row r="41" spans="1:6">
      <c r="A41" t="s">
        <v>39</v>
      </c>
      <c r="B41" t="s">
        <v>4787</v>
      </c>
      <c r="C41" t="s">
        <v>4788</v>
      </c>
      <c r="D41" t="s">
        <v>4789</v>
      </c>
      <c r="E41" t="s">
        <v>7772</v>
      </c>
    </row>
    <row r="42" spans="1:6">
      <c r="A42" t="s">
        <v>39</v>
      </c>
      <c r="B42" t="s">
        <v>4868</v>
      </c>
      <c r="C42" t="s">
        <v>4772</v>
      </c>
      <c r="D42" t="s">
        <v>7773</v>
      </c>
      <c r="E42" t="s">
        <v>7774</v>
      </c>
    </row>
    <row r="43" spans="1:6">
      <c r="A43" t="s">
        <v>39</v>
      </c>
      <c r="B43" t="s">
        <v>4771</v>
      </c>
      <c r="C43" t="s">
        <v>4772</v>
      </c>
      <c r="D43" t="s">
        <v>7773</v>
      </c>
      <c r="E43" t="s">
        <v>7775</v>
      </c>
    </row>
    <row r="44" spans="1:6">
      <c r="A44" t="s">
        <v>39</v>
      </c>
      <c r="B44" t="s">
        <v>451</v>
      </c>
      <c r="C44" t="s">
        <v>4779</v>
      </c>
      <c r="D44" t="s">
        <v>4780</v>
      </c>
      <c r="E44" t="s">
        <v>7776</v>
      </c>
    </row>
    <row r="45" spans="1:6">
      <c r="A45" t="s">
        <v>39</v>
      </c>
      <c r="B45" t="s">
        <v>451</v>
      </c>
      <c r="C45" t="s">
        <v>4779</v>
      </c>
      <c r="D45" t="s">
        <v>4780</v>
      </c>
      <c r="E45" t="s">
        <v>7777</v>
      </c>
    </row>
    <row r="46" spans="1:6">
      <c r="A46" t="s">
        <v>39</v>
      </c>
      <c r="B46" t="s">
        <v>451</v>
      </c>
      <c r="C46" t="s">
        <v>4779</v>
      </c>
      <c r="D46" t="s">
        <v>4780</v>
      </c>
      <c r="E46" t="s">
        <v>7778</v>
      </c>
    </row>
    <row r="47" spans="1:6">
      <c r="A47" t="s">
        <v>39</v>
      </c>
      <c r="B47" t="s">
        <v>451</v>
      </c>
      <c r="C47" t="s">
        <v>4779</v>
      </c>
      <c r="D47" t="s">
        <v>4780</v>
      </c>
      <c r="E47" t="s">
        <v>7779</v>
      </c>
    </row>
    <row r="48" spans="1:6">
      <c r="A48" t="s">
        <v>39</v>
      </c>
      <c r="B48" t="s">
        <v>451</v>
      </c>
      <c r="C48" t="s">
        <v>4779</v>
      </c>
      <c r="D48" t="s">
        <v>4780</v>
      </c>
      <c r="E48" t="s">
        <v>7780</v>
      </c>
    </row>
    <row r="49" spans="1:5">
      <c r="A49" t="s">
        <v>39</v>
      </c>
      <c r="B49" t="s">
        <v>451</v>
      </c>
      <c r="C49" t="s">
        <v>4779</v>
      </c>
      <c r="D49" t="s">
        <v>4780</v>
      </c>
      <c r="E49" t="s">
        <v>7781</v>
      </c>
    </row>
    <row r="50" spans="1:5">
      <c r="A50" t="s">
        <v>39</v>
      </c>
      <c r="B50" t="s">
        <v>4877</v>
      </c>
      <c r="C50" t="s">
        <v>4878</v>
      </c>
      <c r="D50" t="s">
        <v>4879</v>
      </c>
      <c r="E50" t="s">
        <v>7782</v>
      </c>
    </row>
    <row r="51" spans="1:5">
      <c r="A51" t="s">
        <v>39</v>
      </c>
      <c r="B51" t="s">
        <v>4797</v>
      </c>
      <c r="C51" t="s">
        <v>4798</v>
      </c>
      <c r="D51" t="s">
        <v>4799</v>
      </c>
      <c r="E51" t="s">
        <v>7783</v>
      </c>
    </row>
    <row r="52" spans="1:5">
      <c r="A52" t="s">
        <v>39</v>
      </c>
      <c r="B52" t="s">
        <v>4881</v>
      </c>
      <c r="C52" t="s">
        <v>4798</v>
      </c>
      <c r="D52" t="s">
        <v>4799</v>
      </c>
      <c r="E52" t="s">
        <v>7784</v>
      </c>
    </row>
    <row r="53" spans="1:5">
      <c r="A53" t="s">
        <v>39</v>
      </c>
      <c r="B53" t="s">
        <v>4802</v>
      </c>
      <c r="C53" t="s">
        <v>4803</v>
      </c>
      <c r="D53" t="s">
        <v>4804</v>
      </c>
      <c r="E53" t="s">
        <v>7785</v>
      </c>
    </row>
    <row r="54" spans="1:5">
      <c r="A54" t="s">
        <v>39</v>
      </c>
      <c r="B54" t="s">
        <v>4883</v>
      </c>
      <c r="C54" t="s">
        <v>4803</v>
      </c>
      <c r="D54" t="s">
        <v>4884</v>
      </c>
      <c r="E54" t="s">
        <v>7786</v>
      </c>
    </row>
    <row r="55" spans="1:5">
      <c r="A55" t="s">
        <v>39</v>
      </c>
      <c r="B55" t="s">
        <v>7787</v>
      </c>
      <c r="C55" t="s">
        <v>7788</v>
      </c>
      <c r="D55" t="s">
        <v>7789</v>
      </c>
      <c r="E55" t="s">
        <v>7790</v>
      </c>
    </row>
    <row r="56" spans="1:5">
      <c r="A56" t="s">
        <v>39</v>
      </c>
      <c r="B56" t="s">
        <v>7791</v>
      </c>
      <c r="C56" t="s">
        <v>7788</v>
      </c>
      <c r="D56" t="s">
        <v>7789</v>
      </c>
      <c r="E56" t="s">
        <v>7792</v>
      </c>
    </row>
    <row r="57" spans="1:5">
      <c r="A57" t="s">
        <v>39</v>
      </c>
      <c r="B57" t="s">
        <v>4749</v>
      </c>
      <c r="C57" t="s">
        <v>7793</v>
      </c>
      <c r="D57" t="s">
        <v>7794</v>
      </c>
      <c r="E57" t="s">
        <v>7795</v>
      </c>
    </row>
    <row r="58" spans="1:5">
      <c r="A58" t="s">
        <v>39</v>
      </c>
      <c r="B58" t="s">
        <v>7796</v>
      </c>
      <c r="C58" t="s">
        <v>7797</v>
      </c>
      <c r="D58" t="s">
        <v>7798</v>
      </c>
      <c r="E58" t="s">
        <v>7799</v>
      </c>
    </row>
    <row r="59" spans="1:5">
      <c r="A59" t="s">
        <v>39</v>
      </c>
      <c r="B59" t="s">
        <v>7800</v>
      </c>
      <c r="C59" t="s">
        <v>7797</v>
      </c>
      <c r="D59" t="s">
        <v>7798</v>
      </c>
      <c r="E59" t="s">
        <v>7801</v>
      </c>
    </row>
    <row r="60" spans="1:5">
      <c r="A60" t="s">
        <v>39</v>
      </c>
      <c r="B60" t="s">
        <v>7796</v>
      </c>
      <c r="C60" t="s">
        <v>7802</v>
      </c>
      <c r="D60" t="s">
        <v>7803</v>
      </c>
      <c r="E60" t="s">
        <v>7804</v>
      </c>
    </row>
    <row r="61" spans="1:5">
      <c r="A61" t="s">
        <v>39</v>
      </c>
      <c r="B61" t="s">
        <v>7800</v>
      </c>
      <c r="C61" t="s">
        <v>7802</v>
      </c>
      <c r="D61" t="s">
        <v>7803</v>
      </c>
      <c r="E61" t="s">
        <v>7805</v>
      </c>
    </row>
    <row r="62" spans="1:5">
      <c r="A62" t="s">
        <v>39</v>
      </c>
      <c r="B62" t="s">
        <v>7734</v>
      </c>
      <c r="C62" t="s">
        <v>7806</v>
      </c>
      <c r="D62" t="s">
        <v>7807</v>
      </c>
      <c r="E62" t="s">
        <v>7808</v>
      </c>
    </row>
    <row r="63" spans="1:5">
      <c r="A63" t="s">
        <v>39</v>
      </c>
      <c r="B63" t="s">
        <v>7738</v>
      </c>
      <c r="C63" t="s">
        <v>7806</v>
      </c>
      <c r="D63" t="s">
        <v>7807</v>
      </c>
      <c r="E63" t="s">
        <v>7809</v>
      </c>
    </row>
    <row r="64" spans="1:5">
      <c r="A64" t="s">
        <v>39</v>
      </c>
      <c r="B64" t="s">
        <v>4771</v>
      </c>
      <c r="C64" t="s">
        <v>4775</v>
      </c>
      <c r="D64" t="s">
        <v>7810</v>
      </c>
      <c r="E64" t="s">
        <v>7811</v>
      </c>
    </row>
    <row r="65" spans="1:5">
      <c r="A65" t="s">
        <v>39</v>
      </c>
      <c r="B65" t="s">
        <v>4868</v>
      </c>
      <c r="C65" t="s">
        <v>4775</v>
      </c>
      <c r="D65" t="s">
        <v>7810</v>
      </c>
      <c r="E65" t="s">
        <v>7812</v>
      </c>
    </row>
    <row r="66" spans="1:5">
      <c r="A66" t="s">
        <v>39</v>
      </c>
      <c r="B66" t="s">
        <v>7813</v>
      </c>
      <c r="C66" t="s">
        <v>7814</v>
      </c>
      <c r="D66" t="s">
        <v>7815</v>
      </c>
      <c r="E66" t="s">
        <v>7816</v>
      </c>
    </row>
    <row r="67" spans="1:5">
      <c r="A67" t="s">
        <v>39</v>
      </c>
      <c r="B67" t="s">
        <v>4981</v>
      </c>
      <c r="C67" t="s">
        <v>4763</v>
      </c>
      <c r="D67" t="s">
        <v>4982</v>
      </c>
      <c r="E67" t="s">
        <v>7817</v>
      </c>
    </row>
    <row r="68" spans="1:5">
      <c r="A68" t="s">
        <v>39</v>
      </c>
      <c r="B68" t="s">
        <v>4762</v>
      </c>
      <c r="C68" t="s">
        <v>4763</v>
      </c>
      <c r="D68" t="s">
        <v>4982</v>
      </c>
      <c r="E68" t="s">
        <v>7818</v>
      </c>
    </row>
    <row r="69" spans="1:5">
      <c r="A69" t="s">
        <v>39</v>
      </c>
      <c r="B69" t="s">
        <v>4857</v>
      </c>
      <c r="C69" t="s">
        <v>4763</v>
      </c>
      <c r="D69" t="s">
        <v>4982</v>
      </c>
      <c r="E69" t="s">
        <v>7819</v>
      </c>
    </row>
    <row r="70" spans="1:5">
      <c r="A70" t="s">
        <v>39</v>
      </c>
      <c r="B70" t="s">
        <v>7820</v>
      </c>
      <c r="C70" t="s">
        <v>7821</v>
      </c>
      <c r="D70" t="s">
        <v>7822</v>
      </c>
      <c r="E70" t="s">
        <v>7823</v>
      </c>
    </row>
    <row r="71" spans="1:5">
      <c r="A71" t="s">
        <v>39</v>
      </c>
      <c r="B71" t="s">
        <v>7824</v>
      </c>
      <c r="C71" t="s">
        <v>7825</v>
      </c>
      <c r="D71" t="s">
        <v>7826</v>
      </c>
      <c r="E71" t="s">
        <v>7827</v>
      </c>
    </row>
    <row r="72" spans="1:5">
      <c r="A72" t="s">
        <v>39</v>
      </c>
      <c r="B72" t="s">
        <v>7828</v>
      </c>
      <c r="C72" t="s">
        <v>7829</v>
      </c>
      <c r="D72" t="s">
        <v>7830</v>
      </c>
      <c r="E72" t="s">
        <v>7831</v>
      </c>
    </row>
    <row r="73" spans="1:5">
      <c r="A73" t="s">
        <v>39</v>
      </c>
      <c r="B73" t="s">
        <v>7832</v>
      </c>
      <c r="C73" t="s">
        <v>7833</v>
      </c>
      <c r="D73" t="s">
        <v>7834</v>
      </c>
      <c r="E73" t="s">
        <v>7835</v>
      </c>
    </row>
    <row r="74" spans="1:5">
      <c r="A74" t="s">
        <v>39</v>
      </c>
      <c r="B74" t="s">
        <v>4930</v>
      </c>
      <c r="C74" t="s">
        <v>7836</v>
      </c>
      <c r="D74" t="s">
        <v>7837</v>
      </c>
      <c r="E74" t="s">
        <v>7838</v>
      </c>
    </row>
    <row r="75" spans="1:5">
      <c r="A75" t="s">
        <v>39</v>
      </c>
      <c r="B75" t="s">
        <v>7839</v>
      </c>
      <c r="C75" t="s">
        <v>7840</v>
      </c>
      <c r="D75" t="s">
        <v>7841</v>
      </c>
      <c r="E75" t="s">
        <v>7842</v>
      </c>
    </row>
    <row r="76" spans="1:5">
      <c r="A76" t="s">
        <v>39</v>
      </c>
      <c r="B76" t="s">
        <v>4940</v>
      </c>
      <c r="C76" t="s">
        <v>7843</v>
      </c>
      <c r="D76" t="s">
        <v>7844</v>
      </c>
      <c r="E76" t="s">
        <v>7845</v>
      </c>
    </row>
    <row r="77" spans="1:5">
      <c r="A77" t="s">
        <v>39</v>
      </c>
      <c r="B77" t="s">
        <v>4896</v>
      </c>
      <c r="C77" t="s">
        <v>4897</v>
      </c>
      <c r="D77" t="s">
        <v>4898</v>
      </c>
      <c r="E77" t="s">
        <v>7846</v>
      </c>
    </row>
    <row r="78" spans="1:5">
      <c r="A78" t="s">
        <v>39</v>
      </c>
      <c r="B78" t="s">
        <v>4840</v>
      </c>
      <c r="C78" t="s">
        <v>4841</v>
      </c>
      <c r="D78" t="s">
        <v>4842</v>
      </c>
      <c r="E78" t="s">
        <v>7847</v>
      </c>
    </row>
    <row r="79" spans="1:5">
      <c r="A79" t="s">
        <v>39</v>
      </c>
      <c r="B79" t="s">
        <v>4910</v>
      </c>
      <c r="C79" t="s">
        <v>4911</v>
      </c>
      <c r="D79" t="s">
        <v>4912</v>
      </c>
      <c r="E79" t="s">
        <v>7848</v>
      </c>
    </row>
    <row r="80" spans="1:5">
      <c r="A80" t="s">
        <v>39</v>
      </c>
      <c r="B80" t="s">
        <v>4954</v>
      </c>
      <c r="C80" t="s">
        <v>4955</v>
      </c>
      <c r="D80" t="s">
        <v>4956</v>
      </c>
      <c r="E80" t="s">
        <v>7849</v>
      </c>
    </row>
    <row r="81" spans="1:5">
      <c r="A81" t="s">
        <v>39</v>
      </c>
      <c r="B81" t="s">
        <v>6952</v>
      </c>
      <c r="C81" t="s">
        <v>4525</v>
      </c>
      <c r="D81" t="s">
        <v>4745</v>
      </c>
      <c r="E81" t="s">
        <v>7850</v>
      </c>
    </row>
    <row r="82" spans="1:5">
      <c r="A82" t="s">
        <v>39</v>
      </c>
      <c r="B82" t="s">
        <v>7851</v>
      </c>
      <c r="C82" t="s">
        <v>7852</v>
      </c>
      <c r="D82" t="s">
        <v>7853</v>
      </c>
      <c r="E82" t="s">
        <v>7854</v>
      </c>
    </row>
    <row r="83" spans="1:5">
      <c r="A83" t="s">
        <v>39</v>
      </c>
      <c r="B83" t="s">
        <v>7855</v>
      </c>
      <c r="C83" t="s">
        <v>7856</v>
      </c>
      <c r="D83" t="s">
        <v>7857</v>
      </c>
      <c r="E83" t="s">
        <v>7858</v>
      </c>
    </row>
    <row r="84" spans="1:5">
      <c r="A84" t="s">
        <v>39</v>
      </c>
      <c r="B84" t="s">
        <v>4945</v>
      </c>
      <c r="C84" t="s">
        <v>7859</v>
      </c>
      <c r="D84" t="s">
        <v>7860</v>
      </c>
      <c r="E84" t="s">
        <v>7861</v>
      </c>
    </row>
    <row r="85" spans="1:5">
      <c r="A85" t="s">
        <v>39</v>
      </c>
      <c r="B85" t="s">
        <v>7862</v>
      </c>
      <c r="C85" t="s">
        <v>7863</v>
      </c>
      <c r="D85" t="s">
        <v>7864</v>
      </c>
      <c r="E85" t="s">
        <v>7865</v>
      </c>
    </row>
    <row r="86" spans="1:5">
      <c r="A86" t="s">
        <v>39</v>
      </c>
      <c r="B86" t="s">
        <v>7866</v>
      </c>
      <c r="C86" t="s">
        <v>7867</v>
      </c>
      <c r="D86" t="s">
        <v>7868</v>
      </c>
      <c r="E86" t="s">
        <v>7869</v>
      </c>
    </row>
    <row r="87" spans="1:5">
      <c r="A87" t="s">
        <v>39</v>
      </c>
      <c r="B87" t="s">
        <v>7870</v>
      </c>
      <c r="C87" t="s">
        <v>7871</v>
      </c>
      <c r="D87" t="s">
        <v>7872</v>
      </c>
      <c r="E87" t="s">
        <v>7873</v>
      </c>
    </row>
    <row r="88" spans="1:5">
      <c r="A88" t="s">
        <v>39</v>
      </c>
      <c r="B88" t="s">
        <v>7874</v>
      </c>
      <c r="C88" t="s">
        <v>7875</v>
      </c>
      <c r="D88" t="s">
        <v>7876</v>
      </c>
      <c r="E88" t="s">
        <v>7877</v>
      </c>
    </row>
    <row r="89" spans="1:5">
      <c r="A89" t="s">
        <v>39</v>
      </c>
      <c r="B89" t="s">
        <v>4918</v>
      </c>
      <c r="C89" t="s">
        <v>4919</v>
      </c>
      <c r="D89" t="s">
        <v>4920</v>
      </c>
      <c r="E89" t="s">
        <v>7878</v>
      </c>
    </row>
    <row r="90" spans="1:5">
      <c r="A90" t="s">
        <v>39</v>
      </c>
      <c r="B90" t="s">
        <v>5942</v>
      </c>
      <c r="C90" t="s">
        <v>6148</v>
      </c>
      <c r="D90" t="s">
        <v>7879</v>
      </c>
      <c r="E90" t="s">
        <v>7880</v>
      </c>
    </row>
    <row r="91" spans="1:5">
      <c r="A91" t="s">
        <v>39</v>
      </c>
      <c r="B91" t="s">
        <v>4904</v>
      </c>
      <c r="C91" t="s">
        <v>4832</v>
      </c>
      <c r="D91" t="s">
        <v>7881</v>
      </c>
      <c r="E91" t="s">
        <v>7882</v>
      </c>
    </row>
    <row r="92" spans="1:5">
      <c r="A92" t="s">
        <v>39</v>
      </c>
      <c r="B92" t="s">
        <v>4831</v>
      </c>
      <c r="C92" t="s">
        <v>4832</v>
      </c>
      <c r="D92" t="s">
        <v>7883</v>
      </c>
      <c r="E92" t="s">
        <v>7884</v>
      </c>
    </row>
    <row r="93" spans="1:5">
      <c r="A93" t="s">
        <v>39</v>
      </c>
      <c r="B93" t="s">
        <v>5015</v>
      </c>
      <c r="C93" t="s">
        <v>5016</v>
      </c>
      <c r="D93" t="s">
        <v>5017</v>
      </c>
      <c r="E93" t="s">
        <v>7885</v>
      </c>
    </row>
    <row r="94" spans="1:5">
      <c r="A94" t="s">
        <v>39</v>
      </c>
      <c r="B94" t="s">
        <v>4959</v>
      </c>
      <c r="C94" t="s">
        <v>4960</v>
      </c>
      <c r="D94" t="s">
        <v>4961</v>
      </c>
      <c r="E94" t="s">
        <v>7886</v>
      </c>
    </row>
    <row r="95" spans="1:5">
      <c r="A95" t="s">
        <v>39</v>
      </c>
      <c r="B95" t="s">
        <v>4964</v>
      </c>
      <c r="C95" t="s">
        <v>4965</v>
      </c>
      <c r="D95" t="s">
        <v>4966</v>
      </c>
      <c r="E95" t="s">
        <v>7887</v>
      </c>
    </row>
    <row r="96" spans="1:5">
      <c r="A96" t="s">
        <v>39</v>
      </c>
      <c r="B96" t="s">
        <v>4827</v>
      </c>
      <c r="C96" t="s">
        <v>4828</v>
      </c>
      <c r="D96" t="s">
        <v>4829</v>
      </c>
      <c r="E96" t="s">
        <v>7888</v>
      </c>
    </row>
    <row r="97" spans="1:5">
      <c r="A97" t="s">
        <v>39</v>
      </c>
      <c r="B97" t="s">
        <v>4900</v>
      </c>
      <c r="C97" t="s">
        <v>4901</v>
      </c>
      <c r="D97" t="s">
        <v>4902</v>
      </c>
      <c r="E97" t="s">
        <v>7889</v>
      </c>
    </row>
    <row r="98" spans="1:5">
      <c r="A98" t="s">
        <v>39</v>
      </c>
      <c r="B98" t="s">
        <v>4844</v>
      </c>
      <c r="C98" t="s">
        <v>4845</v>
      </c>
      <c r="D98" t="s">
        <v>4846</v>
      </c>
      <c r="E98" t="s">
        <v>7890</v>
      </c>
    </row>
    <row r="99" spans="1:5">
      <c r="A99" t="s">
        <v>39</v>
      </c>
      <c r="B99" t="s">
        <v>4914</v>
      </c>
      <c r="C99" t="s">
        <v>4915</v>
      </c>
      <c r="D99" t="s">
        <v>4916</v>
      </c>
      <c r="E99" t="s">
        <v>7891</v>
      </c>
    </row>
    <row r="100" spans="1:5">
      <c r="A100" t="s">
        <v>39</v>
      </c>
      <c r="B100" t="s">
        <v>4907</v>
      </c>
      <c r="C100" t="s">
        <v>4837</v>
      </c>
      <c r="D100" t="s">
        <v>4908</v>
      </c>
      <c r="E100" t="s">
        <v>7892</v>
      </c>
    </row>
    <row r="101" spans="1:5">
      <c r="A101" t="s">
        <v>39</v>
      </c>
      <c r="B101" t="s">
        <v>4836</v>
      </c>
      <c r="C101" t="s">
        <v>4837</v>
      </c>
      <c r="D101" t="s">
        <v>7893</v>
      </c>
      <c r="E101" t="s">
        <v>7894</v>
      </c>
    </row>
    <row r="102" spans="1:5">
      <c r="A102" t="s">
        <v>39</v>
      </c>
      <c r="B102" t="s">
        <v>6990</v>
      </c>
      <c r="C102" t="s">
        <v>4528</v>
      </c>
      <c r="D102" t="s">
        <v>4747</v>
      </c>
      <c r="E102" t="s">
        <v>7895</v>
      </c>
    </row>
    <row r="103" spans="1:5">
      <c r="A103" t="s">
        <v>39</v>
      </c>
      <c r="B103" t="s">
        <v>4890</v>
      </c>
      <c r="C103" t="s">
        <v>4891</v>
      </c>
      <c r="D103" t="s">
        <v>7896</v>
      </c>
      <c r="E103" t="s">
        <v>7897</v>
      </c>
    </row>
    <row r="104" spans="1:5">
      <c r="A104" t="s">
        <v>39</v>
      </c>
      <c r="B104" t="s">
        <v>4886</v>
      </c>
      <c r="C104" t="s">
        <v>4887</v>
      </c>
      <c r="D104" t="s">
        <v>4888</v>
      </c>
      <c r="E104" t="s">
        <v>7898</v>
      </c>
    </row>
    <row r="105" spans="1:5">
      <c r="A105" t="s">
        <v>39</v>
      </c>
      <c r="B105" t="s">
        <v>4978</v>
      </c>
      <c r="C105" t="s">
        <v>4754</v>
      </c>
      <c r="D105" t="s">
        <v>4927</v>
      </c>
      <c r="E105" t="s">
        <v>7899</v>
      </c>
    </row>
    <row r="106" spans="1:5">
      <c r="A106" t="s">
        <v>39</v>
      </c>
      <c r="B106" t="s">
        <v>4926</v>
      </c>
      <c r="C106" t="s">
        <v>4754</v>
      </c>
      <c r="D106" t="s">
        <v>4927</v>
      </c>
      <c r="E106" t="s">
        <v>7900</v>
      </c>
    </row>
    <row r="107" spans="1:5">
      <c r="A107" t="s">
        <v>39</v>
      </c>
      <c r="B107" t="s">
        <v>4855</v>
      </c>
      <c r="C107" t="s">
        <v>4754</v>
      </c>
      <c r="D107" t="s">
        <v>4755</v>
      </c>
      <c r="E107" t="s">
        <v>7901</v>
      </c>
    </row>
    <row r="108" spans="1:5">
      <c r="A108" t="s">
        <v>39</v>
      </c>
      <c r="B108" t="s">
        <v>4753</v>
      </c>
      <c r="C108" t="s">
        <v>4754</v>
      </c>
      <c r="D108" t="s">
        <v>4755</v>
      </c>
      <c r="E108" t="s">
        <v>7902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0D641-A22A-41EE-8B93-F6EABA298095}">
  <dimension ref="A1:J43"/>
  <sheetViews>
    <sheetView workbookViewId="0">
      <selection activeCell="F65" sqref="F65"/>
    </sheetView>
  </sheetViews>
  <sheetFormatPr defaultRowHeight="15"/>
  <cols>
    <col min="1" max="1" width="11.28515625" bestFit="1" customWidth="1"/>
    <col min="2" max="2" width="12.42578125" bestFit="1" customWidth="1"/>
    <col min="3" max="3" width="32.85546875" bestFit="1" customWidth="1"/>
    <col min="4" max="4" width="57.28515625" bestFit="1" customWidth="1"/>
    <col min="5" max="5" width="73.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40</v>
      </c>
      <c r="B2" t="s">
        <v>451</v>
      </c>
      <c r="C2" t="s">
        <v>7903</v>
      </c>
      <c r="D2" t="s">
        <v>7904</v>
      </c>
      <c r="E2" t="s">
        <v>7905</v>
      </c>
      <c r="F2" s="54" t="s">
        <v>7906</v>
      </c>
    </row>
    <row r="3" spans="1:10" s="40" customFormat="1">
      <c r="A3" s="40" t="s">
        <v>40</v>
      </c>
      <c r="B3" s="40" t="s">
        <v>451</v>
      </c>
      <c r="C3" s="40" t="s">
        <v>7907</v>
      </c>
      <c r="D3" s="40" t="s">
        <v>7908</v>
      </c>
      <c r="E3" s="40" t="s">
        <v>7909</v>
      </c>
      <c r="F3" s="59" t="s">
        <v>7910</v>
      </c>
    </row>
    <row r="4" spans="1:10">
      <c r="A4" t="s">
        <v>40</v>
      </c>
      <c r="B4" t="s">
        <v>451</v>
      </c>
      <c r="C4" t="s">
        <v>7911</v>
      </c>
      <c r="D4" t="s">
        <v>7912</v>
      </c>
      <c r="E4" t="s">
        <v>7913</v>
      </c>
      <c r="F4" s="54" t="s">
        <v>7914</v>
      </c>
    </row>
    <row r="5" spans="1:10">
      <c r="A5" t="s">
        <v>40</v>
      </c>
      <c r="B5" t="s">
        <v>451</v>
      </c>
      <c r="C5" t="s">
        <v>7915</v>
      </c>
      <c r="D5" t="s">
        <v>7916</v>
      </c>
      <c r="E5" t="s">
        <v>7917</v>
      </c>
      <c r="F5" s="54" t="s">
        <v>7918</v>
      </c>
    </row>
    <row r="6" spans="1:10">
      <c r="A6" t="s">
        <v>40</v>
      </c>
      <c r="B6" t="s">
        <v>451</v>
      </c>
      <c r="C6" t="s">
        <v>7919</v>
      </c>
      <c r="D6" t="s">
        <v>7920</v>
      </c>
      <c r="E6" t="s">
        <v>7921</v>
      </c>
      <c r="F6" s="54" t="s">
        <v>7922</v>
      </c>
    </row>
    <row r="7" spans="1:10">
      <c r="A7" t="s">
        <v>40</v>
      </c>
      <c r="B7" t="s">
        <v>451</v>
      </c>
      <c r="C7" t="s">
        <v>7923</v>
      </c>
      <c r="D7" t="s">
        <v>7924</v>
      </c>
      <c r="E7" t="s">
        <v>7925</v>
      </c>
      <c r="F7" s="54"/>
    </row>
    <row r="8" spans="1:10">
      <c r="A8" t="s">
        <v>40</v>
      </c>
      <c r="B8" t="s">
        <v>451</v>
      </c>
      <c r="C8" t="s">
        <v>1802</v>
      </c>
      <c r="D8" t="s">
        <v>2347</v>
      </c>
      <c r="E8" t="s">
        <v>7926</v>
      </c>
      <c r="F8" s="54" t="s">
        <v>7927</v>
      </c>
    </row>
    <row r="9" spans="1:10">
      <c r="A9" t="s">
        <v>40</v>
      </c>
      <c r="B9" t="s">
        <v>451</v>
      </c>
      <c r="C9" t="s">
        <v>1804</v>
      </c>
      <c r="D9" t="s">
        <v>2350</v>
      </c>
      <c r="E9" t="s">
        <v>7928</v>
      </c>
      <c r="F9" s="54" t="s">
        <v>7929</v>
      </c>
    </row>
    <row r="10" spans="1:10">
      <c r="A10" t="s">
        <v>40</v>
      </c>
      <c r="B10" t="s">
        <v>451</v>
      </c>
      <c r="C10" t="s">
        <v>1806</v>
      </c>
      <c r="D10" t="s">
        <v>2353</v>
      </c>
      <c r="E10" t="s">
        <v>7930</v>
      </c>
      <c r="F10" s="54" t="s">
        <v>7931</v>
      </c>
    </row>
    <row r="11" spans="1:10">
      <c r="A11" t="s">
        <v>40</v>
      </c>
      <c r="B11" t="s">
        <v>451</v>
      </c>
      <c r="C11" t="s">
        <v>1808</v>
      </c>
      <c r="D11" t="s">
        <v>2374</v>
      </c>
      <c r="E11" t="s">
        <v>7932</v>
      </c>
      <c r="F11" s="54" t="s">
        <v>7933</v>
      </c>
    </row>
    <row r="12" spans="1:10">
      <c r="A12" t="s">
        <v>40</v>
      </c>
      <c r="B12" t="s">
        <v>451</v>
      </c>
      <c r="C12" t="s">
        <v>1886</v>
      </c>
      <c r="D12" t="s">
        <v>2377</v>
      </c>
      <c r="E12" t="s">
        <v>7934</v>
      </c>
      <c r="F12" s="54" t="s">
        <v>7935</v>
      </c>
    </row>
    <row r="13" spans="1:10">
      <c r="A13" t="s">
        <v>40</v>
      </c>
      <c r="B13" t="s">
        <v>451</v>
      </c>
      <c r="C13" t="s">
        <v>7936</v>
      </c>
      <c r="D13" t="s">
        <v>7924</v>
      </c>
      <c r="E13" t="s">
        <v>7937</v>
      </c>
      <c r="F13" s="54"/>
    </row>
    <row r="14" spans="1:10">
      <c r="A14" t="s">
        <v>40</v>
      </c>
      <c r="B14" t="s">
        <v>451</v>
      </c>
      <c r="C14" t="s">
        <v>1802</v>
      </c>
      <c r="D14" t="s">
        <v>2347</v>
      </c>
      <c r="E14" t="s">
        <v>7938</v>
      </c>
      <c r="F14" s="54" t="s">
        <v>7939</v>
      </c>
    </row>
    <row r="15" spans="1:10">
      <c r="A15" t="s">
        <v>40</v>
      </c>
      <c r="B15" t="s">
        <v>451</v>
      </c>
      <c r="C15" t="s">
        <v>1804</v>
      </c>
      <c r="D15" t="s">
        <v>2350</v>
      </c>
      <c r="E15" t="s">
        <v>7940</v>
      </c>
      <c r="F15" s="54" t="s">
        <v>7927</v>
      </c>
    </row>
    <row r="16" spans="1:10">
      <c r="A16" t="s">
        <v>40</v>
      </c>
      <c r="B16" t="s">
        <v>451</v>
      </c>
      <c r="C16" t="s">
        <v>1806</v>
      </c>
      <c r="D16" t="s">
        <v>2353</v>
      </c>
      <c r="E16" t="s">
        <v>7941</v>
      </c>
      <c r="F16" s="54" t="s">
        <v>7942</v>
      </c>
    </row>
    <row r="17" spans="1:10">
      <c r="A17" t="s">
        <v>40</v>
      </c>
      <c r="B17" t="s">
        <v>451</v>
      </c>
      <c r="C17" t="s">
        <v>1813</v>
      </c>
      <c r="D17" t="s">
        <v>2356</v>
      </c>
      <c r="E17" t="s">
        <v>7943</v>
      </c>
      <c r="F17" s="54" t="s">
        <v>7944</v>
      </c>
    </row>
    <row r="18" spans="1:10">
      <c r="A18" t="s">
        <v>40</v>
      </c>
      <c r="B18" t="s">
        <v>451</v>
      </c>
      <c r="C18" t="s">
        <v>1918</v>
      </c>
      <c r="D18" t="s">
        <v>2359</v>
      </c>
      <c r="E18" t="s">
        <v>7945</v>
      </c>
      <c r="F18" s="54" t="s">
        <v>7946</v>
      </c>
    </row>
    <row r="19" spans="1:10">
      <c r="A19" t="s">
        <v>40</v>
      </c>
      <c r="B19" t="s">
        <v>451</v>
      </c>
      <c r="C19" t="s">
        <v>1921</v>
      </c>
      <c r="D19" t="s">
        <v>2362</v>
      </c>
      <c r="E19" t="s">
        <v>7947</v>
      </c>
      <c r="F19" s="54" t="s">
        <v>7946</v>
      </c>
    </row>
    <row r="20" spans="1:10" s="40" customFormat="1">
      <c r="A20" t="s">
        <v>40</v>
      </c>
      <c r="B20" t="s">
        <v>451</v>
      </c>
      <c r="C20" t="s">
        <v>7948</v>
      </c>
      <c r="D20" t="s">
        <v>451</v>
      </c>
      <c r="E20" t="s">
        <v>7949</v>
      </c>
      <c r="F20" s="54" t="s">
        <v>7950</v>
      </c>
      <c r="G20" s="39"/>
      <c r="H20" s="39"/>
      <c r="I20" s="39"/>
      <c r="J20" s="39"/>
    </row>
    <row r="21" spans="1:10" s="40" customFormat="1">
      <c r="A21" t="s">
        <v>40</v>
      </c>
      <c r="B21" t="s">
        <v>1895</v>
      </c>
      <c r="C21" t="s">
        <v>7951</v>
      </c>
      <c r="D21" t="s">
        <v>7952</v>
      </c>
      <c r="E21" t="s">
        <v>7953</v>
      </c>
      <c r="F21" s="54" t="s">
        <v>7954</v>
      </c>
      <c r="G21" s="39"/>
      <c r="H21" s="39"/>
      <c r="I21" s="39"/>
      <c r="J21" s="39"/>
    </row>
    <row r="22" spans="1:10" s="40" customFormat="1">
      <c r="A22" t="s">
        <v>40</v>
      </c>
      <c r="B22" t="s">
        <v>1899</v>
      </c>
      <c r="C22" t="s">
        <v>7955</v>
      </c>
      <c r="D22" t="s">
        <v>7956</v>
      </c>
      <c r="E22" t="s">
        <v>7957</v>
      </c>
      <c r="F22" s="54" t="s">
        <v>7954</v>
      </c>
      <c r="G22" s="39"/>
      <c r="H22" s="39"/>
      <c r="I22" s="39"/>
      <c r="J22" s="39"/>
    </row>
    <row r="23" spans="1:10" s="40" customFormat="1">
      <c r="A23" t="s">
        <v>40</v>
      </c>
      <c r="B23" t="s">
        <v>1899</v>
      </c>
      <c r="C23" t="s">
        <v>7958</v>
      </c>
      <c r="D23" t="s">
        <v>7959</v>
      </c>
      <c r="E23" t="s">
        <v>7960</v>
      </c>
      <c r="F23" s="54" t="s">
        <v>7961</v>
      </c>
      <c r="G23" s="39"/>
      <c r="H23" s="39"/>
      <c r="I23" s="39"/>
      <c r="J23" s="39"/>
    </row>
    <row r="24" spans="1:10" s="40" customFormat="1">
      <c r="A24" t="s">
        <v>40</v>
      </c>
      <c r="B24" t="s">
        <v>1005</v>
      </c>
      <c r="C24" t="s">
        <v>7962</v>
      </c>
      <c r="D24" t="s">
        <v>7963</v>
      </c>
      <c r="E24" t="s">
        <v>7964</v>
      </c>
      <c r="F24" s="54" t="s">
        <v>7965</v>
      </c>
      <c r="G24" s="39"/>
      <c r="H24" s="39"/>
      <c r="I24" s="39"/>
      <c r="J24" s="39"/>
    </row>
    <row r="25" spans="1:10" s="40" customFormat="1">
      <c r="A25" t="s">
        <v>40</v>
      </c>
      <c r="B25" t="s">
        <v>615</v>
      </c>
      <c r="C25" t="s">
        <v>7966</v>
      </c>
      <c r="D25" t="s">
        <v>7967</v>
      </c>
      <c r="E25" t="s">
        <v>7968</v>
      </c>
      <c r="F25" s="54" t="s">
        <v>7969</v>
      </c>
      <c r="G25" s="39"/>
      <c r="H25" s="39"/>
      <c r="I25" s="39"/>
      <c r="J25" s="39"/>
    </row>
    <row r="26" spans="1:10">
      <c r="A26" t="s">
        <v>40</v>
      </c>
      <c r="B26" t="s">
        <v>620</v>
      </c>
      <c r="C26" t="s">
        <v>7970</v>
      </c>
      <c r="D26" t="s">
        <v>7967</v>
      </c>
      <c r="E26" t="s">
        <v>7971</v>
      </c>
      <c r="F26" s="54" t="s">
        <v>7972</v>
      </c>
    </row>
    <row r="27" spans="1:10">
      <c r="A27" t="s">
        <v>40</v>
      </c>
      <c r="B27" t="s">
        <v>1023</v>
      </c>
      <c r="C27" t="s">
        <v>7973</v>
      </c>
      <c r="D27" t="s">
        <v>7974</v>
      </c>
      <c r="E27" t="s">
        <v>7975</v>
      </c>
      <c r="F27" s="60" t="s">
        <v>7976</v>
      </c>
    </row>
    <row r="28" spans="1:10">
      <c r="A28" t="s">
        <v>40</v>
      </c>
      <c r="B28" t="s">
        <v>451</v>
      </c>
      <c r="C28" t="s">
        <v>7977</v>
      </c>
      <c r="D28" t="s">
        <v>451</v>
      </c>
      <c r="E28" t="s">
        <v>7978</v>
      </c>
      <c r="F28" s="54" t="s">
        <v>7979</v>
      </c>
    </row>
    <row r="29" spans="1:10">
      <c r="A29" t="s">
        <v>40</v>
      </c>
      <c r="B29" t="s">
        <v>451</v>
      </c>
      <c r="C29" t="s">
        <v>7980</v>
      </c>
      <c r="D29" t="s">
        <v>7981</v>
      </c>
      <c r="E29" t="s">
        <v>7982</v>
      </c>
      <c r="F29" s="54" t="s">
        <v>7983</v>
      </c>
    </row>
    <row r="30" spans="1:10">
      <c r="A30" t="s">
        <v>40</v>
      </c>
      <c r="B30" t="s">
        <v>451</v>
      </c>
      <c r="C30" t="s">
        <v>7984</v>
      </c>
      <c r="D30" t="s">
        <v>7985</v>
      </c>
      <c r="E30" t="s">
        <v>7986</v>
      </c>
      <c r="F30" s="54" t="s">
        <v>7987</v>
      </c>
    </row>
    <row r="31" spans="1:10">
      <c r="A31" t="s">
        <v>40</v>
      </c>
      <c r="B31" t="s">
        <v>451</v>
      </c>
      <c r="C31" t="s">
        <v>4046</v>
      </c>
      <c r="D31" t="s">
        <v>7988</v>
      </c>
      <c r="E31" t="s">
        <v>7989</v>
      </c>
      <c r="F31" s="54" t="s">
        <v>7990</v>
      </c>
    </row>
    <row r="32" spans="1:10">
      <c r="A32" t="s">
        <v>40</v>
      </c>
      <c r="B32" t="s">
        <v>451</v>
      </c>
      <c r="C32" t="s">
        <v>7991</v>
      </c>
      <c r="D32" t="s">
        <v>7992</v>
      </c>
      <c r="E32" t="s">
        <v>7993</v>
      </c>
      <c r="F32" s="54" t="s">
        <v>7990</v>
      </c>
    </row>
    <row r="33" spans="1:6">
      <c r="A33" t="s">
        <v>40</v>
      </c>
      <c r="B33" t="s">
        <v>451</v>
      </c>
      <c r="C33" t="s">
        <v>7994</v>
      </c>
      <c r="D33" t="s">
        <v>7995</v>
      </c>
      <c r="E33" t="s">
        <v>7996</v>
      </c>
      <c r="F33" s="54" t="s">
        <v>7997</v>
      </c>
    </row>
    <row r="34" spans="1:6">
      <c r="A34" s="48"/>
      <c r="B34" s="48"/>
      <c r="C34" s="48"/>
      <c r="D34" s="48"/>
      <c r="E34" s="48"/>
      <c r="F34" s="48"/>
    </row>
    <row r="35" spans="1:6">
      <c r="A35" s="2"/>
      <c r="B35" s="48"/>
      <c r="C35" s="48"/>
      <c r="D35" s="48"/>
      <c r="E35" s="48"/>
      <c r="F35" s="48"/>
    </row>
    <row r="36" spans="1:6">
      <c r="A36" s="153" t="s">
        <v>984</v>
      </c>
      <c r="B36" s="153"/>
      <c r="C36" s="153"/>
      <c r="D36" s="153"/>
    </row>
    <row r="37" spans="1:6">
      <c r="A37" s="43" t="s">
        <v>444</v>
      </c>
      <c r="B37" s="44" t="s">
        <v>985</v>
      </c>
      <c r="C37" s="43" t="s">
        <v>986</v>
      </c>
      <c r="D37" t="s">
        <v>987</v>
      </c>
    </row>
    <row r="38" spans="1:6">
      <c r="A38" s="1"/>
    </row>
    <row r="39" spans="1:6">
      <c r="A39" s="1"/>
    </row>
    <row r="40" spans="1:6">
      <c r="A40" s="1"/>
    </row>
    <row r="41" spans="1:6">
      <c r="A41" s="3"/>
      <c r="B41" s="42"/>
      <c r="C41" s="42"/>
      <c r="D41" s="42"/>
      <c r="E41" s="42"/>
    </row>
    <row r="42" spans="1:6">
      <c r="A42" s="153" t="s">
        <v>988</v>
      </c>
      <c r="B42" s="153"/>
      <c r="C42" s="153"/>
      <c r="D42" s="153"/>
    </row>
    <row r="43" spans="1:6">
      <c r="A43" s="43" t="s">
        <v>444</v>
      </c>
      <c r="B43" s="44" t="s">
        <v>989</v>
      </c>
      <c r="C43" s="43" t="s">
        <v>990</v>
      </c>
      <c r="D43" s="43" t="s">
        <v>986</v>
      </c>
      <c r="E43" s="43" t="s">
        <v>987</v>
      </c>
    </row>
  </sheetData>
  <mergeCells count="2">
    <mergeCell ref="A36:D36"/>
    <mergeCell ref="A42:D42"/>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A64AE-45A5-4063-B824-53A12172E90C}">
  <dimension ref="A1:J62"/>
  <sheetViews>
    <sheetView topLeftCell="C10" workbookViewId="0">
      <selection activeCell="F65" sqref="F65"/>
    </sheetView>
  </sheetViews>
  <sheetFormatPr defaultRowHeight="15"/>
  <cols>
    <col min="1" max="1" width="11.28515625" bestFit="1" customWidth="1"/>
    <col min="2" max="2" width="12.42578125" bestFit="1" customWidth="1"/>
    <col min="3" max="3" width="33.28515625" bestFit="1" customWidth="1"/>
    <col min="4" max="4" width="53.85546875" bestFit="1" customWidth="1"/>
    <col min="5" max="5" width="63.85546875" bestFit="1" customWidth="1"/>
    <col min="6" max="6" width="19.28515625" bestFit="1" customWidth="1"/>
    <col min="7" max="7" width="11" bestFit="1" customWidth="1"/>
    <col min="9" max="9" width="16.85546875" bestFit="1" customWidth="1"/>
    <col min="10" max="10" width="17.28515625" bestFit="1" customWidth="1"/>
  </cols>
  <sheetData>
    <row r="1" spans="1:10">
      <c r="A1" t="s">
        <v>271</v>
      </c>
      <c r="B1" t="s">
        <v>442</v>
      </c>
      <c r="C1" t="s">
        <v>443</v>
      </c>
      <c r="D1" t="s">
        <v>444</v>
      </c>
      <c r="E1" t="s">
        <v>445</v>
      </c>
      <c r="F1" s="37" t="s">
        <v>446</v>
      </c>
      <c r="G1" s="37" t="s">
        <v>447</v>
      </c>
      <c r="H1" s="37" t="s">
        <v>448</v>
      </c>
      <c r="I1" s="37" t="s">
        <v>449</v>
      </c>
      <c r="J1" s="38" t="s">
        <v>450</v>
      </c>
    </row>
    <row r="2" spans="1:10">
      <c r="A2" t="s">
        <v>41</v>
      </c>
      <c r="B2" s="1"/>
      <c r="C2" t="s">
        <v>3396</v>
      </c>
      <c r="E2" t="s">
        <v>7998</v>
      </c>
    </row>
    <row r="3" spans="1:10">
      <c r="A3" t="s">
        <v>41</v>
      </c>
      <c r="B3" s="1"/>
      <c r="C3" t="s">
        <v>1890</v>
      </c>
      <c r="E3" t="s">
        <v>7999</v>
      </c>
    </row>
    <row r="4" spans="1:10">
      <c r="A4" t="s">
        <v>41</v>
      </c>
      <c r="B4" s="1" t="s">
        <v>574</v>
      </c>
      <c r="C4" t="s">
        <v>8000</v>
      </c>
      <c r="E4" t="s">
        <v>8001</v>
      </c>
    </row>
    <row r="5" spans="1:10">
      <c r="A5" t="s">
        <v>41</v>
      </c>
      <c r="B5" s="1" t="s">
        <v>615</v>
      </c>
      <c r="C5" t="s">
        <v>8002</v>
      </c>
      <c r="E5" t="s">
        <v>8003</v>
      </c>
      <c r="F5" t="s">
        <v>8004</v>
      </c>
    </row>
    <row r="6" spans="1:10">
      <c r="A6" t="s">
        <v>41</v>
      </c>
      <c r="B6" s="1" t="s">
        <v>625</v>
      </c>
      <c r="C6" t="s">
        <v>8005</v>
      </c>
      <c r="E6" t="s">
        <v>8006</v>
      </c>
      <c r="F6" t="s">
        <v>8007</v>
      </c>
    </row>
    <row r="7" spans="1:10">
      <c r="A7" t="s">
        <v>41</v>
      </c>
      <c r="B7" s="1" t="s">
        <v>647</v>
      </c>
      <c r="C7" t="s">
        <v>8008</v>
      </c>
      <c r="E7" t="s">
        <v>8009</v>
      </c>
      <c r="F7" t="s">
        <v>8010</v>
      </c>
    </row>
    <row r="8" spans="1:10">
      <c r="A8" t="s">
        <v>41</v>
      </c>
      <c r="B8" s="1" t="s">
        <v>663</v>
      </c>
      <c r="C8" t="s">
        <v>2043</v>
      </c>
      <c r="E8" t="s">
        <v>8011</v>
      </c>
      <c r="F8" t="s">
        <v>8012</v>
      </c>
    </row>
    <row r="9" spans="1:10">
      <c r="A9" t="s">
        <v>41</v>
      </c>
      <c r="B9" s="1" t="s">
        <v>673</v>
      </c>
      <c r="C9" t="s">
        <v>8013</v>
      </c>
      <c r="E9" t="s">
        <v>8014</v>
      </c>
    </row>
    <row r="10" spans="1:10">
      <c r="A10" t="s">
        <v>41</v>
      </c>
      <c r="B10" s="1" t="s">
        <v>679</v>
      </c>
      <c r="C10" t="s">
        <v>8015</v>
      </c>
      <c r="E10" t="s">
        <v>8016</v>
      </c>
    </row>
    <row r="11" spans="1:10">
      <c r="A11" t="s">
        <v>41</v>
      </c>
      <c r="B11" s="1" t="s">
        <v>1862</v>
      </c>
      <c r="C11" t="s">
        <v>8017</v>
      </c>
      <c r="E11" t="s">
        <v>8018</v>
      </c>
      <c r="F11" t="s">
        <v>8019</v>
      </c>
    </row>
    <row r="12" spans="1:10">
      <c r="A12" t="s">
        <v>41</v>
      </c>
      <c r="B12" s="1" t="s">
        <v>1869</v>
      </c>
      <c r="C12" t="s">
        <v>8020</v>
      </c>
      <c r="E12" t="s">
        <v>8021</v>
      </c>
      <c r="F12" t="s">
        <v>8022</v>
      </c>
    </row>
    <row r="13" spans="1:10">
      <c r="A13" t="s">
        <v>41</v>
      </c>
      <c r="B13" s="1" t="s">
        <v>1047</v>
      </c>
      <c r="C13" t="s">
        <v>8023</v>
      </c>
      <c r="E13" t="s">
        <v>8024</v>
      </c>
    </row>
    <row r="14" spans="1:10">
      <c r="A14" t="s">
        <v>41</v>
      </c>
      <c r="B14" s="1" t="s">
        <v>1051</v>
      </c>
      <c r="C14" t="s">
        <v>8025</v>
      </c>
      <c r="E14" t="s">
        <v>8026</v>
      </c>
    </row>
    <row r="15" spans="1:10">
      <c r="A15" t="s">
        <v>41</v>
      </c>
      <c r="B15" s="1" t="s">
        <v>4158</v>
      </c>
      <c r="C15" t="s">
        <v>8027</v>
      </c>
      <c r="E15" t="s">
        <v>8028</v>
      </c>
    </row>
    <row r="16" spans="1:10">
      <c r="A16" t="s">
        <v>41</v>
      </c>
      <c r="B16" s="1" t="s">
        <v>4163</v>
      </c>
      <c r="C16" t="s">
        <v>8029</v>
      </c>
      <c r="E16" t="s">
        <v>8030</v>
      </c>
    </row>
    <row r="17" spans="1:10">
      <c r="A17" t="s">
        <v>41</v>
      </c>
      <c r="B17" s="1">
        <v>10</v>
      </c>
      <c r="C17" t="s">
        <v>8031</v>
      </c>
      <c r="E17" t="s">
        <v>8032</v>
      </c>
    </row>
    <row r="18" spans="1:10">
      <c r="A18" t="s">
        <v>41</v>
      </c>
      <c r="B18" s="1">
        <v>11</v>
      </c>
      <c r="C18" t="s">
        <v>2123</v>
      </c>
      <c r="E18" t="s">
        <v>8033</v>
      </c>
      <c r="F18" t="s">
        <v>8034</v>
      </c>
      <c r="G18" t="s">
        <v>474</v>
      </c>
    </row>
    <row r="19" spans="1:10">
      <c r="A19" t="s">
        <v>41</v>
      </c>
      <c r="B19" s="1">
        <v>12</v>
      </c>
      <c r="C19" t="s">
        <v>8035</v>
      </c>
      <c r="E19" t="s">
        <v>8036</v>
      </c>
      <c r="F19" t="s">
        <v>8037</v>
      </c>
      <c r="G19" t="s">
        <v>474</v>
      </c>
    </row>
    <row r="20" spans="1:10">
      <c r="A20" t="s">
        <v>41</v>
      </c>
      <c r="B20" s="1">
        <v>13</v>
      </c>
      <c r="C20" t="s">
        <v>2126</v>
      </c>
      <c r="E20" t="s">
        <v>8038</v>
      </c>
      <c r="F20" t="s">
        <v>2128</v>
      </c>
      <c r="G20" t="s">
        <v>474</v>
      </c>
    </row>
    <row r="21" spans="1:10">
      <c r="A21" t="s">
        <v>41</v>
      </c>
      <c r="B21" s="1">
        <v>14</v>
      </c>
      <c r="C21" t="s">
        <v>8039</v>
      </c>
      <c r="E21" t="s">
        <v>8040</v>
      </c>
      <c r="F21" t="s">
        <v>8041</v>
      </c>
      <c r="G21" t="s">
        <v>474</v>
      </c>
      <c r="J21" t="s">
        <v>8042</v>
      </c>
    </row>
    <row r="22" spans="1:10">
      <c r="A22" t="s">
        <v>41</v>
      </c>
      <c r="B22" s="1">
        <v>15</v>
      </c>
      <c r="C22" t="s">
        <v>8043</v>
      </c>
      <c r="E22" t="s">
        <v>8044</v>
      </c>
      <c r="F22" t="s">
        <v>8045</v>
      </c>
      <c r="G22" t="s">
        <v>474</v>
      </c>
    </row>
    <row r="23" spans="1:10">
      <c r="A23" t="s">
        <v>41</v>
      </c>
      <c r="B23" s="1">
        <v>16</v>
      </c>
      <c r="C23" t="s">
        <v>8046</v>
      </c>
      <c r="E23" t="s">
        <v>8047</v>
      </c>
      <c r="F23" t="s">
        <v>2132</v>
      </c>
      <c r="G23" t="s">
        <v>474</v>
      </c>
    </row>
    <row r="24" spans="1:10">
      <c r="A24" t="s">
        <v>41</v>
      </c>
      <c r="B24" s="1">
        <v>17</v>
      </c>
      <c r="C24" t="s">
        <v>8048</v>
      </c>
      <c r="E24" t="s">
        <v>8049</v>
      </c>
    </row>
    <row r="25" spans="1:10">
      <c r="A25" t="s">
        <v>41</v>
      </c>
      <c r="B25" s="1">
        <v>18</v>
      </c>
      <c r="C25" t="s">
        <v>2136</v>
      </c>
      <c r="E25" t="s">
        <v>8050</v>
      </c>
      <c r="F25" t="s">
        <v>8051</v>
      </c>
      <c r="G25" t="s">
        <v>474</v>
      </c>
    </row>
    <row r="26" spans="1:10">
      <c r="A26" t="s">
        <v>41</v>
      </c>
      <c r="B26" s="1">
        <v>19</v>
      </c>
      <c r="C26" t="s">
        <v>2138</v>
      </c>
      <c r="E26" t="s">
        <v>8052</v>
      </c>
      <c r="F26" t="s">
        <v>8053</v>
      </c>
      <c r="G26" t="s">
        <v>474</v>
      </c>
    </row>
    <row r="27" spans="1:10">
      <c r="A27" t="s">
        <v>41</v>
      </c>
      <c r="B27" s="1">
        <v>20</v>
      </c>
      <c r="C27" t="s">
        <v>2141</v>
      </c>
      <c r="E27" t="s">
        <v>8054</v>
      </c>
      <c r="F27" t="s">
        <v>8055</v>
      </c>
    </row>
    <row r="28" spans="1:10">
      <c r="A28" t="s">
        <v>41</v>
      </c>
      <c r="B28" s="1">
        <v>21</v>
      </c>
      <c r="C28" t="s">
        <v>2144</v>
      </c>
      <c r="E28" t="s">
        <v>8056</v>
      </c>
      <c r="F28" t="s">
        <v>8057</v>
      </c>
    </row>
    <row r="29" spans="1:10">
      <c r="A29" t="s">
        <v>41</v>
      </c>
      <c r="B29" s="1">
        <v>22</v>
      </c>
      <c r="C29" t="s">
        <v>8058</v>
      </c>
      <c r="E29" t="s">
        <v>8059</v>
      </c>
    </row>
    <row r="30" spans="1:10">
      <c r="A30" t="s">
        <v>41</v>
      </c>
      <c r="B30" s="1">
        <v>23</v>
      </c>
      <c r="C30" t="s">
        <v>8060</v>
      </c>
      <c r="E30" t="s">
        <v>8061</v>
      </c>
      <c r="F30" t="s">
        <v>8062</v>
      </c>
      <c r="G30" t="s">
        <v>474</v>
      </c>
    </row>
    <row r="31" spans="1:10">
      <c r="A31" t="s">
        <v>41</v>
      </c>
      <c r="B31" s="1" t="s">
        <v>1226</v>
      </c>
      <c r="C31" t="s">
        <v>8063</v>
      </c>
      <c r="E31" t="s">
        <v>8064</v>
      </c>
      <c r="F31" t="s">
        <v>8065</v>
      </c>
      <c r="G31" t="s">
        <v>474</v>
      </c>
    </row>
    <row r="32" spans="1:10">
      <c r="A32" t="s">
        <v>41</v>
      </c>
      <c r="B32" s="1" t="s">
        <v>1230</v>
      </c>
      <c r="C32" t="s">
        <v>8066</v>
      </c>
      <c r="E32" t="s">
        <v>8067</v>
      </c>
      <c r="F32" t="s">
        <v>8068</v>
      </c>
      <c r="G32" t="s">
        <v>474</v>
      </c>
    </row>
    <row r="33" spans="1:7">
      <c r="A33" t="s">
        <v>41</v>
      </c>
      <c r="B33" s="1" t="s">
        <v>1234</v>
      </c>
      <c r="C33" t="s">
        <v>8069</v>
      </c>
      <c r="E33" t="s">
        <v>8070</v>
      </c>
    </row>
    <row r="34" spans="1:7">
      <c r="A34" s="48" t="s">
        <v>41</v>
      </c>
      <c r="B34" s="2">
        <v>25</v>
      </c>
      <c r="C34" s="48" t="s">
        <v>8071</v>
      </c>
      <c r="D34" s="48"/>
      <c r="E34" s="48" t="s">
        <v>8072</v>
      </c>
      <c r="F34" s="48" t="s">
        <v>8073</v>
      </c>
      <c r="G34" t="s">
        <v>474</v>
      </c>
    </row>
    <row r="35" spans="1:7">
      <c r="A35" s="48" t="s">
        <v>41</v>
      </c>
      <c r="B35" s="2">
        <v>26</v>
      </c>
      <c r="C35" s="48" t="s">
        <v>8074</v>
      </c>
      <c r="D35" s="48"/>
      <c r="E35" s="48" t="s">
        <v>8075</v>
      </c>
      <c r="F35" s="48"/>
    </row>
    <row r="36" spans="1:7">
      <c r="A36" t="s">
        <v>41</v>
      </c>
      <c r="B36" s="1">
        <v>27</v>
      </c>
      <c r="C36" t="s">
        <v>8076</v>
      </c>
      <c r="E36" t="s">
        <v>8077</v>
      </c>
    </row>
    <row r="37" spans="1:7">
      <c r="A37" t="s">
        <v>41</v>
      </c>
      <c r="B37" s="1">
        <v>28</v>
      </c>
      <c r="C37" t="s">
        <v>8078</v>
      </c>
      <c r="E37" t="s">
        <v>8079</v>
      </c>
    </row>
    <row r="38" spans="1:7">
      <c r="A38" t="s">
        <v>41</v>
      </c>
      <c r="B38" s="1">
        <v>29</v>
      </c>
      <c r="C38" t="s">
        <v>8080</v>
      </c>
      <c r="E38" t="s">
        <v>8081</v>
      </c>
    </row>
    <row r="39" spans="1:7">
      <c r="A39" t="s">
        <v>41</v>
      </c>
      <c r="B39" s="1">
        <v>30</v>
      </c>
      <c r="C39" t="s">
        <v>8082</v>
      </c>
      <c r="E39" t="s">
        <v>8083</v>
      </c>
    </row>
    <row r="40" spans="1:7">
      <c r="A40" t="s">
        <v>41</v>
      </c>
      <c r="B40" s="1">
        <v>31</v>
      </c>
      <c r="C40" t="s">
        <v>8084</v>
      </c>
      <c r="E40" t="s">
        <v>8085</v>
      </c>
    </row>
    <row r="41" spans="1:7">
      <c r="A41" t="s">
        <v>41</v>
      </c>
      <c r="B41" s="1">
        <v>32</v>
      </c>
      <c r="C41" t="s">
        <v>8086</v>
      </c>
      <c r="E41" t="s">
        <v>8087</v>
      </c>
    </row>
    <row r="42" spans="1:7">
      <c r="A42" t="s">
        <v>41</v>
      </c>
      <c r="B42" s="1">
        <v>33</v>
      </c>
      <c r="C42" t="s">
        <v>8088</v>
      </c>
      <c r="E42" t="s">
        <v>8089</v>
      </c>
    </row>
    <row r="43" spans="1:7">
      <c r="A43" t="s">
        <v>41</v>
      </c>
      <c r="B43" s="1">
        <v>33</v>
      </c>
      <c r="C43" t="s">
        <v>8090</v>
      </c>
      <c r="E43" t="s">
        <v>8091</v>
      </c>
    </row>
    <row r="44" spans="1:7">
      <c r="A44" t="s">
        <v>41</v>
      </c>
      <c r="B44" s="1">
        <v>34</v>
      </c>
      <c r="C44" t="s">
        <v>8092</v>
      </c>
      <c r="E44" t="s">
        <v>8093</v>
      </c>
    </row>
    <row r="45" spans="1:7">
      <c r="A45" t="s">
        <v>41</v>
      </c>
      <c r="B45" s="1">
        <v>35</v>
      </c>
      <c r="C45" t="s">
        <v>8094</v>
      </c>
      <c r="E45" t="s">
        <v>8095</v>
      </c>
    </row>
    <row r="46" spans="1:7">
      <c r="A46" t="s">
        <v>41</v>
      </c>
      <c r="B46" s="1">
        <v>36</v>
      </c>
      <c r="C46" t="s">
        <v>8096</v>
      </c>
      <c r="E46" t="s">
        <v>8097</v>
      </c>
    </row>
    <row r="47" spans="1:7">
      <c r="A47" t="s">
        <v>41</v>
      </c>
      <c r="B47" s="1">
        <v>37</v>
      </c>
      <c r="C47" t="s">
        <v>8098</v>
      </c>
      <c r="E47" t="s">
        <v>8099</v>
      </c>
    </row>
    <row r="48" spans="1:7">
      <c r="A48" t="s">
        <v>41</v>
      </c>
      <c r="B48" s="1">
        <v>38</v>
      </c>
      <c r="C48" t="s">
        <v>8100</v>
      </c>
      <c r="E48" t="s">
        <v>8101</v>
      </c>
    </row>
    <row r="49" spans="1:5">
      <c r="A49" t="s">
        <v>41</v>
      </c>
      <c r="B49" t="s">
        <v>451</v>
      </c>
      <c r="C49" t="s">
        <v>8102</v>
      </c>
      <c r="E49" t="s">
        <v>8103</v>
      </c>
    </row>
    <row r="50" spans="1:5">
      <c r="A50" t="s">
        <v>41</v>
      </c>
      <c r="B50" t="s">
        <v>794</v>
      </c>
      <c r="C50" t="s">
        <v>8060</v>
      </c>
      <c r="E50" t="s">
        <v>8061</v>
      </c>
    </row>
    <row r="51" spans="1:5">
      <c r="A51" t="s">
        <v>41</v>
      </c>
      <c r="B51" t="s">
        <v>717</v>
      </c>
      <c r="C51" t="s">
        <v>2123</v>
      </c>
      <c r="E51" t="s">
        <v>8033</v>
      </c>
    </row>
    <row r="52" spans="1:5">
      <c r="A52" t="s">
        <v>41</v>
      </c>
      <c r="B52" t="s">
        <v>1226</v>
      </c>
      <c r="C52" t="s">
        <v>8063</v>
      </c>
      <c r="E52" t="s">
        <v>8064</v>
      </c>
    </row>
    <row r="54" spans="1:5">
      <c r="A54" s="3"/>
      <c r="B54" s="42"/>
      <c r="C54" s="42"/>
      <c r="D54" s="42"/>
      <c r="E54" s="42"/>
    </row>
    <row r="55" spans="1:5">
      <c r="A55" s="153" t="s">
        <v>984</v>
      </c>
      <c r="B55" s="153"/>
      <c r="C55" s="153"/>
      <c r="D55" s="153"/>
    </row>
    <row r="56" spans="1:5">
      <c r="A56" s="43" t="s">
        <v>444</v>
      </c>
      <c r="B56" s="44" t="s">
        <v>985</v>
      </c>
      <c r="C56" s="43" t="s">
        <v>986</v>
      </c>
      <c r="D56" t="s">
        <v>987</v>
      </c>
    </row>
    <row r="57" spans="1:5">
      <c r="A57" s="1"/>
    </row>
    <row r="58" spans="1:5">
      <c r="A58" s="1"/>
    </row>
    <row r="59" spans="1:5">
      <c r="A59" s="1"/>
    </row>
    <row r="60" spans="1:5">
      <c r="A60" s="3"/>
      <c r="B60" s="42"/>
      <c r="C60" s="42"/>
      <c r="D60" s="42"/>
      <c r="E60" s="42"/>
    </row>
    <row r="61" spans="1:5">
      <c r="A61" s="153" t="s">
        <v>988</v>
      </c>
      <c r="B61" s="153"/>
      <c r="C61" s="153"/>
      <c r="D61" s="153"/>
    </row>
    <row r="62" spans="1:5">
      <c r="A62" s="43" t="s">
        <v>444</v>
      </c>
      <c r="B62" s="44" t="s">
        <v>989</v>
      </c>
      <c r="C62" s="43" t="s">
        <v>990</v>
      </c>
      <c r="D62" s="43" t="s">
        <v>986</v>
      </c>
      <c r="E62" s="43" t="s">
        <v>987</v>
      </c>
    </row>
  </sheetData>
  <mergeCells count="2">
    <mergeCell ref="A55:D55"/>
    <mergeCell ref="A61:D6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7DDD-B1BC-48F2-8EF9-FA452F59EF1C}">
  <dimension ref="A1:J35"/>
  <sheetViews>
    <sheetView workbookViewId="0">
      <selection activeCell="F65" sqref="F65"/>
    </sheetView>
  </sheetViews>
  <sheetFormatPr defaultRowHeight="15"/>
  <cols>
    <col min="1" max="1" width="11.28515625" bestFit="1" customWidth="1"/>
    <col min="2" max="2" width="12.42578125" bestFit="1" customWidth="1"/>
    <col min="3" max="3" width="30.85546875" bestFit="1" customWidth="1"/>
    <col min="4" max="4" width="22.85546875" bestFit="1" customWidth="1"/>
    <col min="5" max="5" width="73.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42</v>
      </c>
      <c r="B2" t="s">
        <v>451</v>
      </c>
      <c r="C2" t="s">
        <v>1802</v>
      </c>
      <c r="D2" t="s">
        <v>2347</v>
      </c>
      <c r="E2" t="s">
        <v>8104</v>
      </c>
      <c r="F2" t="s">
        <v>8105</v>
      </c>
    </row>
    <row r="3" spans="1:10">
      <c r="A3" t="s">
        <v>42</v>
      </c>
      <c r="B3" t="s">
        <v>451</v>
      </c>
      <c r="C3" t="s">
        <v>1802</v>
      </c>
      <c r="D3" t="s">
        <v>2347</v>
      </c>
      <c r="E3" t="s">
        <v>8106</v>
      </c>
    </row>
    <row r="4" spans="1:10">
      <c r="A4" t="s">
        <v>42</v>
      </c>
      <c r="B4" t="s">
        <v>451</v>
      </c>
      <c r="C4" t="s">
        <v>1804</v>
      </c>
      <c r="D4" t="s">
        <v>2350</v>
      </c>
      <c r="E4" t="s">
        <v>8107</v>
      </c>
    </row>
    <row r="5" spans="1:10">
      <c r="A5" t="s">
        <v>42</v>
      </c>
      <c r="B5" t="s">
        <v>451</v>
      </c>
      <c r="C5" t="s">
        <v>1804</v>
      </c>
      <c r="D5" t="s">
        <v>2350</v>
      </c>
      <c r="E5" t="s">
        <v>8108</v>
      </c>
    </row>
    <row r="6" spans="1:10">
      <c r="A6" t="s">
        <v>42</v>
      </c>
      <c r="B6" t="s">
        <v>451</v>
      </c>
      <c r="C6" t="s">
        <v>8109</v>
      </c>
      <c r="D6" t="s">
        <v>8110</v>
      </c>
      <c r="E6" t="s">
        <v>8111</v>
      </c>
    </row>
    <row r="7" spans="1:10">
      <c r="A7" t="s">
        <v>42</v>
      </c>
      <c r="B7" t="s">
        <v>451</v>
      </c>
      <c r="C7" t="s">
        <v>1806</v>
      </c>
      <c r="D7" t="s">
        <v>2353</v>
      </c>
      <c r="E7" t="s">
        <v>8112</v>
      </c>
    </row>
    <row r="8" spans="1:10">
      <c r="A8" t="s">
        <v>42</v>
      </c>
      <c r="B8" t="s">
        <v>451</v>
      </c>
      <c r="C8" t="s">
        <v>1806</v>
      </c>
      <c r="D8" t="s">
        <v>2353</v>
      </c>
      <c r="E8" t="s">
        <v>8113</v>
      </c>
    </row>
    <row r="9" spans="1:10">
      <c r="A9" t="s">
        <v>42</v>
      </c>
      <c r="B9" t="s">
        <v>451</v>
      </c>
      <c r="C9" t="s">
        <v>1813</v>
      </c>
      <c r="D9" t="s">
        <v>2356</v>
      </c>
      <c r="E9" t="s">
        <v>8114</v>
      </c>
    </row>
    <row r="10" spans="1:10">
      <c r="A10" t="s">
        <v>42</v>
      </c>
      <c r="B10" t="s">
        <v>451</v>
      </c>
      <c r="C10" t="s">
        <v>8115</v>
      </c>
      <c r="D10" t="s">
        <v>451</v>
      </c>
      <c r="E10" t="s">
        <v>8116</v>
      </c>
    </row>
    <row r="11" spans="1:10">
      <c r="A11" t="s">
        <v>42</v>
      </c>
      <c r="B11" t="s">
        <v>451</v>
      </c>
      <c r="C11" t="s">
        <v>3799</v>
      </c>
      <c r="D11" t="s">
        <v>3800</v>
      </c>
      <c r="E11" t="s">
        <v>8117</v>
      </c>
    </row>
    <row r="12" spans="1:10">
      <c r="A12" t="s">
        <v>42</v>
      </c>
      <c r="B12" t="s">
        <v>451</v>
      </c>
      <c r="C12" t="s">
        <v>1918</v>
      </c>
      <c r="D12" t="s">
        <v>2359</v>
      </c>
      <c r="E12" t="s">
        <v>8118</v>
      </c>
    </row>
    <row r="13" spans="1:10">
      <c r="A13" t="s">
        <v>42</v>
      </c>
      <c r="B13" t="s">
        <v>451</v>
      </c>
      <c r="C13" t="s">
        <v>486</v>
      </c>
      <c r="D13" t="s">
        <v>487</v>
      </c>
      <c r="E13" t="s">
        <v>8119</v>
      </c>
    </row>
    <row r="14" spans="1:10">
      <c r="A14" t="s">
        <v>42</v>
      </c>
      <c r="B14" t="s">
        <v>451</v>
      </c>
      <c r="C14" t="s">
        <v>486</v>
      </c>
      <c r="D14" t="s">
        <v>487</v>
      </c>
      <c r="E14" t="s">
        <v>8120</v>
      </c>
    </row>
    <row r="15" spans="1:10">
      <c r="A15" t="s">
        <v>42</v>
      </c>
      <c r="B15" t="s">
        <v>451</v>
      </c>
      <c r="C15" t="s">
        <v>8121</v>
      </c>
      <c r="D15" t="s">
        <v>8122</v>
      </c>
      <c r="E15" t="s">
        <v>8123</v>
      </c>
    </row>
    <row r="16" spans="1:10">
      <c r="A16" t="s">
        <v>42</v>
      </c>
      <c r="B16" t="s">
        <v>451</v>
      </c>
      <c r="C16" t="s">
        <v>489</v>
      </c>
      <c r="D16" t="s">
        <v>490</v>
      </c>
      <c r="E16" t="s">
        <v>8124</v>
      </c>
    </row>
    <row r="17" spans="1:5">
      <c r="A17" t="s">
        <v>42</v>
      </c>
      <c r="B17" t="s">
        <v>451</v>
      </c>
      <c r="C17" t="s">
        <v>489</v>
      </c>
      <c r="D17" t="s">
        <v>490</v>
      </c>
      <c r="E17" t="s">
        <v>8125</v>
      </c>
    </row>
    <row r="18" spans="1:5">
      <c r="A18" t="s">
        <v>42</v>
      </c>
      <c r="B18" t="s">
        <v>451</v>
      </c>
      <c r="C18" t="s">
        <v>1921</v>
      </c>
      <c r="D18" t="s">
        <v>2362</v>
      </c>
      <c r="E18" t="s">
        <v>8126</v>
      </c>
    </row>
    <row r="19" spans="1:5">
      <c r="A19" t="s">
        <v>42</v>
      </c>
      <c r="B19" t="s">
        <v>451</v>
      </c>
      <c r="C19" t="s">
        <v>483</v>
      </c>
      <c r="D19" t="s">
        <v>484</v>
      </c>
      <c r="E19" t="s">
        <v>8127</v>
      </c>
    </row>
    <row r="20" spans="1:5">
      <c r="A20" t="s">
        <v>42</v>
      </c>
      <c r="B20" t="s">
        <v>451</v>
      </c>
      <c r="C20" t="s">
        <v>1890</v>
      </c>
      <c r="D20" t="s">
        <v>1890</v>
      </c>
      <c r="E20" t="s">
        <v>8128</v>
      </c>
    </row>
    <row r="21" spans="1:5">
      <c r="A21" t="s">
        <v>42</v>
      </c>
      <c r="B21" t="s">
        <v>451</v>
      </c>
      <c r="C21" t="s">
        <v>1808</v>
      </c>
      <c r="D21" t="s">
        <v>2374</v>
      </c>
      <c r="E21" t="s">
        <v>8129</v>
      </c>
    </row>
    <row r="22" spans="1:5">
      <c r="A22" t="s">
        <v>42</v>
      </c>
      <c r="B22" t="s">
        <v>451</v>
      </c>
      <c r="C22" t="s">
        <v>3791</v>
      </c>
      <c r="D22" t="s">
        <v>8130</v>
      </c>
      <c r="E22" t="s">
        <v>8131</v>
      </c>
    </row>
    <row r="23" spans="1:5">
      <c r="A23" t="s">
        <v>42</v>
      </c>
      <c r="B23" t="s">
        <v>451</v>
      </c>
      <c r="C23" t="s">
        <v>1886</v>
      </c>
      <c r="D23" t="s">
        <v>2377</v>
      </c>
      <c r="E23" t="s">
        <v>8132</v>
      </c>
    </row>
    <row r="34" spans="1:6">
      <c r="A34" s="48"/>
      <c r="B34" s="48"/>
      <c r="C34" s="48"/>
      <c r="D34" s="48"/>
      <c r="E34" s="48"/>
      <c r="F34" s="48"/>
    </row>
    <row r="35" spans="1:6">
      <c r="A35" s="48"/>
      <c r="B35" s="48"/>
      <c r="C35" s="48"/>
      <c r="D35" s="48"/>
      <c r="E35" s="48"/>
      <c r="F35" s="48"/>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9ED81-AC51-432A-8581-2E22F922F5C0}">
  <dimension ref="A1:J155"/>
  <sheetViews>
    <sheetView workbookViewId="0">
      <selection activeCell="F65" sqref="F65"/>
    </sheetView>
  </sheetViews>
  <sheetFormatPr defaultRowHeight="15"/>
  <cols>
    <col min="1" max="1" width="11.28515625" bestFit="1" customWidth="1"/>
    <col min="2" max="2" width="12.42578125" bestFit="1" customWidth="1"/>
    <col min="3" max="3" width="33.42578125" bestFit="1" customWidth="1"/>
    <col min="4" max="4" width="45.42578125" bestFit="1" customWidth="1"/>
    <col min="5" max="5" width="60.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43</v>
      </c>
      <c r="B2" t="s">
        <v>574</v>
      </c>
      <c r="C2" t="s">
        <v>8133</v>
      </c>
      <c r="D2" t="s">
        <v>8134</v>
      </c>
      <c r="E2" t="s">
        <v>8135</v>
      </c>
    </row>
    <row r="3" spans="1:10">
      <c r="A3" t="s">
        <v>43</v>
      </c>
      <c r="B3" t="s">
        <v>578</v>
      </c>
      <c r="C3" t="s">
        <v>8136</v>
      </c>
      <c r="D3" t="s">
        <v>8137</v>
      </c>
      <c r="E3" t="s">
        <v>8138</v>
      </c>
    </row>
    <row r="4" spans="1:10">
      <c r="A4" t="s">
        <v>43</v>
      </c>
      <c r="B4" t="s">
        <v>582</v>
      </c>
      <c r="C4" t="s">
        <v>8139</v>
      </c>
      <c r="D4" t="s">
        <v>8140</v>
      </c>
      <c r="E4" t="s">
        <v>8141</v>
      </c>
    </row>
    <row r="5" spans="1:10">
      <c r="A5" t="s">
        <v>43</v>
      </c>
      <c r="B5" t="s">
        <v>586</v>
      </c>
      <c r="C5" t="s">
        <v>8142</v>
      </c>
      <c r="D5" t="s">
        <v>8143</v>
      </c>
      <c r="E5" t="s">
        <v>8144</v>
      </c>
    </row>
    <row r="6" spans="1:10">
      <c r="A6" t="s">
        <v>43</v>
      </c>
      <c r="B6" t="s">
        <v>812</v>
      </c>
      <c r="C6" t="s">
        <v>8145</v>
      </c>
      <c r="D6" t="s">
        <v>8146</v>
      </c>
      <c r="E6" t="s">
        <v>8147</v>
      </c>
    </row>
    <row r="7" spans="1:10">
      <c r="A7" t="s">
        <v>43</v>
      </c>
      <c r="B7" t="s">
        <v>816</v>
      </c>
      <c r="C7" t="s">
        <v>8148</v>
      </c>
      <c r="D7" t="s">
        <v>8149</v>
      </c>
      <c r="E7" t="s">
        <v>8150</v>
      </c>
    </row>
    <row r="8" spans="1:10">
      <c r="A8" t="s">
        <v>43</v>
      </c>
      <c r="B8" t="s">
        <v>820</v>
      </c>
      <c r="C8" t="s">
        <v>8151</v>
      </c>
      <c r="D8" t="s">
        <v>8152</v>
      </c>
      <c r="E8" t="s">
        <v>8153</v>
      </c>
    </row>
    <row r="9" spans="1:10">
      <c r="A9" t="s">
        <v>43</v>
      </c>
      <c r="B9" t="s">
        <v>1903</v>
      </c>
      <c r="C9" t="s">
        <v>8154</v>
      </c>
      <c r="D9" t="s">
        <v>8155</v>
      </c>
      <c r="E9" t="s">
        <v>8156</v>
      </c>
    </row>
    <row r="10" spans="1:10">
      <c r="A10" t="s">
        <v>43</v>
      </c>
      <c r="B10" t="s">
        <v>8157</v>
      </c>
      <c r="C10" t="s">
        <v>8158</v>
      </c>
      <c r="D10" t="s">
        <v>8159</v>
      </c>
      <c r="E10" t="s">
        <v>8160</v>
      </c>
    </row>
    <row r="11" spans="1:10">
      <c r="A11" t="s">
        <v>43</v>
      </c>
      <c r="B11" t="s">
        <v>8161</v>
      </c>
      <c r="C11" t="s">
        <v>8162</v>
      </c>
      <c r="D11" t="s">
        <v>8163</v>
      </c>
      <c r="E11" t="s">
        <v>8164</v>
      </c>
    </row>
    <row r="12" spans="1:10">
      <c r="A12" t="s">
        <v>43</v>
      </c>
      <c r="B12" t="s">
        <v>8165</v>
      </c>
      <c r="C12" t="s">
        <v>8166</v>
      </c>
      <c r="D12" t="s">
        <v>8167</v>
      </c>
      <c r="E12" t="s">
        <v>8168</v>
      </c>
    </row>
    <row r="13" spans="1:10">
      <c r="A13" t="s">
        <v>43</v>
      </c>
      <c r="B13" t="s">
        <v>8169</v>
      </c>
      <c r="C13" t="s">
        <v>8170</v>
      </c>
      <c r="D13" t="s">
        <v>8171</v>
      </c>
      <c r="E13" t="s">
        <v>8172</v>
      </c>
    </row>
    <row r="14" spans="1:10">
      <c r="A14" t="s">
        <v>43</v>
      </c>
      <c r="B14" t="s">
        <v>8173</v>
      </c>
      <c r="C14" t="s">
        <v>8174</v>
      </c>
      <c r="D14" t="s">
        <v>8175</v>
      </c>
      <c r="E14" t="s">
        <v>8176</v>
      </c>
    </row>
    <row r="15" spans="1:10">
      <c r="A15" t="s">
        <v>43</v>
      </c>
      <c r="B15" t="s">
        <v>8177</v>
      </c>
      <c r="C15" t="s">
        <v>8178</v>
      </c>
      <c r="D15" t="s">
        <v>8179</v>
      </c>
      <c r="E15" t="s">
        <v>8180</v>
      </c>
    </row>
    <row r="16" spans="1:10">
      <c r="A16" t="s">
        <v>43</v>
      </c>
      <c r="B16" t="s">
        <v>8181</v>
      </c>
      <c r="C16" t="s">
        <v>8182</v>
      </c>
      <c r="D16" t="s">
        <v>8183</v>
      </c>
      <c r="E16" t="s">
        <v>8184</v>
      </c>
    </row>
    <row r="17" spans="1:5">
      <c r="A17" t="s">
        <v>43</v>
      </c>
      <c r="B17" t="s">
        <v>8185</v>
      </c>
      <c r="C17" t="s">
        <v>8186</v>
      </c>
      <c r="D17" t="s">
        <v>8187</v>
      </c>
      <c r="E17" t="s">
        <v>8188</v>
      </c>
    </row>
    <row r="18" spans="1:5">
      <c r="A18" t="s">
        <v>43</v>
      </c>
      <c r="B18" t="s">
        <v>1642</v>
      </c>
      <c r="C18" t="s">
        <v>8189</v>
      </c>
      <c r="D18" t="s">
        <v>8190</v>
      </c>
      <c r="E18" t="s">
        <v>8191</v>
      </c>
    </row>
    <row r="19" spans="1:5">
      <c r="A19" t="s">
        <v>43</v>
      </c>
      <c r="B19" t="s">
        <v>1647</v>
      </c>
      <c r="C19" t="s">
        <v>8192</v>
      </c>
      <c r="D19" t="s">
        <v>8193</v>
      </c>
      <c r="E19" t="s">
        <v>8194</v>
      </c>
    </row>
    <row r="20" spans="1:5">
      <c r="A20" t="s">
        <v>43</v>
      </c>
      <c r="B20" t="s">
        <v>8195</v>
      </c>
      <c r="C20" t="s">
        <v>8196</v>
      </c>
      <c r="D20" t="s">
        <v>8197</v>
      </c>
      <c r="E20" t="s">
        <v>8198</v>
      </c>
    </row>
    <row r="21" spans="1:5">
      <c r="A21" t="s">
        <v>43</v>
      </c>
      <c r="B21" t="s">
        <v>8199</v>
      </c>
      <c r="C21" t="s">
        <v>8200</v>
      </c>
      <c r="D21" t="s">
        <v>8201</v>
      </c>
      <c r="E21" t="s">
        <v>8202</v>
      </c>
    </row>
    <row r="22" spans="1:5">
      <c r="A22" t="s">
        <v>43</v>
      </c>
      <c r="B22" t="s">
        <v>705</v>
      </c>
      <c r="C22" t="s">
        <v>8203</v>
      </c>
      <c r="D22" t="s">
        <v>8204</v>
      </c>
      <c r="E22" t="s">
        <v>8205</v>
      </c>
    </row>
    <row r="23" spans="1:5">
      <c r="A23" t="s">
        <v>43</v>
      </c>
      <c r="B23" t="s">
        <v>625</v>
      </c>
      <c r="C23" t="s">
        <v>8206</v>
      </c>
      <c r="D23" t="s">
        <v>8207</v>
      </c>
      <c r="E23" t="s">
        <v>8208</v>
      </c>
    </row>
    <row r="24" spans="1:5">
      <c r="A24" t="s">
        <v>43</v>
      </c>
      <c r="B24" t="s">
        <v>637</v>
      </c>
      <c r="C24" t="s">
        <v>8209</v>
      </c>
      <c r="D24" t="s">
        <v>8210</v>
      </c>
      <c r="E24" t="s">
        <v>8211</v>
      </c>
    </row>
    <row r="25" spans="1:5">
      <c r="A25" t="s">
        <v>43</v>
      </c>
      <c r="B25" t="s">
        <v>8212</v>
      </c>
      <c r="C25" t="s">
        <v>8213</v>
      </c>
      <c r="D25" t="s">
        <v>8214</v>
      </c>
      <c r="E25" t="s">
        <v>8215</v>
      </c>
    </row>
    <row r="26" spans="1:5">
      <c r="A26" t="s">
        <v>43</v>
      </c>
      <c r="B26" t="s">
        <v>8216</v>
      </c>
      <c r="C26" t="s">
        <v>8217</v>
      </c>
      <c r="D26" t="s">
        <v>8218</v>
      </c>
      <c r="E26" t="s">
        <v>8219</v>
      </c>
    </row>
    <row r="27" spans="1:5">
      <c r="A27" t="s">
        <v>43</v>
      </c>
      <c r="B27" t="s">
        <v>2053</v>
      </c>
      <c r="C27" t="s">
        <v>8220</v>
      </c>
      <c r="D27" t="s">
        <v>8221</v>
      </c>
      <c r="E27" t="s">
        <v>8222</v>
      </c>
    </row>
    <row r="28" spans="1:5">
      <c r="A28" t="s">
        <v>43</v>
      </c>
      <c r="B28" t="s">
        <v>2060</v>
      </c>
      <c r="C28" t="s">
        <v>8223</v>
      </c>
      <c r="D28" t="s">
        <v>8224</v>
      </c>
      <c r="E28" t="s">
        <v>8225</v>
      </c>
    </row>
    <row r="29" spans="1:5">
      <c r="A29" t="s">
        <v>43</v>
      </c>
      <c r="B29" t="s">
        <v>8226</v>
      </c>
      <c r="C29" t="s">
        <v>8227</v>
      </c>
      <c r="D29" t="s">
        <v>8228</v>
      </c>
      <c r="E29" t="s">
        <v>8229</v>
      </c>
    </row>
    <row r="30" spans="1:5">
      <c r="A30" t="s">
        <v>43</v>
      </c>
      <c r="B30" t="s">
        <v>8230</v>
      </c>
      <c r="C30" t="s">
        <v>8231</v>
      </c>
      <c r="D30" t="s">
        <v>8232</v>
      </c>
      <c r="E30" t="s">
        <v>8233</v>
      </c>
    </row>
    <row r="31" spans="1:5">
      <c r="A31" t="s">
        <v>43</v>
      </c>
      <c r="B31" t="s">
        <v>1899</v>
      </c>
      <c r="C31" t="s">
        <v>8234</v>
      </c>
      <c r="D31" t="s">
        <v>8235</v>
      </c>
      <c r="E31" t="s">
        <v>8236</v>
      </c>
    </row>
    <row r="32" spans="1:5">
      <c r="A32" t="s">
        <v>43</v>
      </c>
      <c r="B32" t="s">
        <v>673</v>
      </c>
      <c r="C32" t="s">
        <v>8237</v>
      </c>
      <c r="D32" t="s">
        <v>8238</v>
      </c>
      <c r="E32" t="s">
        <v>8239</v>
      </c>
    </row>
    <row r="33" spans="1:6">
      <c r="A33" t="s">
        <v>43</v>
      </c>
      <c r="B33" t="s">
        <v>679</v>
      </c>
      <c r="C33" t="s">
        <v>8240</v>
      </c>
      <c r="D33" t="s">
        <v>8241</v>
      </c>
      <c r="E33" t="s">
        <v>8242</v>
      </c>
    </row>
    <row r="34" spans="1:6">
      <c r="A34" s="48" t="s">
        <v>43</v>
      </c>
      <c r="B34" s="48" t="s">
        <v>684</v>
      </c>
      <c r="C34" s="48" t="s">
        <v>8243</v>
      </c>
      <c r="D34" s="48" t="s">
        <v>8244</v>
      </c>
      <c r="E34" s="48" t="s">
        <v>8245</v>
      </c>
      <c r="F34" s="48"/>
    </row>
    <row r="35" spans="1:6">
      <c r="A35" s="48" t="s">
        <v>43</v>
      </c>
      <c r="B35" s="48" t="s">
        <v>1447</v>
      </c>
      <c r="C35" s="48" t="s">
        <v>8246</v>
      </c>
      <c r="D35" s="48" t="s">
        <v>8247</v>
      </c>
      <c r="E35" s="48" t="s">
        <v>8248</v>
      </c>
      <c r="F35" s="48"/>
    </row>
    <row r="36" spans="1:6">
      <c r="A36" t="s">
        <v>43</v>
      </c>
      <c r="B36" t="s">
        <v>864</v>
      </c>
      <c r="C36" t="s">
        <v>8249</v>
      </c>
      <c r="D36" t="s">
        <v>8250</v>
      </c>
      <c r="E36" t="s">
        <v>8251</v>
      </c>
    </row>
    <row r="37" spans="1:6">
      <c r="A37" t="s">
        <v>43</v>
      </c>
      <c r="B37" t="s">
        <v>871</v>
      </c>
      <c r="C37" t="s">
        <v>8252</v>
      </c>
      <c r="D37" t="s">
        <v>8253</v>
      </c>
      <c r="E37" t="s">
        <v>8254</v>
      </c>
    </row>
    <row r="38" spans="1:6">
      <c r="A38" t="s">
        <v>43</v>
      </c>
      <c r="B38" t="s">
        <v>875</v>
      </c>
      <c r="C38" t="s">
        <v>8255</v>
      </c>
      <c r="D38" t="s">
        <v>8256</v>
      </c>
      <c r="E38" t="s">
        <v>8257</v>
      </c>
    </row>
    <row r="39" spans="1:6">
      <c r="A39" t="s">
        <v>43</v>
      </c>
      <c r="B39" t="s">
        <v>879</v>
      </c>
      <c r="C39" t="s">
        <v>8258</v>
      </c>
      <c r="D39" t="s">
        <v>8259</v>
      </c>
      <c r="E39" t="s">
        <v>8260</v>
      </c>
    </row>
    <row r="40" spans="1:6">
      <c r="A40" t="s">
        <v>43</v>
      </c>
      <c r="B40" t="s">
        <v>2087</v>
      </c>
      <c r="C40" t="s">
        <v>8261</v>
      </c>
      <c r="D40" t="s">
        <v>8262</v>
      </c>
      <c r="E40" t="s">
        <v>8263</v>
      </c>
    </row>
    <row r="41" spans="1:6">
      <c r="A41" t="s">
        <v>43</v>
      </c>
      <c r="B41" t="s">
        <v>2091</v>
      </c>
      <c r="C41" t="s">
        <v>8264</v>
      </c>
      <c r="D41" t="s">
        <v>8265</v>
      </c>
      <c r="E41" t="s">
        <v>8266</v>
      </c>
    </row>
    <row r="42" spans="1:6">
      <c r="A42" t="s">
        <v>43</v>
      </c>
      <c r="B42" t="s">
        <v>2094</v>
      </c>
      <c r="C42" t="s">
        <v>8267</v>
      </c>
      <c r="D42" t="s">
        <v>8268</v>
      </c>
      <c r="E42" t="s">
        <v>8269</v>
      </c>
    </row>
    <row r="43" spans="1:6">
      <c r="A43" t="s">
        <v>43</v>
      </c>
      <c r="B43" t="s">
        <v>8270</v>
      </c>
      <c r="C43" t="s">
        <v>8271</v>
      </c>
      <c r="D43" t="s">
        <v>8272</v>
      </c>
      <c r="E43" t="s">
        <v>8273</v>
      </c>
    </row>
    <row r="44" spans="1:6">
      <c r="A44" t="s">
        <v>43</v>
      </c>
      <c r="B44" t="s">
        <v>8274</v>
      </c>
      <c r="C44" t="s">
        <v>8275</v>
      </c>
      <c r="D44" t="s">
        <v>8276</v>
      </c>
      <c r="E44" t="s">
        <v>8277</v>
      </c>
    </row>
    <row r="45" spans="1:6">
      <c r="A45" t="s">
        <v>43</v>
      </c>
      <c r="B45" t="s">
        <v>8278</v>
      </c>
      <c r="C45" t="s">
        <v>8279</v>
      </c>
      <c r="D45" t="s">
        <v>8280</v>
      </c>
      <c r="E45" t="s">
        <v>8281</v>
      </c>
    </row>
    <row r="46" spans="1:6">
      <c r="A46" t="s">
        <v>43</v>
      </c>
      <c r="B46" t="s">
        <v>8282</v>
      </c>
      <c r="C46" t="s">
        <v>8283</v>
      </c>
      <c r="D46" t="s">
        <v>8284</v>
      </c>
      <c r="E46" t="s">
        <v>8285</v>
      </c>
    </row>
    <row r="47" spans="1:6">
      <c r="A47" t="s">
        <v>43</v>
      </c>
      <c r="B47" t="s">
        <v>8286</v>
      </c>
      <c r="C47" t="s">
        <v>8287</v>
      </c>
      <c r="D47" t="s">
        <v>8288</v>
      </c>
      <c r="E47" t="s">
        <v>8289</v>
      </c>
    </row>
    <row r="48" spans="1:6">
      <c r="A48" t="s">
        <v>43</v>
      </c>
      <c r="B48" t="s">
        <v>8290</v>
      </c>
      <c r="C48" t="s">
        <v>8291</v>
      </c>
      <c r="D48" t="s">
        <v>8292</v>
      </c>
      <c r="E48" t="s">
        <v>8293</v>
      </c>
    </row>
    <row r="49" spans="1:5">
      <c r="A49" t="s">
        <v>43</v>
      </c>
      <c r="B49" t="s">
        <v>8294</v>
      </c>
      <c r="C49" t="s">
        <v>8295</v>
      </c>
      <c r="D49" t="s">
        <v>8296</v>
      </c>
      <c r="E49" t="s">
        <v>8297</v>
      </c>
    </row>
    <row r="50" spans="1:5">
      <c r="A50" t="s">
        <v>43</v>
      </c>
      <c r="B50" t="s">
        <v>8298</v>
      </c>
      <c r="C50" t="s">
        <v>8299</v>
      </c>
      <c r="D50" t="s">
        <v>8300</v>
      </c>
      <c r="E50" t="s">
        <v>8301</v>
      </c>
    </row>
    <row r="51" spans="1:5">
      <c r="A51" t="s">
        <v>43</v>
      </c>
      <c r="B51" t="s">
        <v>8302</v>
      </c>
      <c r="C51" t="s">
        <v>8303</v>
      </c>
      <c r="D51" t="s">
        <v>8304</v>
      </c>
      <c r="E51" t="s">
        <v>8305</v>
      </c>
    </row>
    <row r="52" spans="1:5">
      <c r="A52" t="s">
        <v>43</v>
      </c>
      <c r="B52" t="s">
        <v>8306</v>
      </c>
      <c r="C52" t="s">
        <v>8307</v>
      </c>
      <c r="D52" t="s">
        <v>8308</v>
      </c>
      <c r="E52" t="s">
        <v>8309</v>
      </c>
    </row>
    <row r="53" spans="1:5">
      <c r="A53" t="s">
        <v>43</v>
      </c>
      <c r="B53" t="s">
        <v>8310</v>
      </c>
      <c r="C53" t="s">
        <v>8311</v>
      </c>
      <c r="D53" t="s">
        <v>8312</v>
      </c>
      <c r="E53" t="s">
        <v>8313</v>
      </c>
    </row>
    <row r="54" spans="1:5">
      <c r="A54" t="s">
        <v>43</v>
      </c>
      <c r="B54" t="s">
        <v>8314</v>
      </c>
      <c r="C54" t="s">
        <v>8315</v>
      </c>
      <c r="D54" t="s">
        <v>8316</v>
      </c>
      <c r="E54" t="s">
        <v>8317</v>
      </c>
    </row>
    <row r="55" spans="1:5">
      <c r="A55" t="s">
        <v>43</v>
      </c>
      <c r="B55" t="s">
        <v>1635</v>
      </c>
      <c r="C55" t="s">
        <v>8318</v>
      </c>
      <c r="D55" t="s">
        <v>8319</v>
      </c>
      <c r="E55" t="s">
        <v>8320</v>
      </c>
    </row>
    <row r="56" spans="1:5">
      <c r="A56" t="s">
        <v>43</v>
      </c>
      <c r="B56" t="s">
        <v>8321</v>
      </c>
      <c r="C56" t="s">
        <v>8322</v>
      </c>
      <c r="D56" t="s">
        <v>8323</v>
      </c>
      <c r="E56" t="s">
        <v>8324</v>
      </c>
    </row>
    <row r="57" spans="1:5">
      <c r="A57" t="s">
        <v>43</v>
      </c>
      <c r="B57" t="s">
        <v>1005</v>
      </c>
      <c r="C57" t="s">
        <v>8325</v>
      </c>
      <c r="D57" t="s">
        <v>8326</v>
      </c>
      <c r="E57" t="s">
        <v>8327</v>
      </c>
    </row>
    <row r="58" spans="1:5">
      <c r="A58" t="s">
        <v>43</v>
      </c>
      <c r="B58" t="s">
        <v>1028</v>
      </c>
      <c r="C58" t="s">
        <v>8328</v>
      </c>
      <c r="D58" t="s">
        <v>8329</v>
      </c>
      <c r="E58" t="s">
        <v>8330</v>
      </c>
    </row>
    <row r="59" spans="1:5">
      <c r="A59" t="s">
        <v>43</v>
      </c>
      <c r="B59" t="s">
        <v>1033</v>
      </c>
      <c r="C59" t="s">
        <v>8331</v>
      </c>
      <c r="D59" t="s">
        <v>8332</v>
      </c>
      <c r="E59" t="s">
        <v>8333</v>
      </c>
    </row>
    <row r="60" spans="1:5">
      <c r="A60" t="s">
        <v>43</v>
      </c>
      <c r="B60" t="s">
        <v>8334</v>
      </c>
      <c r="C60" t="s">
        <v>8335</v>
      </c>
      <c r="D60" t="s">
        <v>8336</v>
      </c>
      <c r="E60" t="s">
        <v>8337</v>
      </c>
    </row>
    <row r="61" spans="1:5">
      <c r="A61" t="s">
        <v>43</v>
      </c>
      <c r="B61" t="s">
        <v>8338</v>
      </c>
      <c r="C61" t="s">
        <v>8339</v>
      </c>
      <c r="D61" t="s">
        <v>8340</v>
      </c>
      <c r="E61" t="s">
        <v>8341</v>
      </c>
    </row>
    <row r="62" spans="1:5">
      <c r="A62" t="s">
        <v>43</v>
      </c>
      <c r="B62" t="s">
        <v>8342</v>
      </c>
      <c r="C62" t="s">
        <v>8343</v>
      </c>
      <c r="D62" t="s">
        <v>8344</v>
      </c>
      <c r="E62" t="s">
        <v>8345</v>
      </c>
    </row>
    <row r="63" spans="1:5">
      <c r="A63" t="s">
        <v>43</v>
      </c>
      <c r="B63" t="s">
        <v>8346</v>
      </c>
      <c r="C63" t="s">
        <v>8347</v>
      </c>
      <c r="D63" t="s">
        <v>8348</v>
      </c>
      <c r="E63" t="s">
        <v>8349</v>
      </c>
    </row>
    <row r="64" spans="1:5">
      <c r="A64" t="s">
        <v>43</v>
      </c>
      <c r="B64" t="s">
        <v>8350</v>
      </c>
      <c r="C64" t="s">
        <v>8351</v>
      </c>
      <c r="D64" t="s">
        <v>8352</v>
      </c>
      <c r="E64" t="s">
        <v>8353</v>
      </c>
    </row>
    <row r="65" spans="1:5">
      <c r="A65" t="s">
        <v>43</v>
      </c>
      <c r="B65" t="s">
        <v>8354</v>
      </c>
      <c r="C65" t="s">
        <v>8355</v>
      </c>
      <c r="D65" t="s">
        <v>8356</v>
      </c>
      <c r="E65" t="s">
        <v>8357</v>
      </c>
    </row>
    <row r="66" spans="1:5">
      <c r="A66" t="s">
        <v>43</v>
      </c>
      <c r="B66" t="s">
        <v>8358</v>
      </c>
      <c r="C66" t="s">
        <v>8359</v>
      </c>
      <c r="D66" t="s">
        <v>8360</v>
      </c>
      <c r="E66" t="s">
        <v>8361</v>
      </c>
    </row>
    <row r="67" spans="1:5">
      <c r="A67" t="s">
        <v>43</v>
      </c>
      <c r="B67" t="s">
        <v>8362</v>
      </c>
      <c r="C67" t="s">
        <v>8363</v>
      </c>
      <c r="D67" t="s">
        <v>8364</v>
      </c>
      <c r="E67" t="s">
        <v>8365</v>
      </c>
    </row>
    <row r="68" spans="1:5">
      <c r="A68" t="s">
        <v>43</v>
      </c>
      <c r="B68" t="s">
        <v>1047</v>
      </c>
      <c r="C68" t="s">
        <v>8366</v>
      </c>
      <c r="D68" t="s">
        <v>8367</v>
      </c>
      <c r="E68" t="s">
        <v>8368</v>
      </c>
    </row>
    <row r="69" spans="1:5">
      <c r="A69" t="s">
        <v>43</v>
      </c>
      <c r="B69" t="s">
        <v>1051</v>
      </c>
      <c r="C69" t="s">
        <v>8369</v>
      </c>
      <c r="D69" t="s">
        <v>8370</v>
      </c>
      <c r="E69" t="s">
        <v>8371</v>
      </c>
    </row>
    <row r="70" spans="1:5">
      <c r="A70" t="s">
        <v>43</v>
      </c>
      <c r="B70" t="s">
        <v>1056</v>
      </c>
      <c r="C70" t="s">
        <v>8372</v>
      </c>
      <c r="D70" t="s">
        <v>8373</v>
      </c>
      <c r="E70" t="s">
        <v>8374</v>
      </c>
    </row>
    <row r="71" spans="1:5">
      <c r="A71" t="s">
        <v>43</v>
      </c>
      <c r="B71" t="s">
        <v>1061</v>
      </c>
      <c r="C71" t="s">
        <v>8375</v>
      </c>
      <c r="D71" t="s">
        <v>8376</v>
      </c>
      <c r="E71" t="s">
        <v>8377</v>
      </c>
    </row>
    <row r="72" spans="1:5">
      <c r="A72" t="s">
        <v>43</v>
      </c>
      <c r="B72" t="s">
        <v>1226</v>
      </c>
      <c r="C72" t="s">
        <v>8378</v>
      </c>
      <c r="D72" t="s">
        <v>8379</v>
      </c>
      <c r="E72" t="s">
        <v>8380</v>
      </c>
    </row>
    <row r="73" spans="1:5">
      <c r="A73" t="s">
        <v>43</v>
      </c>
      <c r="B73" t="s">
        <v>1230</v>
      </c>
      <c r="C73" t="s">
        <v>8381</v>
      </c>
      <c r="D73" t="s">
        <v>8382</v>
      </c>
      <c r="E73" t="s">
        <v>8383</v>
      </c>
    </row>
    <row r="74" spans="1:5">
      <c r="A74" t="s">
        <v>43</v>
      </c>
      <c r="B74" t="s">
        <v>1234</v>
      </c>
      <c r="C74" t="s">
        <v>8384</v>
      </c>
      <c r="D74" t="s">
        <v>8385</v>
      </c>
      <c r="E74" t="s">
        <v>8386</v>
      </c>
    </row>
    <row r="75" spans="1:5">
      <c r="A75" t="s">
        <v>43</v>
      </c>
      <c r="B75" t="s">
        <v>1238</v>
      </c>
      <c r="C75" t="s">
        <v>8387</v>
      </c>
      <c r="D75" t="s">
        <v>8388</v>
      </c>
      <c r="E75" t="s">
        <v>8389</v>
      </c>
    </row>
    <row r="76" spans="1:5">
      <c r="A76" t="s">
        <v>43</v>
      </c>
      <c r="B76" t="s">
        <v>647</v>
      </c>
      <c r="C76" t="s">
        <v>8390</v>
      </c>
      <c r="D76" t="s">
        <v>8391</v>
      </c>
      <c r="E76" t="s">
        <v>8392</v>
      </c>
    </row>
    <row r="77" spans="1:5">
      <c r="A77" t="s">
        <v>43</v>
      </c>
      <c r="B77" t="s">
        <v>652</v>
      </c>
      <c r="C77" t="s">
        <v>8393</v>
      </c>
      <c r="D77" t="s">
        <v>8394</v>
      </c>
      <c r="E77" t="s">
        <v>8395</v>
      </c>
    </row>
    <row r="78" spans="1:5">
      <c r="A78" t="s">
        <v>43</v>
      </c>
      <c r="B78" t="s">
        <v>3505</v>
      </c>
      <c r="C78" t="s">
        <v>8396</v>
      </c>
      <c r="D78" t="s">
        <v>8397</v>
      </c>
      <c r="E78" t="s">
        <v>8398</v>
      </c>
    </row>
    <row r="79" spans="1:5">
      <c r="A79" t="s">
        <v>43</v>
      </c>
      <c r="B79" t="s">
        <v>8399</v>
      </c>
      <c r="C79" t="s">
        <v>8400</v>
      </c>
      <c r="D79" t="s">
        <v>8401</v>
      </c>
      <c r="E79" t="s">
        <v>8402</v>
      </c>
    </row>
    <row r="80" spans="1:5">
      <c r="A80" t="s">
        <v>43</v>
      </c>
      <c r="B80" t="s">
        <v>1907</v>
      </c>
      <c r="C80" t="s">
        <v>8403</v>
      </c>
      <c r="D80" t="s">
        <v>8404</v>
      </c>
      <c r="E80" t="s">
        <v>8405</v>
      </c>
    </row>
    <row r="81" spans="1:5">
      <c r="A81" t="s">
        <v>43</v>
      </c>
      <c r="B81" t="s">
        <v>8334</v>
      </c>
      <c r="C81" t="s">
        <v>8406</v>
      </c>
      <c r="D81" t="s">
        <v>8407</v>
      </c>
      <c r="E81" t="s">
        <v>8408</v>
      </c>
    </row>
    <row r="82" spans="1:5">
      <c r="A82" t="s">
        <v>43</v>
      </c>
      <c r="B82" t="s">
        <v>8338</v>
      </c>
      <c r="C82" t="s">
        <v>8409</v>
      </c>
      <c r="D82" t="s">
        <v>8410</v>
      </c>
      <c r="E82" t="s">
        <v>8411</v>
      </c>
    </row>
    <row r="83" spans="1:5">
      <c r="A83" t="s">
        <v>43</v>
      </c>
      <c r="B83" t="s">
        <v>8342</v>
      </c>
      <c r="C83" t="s">
        <v>8412</v>
      </c>
      <c r="D83" t="s">
        <v>8413</v>
      </c>
      <c r="E83" t="s">
        <v>8414</v>
      </c>
    </row>
    <row r="84" spans="1:5">
      <c r="A84" t="s">
        <v>43</v>
      </c>
      <c r="B84" t="s">
        <v>8346</v>
      </c>
      <c r="C84" t="s">
        <v>8415</v>
      </c>
      <c r="D84" t="s">
        <v>8416</v>
      </c>
      <c r="E84" t="s">
        <v>8417</v>
      </c>
    </row>
    <row r="85" spans="1:5">
      <c r="A85" t="s">
        <v>43</v>
      </c>
      <c r="B85" t="s">
        <v>8418</v>
      </c>
      <c r="C85" t="s">
        <v>8419</v>
      </c>
      <c r="D85" t="s">
        <v>8420</v>
      </c>
      <c r="E85" t="s">
        <v>8421</v>
      </c>
    </row>
    <row r="86" spans="1:5">
      <c r="A86" t="s">
        <v>43</v>
      </c>
      <c r="B86" t="s">
        <v>8422</v>
      </c>
      <c r="C86" t="s">
        <v>8423</v>
      </c>
      <c r="D86" t="s">
        <v>8424</v>
      </c>
      <c r="E86" t="s">
        <v>8425</v>
      </c>
    </row>
    <row r="87" spans="1:5">
      <c r="A87" t="s">
        <v>43</v>
      </c>
      <c r="B87" t="s">
        <v>8426</v>
      </c>
      <c r="C87" t="s">
        <v>8427</v>
      </c>
      <c r="D87" t="s">
        <v>8428</v>
      </c>
      <c r="E87" t="s">
        <v>8429</v>
      </c>
    </row>
    <row r="88" spans="1:5">
      <c r="A88" t="s">
        <v>43</v>
      </c>
      <c r="B88" t="s">
        <v>8430</v>
      </c>
      <c r="C88" t="s">
        <v>8431</v>
      </c>
      <c r="D88" t="s">
        <v>8432</v>
      </c>
      <c r="E88" t="s">
        <v>8433</v>
      </c>
    </row>
    <row r="89" spans="1:5">
      <c r="A89" t="s">
        <v>43</v>
      </c>
      <c r="B89" t="s">
        <v>8434</v>
      </c>
      <c r="C89" t="s">
        <v>8435</v>
      </c>
      <c r="D89" t="s">
        <v>8436</v>
      </c>
      <c r="E89" t="s">
        <v>8437</v>
      </c>
    </row>
    <row r="90" spans="1:5">
      <c r="A90" t="s">
        <v>43</v>
      </c>
      <c r="B90" t="s">
        <v>8438</v>
      </c>
      <c r="C90" t="s">
        <v>8439</v>
      </c>
      <c r="D90" t="s">
        <v>8440</v>
      </c>
      <c r="E90" t="s">
        <v>8441</v>
      </c>
    </row>
    <row r="91" spans="1:5">
      <c r="A91" t="s">
        <v>43</v>
      </c>
      <c r="B91" t="s">
        <v>8442</v>
      </c>
      <c r="C91" t="s">
        <v>8443</v>
      </c>
      <c r="D91" t="s">
        <v>8444</v>
      </c>
      <c r="E91" t="s">
        <v>8445</v>
      </c>
    </row>
    <row r="92" spans="1:5">
      <c r="A92" t="s">
        <v>43</v>
      </c>
      <c r="B92" t="s">
        <v>8446</v>
      </c>
      <c r="C92" t="s">
        <v>8447</v>
      </c>
      <c r="D92" t="s">
        <v>8448</v>
      </c>
      <c r="E92" t="s">
        <v>8449</v>
      </c>
    </row>
    <row r="93" spans="1:5">
      <c r="A93" t="s">
        <v>43</v>
      </c>
      <c r="B93" t="s">
        <v>1191</v>
      </c>
      <c r="C93" t="s">
        <v>8450</v>
      </c>
      <c r="D93" t="s">
        <v>8451</v>
      </c>
      <c r="E93" t="s">
        <v>8452</v>
      </c>
    </row>
    <row r="94" spans="1:5">
      <c r="A94" t="s">
        <v>43</v>
      </c>
      <c r="B94" t="s">
        <v>690</v>
      </c>
      <c r="C94" t="s">
        <v>8453</v>
      </c>
      <c r="D94" t="s">
        <v>8454</v>
      </c>
      <c r="E94" t="s">
        <v>8455</v>
      </c>
    </row>
    <row r="95" spans="1:5">
      <c r="A95" t="s">
        <v>43</v>
      </c>
      <c r="B95" t="s">
        <v>1199</v>
      </c>
      <c r="C95" t="s">
        <v>8456</v>
      </c>
      <c r="D95" t="s">
        <v>8457</v>
      </c>
      <c r="E95" t="s">
        <v>8458</v>
      </c>
    </row>
    <row r="96" spans="1:5">
      <c r="A96" t="s">
        <v>43</v>
      </c>
      <c r="B96" t="s">
        <v>1204</v>
      </c>
      <c r="C96" t="s">
        <v>8459</v>
      </c>
      <c r="D96" t="s">
        <v>8460</v>
      </c>
      <c r="E96" t="s">
        <v>8461</v>
      </c>
    </row>
    <row r="97" spans="1:5">
      <c r="A97" t="s">
        <v>43</v>
      </c>
      <c r="B97" t="s">
        <v>8462</v>
      </c>
      <c r="C97" t="s">
        <v>8463</v>
      </c>
      <c r="D97" t="s">
        <v>8464</v>
      </c>
      <c r="E97" t="s">
        <v>8465</v>
      </c>
    </row>
    <row r="98" spans="1:5">
      <c r="A98" t="s">
        <v>43</v>
      </c>
      <c r="B98" t="s">
        <v>1631</v>
      </c>
      <c r="C98" t="s">
        <v>8466</v>
      </c>
      <c r="D98" t="s">
        <v>8467</v>
      </c>
      <c r="E98" t="s">
        <v>8468</v>
      </c>
    </row>
    <row r="99" spans="1:5">
      <c r="A99" t="s">
        <v>43</v>
      </c>
      <c r="B99" t="s">
        <v>1286</v>
      </c>
      <c r="C99" t="s">
        <v>1709</v>
      </c>
      <c r="D99" t="s">
        <v>8469</v>
      </c>
      <c r="E99" t="s">
        <v>8470</v>
      </c>
    </row>
    <row r="100" spans="1:5">
      <c r="A100" t="s">
        <v>43</v>
      </c>
      <c r="B100" t="s">
        <v>1635</v>
      </c>
      <c r="C100" t="s">
        <v>8471</v>
      </c>
      <c r="D100" t="s">
        <v>8472</v>
      </c>
      <c r="E100" t="s">
        <v>8473</v>
      </c>
    </row>
    <row r="101" spans="1:5">
      <c r="A101" t="s">
        <v>43</v>
      </c>
      <c r="B101" t="s">
        <v>8321</v>
      </c>
      <c r="C101" t="s">
        <v>8474</v>
      </c>
      <c r="D101" t="s">
        <v>8475</v>
      </c>
      <c r="E101" t="s">
        <v>8476</v>
      </c>
    </row>
    <row r="102" spans="1:5">
      <c r="A102" t="s">
        <v>43</v>
      </c>
      <c r="B102" t="s">
        <v>8477</v>
      </c>
      <c r="C102" t="s">
        <v>8478</v>
      </c>
      <c r="D102" t="s">
        <v>8479</v>
      </c>
      <c r="E102" t="s">
        <v>8480</v>
      </c>
    </row>
    <row r="103" spans="1:5">
      <c r="A103" t="s">
        <v>43</v>
      </c>
      <c r="B103" t="s">
        <v>1642</v>
      </c>
      <c r="C103" t="s">
        <v>8481</v>
      </c>
      <c r="D103" t="s">
        <v>8482</v>
      </c>
      <c r="E103" t="s">
        <v>8483</v>
      </c>
    </row>
    <row r="104" spans="1:5">
      <c r="A104" t="s">
        <v>43</v>
      </c>
      <c r="B104" t="s">
        <v>1647</v>
      </c>
      <c r="C104" t="s">
        <v>8484</v>
      </c>
      <c r="D104" t="s">
        <v>8485</v>
      </c>
      <c r="E104" t="s">
        <v>8486</v>
      </c>
    </row>
    <row r="105" spans="1:5">
      <c r="A105" t="s">
        <v>43</v>
      </c>
      <c r="B105" t="s">
        <v>8195</v>
      </c>
      <c r="C105" t="s">
        <v>8487</v>
      </c>
      <c r="D105" t="s">
        <v>8488</v>
      </c>
      <c r="E105" t="s">
        <v>8489</v>
      </c>
    </row>
    <row r="106" spans="1:5">
      <c r="A106" t="s">
        <v>43</v>
      </c>
      <c r="B106" t="s">
        <v>709</v>
      </c>
      <c r="C106" t="s">
        <v>8490</v>
      </c>
      <c r="D106" t="s">
        <v>8491</v>
      </c>
      <c r="E106" t="s">
        <v>8492</v>
      </c>
    </row>
    <row r="107" spans="1:5">
      <c r="A107" t="s">
        <v>43</v>
      </c>
      <c r="B107" t="s">
        <v>4158</v>
      </c>
      <c r="C107" t="s">
        <v>8493</v>
      </c>
      <c r="D107" t="s">
        <v>8494</v>
      </c>
      <c r="E107" t="s">
        <v>8495</v>
      </c>
    </row>
    <row r="108" spans="1:5">
      <c r="A108" t="s">
        <v>43</v>
      </c>
      <c r="B108" t="s">
        <v>4163</v>
      </c>
      <c r="C108" t="s">
        <v>8496</v>
      </c>
      <c r="D108" t="s">
        <v>8497</v>
      </c>
      <c r="E108" t="s">
        <v>8498</v>
      </c>
    </row>
    <row r="109" spans="1:5">
      <c r="A109" t="s">
        <v>43</v>
      </c>
      <c r="B109" t="s">
        <v>8499</v>
      </c>
      <c r="C109" t="s">
        <v>8500</v>
      </c>
      <c r="D109" t="s">
        <v>8501</v>
      </c>
      <c r="E109" t="s">
        <v>8502</v>
      </c>
    </row>
    <row r="110" spans="1:5">
      <c r="A110" t="s">
        <v>43</v>
      </c>
      <c r="B110" t="s">
        <v>8503</v>
      </c>
      <c r="C110" t="s">
        <v>8504</v>
      </c>
      <c r="D110" t="s">
        <v>8505</v>
      </c>
      <c r="E110" t="s">
        <v>8506</v>
      </c>
    </row>
    <row r="111" spans="1:5">
      <c r="A111" t="s">
        <v>43</v>
      </c>
      <c r="B111" t="s">
        <v>1023</v>
      </c>
      <c r="C111" t="s">
        <v>853</v>
      </c>
      <c r="D111" t="s">
        <v>8507</v>
      </c>
      <c r="E111" t="s">
        <v>8508</v>
      </c>
    </row>
    <row r="112" spans="1:5">
      <c r="A112" t="s">
        <v>43</v>
      </c>
      <c r="B112" t="s">
        <v>709</v>
      </c>
      <c r="C112" t="s">
        <v>8509</v>
      </c>
      <c r="D112" t="s">
        <v>8510</v>
      </c>
      <c r="E112" t="s">
        <v>8511</v>
      </c>
    </row>
    <row r="113" spans="1:5">
      <c r="A113" t="s">
        <v>43</v>
      </c>
      <c r="B113" t="s">
        <v>8157</v>
      </c>
      <c r="C113" t="s">
        <v>8512</v>
      </c>
      <c r="D113" t="s">
        <v>8513</v>
      </c>
      <c r="E113" t="s">
        <v>8514</v>
      </c>
    </row>
    <row r="114" spans="1:5">
      <c r="A114" t="s">
        <v>43</v>
      </c>
      <c r="B114" t="s">
        <v>8161</v>
      </c>
      <c r="C114" t="s">
        <v>8515</v>
      </c>
      <c r="D114" t="s">
        <v>8516</v>
      </c>
      <c r="E114" t="s">
        <v>8517</v>
      </c>
    </row>
    <row r="115" spans="1:5">
      <c r="A115" t="s">
        <v>43</v>
      </c>
      <c r="B115" t="s">
        <v>8165</v>
      </c>
      <c r="C115" t="s">
        <v>8518</v>
      </c>
      <c r="D115" t="s">
        <v>8519</v>
      </c>
      <c r="E115" t="s">
        <v>8520</v>
      </c>
    </row>
    <row r="116" spans="1:5">
      <c r="A116" t="s">
        <v>43</v>
      </c>
      <c r="B116" t="s">
        <v>8169</v>
      </c>
      <c r="C116" t="s">
        <v>8521</v>
      </c>
      <c r="D116" t="s">
        <v>8522</v>
      </c>
      <c r="E116" t="s">
        <v>8523</v>
      </c>
    </row>
    <row r="117" spans="1:5">
      <c r="A117" t="s">
        <v>43</v>
      </c>
      <c r="B117" t="s">
        <v>1862</v>
      </c>
      <c r="C117" t="s">
        <v>8524</v>
      </c>
      <c r="D117" t="s">
        <v>8525</v>
      </c>
      <c r="E117" t="s">
        <v>8526</v>
      </c>
    </row>
    <row r="118" spans="1:5">
      <c r="A118" t="s">
        <v>43</v>
      </c>
      <c r="B118" t="s">
        <v>1869</v>
      </c>
      <c r="C118" t="s">
        <v>8527</v>
      </c>
      <c r="D118" t="s">
        <v>8528</v>
      </c>
      <c r="E118" t="s">
        <v>8529</v>
      </c>
    </row>
    <row r="119" spans="1:5">
      <c r="A119" t="s">
        <v>43</v>
      </c>
      <c r="B119" t="s">
        <v>8530</v>
      </c>
      <c r="C119" t="s">
        <v>8531</v>
      </c>
      <c r="D119" t="s">
        <v>8532</v>
      </c>
      <c r="E119" t="s">
        <v>8533</v>
      </c>
    </row>
    <row r="120" spans="1:5">
      <c r="A120" t="s">
        <v>43</v>
      </c>
      <c r="B120" t="s">
        <v>8534</v>
      </c>
      <c r="C120" t="s">
        <v>8535</v>
      </c>
      <c r="D120" t="s">
        <v>8536</v>
      </c>
      <c r="E120" t="s">
        <v>8537</v>
      </c>
    </row>
    <row r="121" spans="1:5">
      <c r="A121" t="s">
        <v>43</v>
      </c>
      <c r="B121" t="s">
        <v>451</v>
      </c>
      <c r="C121" t="s">
        <v>8538</v>
      </c>
      <c r="D121" t="s">
        <v>451</v>
      </c>
      <c r="E121" t="s">
        <v>8539</v>
      </c>
    </row>
    <row r="122" spans="1:5">
      <c r="A122" t="s">
        <v>43</v>
      </c>
      <c r="B122" t="s">
        <v>2070</v>
      </c>
      <c r="C122" t="s">
        <v>8540</v>
      </c>
      <c r="D122" t="s">
        <v>8541</v>
      </c>
      <c r="E122" t="s">
        <v>8542</v>
      </c>
    </row>
    <row r="123" spans="1:5">
      <c r="A123" t="s">
        <v>43</v>
      </c>
      <c r="B123" t="s">
        <v>2074</v>
      </c>
      <c r="C123" t="s">
        <v>8543</v>
      </c>
      <c r="D123" t="s">
        <v>8544</v>
      </c>
      <c r="E123" t="s">
        <v>8545</v>
      </c>
    </row>
    <row r="124" spans="1:5">
      <c r="A124" t="s">
        <v>43</v>
      </c>
      <c r="B124" t="s">
        <v>8546</v>
      </c>
      <c r="C124" t="s">
        <v>8547</v>
      </c>
      <c r="D124" t="s">
        <v>8548</v>
      </c>
      <c r="E124" t="s">
        <v>8549</v>
      </c>
    </row>
    <row r="125" spans="1:5">
      <c r="A125" t="s">
        <v>43</v>
      </c>
      <c r="B125" t="s">
        <v>8550</v>
      </c>
      <c r="C125" t="s">
        <v>8551</v>
      </c>
      <c r="D125" t="s">
        <v>8552</v>
      </c>
      <c r="E125" t="s">
        <v>8553</v>
      </c>
    </row>
    <row r="126" spans="1:5">
      <c r="A126" t="s">
        <v>43</v>
      </c>
      <c r="B126" t="s">
        <v>1343</v>
      </c>
      <c r="C126" t="s">
        <v>8554</v>
      </c>
      <c r="D126" t="s">
        <v>8555</v>
      </c>
      <c r="E126" t="s">
        <v>8556</v>
      </c>
    </row>
    <row r="127" spans="1:5">
      <c r="A127" t="s">
        <v>43</v>
      </c>
      <c r="B127" t="s">
        <v>1359</v>
      </c>
      <c r="C127" t="s">
        <v>8557</v>
      </c>
      <c r="D127" t="s">
        <v>8558</v>
      </c>
      <c r="E127" t="s">
        <v>8559</v>
      </c>
    </row>
    <row r="128" spans="1:5">
      <c r="A128" t="s">
        <v>43</v>
      </c>
      <c r="B128" t="s">
        <v>1364</v>
      </c>
      <c r="C128" t="s">
        <v>8560</v>
      </c>
      <c r="D128" t="s">
        <v>8561</v>
      </c>
      <c r="E128" t="s">
        <v>8562</v>
      </c>
    </row>
    <row r="129" spans="1:5">
      <c r="A129" t="s">
        <v>43</v>
      </c>
      <c r="B129" t="s">
        <v>1368</v>
      </c>
      <c r="C129" t="s">
        <v>8563</v>
      </c>
      <c r="D129" t="s">
        <v>8564</v>
      </c>
      <c r="E129" t="s">
        <v>8565</v>
      </c>
    </row>
    <row r="130" spans="1:5">
      <c r="A130" t="s">
        <v>43</v>
      </c>
      <c r="B130" t="s">
        <v>2472</v>
      </c>
      <c r="C130" t="s">
        <v>8566</v>
      </c>
      <c r="D130" t="s">
        <v>8567</v>
      </c>
      <c r="E130" t="s">
        <v>8568</v>
      </c>
    </row>
    <row r="131" spans="1:5">
      <c r="A131" t="s">
        <v>43</v>
      </c>
      <c r="B131" t="s">
        <v>2476</v>
      </c>
      <c r="C131" t="s">
        <v>8569</v>
      </c>
      <c r="D131" t="s">
        <v>8570</v>
      </c>
      <c r="E131" t="s">
        <v>8571</v>
      </c>
    </row>
    <row r="132" spans="1:5">
      <c r="A132" t="s">
        <v>43</v>
      </c>
      <c r="B132" t="s">
        <v>2480</v>
      </c>
      <c r="C132" t="s">
        <v>8572</v>
      </c>
      <c r="D132" t="s">
        <v>8573</v>
      </c>
      <c r="E132" t="s">
        <v>8574</v>
      </c>
    </row>
    <row r="133" spans="1:5">
      <c r="A133" t="s">
        <v>43</v>
      </c>
      <c r="B133" t="s">
        <v>2484</v>
      </c>
      <c r="C133" t="s">
        <v>8575</v>
      </c>
      <c r="D133" t="s">
        <v>8576</v>
      </c>
      <c r="E133" t="s">
        <v>8577</v>
      </c>
    </row>
    <row r="134" spans="1:5">
      <c r="A134" t="s">
        <v>43</v>
      </c>
      <c r="B134" t="s">
        <v>1451</v>
      </c>
      <c r="C134" t="s">
        <v>8578</v>
      </c>
      <c r="D134" t="s">
        <v>8579</v>
      </c>
      <c r="E134" t="s">
        <v>8580</v>
      </c>
    </row>
    <row r="135" spans="1:5">
      <c r="A135" t="s">
        <v>43</v>
      </c>
      <c r="B135" t="s">
        <v>1472</v>
      </c>
      <c r="C135" t="s">
        <v>8581</v>
      </c>
      <c r="D135" t="s">
        <v>8582</v>
      </c>
      <c r="E135" t="s">
        <v>8583</v>
      </c>
    </row>
    <row r="136" spans="1:5">
      <c r="A136" t="s">
        <v>43</v>
      </c>
      <c r="B136" t="s">
        <v>1493</v>
      </c>
      <c r="C136" t="s">
        <v>8584</v>
      </c>
      <c r="D136" t="s">
        <v>8585</v>
      </c>
      <c r="E136" t="s">
        <v>8586</v>
      </c>
    </row>
    <row r="137" spans="1:5">
      <c r="A137" t="s">
        <v>43</v>
      </c>
      <c r="B137" t="s">
        <v>1545</v>
      </c>
      <c r="C137" t="s">
        <v>8587</v>
      </c>
      <c r="D137" t="s">
        <v>8588</v>
      </c>
      <c r="E137" t="s">
        <v>8589</v>
      </c>
    </row>
    <row r="138" spans="1:5">
      <c r="A138" t="s">
        <v>43</v>
      </c>
      <c r="B138" t="s">
        <v>1451</v>
      </c>
      <c r="C138" t="s">
        <v>8590</v>
      </c>
      <c r="D138" t="s">
        <v>8591</v>
      </c>
      <c r="E138" t="s">
        <v>8592</v>
      </c>
    </row>
    <row r="139" spans="1:5">
      <c r="A139" t="s">
        <v>43</v>
      </c>
      <c r="B139" t="s">
        <v>1472</v>
      </c>
      <c r="C139" t="s">
        <v>8593</v>
      </c>
      <c r="D139" t="s">
        <v>8594</v>
      </c>
      <c r="E139" t="s">
        <v>8595</v>
      </c>
    </row>
    <row r="140" spans="1:5">
      <c r="A140" t="s">
        <v>43</v>
      </c>
      <c r="B140" t="s">
        <v>1493</v>
      </c>
      <c r="C140" t="s">
        <v>8596</v>
      </c>
      <c r="D140" t="s">
        <v>8597</v>
      </c>
      <c r="E140" t="s">
        <v>8598</v>
      </c>
    </row>
    <row r="141" spans="1:5">
      <c r="A141" t="s">
        <v>43</v>
      </c>
      <c r="B141" t="s">
        <v>8599</v>
      </c>
      <c r="C141" t="s">
        <v>8600</v>
      </c>
      <c r="D141" t="s">
        <v>8601</v>
      </c>
      <c r="E141" t="s">
        <v>8602</v>
      </c>
    </row>
    <row r="142" spans="1:5">
      <c r="A142" t="s">
        <v>43</v>
      </c>
      <c r="B142" t="s">
        <v>8603</v>
      </c>
      <c r="C142" t="s">
        <v>8604</v>
      </c>
      <c r="D142" t="s">
        <v>8605</v>
      </c>
      <c r="E142" t="s">
        <v>8606</v>
      </c>
    </row>
    <row r="143" spans="1:5">
      <c r="A143" t="s">
        <v>43</v>
      </c>
      <c r="B143" t="s">
        <v>8607</v>
      </c>
      <c r="C143" t="s">
        <v>8608</v>
      </c>
      <c r="D143" t="s">
        <v>8609</v>
      </c>
      <c r="E143" t="s">
        <v>8610</v>
      </c>
    </row>
    <row r="144" spans="1:5">
      <c r="A144" t="s">
        <v>43</v>
      </c>
      <c r="B144" t="s">
        <v>8611</v>
      </c>
      <c r="C144" t="s">
        <v>8612</v>
      </c>
      <c r="D144" t="s">
        <v>8613</v>
      </c>
      <c r="E144" t="s">
        <v>8614</v>
      </c>
    </row>
    <row r="145" spans="1:5">
      <c r="A145" t="s">
        <v>43</v>
      </c>
      <c r="B145" t="s">
        <v>8599</v>
      </c>
      <c r="C145" t="s">
        <v>8615</v>
      </c>
      <c r="D145" t="s">
        <v>8616</v>
      </c>
      <c r="E145" t="s">
        <v>8617</v>
      </c>
    </row>
    <row r="146" spans="1:5">
      <c r="A146" t="s">
        <v>43</v>
      </c>
      <c r="B146" t="s">
        <v>8603</v>
      </c>
      <c r="C146" t="s">
        <v>8618</v>
      </c>
      <c r="D146" t="s">
        <v>8619</v>
      </c>
      <c r="E146" t="s">
        <v>8620</v>
      </c>
    </row>
    <row r="147" spans="1:5">
      <c r="A147" t="s">
        <v>43</v>
      </c>
      <c r="B147" t="s">
        <v>8607</v>
      </c>
      <c r="C147" t="s">
        <v>8621</v>
      </c>
      <c r="D147" t="s">
        <v>8622</v>
      </c>
      <c r="E147" t="s">
        <v>8623</v>
      </c>
    </row>
    <row r="148" spans="1:5">
      <c r="A148" t="s">
        <v>43</v>
      </c>
      <c r="B148" t="s">
        <v>778</v>
      </c>
      <c r="C148" t="s">
        <v>8624</v>
      </c>
      <c r="D148" t="s">
        <v>8625</v>
      </c>
      <c r="E148" t="s">
        <v>8626</v>
      </c>
    </row>
    <row r="149" spans="1:5">
      <c r="A149" t="s">
        <v>43</v>
      </c>
      <c r="B149" t="s">
        <v>1343</v>
      </c>
      <c r="C149" t="s">
        <v>8627</v>
      </c>
      <c r="D149" t="s">
        <v>8628</v>
      </c>
      <c r="E149" t="s">
        <v>8629</v>
      </c>
    </row>
    <row r="150" spans="1:5">
      <c r="A150" t="s">
        <v>43</v>
      </c>
      <c r="B150" t="s">
        <v>1359</v>
      </c>
      <c r="C150" t="s">
        <v>8630</v>
      </c>
      <c r="D150" t="s">
        <v>8631</v>
      </c>
      <c r="E150" t="s">
        <v>8632</v>
      </c>
    </row>
    <row r="151" spans="1:5">
      <c r="A151" t="s">
        <v>43</v>
      </c>
      <c r="B151" t="s">
        <v>1364</v>
      </c>
      <c r="C151" t="s">
        <v>8633</v>
      </c>
      <c r="D151" t="s">
        <v>8634</v>
      </c>
      <c r="E151" t="s">
        <v>8635</v>
      </c>
    </row>
    <row r="152" spans="1:5">
      <c r="A152" t="s">
        <v>43</v>
      </c>
      <c r="B152" t="s">
        <v>1368</v>
      </c>
      <c r="C152" t="s">
        <v>8636</v>
      </c>
      <c r="D152" t="s">
        <v>8637</v>
      </c>
      <c r="E152" t="s">
        <v>8638</v>
      </c>
    </row>
    <row r="153" spans="1:5">
      <c r="A153" t="s">
        <v>43</v>
      </c>
      <c r="B153" t="s">
        <v>1892</v>
      </c>
      <c r="C153" t="s">
        <v>8639</v>
      </c>
      <c r="D153" t="s">
        <v>8640</v>
      </c>
      <c r="E153" t="s">
        <v>8641</v>
      </c>
    </row>
    <row r="154" spans="1:5">
      <c r="A154" t="s">
        <v>43</v>
      </c>
      <c r="B154" t="s">
        <v>1895</v>
      </c>
      <c r="C154" t="s">
        <v>8642</v>
      </c>
      <c r="D154" t="s">
        <v>8643</v>
      </c>
      <c r="E154" t="s">
        <v>8644</v>
      </c>
    </row>
    <row r="155" spans="1:5">
      <c r="A155" t="s">
        <v>43</v>
      </c>
      <c r="B155" t="s">
        <v>1038</v>
      </c>
      <c r="C155" t="s">
        <v>8645</v>
      </c>
      <c r="D155" t="s">
        <v>8646</v>
      </c>
      <c r="E155" t="s">
        <v>8647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8B744-AB2F-44CC-9391-B64726D71FBA}">
  <dimension ref="A1:J35"/>
  <sheetViews>
    <sheetView topLeftCell="A13" workbookViewId="0">
      <selection activeCell="F65" sqref="F65"/>
    </sheetView>
  </sheetViews>
  <sheetFormatPr defaultRowHeight="15"/>
  <cols>
    <col min="1" max="1" width="11.28515625" bestFit="1" customWidth="1"/>
    <col min="2" max="2" width="12.42578125" bestFit="1" customWidth="1"/>
    <col min="3" max="3" width="33.42578125" bestFit="1" customWidth="1"/>
    <col min="4" max="4" width="46.28515625" bestFit="1" customWidth="1"/>
    <col min="5" max="5" width="43.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45</v>
      </c>
      <c r="B2" t="s">
        <v>1005</v>
      </c>
      <c r="C2" t="s">
        <v>8325</v>
      </c>
      <c r="D2" t="s">
        <v>8648</v>
      </c>
      <c r="E2" t="s">
        <v>8649</v>
      </c>
    </row>
    <row r="3" spans="1:10">
      <c r="A3" t="s">
        <v>45</v>
      </c>
      <c r="B3" t="s">
        <v>1038</v>
      </c>
      <c r="C3" t="s">
        <v>8328</v>
      </c>
      <c r="D3" t="s">
        <v>8650</v>
      </c>
      <c r="E3" t="s">
        <v>8651</v>
      </c>
    </row>
    <row r="4" spans="1:10">
      <c r="A4" t="s">
        <v>45</v>
      </c>
      <c r="B4" t="s">
        <v>690</v>
      </c>
      <c r="C4" t="s">
        <v>8331</v>
      </c>
      <c r="D4" t="s">
        <v>8652</v>
      </c>
      <c r="E4" t="s">
        <v>8653</v>
      </c>
    </row>
    <row r="5" spans="1:10">
      <c r="A5" t="s">
        <v>45</v>
      </c>
      <c r="B5" t="s">
        <v>732</v>
      </c>
      <c r="C5" t="s">
        <v>8654</v>
      </c>
      <c r="D5" t="s">
        <v>8655</v>
      </c>
      <c r="E5" t="s">
        <v>8656</v>
      </c>
    </row>
    <row r="6" spans="1:10">
      <c r="A6" t="s">
        <v>45</v>
      </c>
      <c r="B6" t="s">
        <v>724</v>
      </c>
      <c r="C6" t="s">
        <v>8657</v>
      </c>
      <c r="D6" t="s">
        <v>8658</v>
      </c>
      <c r="E6" t="s">
        <v>8659</v>
      </c>
    </row>
    <row r="7" spans="1:10">
      <c r="A7" t="s">
        <v>45</v>
      </c>
      <c r="B7" t="s">
        <v>1895</v>
      </c>
      <c r="C7" t="s">
        <v>8403</v>
      </c>
      <c r="D7" t="s">
        <v>8660</v>
      </c>
      <c r="E7" t="s">
        <v>8661</v>
      </c>
    </row>
    <row r="8" spans="1:10">
      <c r="A8" t="s">
        <v>45</v>
      </c>
      <c r="B8" t="s">
        <v>709</v>
      </c>
      <c r="C8" t="s">
        <v>8453</v>
      </c>
      <c r="D8" t="s">
        <v>8662</v>
      </c>
      <c r="E8" t="s">
        <v>8663</v>
      </c>
    </row>
    <row r="9" spans="1:10">
      <c r="A9" t="s">
        <v>45</v>
      </c>
      <c r="B9" t="s">
        <v>1286</v>
      </c>
      <c r="C9" t="s">
        <v>1709</v>
      </c>
      <c r="D9" t="s">
        <v>3663</v>
      </c>
      <c r="E9" t="s">
        <v>8664</v>
      </c>
    </row>
    <row r="10" spans="1:10">
      <c r="A10" t="s">
        <v>45</v>
      </c>
      <c r="B10" t="s">
        <v>743</v>
      </c>
      <c r="C10" t="s">
        <v>8665</v>
      </c>
      <c r="D10" t="s">
        <v>8666</v>
      </c>
      <c r="E10" t="s">
        <v>8667</v>
      </c>
    </row>
    <row r="11" spans="1:10">
      <c r="A11" t="s">
        <v>45</v>
      </c>
      <c r="B11" t="s">
        <v>736</v>
      </c>
      <c r="C11" t="s">
        <v>8668</v>
      </c>
      <c r="D11" t="s">
        <v>8669</v>
      </c>
      <c r="E11" t="s">
        <v>8670</v>
      </c>
    </row>
    <row r="12" spans="1:10">
      <c r="A12" t="s">
        <v>45</v>
      </c>
      <c r="B12" t="s">
        <v>1892</v>
      </c>
      <c r="C12" t="s">
        <v>8671</v>
      </c>
      <c r="D12" t="s">
        <v>8672</v>
      </c>
      <c r="E12" t="s">
        <v>8673</v>
      </c>
    </row>
    <row r="13" spans="1:10">
      <c r="A13" t="s">
        <v>45</v>
      </c>
      <c r="B13" t="s">
        <v>713</v>
      </c>
      <c r="C13" t="s">
        <v>8674</v>
      </c>
      <c r="D13" t="s">
        <v>8675</v>
      </c>
      <c r="E13" t="s">
        <v>8676</v>
      </c>
    </row>
    <row r="14" spans="1:10">
      <c r="A14" t="s">
        <v>45</v>
      </c>
      <c r="B14" t="s">
        <v>1028</v>
      </c>
      <c r="C14" t="s">
        <v>853</v>
      </c>
      <c r="D14" t="s">
        <v>8507</v>
      </c>
      <c r="E14" t="s">
        <v>8677</v>
      </c>
    </row>
    <row r="15" spans="1:10">
      <c r="A15" t="s">
        <v>45</v>
      </c>
      <c r="B15" t="s">
        <v>717</v>
      </c>
      <c r="C15" t="s">
        <v>8509</v>
      </c>
      <c r="D15" t="s">
        <v>8678</v>
      </c>
      <c r="E15" t="s">
        <v>8679</v>
      </c>
    </row>
    <row r="16" spans="1:10">
      <c r="A16" t="s">
        <v>45</v>
      </c>
      <c r="B16" t="s">
        <v>1023</v>
      </c>
      <c r="C16" t="s">
        <v>8680</v>
      </c>
      <c r="D16" t="s">
        <v>8681</v>
      </c>
      <c r="E16" t="s">
        <v>8682</v>
      </c>
    </row>
    <row r="17" spans="1:5">
      <c r="A17" t="s">
        <v>45</v>
      </c>
      <c r="B17" t="s">
        <v>728</v>
      </c>
      <c r="C17" t="s">
        <v>8683</v>
      </c>
      <c r="D17" t="s">
        <v>8684</v>
      </c>
      <c r="E17" t="s">
        <v>8685</v>
      </c>
    </row>
    <row r="18" spans="1:5">
      <c r="A18" t="s">
        <v>45</v>
      </c>
      <c r="B18" t="s">
        <v>705</v>
      </c>
      <c r="C18" t="s">
        <v>8645</v>
      </c>
      <c r="D18" t="s">
        <v>8686</v>
      </c>
      <c r="E18" t="s">
        <v>8687</v>
      </c>
    </row>
    <row r="34" spans="1:6">
      <c r="A34" s="48"/>
      <c r="B34" s="48"/>
      <c r="C34" s="48"/>
      <c r="D34" s="48"/>
      <c r="E34" s="48"/>
      <c r="F34" s="48"/>
    </row>
    <row r="35" spans="1:6">
      <c r="A35" s="48"/>
      <c r="B35" s="48"/>
      <c r="C35" s="48"/>
      <c r="D35" s="48"/>
      <c r="E35" s="48"/>
      <c r="F35" s="48"/>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F2703-DE60-46A8-9CF9-DA456EE69119}">
  <dimension ref="A1:J58"/>
  <sheetViews>
    <sheetView topLeftCell="C40" workbookViewId="0">
      <selection activeCell="F65" sqref="F65"/>
    </sheetView>
  </sheetViews>
  <sheetFormatPr defaultRowHeight="15"/>
  <cols>
    <col min="1" max="1" width="11.28515625" bestFit="1" customWidth="1"/>
    <col min="2" max="2" width="12.42578125" bestFit="1" customWidth="1"/>
    <col min="3" max="3" width="32.140625" bestFit="1" customWidth="1"/>
    <col min="4" max="4" width="51.42578125" customWidth="1"/>
    <col min="5" max="5" width="60.7109375" bestFit="1" customWidth="1"/>
    <col min="6" max="6" width="15.28515625" bestFit="1" customWidth="1"/>
    <col min="7" max="7" width="11" bestFit="1" customWidth="1"/>
    <col min="9" max="9" width="16.85546875" bestFit="1" customWidth="1"/>
    <col min="10" max="10" width="62.140625" bestFit="1" customWidth="1"/>
  </cols>
  <sheetData>
    <row r="1" spans="1:10">
      <c r="A1" t="s">
        <v>271</v>
      </c>
      <c r="B1" t="s">
        <v>442</v>
      </c>
      <c r="C1" t="s">
        <v>443</v>
      </c>
      <c r="D1" t="s">
        <v>444</v>
      </c>
      <c r="E1" t="s">
        <v>445</v>
      </c>
      <c r="F1" s="37" t="s">
        <v>446</v>
      </c>
      <c r="G1" s="37" t="s">
        <v>447</v>
      </c>
      <c r="H1" s="37" t="s">
        <v>448</v>
      </c>
      <c r="I1" s="37" t="s">
        <v>449</v>
      </c>
      <c r="J1" s="38" t="s">
        <v>450</v>
      </c>
    </row>
    <row r="2" spans="1:10">
      <c r="A2" t="s">
        <v>46</v>
      </c>
      <c r="B2" t="s">
        <v>451</v>
      </c>
      <c r="C2" t="s">
        <v>8688</v>
      </c>
      <c r="D2" t="s">
        <v>8689</v>
      </c>
      <c r="E2" t="s">
        <v>8690</v>
      </c>
      <c r="J2" t="s">
        <v>8691</v>
      </c>
    </row>
    <row r="3" spans="1:10">
      <c r="A3" t="s">
        <v>46</v>
      </c>
      <c r="B3" t="s">
        <v>451</v>
      </c>
      <c r="C3" t="s">
        <v>4015</v>
      </c>
      <c r="D3" t="s">
        <v>8692</v>
      </c>
      <c r="E3" t="s">
        <v>8693</v>
      </c>
    </row>
    <row r="4" spans="1:10">
      <c r="A4" t="s">
        <v>46</v>
      </c>
      <c r="B4" t="s">
        <v>451</v>
      </c>
      <c r="C4" t="s">
        <v>8694</v>
      </c>
      <c r="D4" t="s">
        <v>8695</v>
      </c>
      <c r="E4" t="s">
        <v>8696</v>
      </c>
    </row>
    <row r="5" spans="1:10">
      <c r="A5" t="s">
        <v>46</v>
      </c>
      <c r="B5" t="s">
        <v>451</v>
      </c>
      <c r="C5" t="s">
        <v>8697</v>
      </c>
      <c r="D5" t="s">
        <v>8698</v>
      </c>
      <c r="E5" t="s">
        <v>8699</v>
      </c>
    </row>
    <row r="6" spans="1:10">
      <c r="A6" t="s">
        <v>46</v>
      </c>
      <c r="B6" t="s">
        <v>451</v>
      </c>
      <c r="C6" t="s">
        <v>1802</v>
      </c>
      <c r="D6" t="s">
        <v>2347</v>
      </c>
      <c r="E6" t="s">
        <v>8700</v>
      </c>
    </row>
    <row r="7" spans="1:10">
      <c r="A7" t="s">
        <v>46</v>
      </c>
      <c r="B7" t="s">
        <v>451</v>
      </c>
      <c r="C7" t="s">
        <v>1804</v>
      </c>
      <c r="D7" t="s">
        <v>2350</v>
      </c>
      <c r="E7" t="s">
        <v>8701</v>
      </c>
      <c r="F7" s="46"/>
      <c r="G7" s="46"/>
      <c r="H7" s="46"/>
      <c r="I7" s="46"/>
      <c r="J7" s="46"/>
    </row>
    <row r="8" spans="1:10">
      <c r="A8" t="s">
        <v>46</v>
      </c>
      <c r="B8" t="s">
        <v>451</v>
      </c>
      <c r="C8" t="s">
        <v>1808</v>
      </c>
      <c r="D8" t="s">
        <v>2374</v>
      </c>
      <c r="E8" t="s">
        <v>8702</v>
      </c>
    </row>
    <row r="9" spans="1:10">
      <c r="A9" t="s">
        <v>46</v>
      </c>
      <c r="B9" t="s">
        <v>451</v>
      </c>
      <c r="C9" t="s">
        <v>1806</v>
      </c>
      <c r="D9" t="s">
        <v>2353</v>
      </c>
      <c r="E9" t="s">
        <v>8703</v>
      </c>
    </row>
    <row r="10" spans="1:10">
      <c r="A10" t="s">
        <v>46</v>
      </c>
      <c r="B10" t="s">
        <v>451</v>
      </c>
      <c r="C10" t="s">
        <v>1886</v>
      </c>
      <c r="D10" t="s">
        <v>2377</v>
      </c>
      <c r="E10" t="s">
        <v>8704</v>
      </c>
    </row>
    <row r="11" spans="1:10">
      <c r="A11" t="s">
        <v>46</v>
      </c>
      <c r="B11" t="s">
        <v>451</v>
      </c>
      <c r="C11" t="s">
        <v>8705</v>
      </c>
      <c r="D11" t="s">
        <v>8706</v>
      </c>
      <c r="E11" t="s">
        <v>8707</v>
      </c>
    </row>
    <row r="12" spans="1:10">
      <c r="A12" t="s">
        <v>46</v>
      </c>
      <c r="B12" t="s">
        <v>451</v>
      </c>
      <c r="C12" t="s">
        <v>1802</v>
      </c>
      <c r="D12" t="s">
        <v>2347</v>
      </c>
      <c r="E12" t="s">
        <v>8708</v>
      </c>
    </row>
    <row r="13" spans="1:10">
      <c r="A13" t="s">
        <v>46</v>
      </c>
      <c r="B13" t="s">
        <v>451</v>
      </c>
      <c r="C13" t="s">
        <v>1804</v>
      </c>
      <c r="D13" t="s">
        <v>2350</v>
      </c>
      <c r="E13" t="s">
        <v>8709</v>
      </c>
    </row>
    <row r="14" spans="1:10">
      <c r="A14" t="s">
        <v>46</v>
      </c>
      <c r="B14" t="s">
        <v>451</v>
      </c>
      <c r="C14" t="s">
        <v>1806</v>
      </c>
      <c r="D14" t="s">
        <v>2353</v>
      </c>
      <c r="E14" t="s">
        <v>8710</v>
      </c>
    </row>
    <row r="15" spans="1:10">
      <c r="A15" t="s">
        <v>46</v>
      </c>
      <c r="B15" t="s">
        <v>451</v>
      </c>
      <c r="C15" t="s">
        <v>1921</v>
      </c>
      <c r="D15" t="s">
        <v>2362</v>
      </c>
      <c r="E15" t="s">
        <v>8711</v>
      </c>
    </row>
    <row r="16" spans="1:10">
      <c r="A16" t="s">
        <v>46</v>
      </c>
      <c r="B16" t="s">
        <v>451</v>
      </c>
      <c r="C16" t="s">
        <v>1813</v>
      </c>
      <c r="D16" t="s">
        <v>2356</v>
      </c>
      <c r="E16" t="s">
        <v>8712</v>
      </c>
    </row>
    <row r="17" spans="1:5">
      <c r="A17" t="s">
        <v>46</v>
      </c>
      <c r="B17" t="s">
        <v>451</v>
      </c>
      <c r="C17" t="s">
        <v>1918</v>
      </c>
      <c r="D17" t="s">
        <v>2359</v>
      </c>
      <c r="E17" t="s">
        <v>8713</v>
      </c>
    </row>
    <row r="18" spans="1:5">
      <c r="A18" t="s">
        <v>46</v>
      </c>
      <c r="B18" t="s">
        <v>451</v>
      </c>
      <c r="C18" t="s">
        <v>8714</v>
      </c>
      <c r="D18" t="s">
        <v>8715</v>
      </c>
      <c r="E18" t="s">
        <v>8716</v>
      </c>
    </row>
    <row r="19" spans="1:5">
      <c r="A19" t="s">
        <v>46</v>
      </c>
      <c r="B19" t="s">
        <v>451</v>
      </c>
      <c r="C19" t="s">
        <v>8717</v>
      </c>
      <c r="D19" t="s">
        <v>8718</v>
      </c>
      <c r="E19" t="s">
        <v>8719</v>
      </c>
    </row>
    <row r="20" spans="1:5">
      <c r="A20" t="s">
        <v>46</v>
      </c>
      <c r="B20" t="s">
        <v>451</v>
      </c>
      <c r="C20" t="s">
        <v>8720</v>
      </c>
      <c r="D20" t="s">
        <v>8721</v>
      </c>
      <c r="E20" t="s">
        <v>8722</v>
      </c>
    </row>
    <row r="21" spans="1:5">
      <c r="A21" t="s">
        <v>46</v>
      </c>
      <c r="B21" t="s">
        <v>451</v>
      </c>
      <c r="C21" t="s">
        <v>8723</v>
      </c>
      <c r="D21" t="s">
        <v>8724</v>
      </c>
      <c r="E21" t="s">
        <v>8725</v>
      </c>
    </row>
    <row r="22" spans="1:5">
      <c r="A22" t="s">
        <v>46</v>
      </c>
      <c r="B22" t="s">
        <v>451</v>
      </c>
      <c r="C22" t="s">
        <v>8726</v>
      </c>
      <c r="D22" t="s">
        <v>8727</v>
      </c>
      <c r="E22" t="s">
        <v>8728</v>
      </c>
    </row>
    <row r="23" spans="1:5">
      <c r="A23" t="s">
        <v>46</v>
      </c>
      <c r="B23" t="s">
        <v>451</v>
      </c>
      <c r="C23" t="s">
        <v>8729</v>
      </c>
      <c r="D23" t="s">
        <v>8730</v>
      </c>
      <c r="E23" t="s">
        <v>8731</v>
      </c>
    </row>
    <row r="24" spans="1:5">
      <c r="A24" t="s">
        <v>46</v>
      </c>
      <c r="B24" t="s">
        <v>451</v>
      </c>
      <c r="C24" t="s">
        <v>8732</v>
      </c>
      <c r="D24" t="s">
        <v>8733</v>
      </c>
      <c r="E24" t="s">
        <v>8734</v>
      </c>
    </row>
    <row r="25" spans="1:5">
      <c r="A25" t="s">
        <v>46</v>
      </c>
      <c r="B25" t="s">
        <v>451</v>
      </c>
      <c r="C25" t="s">
        <v>8735</v>
      </c>
      <c r="D25" t="s">
        <v>8736</v>
      </c>
      <c r="E25" t="s">
        <v>8737</v>
      </c>
    </row>
    <row r="26" spans="1:5">
      <c r="A26" t="s">
        <v>46</v>
      </c>
      <c r="B26" t="s">
        <v>451</v>
      </c>
      <c r="C26" t="s">
        <v>1818</v>
      </c>
      <c r="D26" t="s">
        <v>2598</v>
      </c>
      <c r="E26" t="s">
        <v>8738</v>
      </c>
    </row>
    <row r="27" spans="1:5">
      <c r="A27" t="s">
        <v>46</v>
      </c>
      <c r="B27" t="s">
        <v>451</v>
      </c>
      <c r="C27" t="s">
        <v>1820</v>
      </c>
      <c r="D27" t="s">
        <v>2600</v>
      </c>
      <c r="E27" t="s">
        <v>8739</v>
      </c>
    </row>
    <row r="28" spans="1:5">
      <c r="A28" t="s">
        <v>46</v>
      </c>
      <c r="B28" t="s">
        <v>451</v>
      </c>
      <c r="C28" t="s">
        <v>1818</v>
      </c>
      <c r="D28" t="s">
        <v>2598</v>
      </c>
      <c r="E28" t="s">
        <v>8740</v>
      </c>
    </row>
    <row r="29" spans="1:5">
      <c r="A29" t="s">
        <v>46</v>
      </c>
      <c r="B29" t="s">
        <v>451</v>
      </c>
      <c r="C29" t="s">
        <v>1820</v>
      </c>
      <c r="D29" t="s">
        <v>2600</v>
      </c>
      <c r="E29" t="s">
        <v>8741</v>
      </c>
    </row>
    <row r="30" spans="1:5">
      <c r="A30" t="s">
        <v>46</v>
      </c>
      <c r="B30" t="s">
        <v>451</v>
      </c>
      <c r="C30" t="s">
        <v>8742</v>
      </c>
      <c r="D30" t="s">
        <v>8743</v>
      </c>
      <c r="E30" t="s">
        <v>8744</v>
      </c>
    </row>
    <row r="31" spans="1:5">
      <c r="A31" t="s">
        <v>46</v>
      </c>
      <c r="B31" t="s">
        <v>451</v>
      </c>
      <c r="C31" t="s">
        <v>1802</v>
      </c>
      <c r="D31" t="s">
        <v>2347</v>
      </c>
      <c r="E31" t="s">
        <v>8745</v>
      </c>
    </row>
    <row r="32" spans="1:5">
      <c r="A32" t="s">
        <v>46</v>
      </c>
      <c r="B32" t="s">
        <v>451</v>
      </c>
      <c r="C32" t="s">
        <v>1804</v>
      </c>
      <c r="D32" t="s">
        <v>2350</v>
      </c>
      <c r="E32" t="s">
        <v>8746</v>
      </c>
    </row>
    <row r="33" spans="1:7">
      <c r="A33" t="s">
        <v>46</v>
      </c>
      <c r="B33" t="s">
        <v>451</v>
      </c>
      <c r="C33" t="s">
        <v>1806</v>
      </c>
      <c r="D33" t="s">
        <v>2353</v>
      </c>
      <c r="E33" t="s">
        <v>8747</v>
      </c>
    </row>
    <row r="34" spans="1:7">
      <c r="A34" s="48" t="s">
        <v>46</v>
      </c>
      <c r="B34" s="48" t="s">
        <v>451</v>
      </c>
      <c r="C34" s="48" t="s">
        <v>1808</v>
      </c>
      <c r="D34" s="48" t="s">
        <v>2374</v>
      </c>
      <c r="E34" s="48" t="s">
        <v>8748</v>
      </c>
      <c r="F34" s="48"/>
    </row>
    <row r="35" spans="1:7">
      <c r="A35" s="48" t="s">
        <v>46</v>
      </c>
      <c r="B35" s="48" t="s">
        <v>451</v>
      </c>
      <c r="C35" s="48" t="s">
        <v>1886</v>
      </c>
      <c r="D35" s="48" t="s">
        <v>2377</v>
      </c>
      <c r="E35" s="48" t="s">
        <v>8749</v>
      </c>
      <c r="F35" s="48"/>
    </row>
    <row r="36" spans="1:7">
      <c r="A36" t="s">
        <v>46</v>
      </c>
      <c r="B36" t="s">
        <v>451</v>
      </c>
      <c r="C36" t="s">
        <v>8750</v>
      </c>
      <c r="D36" t="s">
        <v>8751</v>
      </c>
      <c r="E36" t="s">
        <v>8752</v>
      </c>
    </row>
    <row r="37" spans="1:7">
      <c r="A37" t="s">
        <v>46</v>
      </c>
      <c r="B37" t="s">
        <v>451</v>
      </c>
      <c r="C37" t="s">
        <v>1813</v>
      </c>
      <c r="D37" t="s">
        <v>2356</v>
      </c>
      <c r="E37" t="s">
        <v>8753</v>
      </c>
    </row>
    <row r="38" spans="1:7">
      <c r="A38" t="s">
        <v>46</v>
      </c>
      <c r="B38" t="s">
        <v>451</v>
      </c>
      <c r="C38" t="s">
        <v>1918</v>
      </c>
      <c r="D38" t="s">
        <v>2359</v>
      </c>
      <c r="E38" t="s">
        <v>8754</v>
      </c>
    </row>
    <row r="39" spans="1:7">
      <c r="A39" t="s">
        <v>46</v>
      </c>
      <c r="B39" t="s">
        <v>451</v>
      </c>
      <c r="C39" t="s">
        <v>1921</v>
      </c>
      <c r="D39" t="s">
        <v>2362</v>
      </c>
      <c r="E39" t="s">
        <v>8755</v>
      </c>
    </row>
    <row r="40" spans="1:7">
      <c r="A40" t="s">
        <v>46</v>
      </c>
      <c r="B40" t="s">
        <v>451</v>
      </c>
      <c r="C40" t="s">
        <v>2781</v>
      </c>
      <c r="D40" t="s">
        <v>2782</v>
      </c>
      <c r="E40" t="s">
        <v>8756</v>
      </c>
    </row>
    <row r="41" spans="1:7">
      <c r="A41" t="s">
        <v>46</v>
      </c>
      <c r="B41" t="s">
        <v>451</v>
      </c>
      <c r="C41" t="s">
        <v>1806</v>
      </c>
      <c r="D41" t="s">
        <v>2353</v>
      </c>
      <c r="E41" t="s">
        <v>8757</v>
      </c>
    </row>
    <row r="42" spans="1:7">
      <c r="A42" t="s">
        <v>46</v>
      </c>
      <c r="B42" t="s">
        <v>451</v>
      </c>
      <c r="C42" t="s">
        <v>1802</v>
      </c>
      <c r="D42" t="s">
        <v>2347</v>
      </c>
      <c r="E42" t="s">
        <v>8758</v>
      </c>
    </row>
    <row r="43" spans="1:7">
      <c r="A43" t="s">
        <v>46</v>
      </c>
      <c r="B43" t="s">
        <v>451</v>
      </c>
      <c r="C43" t="s">
        <v>1804</v>
      </c>
      <c r="D43" t="s">
        <v>2350</v>
      </c>
      <c r="E43" t="s">
        <v>8759</v>
      </c>
    </row>
    <row r="44" spans="1:7">
      <c r="A44" t="s">
        <v>46</v>
      </c>
      <c r="B44" t="s">
        <v>574</v>
      </c>
      <c r="C44" t="s">
        <v>8760</v>
      </c>
      <c r="D44" t="s">
        <v>8761</v>
      </c>
      <c r="E44" t="s">
        <v>8762</v>
      </c>
      <c r="F44" t="s">
        <v>8763</v>
      </c>
      <c r="G44" t="s">
        <v>474</v>
      </c>
    </row>
    <row r="45" spans="1:7">
      <c r="A45" t="s">
        <v>46</v>
      </c>
      <c r="B45" t="s">
        <v>578</v>
      </c>
      <c r="C45" t="s">
        <v>3832</v>
      </c>
      <c r="D45" t="s">
        <v>8764</v>
      </c>
      <c r="E45" t="s">
        <v>8765</v>
      </c>
      <c r="F45" t="s">
        <v>8766</v>
      </c>
      <c r="G45" t="s">
        <v>474</v>
      </c>
    </row>
    <row r="46" spans="1:7">
      <c r="A46" t="s">
        <v>46</v>
      </c>
      <c r="B46" t="s">
        <v>582</v>
      </c>
      <c r="C46" t="s">
        <v>8767</v>
      </c>
      <c r="D46" t="s">
        <v>8768</v>
      </c>
      <c r="E46" t="s">
        <v>8769</v>
      </c>
      <c r="F46" t="s">
        <v>8770</v>
      </c>
      <c r="G46" t="s">
        <v>474</v>
      </c>
    </row>
    <row r="47" spans="1:7">
      <c r="A47" t="s">
        <v>46</v>
      </c>
      <c r="B47" t="s">
        <v>586</v>
      </c>
      <c r="C47" t="s">
        <v>3828</v>
      </c>
      <c r="D47" t="s">
        <v>8771</v>
      </c>
      <c r="E47" t="s">
        <v>8772</v>
      </c>
      <c r="F47" t="s">
        <v>8773</v>
      </c>
      <c r="G47" t="s">
        <v>474</v>
      </c>
    </row>
    <row r="48" spans="1:7">
      <c r="A48" t="s">
        <v>46</v>
      </c>
      <c r="B48" t="s">
        <v>1286</v>
      </c>
      <c r="C48" t="s">
        <v>1546</v>
      </c>
      <c r="D48" t="s">
        <v>8774</v>
      </c>
      <c r="E48" t="s">
        <v>8775</v>
      </c>
      <c r="F48" t="s">
        <v>8776</v>
      </c>
      <c r="G48" t="s">
        <v>474</v>
      </c>
    </row>
    <row r="50" spans="3:7">
      <c r="C50" s="3"/>
      <c r="D50" s="42"/>
      <c r="E50" s="42"/>
      <c r="F50" s="42"/>
      <c r="G50" s="42"/>
    </row>
    <row r="51" spans="3:7">
      <c r="C51" s="153" t="s">
        <v>984</v>
      </c>
      <c r="D51" s="153"/>
      <c r="E51" s="153"/>
      <c r="F51" s="153"/>
    </row>
    <row r="52" spans="3:7">
      <c r="C52" s="43" t="s">
        <v>444</v>
      </c>
      <c r="D52" s="44" t="s">
        <v>985</v>
      </c>
      <c r="E52" s="43" t="s">
        <v>986</v>
      </c>
      <c r="F52" t="s">
        <v>987</v>
      </c>
    </row>
    <row r="53" spans="3:7">
      <c r="C53" s="1"/>
    </row>
    <row r="54" spans="3:7">
      <c r="C54" s="1"/>
    </row>
    <row r="55" spans="3:7">
      <c r="C55" s="1"/>
    </row>
    <row r="56" spans="3:7">
      <c r="C56" s="3"/>
      <c r="D56" s="42"/>
      <c r="E56" s="42"/>
      <c r="F56" s="42"/>
      <c r="G56" s="42"/>
    </row>
    <row r="57" spans="3:7">
      <c r="C57" s="153" t="s">
        <v>988</v>
      </c>
      <c r="D57" s="153"/>
      <c r="E57" s="153"/>
      <c r="F57" s="153"/>
    </row>
    <row r="58" spans="3:7">
      <c r="C58" s="43" t="s">
        <v>444</v>
      </c>
      <c r="D58" s="44" t="s">
        <v>989</v>
      </c>
      <c r="E58" s="43" t="s">
        <v>990</v>
      </c>
      <c r="F58" s="43" t="s">
        <v>986</v>
      </c>
      <c r="G58" s="43" t="s">
        <v>987</v>
      </c>
    </row>
  </sheetData>
  <mergeCells count="2">
    <mergeCell ref="C51:F51"/>
    <mergeCell ref="C57:F57"/>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E4633-C3FC-430D-8EE0-A72EEBEB8EBF}">
  <dimension ref="A1:J103"/>
  <sheetViews>
    <sheetView topLeftCell="A53" workbookViewId="0">
      <selection activeCell="F46" sqref="F46"/>
    </sheetView>
  </sheetViews>
  <sheetFormatPr defaultRowHeight="15"/>
  <cols>
    <col min="1" max="1" width="34.5703125" bestFit="1" customWidth="1"/>
    <col min="2" max="2" width="21.140625" style="13" customWidth="1"/>
    <col min="3" max="3" width="34.140625" bestFit="1" customWidth="1"/>
    <col min="4" max="4" width="72.42578125" customWidth="1"/>
    <col min="5" max="5" width="73" bestFit="1" customWidth="1"/>
    <col min="6" max="6" width="19.7109375" bestFit="1" customWidth="1"/>
    <col min="7" max="7" width="11" bestFit="1" customWidth="1"/>
    <col min="9" max="9" width="16.85546875" bestFit="1" customWidth="1"/>
    <col min="10" max="10" width="68" customWidth="1"/>
  </cols>
  <sheetData>
    <row r="1" spans="1:10">
      <c r="A1" t="s">
        <v>271</v>
      </c>
      <c r="B1" s="13" t="s">
        <v>442</v>
      </c>
      <c r="C1" t="s">
        <v>443</v>
      </c>
      <c r="D1" t="s">
        <v>444</v>
      </c>
      <c r="E1" t="s">
        <v>445</v>
      </c>
      <c r="F1" s="37" t="s">
        <v>446</v>
      </c>
      <c r="G1" s="37" t="s">
        <v>447</v>
      </c>
      <c r="H1" s="37" t="s">
        <v>448</v>
      </c>
      <c r="I1" s="37" t="s">
        <v>449</v>
      </c>
      <c r="J1" s="38" t="s">
        <v>450</v>
      </c>
    </row>
    <row r="2" spans="1:10">
      <c r="A2" t="s">
        <v>47</v>
      </c>
      <c r="B2" s="13" t="s">
        <v>1892</v>
      </c>
      <c r="C2" t="s">
        <v>8777</v>
      </c>
      <c r="D2" t="s">
        <v>8778</v>
      </c>
      <c r="E2" t="s">
        <v>8779</v>
      </c>
    </row>
    <row r="3" spans="1:10">
      <c r="A3" t="s">
        <v>47</v>
      </c>
      <c r="B3" s="13" t="s">
        <v>1895</v>
      </c>
      <c r="C3" t="s">
        <v>8780</v>
      </c>
      <c r="D3" t="s">
        <v>8781</v>
      </c>
      <c r="E3" t="s">
        <v>8782</v>
      </c>
    </row>
    <row r="4" spans="1:10">
      <c r="A4" t="s">
        <v>47</v>
      </c>
      <c r="B4" s="13" t="s">
        <v>451</v>
      </c>
      <c r="C4" t="s">
        <v>8783</v>
      </c>
      <c r="D4" t="s">
        <v>8784</v>
      </c>
      <c r="E4" t="s">
        <v>8785</v>
      </c>
    </row>
    <row r="5" spans="1:10">
      <c r="A5" t="s">
        <v>47</v>
      </c>
      <c r="B5" s="13" t="s">
        <v>8786</v>
      </c>
      <c r="C5" t="s">
        <v>8787</v>
      </c>
      <c r="D5" t="s">
        <v>8788</v>
      </c>
      <c r="E5" t="s">
        <v>8789</v>
      </c>
    </row>
    <row r="6" spans="1:10">
      <c r="A6" t="s">
        <v>47</v>
      </c>
      <c r="B6" s="13" t="s">
        <v>8790</v>
      </c>
      <c r="C6" t="s">
        <v>8791</v>
      </c>
      <c r="D6" t="s">
        <v>8792</v>
      </c>
      <c r="E6" t="s">
        <v>8793</v>
      </c>
    </row>
    <row r="7" spans="1:10">
      <c r="A7" t="s">
        <v>47</v>
      </c>
      <c r="B7" s="13" t="s">
        <v>451</v>
      </c>
      <c r="C7" t="s">
        <v>486</v>
      </c>
      <c r="D7" t="s">
        <v>487</v>
      </c>
      <c r="E7" t="s">
        <v>8794</v>
      </c>
      <c r="F7" t="s">
        <v>8795</v>
      </c>
      <c r="G7" t="s">
        <v>474</v>
      </c>
      <c r="H7" t="s">
        <v>474</v>
      </c>
    </row>
    <row r="8" spans="1:10">
      <c r="A8" t="s">
        <v>47</v>
      </c>
      <c r="B8" s="13" t="s">
        <v>451</v>
      </c>
      <c r="C8" t="s">
        <v>489</v>
      </c>
      <c r="D8" t="s">
        <v>490</v>
      </c>
      <c r="E8" t="s">
        <v>8796</v>
      </c>
      <c r="F8" t="s">
        <v>8797</v>
      </c>
      <c r="G8" t="s">
        <v>474</v>
      </c>
    </row>
    <row r="9" spans="1:10">
      <c r="A9" t="s">
        <v>47</v>
      </c>
      <c r="B9" s="13" t="s">
        <v>8790</v>
      </c>
      <c r="C9" t="s">
        <v>8798</v>
      </c>
      <c r="D9" t="s">
        <v>8799</v>
      </c>
      <c r="E9" t="s">
        <v>8800</v>
      </c>
    </row>
    <row r="10" spans="1:10">
      <c r="A10" t="s">
        <v>47</v>
      </c>
      <c r="B10" s="13" t="s">
        <v>8790</v>
      </c>
      <c r="C10" t="s">
        <v>8801</v>
      </c>
      <c r="D10" t="s">
        <v>8802</v>
      </c>
      <c r="E10" t="s">
        <v>8803</v>
      </c>
    </row>
    <row r="11" spans="1:10">
      <c r="A11" t="s">
        <v>47</v>
      </c>
      <c r="B11" s="13" t="s">
        <v>451</v>
      </c>
      <c r="C11" t="s">
        <v>1818</v>
      </c>
      <c r="D11" t="s">
        <v>2598</v>
      </c>
      <c r="E11" t="s">
        <v>8804</v>
      </c>
      <c r="F11" t="s">
        <v>8795</v>
      </c>
      <c r="G11" t="s">
        <v>474</v>
      </c>
      <c r="H11" t="s">
        <v>474</v>
      </c>
    </row>
    <row r="12" spans="1:10">
      <c r="A12" t="s">
        <v>47</v>
      </c>
      <c r="B12" s="13" t="s">
        <v>451</v>
      </c>
      <c r="C12" t="s">
        <v>1820</v>
      </c>
      <c r="D12" t="s">
        <v>2600</v>
      </c>
      <c r="E12" t="s">
        <v>8805</v>
      </c>
    </row>
    <row r="13" spans="1:10">
      <c r="A13" t="s">
        <v>47</v>
      </c>
      <c r="B13" s="13" t="s">
        <v>8790</v>
      </c>
      <c r="C13" t="s">
        <v>8806</v>
      </c>
      <c r="D13" t="s">
        <v>8807</v>
      </c>
      <c r="E13" t="s">
        <v>8808</v>
      </c>
    </row>
    <row r="14" spans="1:10">
      <c r="A14" t="s">
        <v>47</v>
      </c>
      <c r="B14" s="13" t="s">
        <v>8809</v>
      </c>
      <c r="C14" t="s">
        <v>3791</v>
      </c>
      <c r="D14" t="s">
        <v>3792</v>
      </c>
      <c r="E14" t="s">
        <v>8810</v>
      </c>
    </row>
    <row r="15" spans="1:10">
      <c r="A15" t="s">
        <v>47</v>
      </c>
      <c r="B15" s="13" t="s">
        <v>451</v>
      </c>
      <c r="C15" t="s">
        <v>1802</v>
      </c>
      <c r="D15" t="s">
        <v>2347</v>
      </c>
      <c r="E15" t="s">
        <v>8811</v>
      </c>
      <c r="F15" t="s">
        <v>8812</v>
      </c>
      <c r="G15" t="s">
        <v>474</v>
      </c>
    </row>
    <row r="16" spans="1:10">
      <c r="A16" t="s">
        <v>47</v>
      </c>
      <c r="B16" s="13" t="s">
        <v>451</v>
      </c>
      <c r="C16" t="s">
        <v>1804</v>
      </c>
      <c r="D16" t="s">
        <v>2350</v>
      </c>
      <c r="E16" t="s">
        <v>8813</v>
      </c>
      <c r="F16" t="s">
        <v>8814</v>
      </c>
      <c r="G16" t="s">
        <v>474</v>
      </c>
    </row>
    <row r="17" spans="1:7">
      <c r="A17" t="s">
        <v>47</v>
      </c>
      <c r="B17" s="13" t="s">
        <v>451</v>
      </c>
      <c r="C17" t="s">
        <v>1806</v>
      </c>
      <c r="D17" t="s">
        <v>2353</v>
      </c>
      <c r="E17" t="s">
        <v>8815</v>
      </c>
      <c r="F17" t="s">
        <v>8816</v>
      </c>
      <c r="G17" t="s">
        <v>1902</v>
      </c>
    </row>
    <row r="18" spans="1:7">
      <c r="A18" t="s">
        <v>47</v>
      </c>
      <c r="B18" s="13" t="s">
        <v>451</v>
      </c>
      <c r="C18" t="s">
        <v>1808</v>
      </c>
      <c r="D18" t="s">
        <v>2374</v>
      </c>
      <c r="E18" t="s">
        <v>8817</v>
      </c>
      <c r="F18" t="s">
        <v>8818</v>
      </c>
      <c r="G18" t="s">
        <v>1902</v>
      </c>
    </row>
    <row r="19" spans="1:7">
      <c r="A19" t="s">
        <v>47</v>
      </c>
      <c r="B19" s="13" t="s">
        <v>451</v>
      </c>
      <c r="C19" t="s">
        <v>1886</v>
      </c>
      <c r="D19" t="s">
        <v>2377</v>
      </c>
      <c r="E19" t="s">
        <v>8819</v>
      </c>
      <c r="F19" t="s">
        <v>8820</v>
      </c>
      <c r="G19" t="s">
        <v>1902</v>
      </c>
    </row>
    <row r="20" spans="1:7">
      <c r="A20" t="s">
        <v>47</v>
      </c>
      <c r="B20" s="13" t="s">
        <v>8809</v>
      </c>
      <c r="C20" t="s">
        <v>3799</v>
      </c>
      <c r="D20" t="s">
        <v>3800</v>
      </c>
      <c r="E20" t="s">
        <v>8821</v>
      </c>
    </row>
    <row r="21" spans="1:7">
      <c r="A21" t="s">
        <v>47</v>
      </c>
      <c r="B21" s="13" t="s">
        <v>451</v>
      </c>
      <c r="C21" t="s">
        <v>1802</v>
      </c>
      <c r="D21" t="s">
        <v>2347</v>
      </c>
      <c r="E21" t="s">
        <v>8822</v>
      </c>
      <c r="F21" t="s">
        <v>8823</v>
      </c>
      <c r="G21" t="s">
        <v>474</v>
      </c>
    </row>
    <row r="22" spans="1:7">
      <c r="A22" t="s">
        <v>47</v>
      </c>
      <c r="B22" s="13" t="s">
        <v>451</v>
      </c>
      <c r="C22" t="s">
        <v>1804</v>
      </c>
      <c r="D22" t="s">
        <v>2350</v>
      </c>
      <c r="E22" t="s">
        <v>8824</v>
      </c>
      <c r="F22" t="s">
        <v>8825</v>
      </c>
      <c r="G22" t="s">
        <v>474</v>
      </c>
    </row>
    <row r="23" spans="1:7">
      <c r="A23" t="s">
        <v>47</v>
      </c>
      <c r="B23" s="13" t="s">
        <v>451</v>
      </c>
      <c r="C23" t="s">
        <v>1806</v>
      </c>
      <c r="D23" t="s">
        <v>2353</v>
      </c>
      <c r="E23" t="s">
        <v>8826</v>
      </c>
      <c r="F23" t="s">
        <v>8827</v>
      </c>
      <c r="G23" t="s">
        <v>474</v>
      </c>
    </row>
    <row r="24" spans="1:7">
      <c r="A24" t="s">
        <v>47</v>
      </c>
      <c r="B24" s="13" t="s">
        <v>451</v>
      </c>
      <c r="C24" t="s">
        <v>1921</v>
      </c>
      <c r="D24" t="s">
        <v>2362</v>
      </c>
      <c r="E24" t="s">
        <v>8828</v>
      </c>
      <c r="F24" t="s">
        <v>8829</v>
      </c>
      <c r="G24" t="s">
        <v>474</v>
      </c>
    </row>
    <row r="25" spans="1:7">
      <c r="A25" t="s">
        <v>47</v>
      </c>
      <c r="B25" s="13" t="s">
        <v>451</v>
      </c>
      <c r="C25" t="s">
        <v>1813</v>
      </c>
      <c r="D25" t="s">
        <v>2356</v>
      </c>
      <c r="E25" t="s">
        <v>8830</v>
      </c>
      <c r="F25" t="s">
        <v>8831</v>
      </c>
      <c r="G25" t="s">
        <v>474</v>
      </c>
    </row>
    <row r="26" spans="1:7">
      <c r="A26" t="s">
        <v>47</v>
      </c>
      <c r="B26" s="13" t="s">
        <v>451</v>
      </c>
      <c r="C26" t="s">
        <v>1918</v>
      </c>
      <c r="D26" t="s">
        <v>2359</v>
      </c>
      <c r="E26" t="s">
        <v>8832</v>
      </c>
      <c r="F26" t="s">
        <v>8833</v>
      </c>
      <c r="G26" t="s">
        <v>474</v>
      </c>
    </row>
    <row r="27" spans="1:7">
      <c r="A27" t="s">
        <v>47</v>
      </c>
      <c r="B27" s="13" t="s">
        <v>8809</v>
      </c>
      <c r="C27" t="s">
        <v>8834</v>
      </c>
      <c r="D27" t="s">
        <v>8835</v>
      </c>
      <c r="E27" t="s">
        <v>8836</v>
      </c>
    </row>
    <row r="28" spans="1:7">
      <c r="A28" t="s">
        <v>47</v>
      </c>
      <c r="B28" s="13" t="s">
        <v>8809</v>
      </c>
      <c r="C28" t="s">
        <v>8834</v>
      </c>
      <c r="D28" t="s">
        <v>8835</v>
      </c>
      <c r="E28" t="s">
        <v>8836</v>
      </c>
    </row>
    <row r="29" spans="1:7">
      <c r="A29" t="s">
        <v>47</v>
      </c>
      <c r="B29" s="13" t="s">
        <v>8837</v>
      </c>
      <c r="C29" t="s">
        <v>1890</v>
      </c>
      <c r="D29" t="s">
        <v>1890</v>
      </c>
      <c r="E29" t="s">
        <v>8838</v>
      </c>
      <c r="F29" t="s">
        <v>8839</v>
      </c>
      <c r="G29" t="s">
        <v>474</v>
      </c>
    </row>
    <row r="30" spans="1:7">
      <c r="A30" t="s">
        <v>47</v>
      </c>
      <c r="B30" s="13" t="s">
        <v>8837</v>
      </c>
      <c r="C30" t="s">
        <v>1904</v>
      </c>
      <c r="D30" t="s">
        <v>1904</v>
      </c>
      <c r="E30" t="s">
        <v>8840</v>
      </c>
      <c r="F30" t="s">
        <v>8839</v>
      </c>
      <c r="G30" t="s">
        <v>474</v>
      </c>
    </row>
    <row r="31" spans="1:7">
      <c r="A31" t="s">
        <v>47</v>
      </c>
      <c r="B31" s="13" t="s">
        <v>8837</v>
      </c>
      <c r="C31" t="s">
        <v>8841</v>
      </c>
      <c r="D31" t="s">
        <v>8842</v>
      </c>
      <c r="E31" t="s">
        <v>8843</v>
      </c>
      <c r="F31" t="s">
        <v>8844</v>
      </c>
      <c r="G31" t="s">
        <v>474</v>
      </c>
    </row>
    <row r="32" spans="1:7">
      <c r="A32" t="s">
        <v>47</v>
      </c>
      <c r="B32" s="13" t="s">
        <v>8837</v>
      </c>
      <c r="C32" t="s">
        <v>8845</v>
      </c>
      <c r="D32" t="s">
        <v>8846</v>
      </c>
      <c r="E32" t="s">
        <v>8847</v>
      </c>
      <c r="F32" t="s">
        <v>8848</v>
      </c>
      <c r="G32" t="s">
        <v>474</v>
      </c>
    </row>
    <row r="33" spans="1:10">
      <c r="A33" t="s">
        <v>47</v>
      </c>
      <c r="B33" s="13" t="s">
        <v>8837</v>
      </c>
      <c r="C33" t="s">
        <v>8849</v>
      </c>
      <c r="D33" t="s">
        <v>8850</v>
      </c>
      <c r="E33" t="s">
        <v>8851</v>
      </c>
      <c r="F33" t="s">
        <v>8852</v>
      </c>
      <c r="G33" t="s">
        <v>474</v>
      </c>
    </row>
    <row r="34" spans="1:10">
      <c r="A34" s="48" t="s">
        <v>47</v>
      </c>
      <c r="B34" s="139" t="s">
        <v>8853</v>
      </c>
      <c r="C34" s="48" t="s">
        <v>8854</v>
      </c>
      <c r="D34" s="48" t="s">
        <v>8855</v>
      </c>
      <c r="E34" s="48" t="s">
        <v>8856</v>
      </c>
      <c r="F34" s="48" t="s">
        <v>8857</v>
      </c>
      <c r="G34" t="s">
        <v>474</v>
      </c>
    </row>
    <row r="35" spans="1:10">
      <c r="A35" s="48" t="s">
        <v>47</v>
      </c>
      <c r="B35" s="139" t="s">
        <v>8858</v>
      </c>
      <c r="C35" s="48" t="s">
        <v>8859</v>
      </c>
      <c r="D35" s="48" t="s">
        <v>8860</v>
      </c>
      <c r="E35" s="48" t="s">
        <v>8861</v>
      </c>
      <c r="F35" s="48" t="s">
        <v>8862</v>
      </c>
      <c r="G35" t="s">
        <v>474</v>
      </c>
    </row>
    <row r="36" spans="1:10">
      <c r="A36" t="s">
        <v>47</v>
      </c>
      <c r="B36" s="13" t="s">
        <v>1286</v>
      </c>
      <c r="C36" t="s">
        <v>8863</v>
      </c>
      <c r="D36" t="s">
        <v>8864</v>
      </c>
      <c r="E36" t="s">
        <v>8865</v>
      </c>
    </row>
    <row r="37" spans="1:10">
      <c r="A37" t="s">
        <v>47</v>
      </c>
      <c r="B37" s="13" t="s">
        <v>8866</v>
      </c>
      <c r="C37" t="s">
        <v>8867</v>
      </c>
      <c r="D37" t="s">
        <v>8868</v>
      </c>
      <c r="E37" t="s">
        <v>8869</v>
      </c>
    </row>
    <row r="38" spans="1:10">
      <c r="A38" t="s">
        <v>47</v>
      </c>
      <c r="B38" s="13" t="s">
        <v>8870</v>
      </c>
      <c r="C38" t="s">
        <v>483</v>
      </c>
      <c r="D38" t="s">
        <v>484</v>
      </c>
      <c r="E38" t="s">
        <v>8871</v>
      </c>
    </row>
    <row r="39" spans="1:10">
      <c r="A39" t="s">
        <v>47</v>
      </c>
      <c r="B39" s="13" t="s">
        <v>451</v>
      </c>
      <c r="C39" t="s">
        <v>486</v>
      </c>
      <c r="D39" t="s">
        <v>487</v>
      </c>
      <c r="E39" t="s">
        <v>8872</v>
      </c>
      <c r="F39" t="s">
        <v>8873</v>
      </c>
      <c r="G39" t="s">
        <v>474</v>
      </c>
      <c r="J39" t="s">
        <v>8874</v>
      </c>
    </row>
    <row r="40" spans="1:10">
      <c r="A40" t="s">
        <v>47</v>
      </c>
      <c r="B40" s="13" t="s">
        <v>451</v>
      </c>
      <c r="C40" t="s">
        <v>489</v>
      </c>
      <c r="D40" t="s">
        <v>490</v>
      </c>
      <c r="E40" t="s">
        <v>8875</v>
      </c>
      <c r="F40" t="s">
        <v>8876</v>
      </c>
      <c r="G40" t="s">
        <v>474</v>
      </c>
      <c r="J40" t="s">
        <v>8874</v>
      </c>
    </row>
    <row r="41" spans="1:10">
      <c r="A41" t="s">
        <v>47</v>
      </c>
      <c r="B41" s="13" t="s">
        <v>8870</v>
      </c>
      <c r="C41" t="s">
        <v>8877</v>
      </c>
      <c r="D41" t="s">
        <v>8878</v>
      </c>
      <c r="E41" t="s">
        <v>8879</v>
      </c>
    </row>
    <row r="42" spans="1:10">
      <c r="A42" t="s">
        <v>47</v>
      </c>
      <c r="B42" s="13" t="s">
        <v>8870</v>
      </c>
      <c r="C42" t="s">
        <v>558</v>
      </c>
      <c r="D42" t="s">
        <v>8880</v>
      </c>
      <c r="E42" t="s">
        <v>8881</v>
      </c>
    </row>
    <row r="43" spans="1:10">
      <c r="A43" t="s">
        <v>47</v>
      </c>
      <c r="B43" s="13" t="s">
        <v>8882</v>
      </c>
      <c r="C43" t="s">
        <v>493</v>
      </c>
      <c r="D43" t="s">
        <v>494</v>
      </c>
      <c r="E43" t="s">
        <v>8883</v>
      </c>
      <c r="F43" t="s">
        <v>8884</v>
      </c>
      <c r="G43" t="s">
        <v>474</v>
      </c>
      <c r="J43" t="s">
        <v>8874</v>
      </c>
    </row>
    <row r="44" spans="1:10">
      <c r="A44" t="s">
        <v>47</v>
      </c>
      <c r="B44" s="13" t="s">
        <v>8882</v>
      </c>
      <c r="C44" t="s">
        <v>555</v>
      </c>
      <c r="D44" t="s">
        <v>556</v>
      </c>
      <c r="E44" t="s">
        <v>8885</v>
      </c>
    </row>
    <row r="45" spans="1:10">
      <c r="A45" t="s">
        <v>47</v>
      </c>
      <c r="B45" s="13" t="s">
        <v>8886</v>
      </c>
      <c r="C45" t="s">
        <v>8887</v>
      </c>
      <c r="D45" t="s">
        <v>8888</v>
      </c>
      <c r="E45" t="s">
        <v>8889</v>
      </c>
      <c r="F45" t="s">
        <v>8890</v>
      </c>
      <c r="G45" t="s">
        <v>474</v>
      </c>
      <c r="J45" t="s">
        <v>8874</v>
      </c>
    </row>
    <row r="46" spans="1:10" ht="34.5" customHeight="1">
      <c r="A46" t="s">
        <v>47</v>
      </c>
      <c r="B46" s="13" t="s">
        <v>8891</v>
      </c>
      <c r="C46" t="s">
        <v>8892</v>
      </c>
      <c r="D46" t="s">
        <v>8893</v>
      </c>
      <c r="E46" t="s">
        <v>8894</v>
      </c>
      <c r="F46" s="22" t="s">
        <v>8895</v>
      </c>
      <c r="G46" t="s">
        <v>474</v>
      </c>
      <c r="J46" s="22" t="s">
        <v>8896</v>
      </c>
    </row>
    <row r="47" spans="1:10">
      <c r="A47" t="s">
        <v>47</v>
      </c>
      <c r="B47" s="13" t="s">
        <v>1023</v>
      </c>
      <c r="C47" t="s">
        <v>8897</v>
      </c>
      <c r="D47" t="s">
        <v>8898</v>
      </c>
      <c r="E47" t="s">
        <v>8899</v>
      </c>
    </row>
    <row r="48" spans="1:10">
      <c r="A48" t="s">
        <v>47</v>
      </c>
      <c r="B48" s="13" t="s">
        <v>1028</v>
      </c>
      <c r="C48" t="s">
        <v>8900</v>
      </c>
      <c r="D48" t="s">
        <v>8901</v>
      </c>
      <c r="E48" t="s">
        <v>8902</v>
      </c>
    </row>
    <row r="49" spans="1:10">
      <c r="A49" t="s">
        <v>47</v>
      </c>
      <c r="B49" s="13" t="s">
        <v>1033</v>
      </c>
      <c r="C49" t="s">
        <v>8903</v>
      </c>
      <c r="D49" t="s">
        <v>8904</v>
      </c>
      <c r="E49" t="s">
        <v>8905</v>
      </c>
    </row>
    <row r="50" spans="1:10">
      <c r="A50" t="s">
        <v>47</v>
      </c>
      <c r="B50" s="13" t="s">
        <v>1038</v>
      </c>
      <c r="C50" t="s">
        <v>8906</v>
      </c>
      <c r="D50" t="s">
        <v>8907</v>
      </c>
      <c r="E50" t="s">
        <v>8908</v>
      </c>
    </row>
    <row r="51" spans="1:10">
      <c r="A51" t="s">
        <v>47</v>
      </c>
      <c r="B51" s="13" t="s">
        <v>690</v>
      </c>
      <c r="C51" t="s">
        <v>718</v>
      </c>
      <c r="D51" t="s">
        <v>1569</v>
      </c>
      <c r="E51" t="s">
        <v>8909</v>
      </c>
    </row>
    <row r="52" spans="1:10">
      <c r="A52" t="s">
        <v>47</v>
      </c>
      <c r="B52" s="13" t="s">
        <v>705</v>
      </c>
      <c r="C52" t="s">
        <v>8910</v>
      </c>
      <c r="D52" t="s">
        <v>8911</v>
      </c>
      <c r="E52" t="s">
        <v>8912</v>
      </c>
    </row>
    <row r="53" spans="1:10">
      <c r="A53" t="s">
        <v>47</v>
      </c>
      <c r="B53" s="13" t="s">
        <v>4158</v>
      </c>
      <c r="C53" t="s">
        <v>8913</v>
      </c>
      <c r="D53" t="s">
        <v>8914</v>
      </c>
      <c r="E53" t="s">
        <v>8915</v>
      </c>
    </row>
    <row r="54" spans="1:10">
      <c r="A54" t="s">
        <v>47</v>
      </c>
      <c r="B54" s="13" t="s">
        <v>4163</v>
      </c>
      <c r="C54" t="s">
        <v>8916</v>
      </c>
      <c r="D54" t="s">
        <v>8917</v>
      </c>
      <c r="E54" t="s">
        <v>8918</v>
      </c>
      <c r="F54" t="s">
        <v>8919</v>
      </c>
    </row>
    <row r="55" spans="1:10">
      <c r="A55" t="s">
        <v>47</v>
      </c>
      <c r="B55" s="13" t="s">
        <v>8499</v>
      </c>
      <c r="C55" t="s">
        <v>8920</v>
      </c>
      <c r="D55" t="s">
        <v>8921</v>
      </c>
      <c r="E55" t="s">
        <v>8922</v>
      </c>
    </row>
    <row r="56" spans="1:10">
      <c r="A56" t="s">
        <v>47</v>
      </c>
      <c r="B56" s="13" t="s">
        <v>713</v>
      </c>
      <c r="C56" t="s">
        <v>8923</v>
      </c>
      <c r="D56" t="s">
        <v>8924</v>
      </c>
      <c r="E56" t="s">
        <v>8925</v>
      </c>
    </row>
    <row r="57" spans="1:10">
      <c r="A57" t="s">
        <v>47</v>
      </c>
      <c r="B57" s="13" t="s">
        <v>717</v>
      </c>
      <c r="C57" t="s">
        <v>1444</v>
      </c>
      <c r="D57" t="s">
        <v>1445</v>
      </c>
      <c r="E57" t="s">
        <v>8926</v>
      </c>
    </row>
    <row r="58" spans="1:10" ht="45">
      <c r="A58" t="s">
        <v>47</v>
      </c>
      <c r="B58" s="13" t="s">
        <v>724</v>
      </c>
      <c r="C58" t="s">
        <v>8927</v>
      </c>
      <c r="D58" t="s">
        <v>8928</v>
      </c>
      <c r="E58" t="s">
        <v>8929</v>
      </c>
      <c r="F58" s="22" t="s">
        <v>8930</v>
      </c>
      <c r="J58" s="22" t="s">
        <v>8931</v>
      </c>
    </row>
    <row r="59" spans="1:10" ht="30">
      <c r="A59" t="s">
        <v>47</v>
      </c>
      <c r="B59" s="13" t="s">
        <v>728</v>
      </c>
      <c r="C59" t="s">
        <v>8932</v>
      </c>
      <c r="D59" t="s">
        <v>8933</v>
      </c>
      <c r="E59" t="s">
        <v>8934</v>
      </c>
      <c r="F59" s="22" t="s">
        <v>8935</v>
      </c>
      <c r="J59" s="22" t="s">
        <v>8936</v>
      </c>
    </row>
    <row r="60" spans="1:10" ht="30">
      <c r="A60" t="s">
        <v>47</v>
      </c>
      <c r="B60" s="13" t="s">
        <v>732</v>
      </c>
      <c r="C60" t="s">
        <v>8937</v>
      </c>
      <c r="D60" t="s">
        <v>8938</v>
      </c>
      <c r="E60" t="s">
        <v>8939</v>
      </c>
      <c r="F60" s="22" t="s">
        <v>8940</v>
      </c>
      <c r="J60" s="22" t="s">
        <v>8936</v>
      </c>
    </row>
    <row r="61" spans="1:10">
      <c r="A61" t="s">
        <v>47</v>
      </c>
      <c r="B61" s="13" t="s">
        <v>736</v>
      </c>
      <c r="C61" t="s">
        <v>8941</v>
      </c>
      <c r="D61" t="s">
        <v>8942</v>
      </c>
      <c r="E61" t="s">
        <v>8943</v>
      </c>
    </row>
    <row r="62" spans="1:10">
      <c r="A62" t="s">
        <v>47</v>
      </c>
      <c r="B62" s="13" t="s">
        <v>743</v>
      </c>
      <c r="C62" t="s">
        <v>8944</v>
      </c>
      <c r="D62" t="s">
        <v>8945</v>
      </c>
      <c r="E62" t="s">
        <v>8946</v>
      </c>
    </row>
    <row r="63" spans="1:10">
      <c r="A63" t="s">
        <v>47</v>
      </c>
      <c r="B63" s="13" t="s">
        <v>770</v>
      </c>
      <c r="C63" t="s">
        <v>8947</v>
      </c>
      <c r="D63" t="s">
        <v>8948</v>
      </c>
      <c r="E63" t="s">
        <v>8949</v>
      </c>
    </row>
    <row r="64" spans="1:10">
      <c r="A64" t="s">
        <v>47</v>
      </c>
      <c r="B64" s="13" t="s">
        <v>774</v>
      </c>
      <c r="C64" t="s">
        <v>8950</v>
      </c>
      <c r="D64" t="s">
        <v>8951</v>
      </c>
      <c r="E64" t="s">
        <v>8952</v>
      </c>
    </row>
    <row r="65" spans="1:5">
      <c r="A65" t="s">
        <v>47</v>
      </c>
      <c r="B65" s="13" t="s">
        <v>778</v>
      </c>
      <c r="C65" t="s">
        <v>8953</v>
      </c>
      <c r="D65" t="s">
        <v>8954</v>
      </c>
      <c r="E65" t="s">
        <v>8955</v>
      </c>
    </row>
    <row r="66" spans="1:5">
      <c r="A66" t="s">
        <v>47</v>
      </c>
      <c r="B66" s="13" t="s">
        <v>782</v>
      </c>
      <c r="C66" t="s">
        <v>8956</v>
      </c>
      <c r="D66" t="s">
        <v>8957</v>
      </c>
      <c r="E66" t="s">
        <v>8958</v>
      </c>
    </row>
    <row r="67" spans="1:5">
      <c r="A67" t="s">
        <v>47</v>
      </c>
      <c r="B67" s="13" t="s">
        <v>786</v>
      </c>
      <c r="C67" t="s">
        <v>8959</v>
      </c>
      <c r="D67" t="s">
        <v>8960</v>
      </c>
      <c r="E67" t="s">
        <v>8961</v>
      </c>
    </row>
    <row r="68" spans="1:5">
      <c r="A68" t="s">
        <v>47</v>
      </c>
      <c r="B68" s="13" t="s">
        <v>790</v>
      </c>
      <c r="C68" t="s">
        <v>8962</v>
      </c>
      <c r="D68" t="s">
        <v>8963</v>
      </c>
      <c r="E68" t="s">
        <v>8964</v>
      </c>
    </row>
    <row r="69" spans="1:5">
      <c r="A69" t="s">
        <v>47</v>
      </c>
      <c r="B69" s="13" t="s">
        <v>794</v>
      </c>
      <c r="C69" t="s">
        <v>8965</v>
      </c>
      <c r="D69" t="s">
        <v>8966</v>
      </c>
      <c r="E69" t="s">
        <v>8967</v>
      </c>
    </row>
    <row r="70" spans="1:5">
      <c r="A70" t="s">
        <v>47</v>
      </c>
      <c r="B70" s="13" t="s">
        <v>804</v>
      </c>
      <c r="C70" t="s">
        <v>8968</v>
      </c>
      <c r="D70" t="s">
        <v>8969</v>
      </c>
      <c r="E70" t="s">
        <v>8970</v>
      </c>
    </row>
    <row r="71" spans="1:5">
      <c r="A71" t="s">
        <v>47</v>
      </c>
      <c r="B71" s="13" t="s">
        <v>1274</v>
      </c>
      <c r="C71" t="s">
        <v>8971</v>
      </c>
      <c r="D71" t="s">
        <v>8972</v>
      </c>
      <c r="E71" t="s">
        <v>8973</v>
      </c>
    </row>
    <row r="72" spans="1:5">
      <c r="A72" t="s">
        <v>47</v>
      </c>
      <c r="B72" s="13" t="s">
        <v>824</v>
      </c>
      <c r="C72" t="s">
        <v>591</v>
      </c>
      <c r="D72" t="s">
        <v>8974</v>
      </c>
      <c r="E72" t="s">
        <v>8975</v>
      </c>
    </row>
    <row r="73" spans="1:5">
      <c r="A73" t="s">
        <v>47</v>
      </c>
      <c r="B73" s="13" t="s">
        <v>829</v>
      </c>
      <c r="C73" t="s">
        <v>8976</v>
      </c>
      <c r="D73" t="s">
        <v>8977</v>
      </c>
      <c r="E73" t="s">
        <v>8978</v>
      </c>
    </row>
    <row r="74" spans="1:5">
      <c r="A74" t="s">
        <v>47</v>
      </c>
      <c r="B74" s="13" t="s">
        <v>836</v>
      </c>
      <c r="C74" t="s">
        <v>8979</v>
      </c>
      <c r="D74" t="s">
        <v>8980</v>
      </c>
      <c r="E74" t="s">
        <v>8981</v>
      </c>
    </row>
    <row r="75" spans="1:5">
      <c r="A75" t="s">
        <v>47</v>
      </c>
      <c r="B75" s="13" t="s">
        <v>840</v>
      </c>
      <c r="C75" t="s">
        <v>8982</v>
      </c>
      <c r="D75" t="s">
        <v>8983</v>
      </c>
      <c r="E75" t="s">
        <v>8984</v>
      </c>
    </row>
    <row r="76" spans="1:5">
      <c r="A76" t="s">
        <v>47</v>
      </c>
      <c r="B76" s="13" t="s">
        <v>844</v>
      </c>
      <c r="C76" t="s">
        <v>8985</v>
      </c>
      <c r="D76" t="s">
        <v>8986</v>
      </c>
      <c r="E76" t="s">
        <v>8987</v>
      </c>
    </row>
    <row r="77" spans="1:5">
      <c r="A77" t="s">
        <v>47</v>
      </c>
      <c r="B77" s="13" t="s">
        <v>848</v>
      </c>
      <c r="C77" t="s">
        <v>8988</v>
      </c>
      <c r="D77" t="s">
        <v>8989</v>
      </c>
      <c r="E77" t="s">
        <v>8990</v>
      </c>
    </row>
    <row r="79" spans="1:5">
      <c r="A79" s="3"/>
      <c r="B79" s="61"/>
      <c r="C79" s="42"/>
      <c r="D79" s="42"/>
      <c r="E79" s="42"/>
    </row>
    <row r="80" spans="1:5">
      <c r="A80" s="153" t="s">
        <v>984</v>
      </c>
      <c r="B80" s="153"/>
      <c r="C80" s="153"/>
      <c r="D80" s="153"/>
      <c r="E80" s="153"/>
    </row>
    <row r="81" spans="1:5">
      <c r="A81" s="43" t="s">
        <v>444</v>
      </c>
      <c r="B81" s="62" t="s">
        <v>985</v>
      </c>
      <c r="C81" s="43" t="s">
        <v>986</v>
      </c>
      <c r="D81" t="s">
        <v>987</v>
      </c>
    </row>
    <row r="82" spans="1:5" s="13" customFormat="1" ht="45">
      <c r="A82" s="13" t="s">
        <v>8991</v>
      </c>
      <c r="B82" s="150" t="s">
        <v>8992</v>
      </c>
      <c r="C82" s="13" t="s">
        <v>8993</v>
      </c>
      <c r="D82" s="13" t="s">
        <v>8994</v>
      </c>
    </row>
    <row r="83" spans="1:5" s="13" customFormat="1" ht="45">
      <c r="A83" s="13" t="s">
        <v>8995</v>
      </c>
      <c r="B83" s="150" t="s">
        <v>8992</v>
      </c>
      <c r="C83" s="13" t="s">
        <v>8996</v>
      </c>
      <c r="D83" s="13" t="s">
        <v>8994</v>
      </c>
    </row>
    <row r="84" spans="1:5">
      <c r="A84" s="1"/>
    </row>
    <row r="85" spans="1:5">
      <c r="A85" s="3"/>
      <c r="B85" s="61"/>
      <c r="C85" s="42"/>
      <c r="D85" s="42"/>
      <c r="E85" s="42"/>
    </row>
    <row r="86" spans="1:5">
      <c r="A86" s="153" t="s">
        <v>988</v>
      </c>
      <c r="B86" s="153"/>
      <c r="C86" s="153"/>
      <c r="D86" s="153"/>
      <c r="E86" s="153"/>
    </row>
    <row r="87" spans="1:5">
      <c r="A87" s="43" t="s">
        <v>444</v>
      </c>
      <c r="B87" s="62" t="s">
        <v>989</v>
      </c>
      <c r="C87" s="43" t="s">
        <v>990</v>
      </c>
      <c r="D87" s="43" t="s">
        <v>986</v>
      </c>
      <c r="E87" s="43" t="s">
        <v>987</v>
      </c>
    </row>
    <row r="88" spans="1:5" s="13" customFormat="1">
      <c r="A88" s="13" t="s">
        <v>8997</v>
      </c>
      <c r="B88" s="13" t="s">
        <v>8998</v>
      </c>
      <c r="C88" s="13" t="s">
        <v>8999</v>
      </c>
      <c r="D88" s="13" t="s">
        <v>9000</v>
      </c>
      <c r="E88" s="13" t="s">
        <v>9001</v>
      </c>
    </row>
    <row r="89" spans="1:5" s="13" customFormat="1" ht="45">
      <c r="A89" s="13" t="s">
        <v>9002</v>
      </c>
      <c r="B89" s="13" t="s">
        <v>2332</v>
      </c>
      <c r="C89" s="150" t="s">
        <v>9003</v>
      </c>
      <c r="D89" s="13" t="s">
        <v>9004</v>
      </c>
      <c r="E89" s="13" t="s">
        <v>8874</v>
      </c>
    </row>
    <row r="90" spans="1:5" s="13" customFormat="1" ht="45">
      <c r="A90" s="150" t="s">
        <v>9005</v>
      </c>
      <c r="B90" s="13" t="s">
        <v>8998</v>
      </c>
      <c r="C90" s="150" t="s">
        <v>9006</v>
      </c>
      <c r="D90" s="13" t="s">
        <v>1001</v>
      </c>
    </row>
    <row r="91" spans="1:5" ht="15.75" thickBot="1"/>
    <row r="92" spans="1:5" s="13" customFormat="1" ht="45">
      <c r="A92" s="63" t="s">
        <v>9007</v>
      </c>
      <c r="B92" s="64" t="s">
        <v>9008</v>
      </c>
      <c r="C92" s="64" t="s">
        <v>9009</v>
      </c>
      <c r="D92" s="65"/>
      <c r="E92" s="66"/>
    </row>
    <row r="93" spans="1:5">
      <c r="A93" s="67"/>
      <c r="D93" s="13" t="s">
        <v>9010</v>
      </c>
      <c r="E93" s="68" t="s">
        <v>9011</v>
      </c>
    </row>
    <row r="94" spans="1:5">
      <c r="A94" s="67"/>
      <c r="D94" s="13" t="s">
        <v>9012</v>
      </c>
      <c r="E94" s="68" t="s">
        <v>9013</v>
      </c>
    </row>
    <row r="95" spans="1:5">
      <c r="A95" s="67"/>
      <c r="D95" s="13" t="s">
        <v>9014</v>
      </c>
      <c r="E95" s="68" t="s">
        <v>9015</v>
      </c>
    </row>
    <row r="96" spans="1:5">
      <c r="A96" s="67"/>
      <c r="D96" s="13" t="s">
        <v>9016</v>
      </c>
      <c r="E96" s="68" t="s">
        <v>9017</v>
      </c>
    </row>
    <row r="97" spans="1:5">
      <c r="A97" s="67"/>
      <c r="D97" s="13" t="s">
        <v>9018</v>
      </c>
      <c r="E97" s="68" t="s">
        <v>9019</v>
      </c>
    </row>
    <row r="98" spans="1:5">
      <c r="A98" s="67"/>
      <c r="D98" s="13" t="s">
        <v>9020</v>
      </c>
      <c r="E98" s="68" t="s">
        <v>9021</v>
      </c>
    </row>
    <row r="99" spans="1:5">
      <c r="A99" s="67"/>
      <c r="D99" s="13" t="s">
        <v>9022</v>
      </c>
      <c r="E99" s="68" t="s">
        <v>9023</v>
      </c>
    </row>
    <row r="100" spans="1:5">
      <c r="A100" s="67"/>
      <c r="D100" s="13" t="s">
        <v>9024</v>
      </c>
      <c r="E100" s="68" t="s">
        <v>9025</v>
      </c>
    </row>
    <row r="101" spans="1:5" ht="15.75" thickBot="1">
      <c r="A101" s="69"/>
      <c r="B101" s="70"/>
      <c r="C101" s="71"/>
      <c r="D101" s="70" t="s">
        <v>9026</v>
      </c>
      <c r="E101" s="72" t="s">
        <v>9027</v>
      </c>
    </row>
    <row r="102" spans="1:5">
      <c r="D102" s="13"/>
      <c r="E102" s="13"/>
    </row>
    <row r="103" spans="1:5">
      <c r="D103" s="13"/>
      <c r="E103" s="13"/>
    </row>
  </sheetData>
  <mergeCells count="2">
    <mergeCell ref="A80:E80"/>
    <mergeCell ref="A86:E8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5DF7D-801D-44B7-A6CE-14C4868DC0DE}">
  <dimension ref="A1:K164"/>
  <sheetViews>
    <sheetView topLeftCell="A96" zoomScale="85" zoomScaleNormal="85" workbookViewId="0">
      <pane xSplit="2" topLeftCell="C1" activePane="topRight" state="frozen"/>
      <selection pane="topRight" activeCell="C112" sqref="C112"/>
    </sheetView>
  </sheetViews>
  <sheetFormatPr defaultRowHeight="15"/>
  <cols>
    <col min="1" max="1" width="19.140625" bestFit="1" customWidth="1"/>
    <col min="2" max="2" width="12.42578125" bestFit="1" customWidth="1"/>
    <col min="3" max="3" width="33.5703125" bestFit="1" customWidth="1"/>
    <col min="4" max="4" width="62.140625" bestFit="1" customWidth="1"/>
    <col min="5" max="5" width="53.5703125" bestFit="1" customWidth="1"/>
    <col min="6" max="6" width="20.7109375" bestFit="1" customWidth="1"/>
    <col min="7" max="7" width="11" bestFit="1" customWidth="1"/>
    <col min="9" max="9" width="16.85546875" bestFit="1" customWidth="1"/>
    <col min="10" max="10" width="44.42578125" bestFit="1" customWidth="1"/>
  </cols>
  <sheetData>
    <row r="1" spans="1:10" s="144" customFormat="1">
      <c r="A1" s="144" t="s">
        <v>271</v>
      </c>
      <c r="B1" s="144" t="s">
        <v>442</v>
      </c>
      <c r="C1" s="144" t="s">
        <v>443</v>
      </c>
      <c r="D1" s="144" t="s">
        <v>444</v>
      </c>
      <c r="E1" s="144" t="s">
        <v>445</v>
      </c>
      <c r="F1" s="142" t="s">
        <v>446</v>
      </c>
      <c r="G1" s="142" t="s">
        <v>447</v>
      </c>
      <c r="H1" s="142" t="s">
        <v>448</v>
      </c>
      <c r="I1" s="142" t="s">
        <v>449</v>
      </c>
      <c r="J1" s="143" t="s">
        <v>450</v>
      </c>
    </row>
    <row r="2" spans="1:10">
      <c r="A2" t="s">
        <v>4</v>
      </c>
      <c r="B2" t="s">
        <v>451</v>
      </c>
      <c r="C2" t="s">
        <v>452</v>
      </c>
      <c r="D2" t="s">
        <v>453</v>
      </c>
      <c r="E2" t="s">
        <v>454</v>
      </c>
    </row>
    <row r="3" spans="1:10">
      <c r="A3" t="s">
        <v>4</v>
      </c>
      <c r="B3" t="s">
        <v>451</v>
      </c>
      <c r="C3" t="s">
        <v>455</v>
      </c>
      <c r="D3" t="s">
        <v>456</v>
      </c>
      <c r="E3" t="s">
        <v>457</v>
      </c>
    </row>
    <row r="4" spans="1:10">
      <c r="A4" t="s">
        <v>4</v>
      </c>
      <c r="B4" t="s">
        <v>451</v>
      </c>
      <c r="C4" t="s">
        <v>458</v>
      </c>
      <c r="D4" t="s">
        <v>459</v>
      </c>
      <c r="E4" t="s">
        <v>460</v>
      </c>
    </row>
    <row r="5" spans="1:10">
      <c r="A5" t="s">
        <v>4</v>
      </c>
      <c r="B5" t="s">
        <v>451</v>
      </c>
      <c r="C5" t="s">
        <v>461</v>
      </c>
      <c r="D5" t="s">
        <v>462</v>
      </c>
      <c r="E5" t="s">
        <v>463</v>
      </c>
    </row>
    <row r="6" spans="1:10">
      <c r="A6" t="s">
        <v>4</v>
      </c>
      <c r="B6" t="s">
        <v>451</v>
      </c>
      <c r="C6" t="s">
        <v>464</v>
      </c>
      <c r="D6" t="s">
        <v>465</v>
      </c>
      <c r="E6" t="s">
        <v>466</v>
      </c>
    </row>
    <row r="7" spans="1:10">
      <c r="A7" t="s">
        <v>4</v>
      </c>
      <c r="B7" t="s">
        <v>451</v>
      </c>
      <c r="C7" t="s">
        <v>467</v>
      </c>
      <c r="D7" t="s">
        <v>468</v>
      </c>
      <c r="E7" t="s">
        <v>469</v>
      </c>
    </row>
    <row r="8" spans="1:10">
      <c r="A8" t="s">
        <v>4</v>
      </c>
      <c r="B8" t="s">
        <v>451</v>
      </c>
      <c r="C8" t="s">
        <v>470</v>
      </c>
      <c r="D8" t="s">
        <v>471</v>
      </c>
      <c r="E8" t="s">
        <v>472</v>
      </c>
      <c r="F8" t="s">
        <v>473</v>
      </c>
      <c r="H8" t="s">
        <v>474</v>
      </c>
    </row>
    <row r="9" spans="1:10">
      <c r="A9" t="s">
        <v>4</v>
      </c>
      <c r="B9" t="s">
        <v>451</v>
      </c>
      <c r="C9" t="s">
        <v>475</v>
      </c>
      <c r="D9" t="s">
        <v>476</v>
      </c>
      <c r="E9" t="s">
        <v>477</v>
      </c>
      <c r="F9" t="s">
        <v>478</v>
      </c>
    </row>
    <row r="10" spans="1:10">
      <c r="A10" t="s">
        <v>4</v>
      </c>
      <c r="B10" t="s">
        <v>451</v>
      </c>
      <c r="C10" t="s">
        <v>479</v>
      </c>
      <c r="D10" t="s">
        <v>480</v>
      </c>
      <c r="E10" t="s">
        <v>481</v>
      </c>
      <c r="F10" t="s">
        <v>482</v>
      </c>
    </row>
    <row r="11" spans="1:10">
      <c r="A11" t="s">
        <v>4</v>
      </c>
      <c r="B11" t="s">
        <v>451</v>
      </c>
      <c r="C11" t="s">
        <v>483</v>
      </c>
      <c r="D11" t="s">
        <v>484</v>
      </c>
      <c r="E11" t="s">
        <v>485</v>
      </c>
    </row>
    <row r="12" spans="1:10">
      <c r="A12" t="s">
        <v>4</v>
      </c>
      <c r="B12" t="s">
        <v>451</v>
      </c>
      <c r="C12" t="s">
        <v>486</v>
      </c>
      <c r="D12" t="s">
        <v>487</v>
      </c>
      <c r="E12" t="s">
        <v>488</v>
      </c>
      <c r="F12" t="s">
        <v>478</v>
      </c>
    </row>
    <row r="13" spans="1:10">
      <c r="A13" t="s">
        <v>4</v>
      </c>
      <c r="B13" t="s">
        <v>451</v>
      </c>
      <c r="C13" t="s">
        <v>489</v>
      </c>
      <c r="D13" t="s">
        <v>490</v>
      </c>
      <c r="E13" t="s">
        <v>491</v>
      </c>
      <c r="F13" t="s">
        <v>492</v>
      </c>
    </row>
    <row r="14" spans="1:10">
      <c r="A14" t="s">
        <v>4</v>
      </c>
      <c r="B14" t="s">
        <v>451</v>
      </c>
      <c r="C14" t="s">
        <v>493</v>
      </c>
      <c r="D14" t="s">
        <v>494</v>
      </c>
      <c r="E14" t="s">
        <v>495</v>
      </c>
      <c r="F14" t="s">
        <v>482</v>
      </c>
    </row>
    <row r="15" spans="1:10" ht="30">
      <c r="A15" t="s">
        <v>4</v>
      </c>
      <c r="B15" t="s">
        <v>451</v>
      </c>
      <c r="C15" t="s">
        <v>496</v>
      </c>
      <c r="D15" t="s">
        <v>497</v>
      </c>
      <c r="E15" t="s">
        <v>498</v>
      </c>
      <c r="F15" s="22" t="s">
        <v>499</v>
      </c>
    </row>
    <row r="16" spans="1:10">
      <c r="A16" t="s">
        <v>4</v>
      </c>
      <c r="B16" t="s">
        <v>451</v>
      </c>
      <c r="C16" t="s">
        <v>500</v>
      </c>
      <c r="D16" t="s">
        <v>501</v>
      </c>
      <c r="E16" t="s">
        <v>502</v>
      </c>
    </row>
    <row r="17" spans="1:10">
      <c r="A17" t="s">
        <v>4</v>
      </c>
      <c r="B17" t="s">
        <v>451</v>
      </c>
      <c r="C17" t="s">
        <v>503</v>
      </c>
      <c r="D17" t="s">
        <v>504</v>
      </c>
      <c r="E17" t="s">
        <v>505</v>
      </c>
      <c r="F17" t="s">
        <v>506</v>
      </c>
    </row>
    <row r="18" spans="1:10">
      <c r="A18" t="s">
        <v>4</v>
      </c>
      <c r="B18" t="s">
        <v>451</v>
      </c>
      <c r="C18" t="s">
        <v>507</v>
      </c>
      <c r="D18" t="s">
        <v>508</v>
      </c>
      <c r="E18" t="s">
        <v>509</v>
      </c>
      <c r="F18" t="s">
        <v>510</v>
      </c>
    </row>
    <row r="19" spans="1:10">
      <c r="A19" t="s">
        <v>4</v>
      </c>
      <c r="B19" t="s">
        <v>451</v>
      </c>
      <c r="C19" t="s">
        <v>511</v>
      </c>
      <c r="D19" t="s">
        <v>512</v>
      </c>
      <c r="E19" t="s">
        <v>513</v>
      </c>
    </row>
    <row r="20" spans="1:10">
      <c r="A20" t="s">
        <v>4</v>
      </c>
      <c r="B20" t="s">
        <v>451</v>
      </c>
      <c r="C20" t="s">
        <v>514</v>
      </c>
      <c r="D20" t="s">
        <v>515</v>
      </c>
      <c r="E20" t="s">
        <v>516</v>
      </c>
      <c r="J20" t="s">
        <v>517</v>
      </c>
    </row>
    <row r="21" spans="1:10">
      <c r="A21" t="s">
        <v>4</v>
      </c>
      <c r="B21" t="s">
        <v>451</v>
      </c>
      <c r="C21" t="s">
        <v>518</v>
      </c>
      <c r="D21" t="s">
        <v>519</v>
      </c>
      <c r="E21" t="s">
        <v>520</v>
      </c>
      <c r="F21" t="s">
        <v>521</v>
      </c>
    </row>
    <row r="22" spans="1:10">
      <c r="A22" t="s">
        <v>4</v>
      </c>
      <c r="B22" t="s">
        <v>451</v>
      </c>
      <c r="C22" t="s">
        <v>522</v>
      </c>
      <c r="D22" t="s">
        <v>523</v>
      </c>
      <c r="E22" t="s">
        <v>524</v>
      </c>
      <c r="J22" t="s">
        <v>525</v>
      </c>
    </row>
    <row r="23" spans="1:10">
      <c r="A23" t="s">
        <v>4</v>
      </c>
      <c r="B23" t="s">
        <v>451</v>
      </c>
      <c r="C23" t="s">
        <v>526</v>
      </c>
      <c r="D23" t="s">
        <v>527</v>
      </c>
      <c r="E23" t="s">
        <v>528</v>
      </c>
      <c r="F23" t="s">
        <v>529</v>
      </c>
    </row>
    <row r="24" spans="1:10">
      <c r="A24" t="s">
        <v>4</v>
      </c>
      <c r="B24" t="s">
        <v>451</v>
      </c>
      <c r="C24" t="s">
        <v>530</v>
      </c>
      <c r="D24" t="s">
        <v>531</v>
      </c>
      <c r="E24" t="s">
        <v>532</v>
      </c>
    </row>
    <row r="25" spans="1:10" s="40" customFormat="1">
      <c r="A25" t="s">
        <v>4</v>
      </c>
      <c r="B25" t="s">
        <v>451</v>
      </c>
      <c r="C25" t="s">
        <v>533</v>
      </c>
      <c r="D25" t="s">
        <v>451</v>
      </c>
      <c r="E25" t="s">
        <v>534</v>
      </c>
      <c r="F25"/>
      <c r="G25" s="39"/>
      <c r="H25" s="39"/>
      <c r="I25" s="39"/>
      <c r="J25" s="39"/>
    </row>
    <row r="26" spans="1:10">
      <c r="A26" t="s">
        <v>4</v>
      </c>
      <c r="B26" t="s">
        <v>451</v>
      </c>
      <c r="C26" t="s">
        <v>535</v>
      </c>
      <c r="D26" t="s">
        <v>536</v>
      </c>
      <c r="E26" t="s">
        <v>537</v>
      </c>
    </row>
    <row r="27" spans="1:10" s="40" customFormat="1">
      <c r="A27" t="s">
        <v>4</v>
      </c>
      <c r="B27" t="s">
        <v>538</v>
      </c>
      <c r="C27" t="s">
        <v>539</v>
      </c>
      <c r="D27" t="s">
        <v>540</v>
      </c>
      <c r="E27" t="s">
        <v>541</v>
      </c>
      <c r="F27" t="s">
        <v>542</v>
      </c>
      <c r="G27" s="39"/>
      <c r="H27" s="39"/>
      <c r="I27" s="39"/>
      <c r="J27" s="39"/>
    </row>
    <row r="28" spans="1:10" s="40" customFormat="1">
      <c r="A28" t="s">
        <v>4</v>
      </c>
      <c r="B28" t="s">
        <v>538</v>
      </c>
      <c r="C28" t="s">
        <v>543</v>
      </c>
      <c r="D28" t="s">
        <v>544</v>
      </c>
      <c r="E28" t="s">
        <v>545</v>
      </c>
      <c r="F28" t="s">
        <v>546</v>
      </c>
      <c r="G28" s="39"/>
      <c r="H28" s="39"/>
      <c r="I28" s="39"/>
      <c r="J28" s="39"/>
    </row>
    <row r="29" spans="1:10" s="40" customFormat="1">
      <c r="A29" t="s">
        <v>4</v>
      </c>
      <c r="B29" t="s">
        <v>538</v>
      </c>
      <c r="C29" t="s">
        <v>547</v>
      </c>
      <c r="D29" t="s">
        <v>548</v>
      </c>
      <c r="E29" t="s">
        <v>549</v>
      </c>
      <c r="F29"/>
      <c r="G29" s="39"/>
      <c r="H29" s="39"/>
      <c r="I29" s="39"/>
      <c r="J29" s="39"/>
    </row>
    <row r="30" spans="1:10">
      <c r="A30" t="s">
        <v>4</v>
      </c>
      <c r="B30" t="s">
        <v>550</v>
      </c>
      <c r="C30" t="s">
        <v>551</v>
      </c>
      <c r="D30" t="s">
        <v>552</v>
      </c>
      <c r="E30" t="s">
        <v>553</v>
      </c>
      <c r="F30" t="s">
        <v>554</v>
      </c>
    </row>
    <row r="31" spans="1:10">
      <c r="A31" t="s">
        <v>4</v>
      </c>
      <c r="B31" t="s">
        <v>550</v>
      </c>
      <c r="C31" t="s">
        <v>555</v>
      </c>
      <c r="D31" t="s">
        <v>556</v>
      </c>
      <c r="E31" t="s">
        <v>557</v>
      </c>
    </row>
    <row r="32" spans="1:10">
      <c r="A32" t="s">
        <v>4</v>
      </c>
      <c r="B32" t="s">
        <v>550</v>
      </c>
      <c r="C32" t="s">
        <v>558</v>
      </c>
      <c r="D32" t="s">
        <v>559</v>
      </c>
      <c r="E32" t="s">
        <v>560</v>
      </c>
    </row>
    <row r="33" spans="1:11">
      <c r="A33" t="s">
        <v>4</v>
      </c>
      <c r="B33" t="s">
        <v>561</v>
      </c>
      <c r="D33" t="s">
        <v>562</v>
      </c>
      <c r="E33" t="s">
        <v>563</v>
      </c>
      <c r="F33" t="s">
        <v>564</v>
      </c>
    </row>
    <row r="34" spans="1:11">
      <c r="A34" s="48" t="s">
        <v>4</v>
      </c>
      <c r="B34" s="48" t="s">
        <v>565</v>
      </c>
      <c r="C34" s="48" t="s">
        <v>566</v>
      </c>
      <c r="D34" s="48" t="s">
        <v>567</v>
      </c>
      <c r="E34" s="48" t="s">
        <v>568</v>
      </c>
      <c r="F34" s="48" t="s">
        <v>569</v>
      </c>
    </row>
    <row r="35" spans="1:11">
      <c r="A35" s="48" t="s">
        <v>4</v>
      </c>
      <c r="B35" s="48" t="s">
        <v>565</v>
      </c>
      <c r="C35" s="48" t="s">
        <v>570</v>
      </c>
      <c r="D35" s="48" t="s">
        <v>571</v>
      </c>
      <c r="E35" s="48" t="s">
        <v>572</v>
      </c>
      <c r="F35" s="48" t="s">
        <v>573</v>
      </c>
    </row>
    <row r="36" spans="1:11">
      <c r="A36" t="s">
        <v>4</v>
      </c>
      <c r="B36" t="s">
        <v>574</v>
      </c>
      <c r="C36" t="s">
        <v>575</v>
      </c>
      <c r="D36" t="s">
        <v>576</v>
      </c>
      <c r="E36" t="s">
        <v>577</v>
      </c>
    </row>
    <row r="37" spans="1:11">
      <c r="A37" t="s">
        <v>4</v>
      </c>
      <c r="B37" t="s">
        <v>578</v>
      </c>
      <c r="C37" t="s">
        <v>579</v>
      </c>
      <c r="D37" t="s">
        <v>580</v>
      </c>
      <c r="E37" t="s">
        <v>581</v>
      </c>
    </row>
    <row r="38" spans="1:11">
      <c r="A38" t="s">
        <v>4</v>
      </c>
      <c r="B38" t="s">
        <v>582</v>
      </c>
      <c r="C38" t="s">
        <v>583</v>
      </c>
      <c r="D38" t="s">
        <v>584</v>
      </c>
      <c r="E38" t="s">
        <v>585</v>
      </c>
    </row>
    <row r="39" spans="1:11">
      <c r="A39" t="s">
        <v>4</v>
      </c>
      <c r="B39" t="s">
        <v>586</v>
      </c>
      <c r="C39" t="s">
        <v>587</v>
      </c>
      <c r="D39" t="s">
        <v>588</v>
      </c>
      <c r="E39" t="s">
        <v>589</v>
      </c>
    </row>
    <row r="40" spans="1:11">
      <c r="A40" t="s">
        <v>4</v>
      </c>
      <c r="B40" t="s">
        <v>590</v>
      </c>
      <c r="C40" t="s">
        <v>591</v>
      </c>
      <c r="D40" t="s">
        <v>592</v>
      </c>
      <c r="E40" t="s">
        <v>593</v>
      </c>
    </row>
    <row r="41" spans="1:11">
      <c r="A41" t="s">
        <v>4</v>
      </c>
      <c r="B41" t="s">
        <v>594</v>
      </c>
      <c r="C41" t="s">
        <v>595</v>
      </c>
      <c r="D41" t="s">
        <v>596</v>
      </c>
      <c r="E41" t="s">
        <v>597</v>
      </c>
    </row>
    <row r="42" spans="1:11">
      <c r="A42" t="s">
        <v>4</v>
      </c>
      <c r="B42" t="s">
        <v>598</v>
      </c>
      <c r="C42" t="s">
        <v>599</v>
      </c>
      <c r="D42" t="s">
        <v>600</v>
      </c>
      <c r="E42" t="s">
        <v>601</v>
      </c>
    </row>
    <row r="43" spans="1:11" s="41" customFormat="1">
      <c r="A43" s="41" t="s">
        <v>4</v>
      </c>
      <c r="B43" s="41" t="s">
        <v>602</v>
      </c>
      <c r="C43" s="41" t="s">
        <v>603</v>
      </c>
      <c r="D43" s="41" t="s">
        <v>604</v>
      </c>
      <c r="E43" s="41" t="s">
        <v>605</v>
      </c>
    </row>
    <row r="44" spans="1:11">
      <c r="A44" t="s">
        <v>4</v>
      </c>
      <c r="B44" t="s">
        <v>606</v>
      </c>
      <c r="C44" t="s">
        <v>607</v>
      </c>
      <c r="D44" t="s">
        <v>608</v>
      </c>
      <c r="E44" t="s">
        <v>609</v>
      </c>
      <c r="F44" t="s">
        <v>610</v>
      </c>
    </row>
    <row r="45" spans="1:11">
      <c r="A45" t="s">
        <v>4</v>
      </c>
      <c r="B45" t="s">
        <v>611</v>
      </c>
      <c r="C45" t="s">
        <v>612</v>
      </c>
      <c r="D45" t="s">
        <v>613</v>
      </c>
      <c r="E45" t="s">
        <v>614</v>
      </c>
    </row>
    <row r="46" spans="1:11">
      <c r="A46" t="s">
        <v>4</v>
      </c>
      <c r="B46" t="s">
        <v>615</v>
      </c>
      <c r="C46" t="s">
        <v>616</v>
      </c>
      <c r="D46" t="s">
        <v>617</v>
      </c>
      <c r="E46" t="s">
        <v>618</v>
      </c>
      <c r="J46" t="s">
        <v>619</v>
      </c>
    </row>
    <row r="47" spans="1:11">
      <c r="A47" t="s">
        <v>4</v>
      </c>
      <c r="B47" t="s">
        <v>620</v>
      </c>
      <c r="C47" t="s">
        <v>621</v>
      </c>
      <c r="D47" t="s">
        <v>622</v>
      </c>
      <c r="E47" t="s">
        <v>623</v>
      </c>
      <c r="J47" t="s">
        <v>619</v>
      </c>
      <c r="K47" t="s">
        <v>624</v>
      </c>
    </row>
    <row r="48" spans="1:11">
      <c r="A48" t="s">
        <v>4</v>
      </c>
      <c r="B48" t="s">
        <v>625</v>
      </c>
      <c r="C48" t="s">
        <v>626</v>
      </c>
      <c r="D48" t="s">
        <v>627</v>
      </c>
      <c r="E48" t="s">
        <v>628</v>
      </c>
      <c r="F48" t="s">
        <v>629</v>
      </c>
      <c r="J48" t="s">
        <v>630</v>
      </c>
    </row>
    <row r="49" spans="1:10">
      <c r="A49" t="s">
        <v>4</v>
      </c>
      <c r="B49" t="s">
        <v>625</v>
      </c>
      <c r="C49" t="s">
        <v>631</v>
      </c>
      <c r="D49" t="s">
        <v>632</v>
      </c>
      <c r="E49" t="s">
        <v>633</v>
      </c>
    </row>
    <row r="50" spans="1:10">
      <c r="A50" t="s">
        <v>4</v>
      </c>
      <c r="B50" t="s">
        <v>625</v>
      </c>
      <c r="C50" t="s">
        <v>634</v>
      </c>
      <c r="D50" t="s">
        <v>635</v>
      </c>
      <c r="E50" t="s">
        <v>636</v>
      </c>
    </row>
    <row r="51" spans="1:10">
      <c r="A51" t="s">
        <v>4</v>
      </c>
      <c r="B51" t="s">
        <v>637</v>
      </c>
      <c r="C51" t="s">
        <v>638</v>
      </c>
      <c r="D51" t="s">
        <v>639</v>
      </c>
      <c r="E51" t="s">
        <v>640</v>
      </c>
      <c r="J51" t="s">
        <v>619</v>
      </c>
    </row>
    <row r="52" spans="1:10">
      <c r="A52" t="s">
        <v>4</v>
      </c>
      <c r="B52" t="s">
        <v>637</v>
      </c>
      <c r="C52" t="s">
        <v>641</v>
      </c>
      <c r="D52" t="s">
        <v>642</v>
      </c>
      <c r="E52" t="s">
        <v>643</v>
      </c>
      <c r="J52" t="s">
        <v>619</v>
      </c>
    </row>
    <row r="53" spans="1:10">
      <c r="A53" t="s">
        <v>4</v>
      </c>
      <c r="B53" t="s">
        <v>637</v>
      </c>
      <c r="C53" t="s">
        <v>644</v>
      </c>
      <c r="D53" t="s">
        <v>645</v>
      </c>
      <c r="E53" t="s">
        <v>646</v>
      </c>
    </row>
    <row r="54" spans="1:10">
      <c r="A54" t="s">
        <v>4</v>
      </c>
      <c r="B54" t="s">
        <v>647</v>
      </c>
      <c r="C54" t="s">
        <v>648</v>
      </c>
      <c r="D54" t="s">
        <v>649</v>
      </c>
      <c r="E54" t="s">
        <v>650</v>
      </c>
      <c r="J54" t="s">
        <v>651</v>
      </c>
    </row>
    <row r="55" spans="1:10">
      <c r="A55" t="s">
        <v>4</v>
      </c>
      <c r="B55" t="s">
        <v>652</v>
      </c>
      <c r="C55" t="s">
        <v>653</v>
      </c>
      <c r="D55" t="s">
        <v>654</v>
      </c>
      <c r="E55" t="s">
        <v>655</v>
      </c>
    </row>
    <row r="56" spans="1:10">
      <c r="A56" t="s">
        <v>4</v>
      </c>
      <c r="B56" t="s">
        <v>652</v>
      </c>
      <c r="C56" t="s">
        <v>656</v>
      </c>
      <c r="D56" t="s">
        <v>657</v>
      </c>
      <c r="E56" t="s">
        <v>658</v>
      </c>
      <c r="J56" t="s">
        <v>651</v>
      </c>
    </row>
    <row r="57" spans="1:10">
      <c r="A57" t="s">
        <v>4</v>
      </c>
      <c r="B57" t="s">
        <v>659</v>
      </c>
      <c r="C57" t="s">
        <v>660</v>
      </c>
      <c r="D57" t="s">
        <v>661</v>
      </c>
      <c r="E57" t="s">
        <v>662</v>
      </c>
      <c r="J57" t="s">
        <v>651</v>
      </c>
    </row>
    <row r="58" spans="1:10">
      <c r="A58" t="s">
        <v>4</v>
      </c>
      <c r="B58" t="s">
        <v>663</v>
      </c>
      <c r="C58" t="s">
        <v>664</v>
      </c>
      <c r="D58" t="s">
        <v>665</v>
      </c>
      <c r="E58" t="s">
        <v>666</v>
      </c>
    </row>
    <row r="59" spans="1:10">
      <c r="A59" t="s">
        <v>4</v>
      </c>
      <c r="B59" t="s">
        <v>663</v>
      </c>
      <c r="C59" t="s">
        <v>667</v>
      </c>
      <c r="D59" t="s">
        <v>668</v>
      </c>
      <c r="E59" t="s">
        <v>669</v>
      </c>
      <c r="J59" t="s">
        <v>651</v>
      </c>
    </row>
    <row r="60" spans="1:10">
      <c r="A60" t="s">
        <v>4</v>
      </c>
      <c r="B60" t="s">
        <v>663</v>
      </c>
      <c r="C60" t="s">
        <v>670</v>
      </c>
      <c r="D60" t="s">
        <v>671</v>
      </c>
      <c r="E60" t="s">
        <v>672</v>
      </c>
      <c r="J60" t="s">
        <v>651</v>
      </c>
    </row>
    <row r="61" spans="1:10" ht="30">
      <c r="A61" t="s">
        <v>4</v>
      </c>
      <c r="B61" t="s">
        <v>673</v>
      </c>
      <c r="C61" t="s">
        <v>674</v>
      </c>
      <c r="D61" t="s">
        <v>675</v>
      </c>
      <c r="E61" t="s">
        <v>676</v>
      </c>
      <c r="F61" s="22" t="s">
        <v>677</v>
      </c>
      <c r="J61" s="22" t="s">
        <v>678</v>
      </c>
    </row>
    <row r="62" spans="1:10">
      <c r="A62" t="s">
        <v>4</v>
      </c>
      <c r="B62" t="s">
        <v>679</v>
      </c>
      <c r="C62" t="s">
        <v>680</v>
      </c>
      <c r="D62" t="s">
        <v>681</v>
      </c>
      <c r="E62" t="s">
        <v>682</v>
      </c>
      <c r="J62" t="s">
        <v>683</v>
      </c>
    </row>
    <row r="63" spans="1:10" ht="30">
      <c r="A63" t="s">
        <v>4</v>
      </c>
      <c r="B63" t="s">
        <v>684</v>
      </c>
      <c r="C63" t="s">
        <v>685</v>
      </c>
      <c r="D63" t="s">
        <v>686</v>
      </c>
      <c r="E63" t="s">
        <v>687</v>
      </c>
      <c r="F63" s="22" t="s">
        <v>688</v>
      </c>
      <c r="J63" t="s">
        <v>689</v>
      </c>
    </row>
    <row r="64" spans="1:10" ht="15.75">
      <c r="A64" t="s">
        <v>4</v>
      </c>
      <c r="B64" t="s">
        <v>690</v>
      </c>
      <c r="C64" t="s">
        <v>691</v>
      </c>
      <c r="D64" t="s">
        <v>692</v>
      </c>
      <c r="E64" t="s">
        <v>693</v>
      </c>
      <c r="F64" t="s">
        <v>694</v>
      </c>
      <c r="J64" s="22" t="s">
        <v>695</v>
      </c>
    </row>
    <row r="65" spans="1:5">
      <c r="A65" t="s">
        <v>4</v>
      </c>
      <c r="B65" t="s">
        <v>690</v>
      </c>
      <c r="C65" t="s">
        <v>696</v>
      </c>
      <c r="D65" t="s">
        <v>697</v>
      </c>
      <c r="E65" t="s">
        <v>698</v>
      </c>
    </row>
    <row r="66" spans="1:5">
      <c r="A66" t="s">
        <v>4</v>
      </c>
      <c r="B66" t="s">
        <v>690</v>
      </c>
      <c r="C66" t="s">
        <v>699</v>
      </c>
      <c r="D66" t="s">
        <v>700</v>
      </c>
      <c r="E66" t="s">
        <v>701</v>
      </c>
    </row>
    <row r="67" spans="1:5">
      <c r="A67" t="s">
        <v>4</v>
      </c>
      <c r="B67" t="s">
        <v>690</v>
      </c>
      <c r="C67" t="s">
        <v>702</v>
      </c>
      <c r="D67" t="s">
        <v>703</v>
      </c>
      <c r="E67" t="s">
        <v>704</v>
      </c>
    </row>
    <row r="68" spans="1:5">
      <c r="A68" t="s">
        <v>4</v>
      </c>
      <c r="B68" t="s">
        <v>705</v>
      </c>
      <c r="C68" t="s">
        <v>706</v>
      </c>
      <c r="D68" t="s">
        <v>707</v>
      </c>
      <c r="E68" t="s">
        <v>708</v>
      </c>
    </row>
    <row r="69" spans="1:5">
      <c r="A69" t="s">
        <v>4</v>
      </c>
      <c r="B69" t="s">
        <v>709</v>
      </c>
      <c r="C69" t="s">
        <v>710</v>
      </c>
      <c r="D69" t="s">
        <v>711</v>
      </c>
      <c r="E69" t="s">
        <v>712</v>
      </c>
    </row>
    <row r="70" spans="1:5">
      <c r="A70" t="s">
        <v>4</v>
      </c>
      <c r="B70" t="s">
        <v>713</v>
      </c>
      <c r="C70" t="s">
        <v>714</v>
      </c>
      <c r="D70" t="s">
        <v>715</v>
      </c>
      <c r="E70" t="s">
        <v>716</v>
      </c>
    </row>
    <row r="71" spans="1:5">
      <c r="A71" t="s">
        <v>4</v>
      </c>
      <c r="B71" t="s">
        <v>717</v>
      </c>
      <c r="C71" t="s">
        <v>718</v>
      </c>
      <c r="D71" t="s">
        <v>719</v>
      </c>
      <c r="E71" t="s">
        <v>720</v>
      </c>
    </row>
    <row r="72" spans="1:5">
      <c r="A72" t="s">
        <v>4</v>
      </c>
      <c r="B72" t="s">
        <v>717</v>
      </c>
      <c r="C72" t="s">
        <v>721</v>
      </c>
      <c r="D72" t="s">
        <v>722</v>
      </c>
      <c r="E72" t="s">
        <v>723</v>
      </c>
    </row>
    <row r="73" spans="1:5">
      <c r="A73" t="s">
        <v>4</v>
      </c>
      <c r="B73" t="s">
        <v>724</v>
      </c>
      <c r="C73" t="s">
        <v>725</v>
      </c>
      <c r="D73" t="s">
        <v>726</v>
      </c>
      <c r="E73" t="s">
        <v>727</v>
      </c>
    </row>
    <row r="74" spans="1:5">
      <c r="A74" t="s">
        <v>4</v>
      </c>
      <c r="B74" t="s">
        <v>728</v>
      </c>
      <c r="C74" t="s">
        <v>729</v>
      </c>
      <c r="D74" t="s">
        <v>730</v>
      </c>
      <c r="E74" t="s">
        <v>731</v>
      </c>
    </row>
    <row r="75" spans="1:5">
      <c r="A75" t="s">
        <v>4</v>
      </c>
      <c r="B75" t="s">
        <v>732</v>
      </c>
      <c r="C75" t="s">
        <v>733</v>
      </c>
      <c r="D75" t="s">
        <v>734</v>
      </c>
      <c r="E75" t="s">
        <v>735</v>
      </c>
    </row>
    <row r="76" spans="1:5">
      <c r="A76" t="s">
        <v>4</v>
      </c>
      <c r="B76" t="s">
        <v>736</v>
      </c>
      <c r="C76" t="s">
        <v>737</v>
      </c>
      <c r="D76" t="s">
        <v>738</v>
      </c>
      <c r="E76" t="s">
        <v>739</v>
      </c>
    </row>
    <row r="77" spans="1:5">
      <c r="A77" t="s">
        <v>4</v>
      </c>
      <c r="B77" t="s">
        <v>736</v>
      </c>
      <c r="C77" t="s">
        <v>740</v>
      </c>
      <c r="D77" t="s">
        <v>741</v>
      </c>
      <c r="E77" t="s">
        <v>742</v>
      </c>
    </row>
    <row r="78" spans="1:5">
      <c r="A78" t="s">
        <v>4</v>
      </c>
      <c r="B78" t="s">
        <v>743</v>
      </c>
      <c r="C78" t="s">
        <v>744</v>
      </c>
      <c r="D78" t="s">
        <v>745</v>
      </c>
      <c r="E78" t="s">
        <v>746</v>
      </c>
    </row>
    <row r="79" spans="1:5">
      <c r="A79" t="s">
        <v>4</v>
      </c>
      <c r="B79" t="s">
        <v>747</v>
      </c>
      <c r="C79" t="s">
        <v>748</v>
      </c>
      <c r="D79" t="s">
        <v>749</v>
      </c>
      <c r="E79" t="s">
        <v>750</v>
      </c>
    </row>
    <row r="80" spans="1:5">
      <c r="A80" t="s">
        <v>4</v>
      </c>
      <c r="B80" t="s">
        <v>751</v>
      </c>
      <c r="C80" t="s">
        <v>752</v>
      </c>
      <c r="D80" t="s">
        <v>753</v>
      </c>
      <c r="E80" t="s">
        <v>754</v>
      </c>
    </row>
    <row r="81" spans="1:5">
      <c r="A81" t="s">
        <v>4</v>
      </c>
      <c r="B81" t="s">
        <v>451</v>
      </c>
      <c r="C81" t="s">
        <v>755</v>
      </c>
      <c r="D81" t="s">
        <v>451</v>
      </c>
      <c r="E81" t="s">
        <v>756</v>
      </c>
    </row>
    <row r="82" spans="1:5">
      <c r="A82" t="s">
        <v>4</v>
      </c>
      <c r="B82" t="s">
        <v>757</v>
      </c>
      <c r="C82" t="s">
        <v>758</v>
      </c>
      <c r="D82" t="s">
        <v>759</v>
      </c>
      <c r="E82" t="s">
        <v>760</v>
      </c>
    </row>
    <row r="83" spans="1:5">
      <c r="A83" t="s">
        <v>4</v>
      </c>
      <c r="B83" t="s">
        <v>757</v>
      </c>
      <c r="C83" t="s">
        <v>761</v>
      </c>
      <c r="D83" t="s">
        <v>762</v>
      </c>
      <c r="E83" t="s">
        <v>763</v>
      </c>
    </row>
    <row r="84" spans="1:5">
      <c r="A84" t="s">
        <v>4</v>
      </c>
      <c r="B84" t="s">
        <v>757</v>
      </c>
      <c r="C84" t="s">
        <v>764</v>
      </c>
      <c r="D84" t="s">
        <v>765</v>
      </c>
      <c r="E84" t="s">
        <v>766</v>
      </c>
    </row>
    <row r="85" spans="1:5">
      <c r="A85" t="s">
        <v>4</v>
      </c>
      <c r="B85" t="s">
        <v>757</v>
      </c>
      <c r="C85" t="s">
        <v>767</v>
      </c>
      <c r="D85" t="s">
        <v>768</v>
      </c>
      <c r="E85" t="s">
        <v>769</v>
      </c>
    </row>
    <row r="86" spans="1:5">
      <c r="A86" t="s">
        <v>4</v>
      </c>
      <c r="B86" t="s">
        <v>770</v>
      </c>
      <c r="C86" t="s">
        <v>771</v>
      </c>
      <c r="D86" t="s">
        <v>772</v>
      </c>
      <c r="E86" t="s">
        <v>773</v>
      </c>
    </row>
    <row r="87" spans="1:5">
      <c r="A87" t="s">
        <v>4</v>
      </c>
      <c r="B87" t="s">
        <v>774</v>
      </c>
      <c r="C87" t="s">
        <v>775</v>
      </c>
      <c r="D87" t="s">
        <v>776</v>
      </c>
      <c r="E87" t="s">
        <v>777</v>
      </c>
    </row>
    <row r="88" spans="1:5">
      <c r="A88" t="s">
        <v>4</v>
      </c>
      <c r="B88" t="s">
        <v>778</v>
      </c>
      <c r="C88" t="s">
        <v>779</v>
      </c>
      <c r="D88" t="s">
        <v>780</v>
      </c>
      <c r="E88" t="s">
        <v>781</v>
      </c>
    </row>
    <row r="89" spans="1:5">
      <c r="A89" t="s">
        <v>4</v>
      </c>
      <c r="B89" t="s">
        <v>782</v>
      </c>
      <c r="C89" t="s">
        <v>783</v>
      </c>
      <c r="D89" t="s">
        <v>784</v>
      </c>
      <c r="E89" t="s">
        <v>785</v>
      </c>
    </row>
    <row r="90" spans="1:5">
      <c r="A90" t="s">
        <v>4</v>
      </c>
      <c r="B90" t="s">
        <v>786</v>
      </c>
      <c r="C90" t="s">
        <v>787</v>
      </c>
      <c r="D90" t="s">
        <v>788</v>
      </c>
      <c r="E90" t="s">
        <v>789</v>
      </c>
    </row>
    <row r="91" spans="1:5">
      <c r="A91" t="s">
        <v>4</v>
      </c>
      <c r="B91" t="s">
        <v>790</v>
      </c>
      <c r="C91" t="s">
        <v>791</v>
      </c>
      <c r="D91" t="s">
        <v>792</v>
      </c>
      <c r="E91" t="s">
        <v>793</v>
      </c>
    </row>
    <row r="92" spans="1:5">
      <c r="A92" t="s">
        <v>4</v>
      </c>
      <c r="B92" t="s">
        <v>794</v>
      </c>
      <c r="C92" t="s">
        <v>795</v>
      </c>
      <c r="D92" t="s">
        <v>796</v>
      </c>
      <c r="E92" t="s">
        <v>797</v>
      </c>
    </row>
    <row r="93" spans="1:5">
      <c r="A93" t="s">
        <v>4</v>
      </c>
      <c r="B93" t="s">
        <v>794</v>
      </c>
      <c r="C93" t="s">
        <v>798</v>
      </c>
      <c r="D93" t="s">
        <v>799</v>
      </c>
      <c r="E93" t="s">
        <v>800</v>
      </c>
    </row>
    <row r="94" spans="1:5">
      <c r="A94" t="s">
        <v>4</v>
      </c>
      <c r="B94" t="s">
        <v>794</v>
      </c>
      <c r="C94" t="s">
        <v>801</v>
      </c>
      <c r="D94" t="s">
        <v>802</v>
      </c>
      <c r="E94" t="s">
        <v>803</v>
      </c>
    </row>
    <row r="95" spans="1:5">
      <c r="A95" t="s">
        <v>4</v>
      </c>
      <c r="B95" t="s">
        <v>804</v>
      </c>
      <c r="C95" t="s">
        <v>805</v>
      </c>
      <c r="D95" t="s">
        <v>806</v>
      </c>
      <c r="E95" t="s">
        <v>807</v>
      </c>
    </row>
    <row r="96" spans="1:5">
      <c r="A96" t="s">
        <v>4</v>
      </c>
      <c r="B96" t="s">
        <v>808</v>
      </c>
      <c r="C96" t="s">
        <v>809</v>
      </c>
      <c r="D96" t="s">
        <v>810</v>
      </c>
      <c r="E96" t="s">
        <v>811</v>
      </c>
    </row>
    <row r="97" spans="1:6">
      <c r="A97" t="s">
        <v>4</v>
      </c>
      <c r="B97" t="s">
        <v>812</v>
      </c>
      <c r="C97" t="s">
        <v>813</v>
      </c>
      <c r="D97" t="s">
        <v>814</v>
      </c>
      <c r="E97" t="s">
        <v>815</v>
      </c>
    </row>
    <row r="98" spans="1:6">
      <c r="A98" t="s">
        <v>4</v>
      </c>
      <c r="B98" t="s">
        <v>816</v>
      </c>
      <c r="C98" t="s">
        <v>817</v>
      </c>
      <c r="D98" t="s">
        <v>818</v>
      </c>
      <c r="E98" t="s">
        <v>819</v>
      </c>
    </row>
    <row r="99" spans="1:6">
      <c r="A99" t="s">
        <v>4</v>
      </c>
      <c r="B99" t="s">
        <v>820</v>
      </c>
      <c r="C99" t="s">
        <v>821</v>
      </c>
      <c r="D99" t="s">
        <v>822</v>
      </c>
      <c r="E99" t="s">
        <v>823</v>
      </c>
    </row>
    <row r="100" spans="1:6">
      <c r="A100" t="s">
        <v>4</v>
      </c>
      <c r="B100" t="s">
        <v>824</v>
      </c>
      <c r="C100" t="s">
        <v>825</v>
      </c>
      <c r="D100" t="s">
        <v>826</v>
      </c>
      <c r="E100" t="s">
        <v>827</v>
      </c>
      <c r="F100" t="s">
        <v>828</v>
      </c>
    </row>
    <row r="101" spans="1:6">
      <c r="A101" t="s">
        <v>4</v>
      </c>
      <c r="B101" t="s">
        <v>829</v>
      </c>
      <c r="C101" t="s">
        <v>830</v>
      </c>
      <c r="D101" t="s">
        <v>831</v>
      </c>
      <c r="E101" t="s">
        <v>832</v>
      </c>
    </row>
    <row r="102" spans="1:6">
      <c r="A102" t="s">
        <v>4</v>
      </c>
      <c r="B102" t="s">
        <v>829</v>
      </c>
      <c r="C102" t="s">
        <v>833</v>
      </c>
      <c r="D102" t="s">
        <v>834</v>
      </c>
      <c r="E102" t="s">
        <v>835</v>
      </c>
    </row>
    <row r="103" spans="1:6">
      <c r="A103" t="s">
        <v>4</v>
      </c>
      <c r="B103" t="s">
        <v>836</v>
      </c>
      <c r="C103" t="s">
        <v>837</v>
      </c>
      <c r="D103" t="s">
        <v>838</v>
      </c>
      <c r="E103" t="s">
        <v>839</v>
      </c>
    </row>
    <row r="104" spans="1:6">
      <c r="A104" t="s">
        <v>4</v>
      </c>
      <c r="B104" t="s">
        <v>840</v>
      </c>
      <c r="C104" t="s">
        <v>841</v>
      </c>
      <c r="D104" t="s">
        <v>842</v>
      </c>
      <c r="E104" t="s">
        <v>843</v>
      </c>
    </row>
    <row r="105" spans="1:6">
      <c r="A105" t="s">
        <v>4</v>
      </c>
      <c r="B105" t="s">
        <v>844</v>
      </c>
      <c r="C105" t="s">
        <v>845</v>
      </c>
      <c r="D105" t="s">
        <v>846</v>
      </c>
      <c r="E105" t="s">
        <v>847</v>
      </c>
    </row>
    <row r="106" spans="1:6">
      <c r="A106" t="s">
        <v>4</v>
      </c>
      <c r="B106" t="s">
        <v>848</v>
      </c>
      <c r="C106" t="s">
        <v>849</v>
      </c>
      <c r="D106" t="s">
        <v>850</v>
      </c>
      <c r="E106" t="s">
        <v>851</v>
      </c>
    </row>
    <row r="107" spans="1:6">
      <c r="A107" t="s">
        <v>4</v>
      </c>
      <c r="B107" t="s">
        <v>852</v>
      </c>
      <c r="C107" t="s">
        <v>853</v>
      </c>
      <c r="D107" t="s">
        <v>854</v>
      </c>
      <c r="E107" t="s">
        <v>855</v>
      </c>
    </row>
    <row r="108" spans="1:6">
      <c r="A108" t="s">
        <v>4</v>
      </c>
      <c r="B108" t="s">
        <v>856</v>
      </c>
      <c r="C108" t="s">
        <v>857</v>
      </c>
      <c r="D108" t="s">
        <v>858</v>
      </c>
      <c r="E108" t="s">
        <v>859</v>
      </c>
    </row>
    <row r="109" spans="1:6">
      <c r="A109" t="s">
        <v>4</v>
      </c>
      <c r="B109" t="s">
        <v>860</v>
      </c>
      <c r="C109" t="s">
        <v>861</v>
      </c>
      <c r="D109" t="s">
        <v>862</v>
      </c>
      <c r="E109" t="s">
        <v>863</v>
      </c>
    </row>
    <row r="110" spans="1:6">
      <c r="A110" t="s">
        <v>4</v>
      </c>
      <c r="B110" t="s">
        <v>864</v>
      </c>
      <c r="C110" t="s">
        <v>865</v>
      </c>
      <c r="D110" t="s">
        <v>866</v>
      </c>
      <c r="E110" t="s">
        <v>867</v>
      </c>
    </row>
    <row r="111" spans="1:6">
      <c r="A111" t="s">
        <v>4</v>
      </c>
      <c r="B111" t="s">
        <v>864</v>
      </c>
      <c r="C111" t="s">
        <v>868</v>
      </c>
      <c r="D111" t="s">
        <v>869</v>
      </c>
      <c r="E111" t="s">
        <v>870</v>
      </c>
    </row>
    <row r="112" spans="1:6">
      <c r="A112" t="s">
        <v>4</v>
      </c>
      <c r="B112" t="s">
        <v>871</v>
      </c>
      <c r="C112" t="s">
        <v>872</v>
      </c>
      <c r="D112" t="s">
        <v>873</v>
      </c>
      <c r="E112" t="s">
        <v>874</v>
      </c>
    </row>
    <row r="113" spans="1:5">
      <c r="A113" t="s">
        <v>4</v>
      </c>
      <c r="B113" t="s">
        <v>875</v>
      </c>
      <c r="C113" t="s">
        <v>876</v>
      </c>
      <c r="D113" t="s">
        <v>877</v>
      </c>
      <c r="E113" t="s">
        <v>878</v>
      </c>
    </row>
    <row r="114" spans="1:5">
      <c r="A114" t="s">
        <v>4</v>
      </c>
      <c r="B114" t="s">
        <v>879</v>
      </c>
      <c r="C114" t="s">
        <v>880</v>
      </c>
      <c r="D114" t="s">
        <v>881</v>
      </c>
      <c r="E114" t="s">
        <v>882</v>
      </c>
    </row>
    <row r="115" spans="1:5">
      <c r="A115" t="s">
        <v>4</v>
      </c>
      <c r="B115" t="s">
        <v>883</v>
      </c>
      <c r="C115" t="s">
        <v>884</v>
      </c>
      <c r="D115" t="s">
        <v>885</v>
      </c>
      <c r="E115" t="s">
        <v>886</v>
      </c>
    </row>
    <row r="116" spans="1:5">
      <c r="A116" t="s">
        <v>4</v>
      </c>
      <c r="B116" t="s">
        <v>887</v>
      </c>
      <c r="C116" t="s">
        <v>888</v>
      </c>
      <c r="D116" t="s">
        <v>889</v>
      </c>
      <c r="E116" t="s">
        <v>890</v>
      </c>
    </row>
    <row r="117" spans="1:5">
      <c r="A117" t="s">
        <v>4</v>
      </c>
      <c r="B117" t="s">
        <v>891</v>
      </c>
      <c r="C117" t="s">
        <v>892</v>
      </c>
      <c r="D117" t="s">
        <v>893</v>
      </c>
      <c r="E117" t="s">
        <v>894</v>
      </c>
    </row>
    <row r="118" spans="1:5">
      <c r="A118" t="s">
        <v>4</v>
      </c>
      <c r="B118" t="s">
        <v>451</v>
      </c>
      <c r="C118" t="s">
        <v>895</v>
      </c>
      <c r="D118" t="s">
        <v>896</v>
      </c>
      <c r="E118" t="s">
        <v>897</v>
      </c>
    </row>
    <row r="119" spans="1:5">
      <c r="A119" t="s">
        <v>4</v>
      </c>
      <c r="B119" t="s">
        <v>451</v>
      </c>
      <c r="C119" t="s">
        <v>898</v>
      </c>
      <c r="D119" t="s">
        <v>899</v>
      </c>
      <c r="E119" t="s">
        <v>900</v>
      </c>
    </row>
    <row r="120" spans="1:5">
      <c r="A120" t="s">
        <v>4</v>
      </c>
      <c r="B120" t="s">
        <v>451</v>
      </c>
      <c r="C120" t="s">
        <v>901</v>
      </c>
      <c r="D120" t="s">
        <v>902</v>
      </c>
      <c r="E120" t="s">
        <v>903</v>
      </c>
    </row>
    <row r="121" spans="1:5">
      <c r="A121" t="s">
        <v>4</v>
      </c>
      <c r="B121" t="s">
        <v>451</v>
      </c>
      <c r="C121" t="s">
        <v>904</v>
      </c>
      <c r="D121" t="s">
        <v>905</v>
      </c>
      <c r="E121" t="s">
        <v>906</v>
      </c>
    </row>
    <row r="122" spans="1:5">
      <c r="A122" t="s">
        <v>4</v>
      </c>
      <c r="B122" t="s">
        <v>451</v>
      </c>
      <c r="C122" t="s">
        <v>907</v>
      </c>
      <c r="D122" t="s">
        <v>908</v>
      </c>
      <c r="E122" t="s">
        <v>909</v>
      </c>
    </row>
    <row r="123" spans="1:5">
      <c r="A123" t="s">
        <v>4</v>
      </c>
      <c r="B123" t="s">
        <v>451</v>
      </c>
      <c r="C123" t="s">
        <v>910</v>
      </c>
      <c r="D123" t="s">
        <v>911</v>
      </c>
      <c r="E123" t="s">
        <v>912</v>
      </c>
    </row>
    <row r="124" spans="1:5">
      <c r="A124" t="s">
        <v>4</v>
      </c>
      <c r="B124" t="s">
        <v>451</v>
      </c>
      <c r="C124" t="s">
        <v>913</v>
      </c>
      <c r="D124" t="s">
        <v>914</v>
      </c>
      <c r="E124" t="s">
        <v>915</v>
      </c>
    </row>
    <row r="125" spans="1:5">
      <c r="A125" t="s">
        <v>4</v>
      </c>
      <c r="B125" t="s">
        <v>451</v>
      </c>
      <c r="C125" t="s">
        <v>916</v>
      </c>
      <c r="D125" t="s">
        <v>917</v>
      </c>
      <c r="E125" t="s">
        <v>918</v>
      </c>
    </row>
    <row r="126" spans="1:5">
      <c r="A126" t="s">
        <v>4</v>
      </c>
      <c r="B126" t="s">
        <v>451</v>
      </c>
      <c r="C126" t="s">
        <v>919</v>
      </c>
      <c r="D126" t="s">
        <v>920</v>
      </c>
      <c r="E126" t="s">
        <v>921</v>
      </c>
    </row>
    <row r="127" spans="1:5">
      <c r="A127" t="s">
        <v>4</v>
      </c>
      <c r="B127" t="s">
        <v>451</v>
      </c>
      <c r="C127" t="s">
        <v>922</v>
      </c>
      <c r="D127" t="s">
        <v>923</v>
      </c>
      <c r="E127" t="s">
        <v>924</v>
      </c>
    </row>
    <row r="130" spans="1:5">
      <c r="A130" t="s">
        <v>4</v>
      </c>
      <c r="B130" t="s">
        <v>451</v>
      </c>
      <c r="C130" t="s">
        <v>925</v>
      </c>
      <c r="D130" t="s">
        <v>926</v>
      </c>
      <c r="E130" t="s">
        <v>927</v>
      </c>
    </row>
    <row r="131" spans="1:5">
      <c r="A131" t="s">
        <v>4</v>
      </c>
      <c r="B131" t="s">
        <v>451</v>
      </c>
      <c r="C131" t="s">
        <v>928</v>
      </c>
      <c r="D131" t="s">
        <v>929</v>
      </c>
      <c r="E131" t="s">
        <v>930</v>
      </c>
    </row>
    <row r="132" spans="1:5">
      <c r="A132" t="s">
        <v>4</v>
      </c>
      <c r="B132" t="s">
        <v>451</v>
      </c>
      <c r="C132" t="s">
        <v>931</v>
      </c>
      <c r="D132" t="s">
        <v>932</v>
      </c>
      <c r="E132" t="s">
        <v>933</v>
      </c>
    </row>
    <row r="133" spans="1:5">
      <c r="A133" t="s">
        <v>4</v>
      </c>
      <c r="B133" t="s">
        <v>451</v>
      </c>
      <c r="C133" t="s">
        <v>934</v>
      </c>
      <c r="D133" t="s">
        <v>935</v>
      </c>
      <c r="E133" t="s">
        <v>936</v>
      </c>
    </row>
    <row r="134" spans="1:5">
      <c r="A134" t="s">
        <v>4</v>
      </c>
      <c r="B134" t="s">
        <v>451</v>
      </c>
      <c r="C134" t="s">
        <v>937</v>
      </c>
      <c r="D134" t="s">
        <v>938</v>
      </c>
      <c r="E134" t="s">
        <v>939</v>
      </c>
    </row>
    <row r="135" spans="1:5">
      <c r="A135" t="s">
        <v>4</v>
      </c>
      <c r="B135" t="s">
        <v>451</v>
      </c>
      <c r="C135" t="s">
        <v>940</v>
      </c>
      <c r="D135" t="s">
        <v>941</v>
      </c>
      <c r="E135" t="s">
        <v>942</v>
      </c>
    </row>
    <row r="136" spans="1:5">
      <c r="A136" t="s">
        <v>4</v>
      </c>
      <c r="B136" t="s">
        <v>451</v>
      </c>
      <c r="C136" t="s">
        <v>943</v>
      </c>
      <c r="D136" t="s">
        <v>451</v>
      </c>
      <c r="E136" t="s">
        <v>944</v>
      </c>
    </row>
    <row r="137" spans="1:5">
      <c r="A137" t="s">
        <v>4</v>
      </c>
      <c r="B137" t="s">
        <v>451</v>
      </c>
      <c r="C137" t="s">
        <v>945</v>
      </c>
      <c r="D137" t="s">
        <v>946</v>
      </c>
      <c r="E137" t="s">
        <v>947</v>
      </c>
    </row>
    <row r="138" spans="1:5">
      <c r="A138" t="s">
        <v>4</v>
      </c>
      <c r="B138" t="s">
        <v>451</v>
      </c>
      <c r="C138" t="s">
        <v>948</v>
      </c>
      <c r="D138" t="s">
        <v>949</v>
      </c>
      <c r="E138" t="s">
        <v>950</v>
      </c>
    </row>
    <row r="139" spans="1:5">
      <c r="A139" t="s">
        <v>4</v>
      </c>
      <c r="B139" t="s">
        <v>451</v>
      </c>
      <c r="C139" t="s">
        <v>951</v>
      </c>
      <c r="D139" t="s">
        <v>952</v>
      </c>
      <c r="E139" t="s">
        <v>953</v>
      </c>
    </row>
    <row r="140" spans="1:5">
      <c r="A140" t="s">
        <v>4</v>
      </c>
      <c r="B140" t="s">
        <v>451</v>
      </c>
      <c r="C140" t="s">
        <v>954</v>
      </c>
      <c r="D140" t="s">
        <v>955</v>
      </c>
      <c r="E140" t="s">
        <v>956</v>
      </c>
    </row>
    <row r="141" spans="1:5">
      <c r="A141" t="s">
        <v>4</v>
      </c>
      <c r="B141" t="s">
        <v>451</v>
      </c>
      <c r="C141" t="s">
        <v>957</v>
      </c>
      <c r="D141" t="s">
        <v>958</v>
      </c>
      <c r="E141" t="s">
        <v>959</v>
      </c>
    </row>
    <row r="142" spans="1:5">
      <c r="A142" t="s">
        <v>4</v>
      </c>
      <c r="B142" t="s">
        <v>451</v>
      </c>
      <c r="C142" t="s">
        <v>960</v>
      </c>
      <c r="D142" t="s">
        <v>961</v>
      </c>
      <c r="E142" t="s">
        <v>962</v>
      </c>
    </row>
    <row r="143" spans="1:5">
      <c r="A143" t="s">
        <v>4</v>
      </c>
      <c r="B143" t="s">
        <v>451</v>
      </c>
      <c r="C143" t="s">
        <v>963</v>
      </c>
      <c r="D143" t="s">
        <v>964</v>
      </c>
      <c r="E143" t="s">
        <v>965</v>
      </c>
    </row>
    <row r="144" spans="1:5">
      <c r="A144" t="s">
        <v>4</v>
      </c>
      <c r="B144" t="s">
        <v>451</v>
      </c>
      <c r="C144" t="s">
        <v>966</v>
      </c>
      <c r="D144" t="s">
        <v>967</v>
      </c>
      <c r="E144" t="s">
        <v>968</v>
      </c>
    </row>
    <row r="145" spans="1:5">
      <c r="A145" t="s">
        <v>4</v>
      </c>
      <c r="B145" t="s">
        <v>451</v>
      </c>
      <c r="C145" t="s">
        <v>969</v>
      </c>
      <c r="D145" t="s">
        <v>970</v>
      </c>
      <c r="E145" t="s">
        <v>971</v>
      </c>
    </row>
    <row r="146" spans="1:5">
      <c r="A146" t="s">
        <v>4</v>
      </c>
      <c r="B146" t="s">
        <v>451</v>
      </c>
      <c r="C146" t="s">
        <v>972</v>
      </c>
      <c r="D146" t="s">
        <v>973</v>
      </c>
      <c r="E146" t="s">
        <v>974</v>
      </c>
    </row>
    <row r="147" spans="1:5">
      <c r="A147" t="s">
        <v>4</v>
      </c>
      <c r="B147" t="s">
        <v>451</v>
      </c>
      <c r="C147" t="s">
        <v>975</v>
      </c>
      <c r="D147" t="s">
        <v>976</v>
      </c>
      <c r="E147" t="s">
        <v>977</v>
      </c>
    </row>
    <row r="148" spans="1:5">
      <c r="A148" t="s">
        <v>4</v>
      </c>
      <c r="B148" t="s">
        <v>451</v>
      </c>
      <c r="C148" t="s">
        <v>978</v>
      </c>
      <c r="D148" t="s">
        <v>979</v>
      </c>
      <c r="E148" t="s">
        <v>980</v>
      </c>
    </row>
    <row r="149" spans="1:5">
      <c r="A149" t="s">
        <v>4</v>
      </c>
      <c r="B149" t="s">
        <v>451</v>
      </c>
      <c r="C149" t="s">
        <v>981</v>
      </c>
      <c r="D149" t="s">
        <v>982</v>
      </c>
      <c r="E149" t="s">
        <v>983</v>
      </c>
    </row>
    <row r="151" spans="1:5">
      <c r="A151" s="3"/>
      <c r="B151" s="42"/>
      <c r="C151" s="42"/>
      <c r="D151" s="42"/>
      <c r="E151" s="42"/>
    </row>
    <row r="152" spans="1:5">
      <c r="A152" s="153" t="s">
        <v>984</v>
      </c>
      <c r="B152" s="153"/>
      <c r="C152" s="153"/>
      <c r="D152" s="153"/>
    </row>
    <row r="153" spans="1:5">
      <c r="A153" s="43" t="s">
        <v>444</v>
      </c>
      <c r="B153" s="44" t="s">
        <v>985</v>
      </c>
      <c r="C153" s="43" t="s">
        <v>986</v>
      </c>
      <c r="D153" t="s">
        <v>987</v>
      </c>
    </row>
    <row r="154" spans="1:5">
      <c r="A154" s="1"/>
    </row>
    <row r="155" spans="1:5">
      <c r="A155" s="1"/>
    </row>
    <row r="156" spans="1:5">
      <c r="A156" s="1"/>
    </row>
    <row r="157" spans="1:5">
      <c r="A157" s="3"/>
      <c r="B157" s="42"/>
      <c r="C157" s="42"/>
      <c r="D157" s="42"/>
      <c r="E157" s="42"/>
    </row>
    <row r="158" spans="1:5">
      <c r="A158" s="153" t="s">
        <v>988</v>
      </c>
      <c r="B158" s="153"/>
      <c r="C158" s="153"/>
      <c r="D158" s="153"/>
    </row>
    <row r="159" spans="1:5">
      <c r="A159" s="43" t="s">
        <v>444</v>
      </c>
      <c r="B159" s="44" t="s">
        <v>989</v>
      </c>
      <c r="C159" s="43" t="s">
        <v>990</v>
      </c>
      <c r="D159" s="43" t="s">
        <v>986</v>
      </c>
      <c r="E159" s="43" t="s">
        <v>987</v>
      </c>
    </row>
    <row r="160" spans="1:5">
      <c r="A160" t="s">
        <v>991</v>
      </c>
      <c r="C160" t="s">
        <v>992</v>
      </c>
      <c r="D160" t="s">
        <v>993</v>
      </c>
    </row>
    <row r="161" spans="1:5">
      <c r="A161" t="s">
        <v>994</v>
      </c>
      <c r="C161" t="s">
        <v>995</v>
      </c>
      <c r="D161" t="s">
        <v>996</v>
      </c>
      <c r="E161" t="s">
        <v>997</v>
      </c>
    </row>
    <row r="162" spans="1:5">
      <c r="A162" t="s">
        <v>998</v>
      </c>
      <c r="C162" t="s">
        <v>995</v>
      </c>
      <c r="D162" t="s">
        <v>999</v>
      </c>
      <c r="E162" t="s">
        <v>997</v>
      </c>
    </row>
    <row r="163" spans="1:5">
      <c r="A163" s="10" t="s">
        <v>1000</v>
      </c>
      <c r="D163" t="s">
        <v>1001</v>
      </c>
      <c r="E163" t="s">
        <v>1002</v>
      </c>
    </row>
    <row r="164" spans="1:5" ht="30">
      <c r="A164" s="10" t="s">
        <v>1003</v>
      </c>
      <c r="D164" t="s">
        <v>1004</v>
      </c>
      <c r="E164" t="s">
        <v>1002</v>
      </c>
    </row>
  </sheetData>
  <mergeCells count="2">
    <mergeCell ref="A152:D152"/>
    <mergeCell ref="A158:D158"/>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C5D92-3961-437E-9DDB-242DA391DFD9}">
  <dimension ref="A1:J153"/>
  <sheetViews>
    <sheetView topLeftCell="A126" workbookViewId="0">
      <selection activeCell="F65" sqref="F65"/>
    </sheetView>
  </sheetViews>
  <sheetFormatPr defaultRowHeight="15"/>
  <cols>
    <col min="1" max="1" width="18.7109375" bestFit="1" customWidth="1"/>
    <col min="2" max="2" width="12.42578125" bestFit="1" customWidth="1"/>
    <col min="3" max="3" width="32.7109375" bestFit="1" customWidth="1"/>
    <col min="4" max="4" width="57.42578125" bestFit="1" customWidth="1"/>
    <col min="5" max="5" width="75.42578125" bestFit="1" customWidth="1"/>
    <col min="6" max="6" width="22.28515625"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48</v>
      </c>
      <c r="B2" t="s">
        <v>451</v>
      </c>
      <c r="C2" t="s">
        <v>9028</v>
      </c>
      <c r="D2" t="s">
        <v>443</v>
      </c>
      <c r="E2" t="s">
        <v>9029</v>
      </c>
    </row>
    <row r="3" spans="1:10">
      <c r="A3" t="s">
        <v>48</v>
      </c>
      <c r="B3" t="s">
        <v>451</v>
      </c>
      <c r="C3" t="s">
        <v>1890</v>
      </c>
      <c r="D3" t="s">
        <v>1890</v>
      </c>
      <c r="E3" t="s">
        <v>9030</v>
      </c>
    </row>
    <row r="4" spans="1:10">
      <c r="A4" t="s">
        <v>48</v>
      </c>
      <c r="B4" t="s">
        <v>1005</v>
      </c>
      <c r="C4" t="s">
        <v>3799</v>
      </c>
      <c r="D4" t="s">
        <v>3800</v>
      </c>
      <c r="E4" t="s">
        <v>9031</v>
      </c>
    </row>
    <row r="5" spans="1:10">
      <c r="A5" t="s">
        <v>48</v>
      </c>
      <c r="B5" t="s">
        <v>451</v>
      </c>
      <c r="C5" t="s">
        <v>1802</v>
      </c>
      <c r="D5" t="s">
        <v>2347</v>
      </c>
      <c r="E5" t="s">
        <v>9032</v>
      </c>
      <c r="F5" t="s">
        <v>9033</v>
      </c>
    </row>
    <row r="6" spans="1:10">
      <c r="A6" t="s">
        <v>48</v>
      </c>
      <c r="B6" t="s">
        <v>451</v>
      </c>
      <c r="C6" t="s">
        <v>1804</v>
      </c>
      <c r="D6" t="s">
        <v>2350</v>
      </c>
      <c r="E6" t="s">
        <v>9034</v>
      </c>
      <c r="F6" t="s">
        <v>9035</v>
      </c>
    </row>
    <row r="7" spans="1:10">
      <c r="A7" t="s">
        <v>48</v>
      </c>
      <c r="B7" t="s">
        <v>451</v>
      </c>
      <c r="C7" t="s">
        <v>1806</v>
      </c>
      <c r="D7" t="s">
        <v>2353</v>
      </c>
      <c r="E7" t="s">
        <v>9036</v>
      </c>
      <c r="F7" t="s">
        <v>9037</v>
      </c>
    </row>
    <row r="8" spans="1:10">
      <c r="A8" t="s">
        <v>48</v>
      </c>
      <c r="B8" t="s">
        <v>451</v>
      </c>
      <c r="C8" t="s">
        <v>1813</v>
      </c>
      <c r="D8" t="s">
        <v>2356</v>
      </c>
      <c r="E8" t="s">
        <v>9038</v>
      </c>
      <c r="F8" t="s">
        <v>9039</v>
      </c>
    </row>
    <row r="9" spans="1:10">
      <c r="A9" t="s">
        <v>48</v>
      </c>
      <c r="B9" t="s">
        <v>451</v>
      </c>
      <c r="C9" t="s">
        <v>1918</v>
      </c>
      <c r="D9" t="s">
        <v>2359</v>
      </c>
      <c r="E9" t="s">
        <v>9040</v>
      </c>
      <c r="F9" t="s">
        <v>9041</v>
      </c>
    </row>
    <row r="10" spans="1:10">
      <c r="A10" t="s">
        <v>48</v>
      </c>
      <c r="B10" t="s">
        <v>451</v>
      </c>
      <c r="C10" t="s">
        <v>1921</v>
      </c>
      <c r="D10" t="s">
        <v>2362</v>
      </c>
      <c r="E10" t="s">
        <v>9042</v>
      </c>
      <c r="F10" t="s">
        <v>9043</v>
      </c>
    </row>
    <row r="11" spans="1:10">
      <c r="A11" t="s">
        <v>48</v>
      </c>
      <c r="B11" t="s">
        <v>1286</v>
      </c>
      <c r="C11" t="s">
        <v>9044</v>
      </c>
      <c r="D11" t="s">
        <v>9045</v>
      </c>
      <c r="E11" t="s">
        <v>9046</v>
      </c>
      <c r="F11" t="s">
        <v>9047</v>
      </c>
    </row>
    <row r="12" spans="1:10">
      <c r="A12" t="s">
        <v>48</v>
      </c>
      <c r="B12" t="s">
        <v>1023</v>
      </c>
      <c r="C12" t="s">
        <v>9048</v>
      </c>
      <c r="D12" t="s">
        <v>9049</v>
      </c>
      <c r="E12" t="s">
        <v>9050</v>
      </c>
      <c r="F12" t="s">
        <v>9051</v>
      </c>
      <c r="H12" t="s">
        <v>474</v>
      </c>
    </row>
    <row r="13" spans="1:10">
      <c r="A13" t="s">
        <v>48</v>
      </c>
      <c r="B13" t="s">
        <v>451</v>
      </c>
      <c r="C13" t="s">
        <v>1818</v>
      </c>
      <c r="D13" t="s">
        <v>2598</v>
      </c>
      <c r="E13" t="s">
        <v>9052</v>
      </c>
    </row>
    <row r="14" spans="1:10">
      <c r="A14" t="s">
        <v>48</v>
      </c>
      <c r="B14" t="s">
        <v>451</v>
      </c>
      <c r="C14" t="s">
        <v>1820</v>
      </c>
      <c r="D14" t="s">
        <v>2600</v>
      </c>
      <c r="E14" t="s">
        <v>9053</v>
      </c>
    </row>
    <row r="15" spans="1:10">
      <c r="A15" t="s">
        <v>48</v>
      </c>
      <c r="B15" t="s">
        <v>647</v>
      </c>
      <c r="C15" t="s">
        <v>9054</v>
      </c>
      <c r="D15" t="s">
        <v>9055</v>
      </c>
      <c r="E15" t="s">
        <v>9056</v>
      </c>
    </row>
    <row r="16" spans="1:10">
      <c r="A16" t="s">
        <v>48</v>
      </c>
      <c r="B16" t="s">
        <v>451</v>
      </c>
      <c r="C16" t="s">
        <v>1802</v>
      </c>
      <c r="D16" t="s">
        <v>2347</v>
      </c>
      <c r="E16" t="s">
        <v>9057</v>
      </c>
      <c r="F16" t="s">
        <v>9058</v>
      </c>
    </row>
    <row r="17" spans="1:6">
      <c r="A17" t="s">
        <v>48</v>
      </c>
      <c r="B17" t="s">
        <v>451</v>
      </c>
      <c r="C17" t="s">
        <v>1804</v>
      </c>
      <c r="D17" t="s">
        <v>2350</v>
      </c>
      <c r="E17" t="s">
        <v>9059</v>
      </c>
    </row>
    <row r="18" spans="1:6">
      <c r="A18" t="s">
        <v>48</v>
      </c>
      <c r="B18" t="s">
        <v>451</v>
      </c>
      <c r="C18" t="s">
        <v>1806</v>
      </c>
      <c r="D18" t="s">
        <v>2353</v>
      </c>
      <c r="E18" t="s">
        <v>9060</v>
      </c>
      <c r="F18" t="s">
        <v>9061</v>
      </c>
    </row>
    <row r="19" spans="1:6">
      <c r="A19" t="s">
        <v>48</v>
      </c>
      <c r="B19" t="s">
        <v>451</v>
      </c>
      <c r="C19" t="s">
        <v>1808</v>
      </c>
      <c r="D19" t="s">
        <v>2374</v>
      </c>
      <c r="E19" t="s">
        <v>9062</v>
      </c>
      <c r="F19" t="s">
        <v>9063</v>
      </c>
    </row>
    <row r="20" spans="1:6">
      <c r="A20" t="s">
        <v>48</v>
      </c>
      <c r="B20" t="s">
        <v>451</v>
      </c>
      <c r="C20" t="s">
        <v>1886</v>
      </c>
      <c r="D20" t="s">
        <v>2377</v>
      </c>
      <c r="E20" t="s">
        <v>9064</v>
      </c>
      <c r="F20" t="s">
        <v>9065</v>
      </c>
    </row>
    <row r="21" spans="1:6">
      <c r="A21" t="s">
        <v>48</v>
      </c>
      <c r="B21" t="s">
        <v>652</v>
      </c>
      <c r="C21" t="s">
        <v>9066</v>
      </c>
      <c r="D21" t="s">
        <v>9067</v>
      </c>
      <c r="E21" t="s">
        <v>9068</v>
      </c>
    </row>
    <row r="22" spans="1:6">
      <c r="A22" t="s">
        <v>48</v>
      </c>
      <c r="B22" t="s">
        <v>451</v>
      </c>
      <c r="C22" t="s">
        <v>1802</v>
      </c>
      <c r="D22" t="s">
        <v>2347</v>
      </c>
      <c r="E22" t="s">
        <v>9069</v>
      </c>
      <c r="F22" t="s">
        <v>9070</v>
      </c>
    </row>
    <row r="23" spans="1:6">
      <c r="A23" t="s">
        <v>48</v>
      </c>
      <c r="B23" t="s">
        <v>451</v>
      </c>
      <c r="C23" t="s">
        <v>1804</v>
      </c>
      <c r="D23" t="s">
        <v>2350</v>
      </c>
      <c r="E23" t="s">
        <v>9071</v>
      </c>
    </row>
    <row r="24" spans="1:6">
      <c r="A24" t="s">
        <v>48</v>
      </c>
      <c r="B24" t="s">
        <v>451</v>
      </c>
      <c r="C24" t="s">
        <v>1806</v>
      </c>
      <c r="D24" t="s">
        <v>2353</v>
      </c>
      <c r="E24" t="s">
        <v>9072</v>
      </c>
      <c r="F24" t="s">
        <v>9073</v>
      </c>
    </row>
    <row r="25" spans="1:6">
      <c r="A25" t="s">
        <v>48</v>
      </c>
      <c r="B25" t="s">
        <v>451</v>
      </c>
      <c r="C25" t="s">
        <v>1813</v>
      </c>
      <c r="D25" t="s">
        <v>2356</v>
      </c>
      <c r="E25" t="s">
        <v>9074</v>
      </c>
      <c r="F25" t="s">
        <v>9063</v>
      </c>
    </row>
    <row r="26" spans="1:6">
      <c r="A26" t="s">
        <v>48</v>
      </c>
      <c r="B26" t="s">
        <v>451</v>
      </c>
      <c r="C26" t="s">
        <v>1918</v>
      </c>
      <c r="D26" t="s">
        <v>2359</v>
      </c>
      <c r="E26" t="s">
        <v>9075</v>
      </c>
      <c r="F26" t="s">
        <v>9076</v>
      </c>
    </row>
    <row r="27" spans="1:6">
      <c r="A27" t="s">
        <v>48</v>
      </c>
      <c r="B27" t="s">
        <v>451</v>
      </c>
      <c r="C27" t="s">
        <v>1921</v>
      </c>
      <c r="D27" t="s">
        <v>2362</v>
      </c>
      <c r="E27" t="s">
        <v>9077</v>
      </c>
      <c r="F27" t="s">
        <v>9078</v>
      </c>
    </row>
    <row r="28" spans="1:6">
      <c r="A28" t="s">
        <v>48</v>
      </c>
      <c r="B28" t="s">
        <v>659</v>
      </c>
      <c r="C28" t="s">
        <v>9079</v>
      </c>
      <c r="D28" t="s">
        <v>9080</v>
      </c>
      <c r="E28" t="s">
        <v>9081</v>
      </c>
      <c r="F28" t="s">
        <v>9082</v>
      </c>
    </row>
    <row r="29" spans="1:6">
      <c r="A29" t="s">
        <v>48</v>
      </c>
      <c r="B29" t="s">
        <v>663</v>
      </c>
      <c r="C29" t="s">
        <v>9083</v>
      </c>
      <c r="D29" t="s">
        <v>9084</v>
      </c>
      <c r="E29" t="s">
        <v>9085</v>
      </c>
      <c r="F29" t="s">
        <v>9086</v>
      </c>
    </row>
    <row r="30" spans="1:6">
      <c r="A30" t="s">
        <v>48</v>
      </c>
      <c r="B30" t="s">
        <v>1699</v>
      </c>
      <c r="C30" t="s">
        <v>9087</v>
      </c>
      <c r="D30" t="s">
        <v>9088</v>
      </c>
      <c r="E30" t="s">
        <v>9089</v>
      </c>
      <c r="F30" t="s">
        <v>9090</v>
      </c>
    </row>
    <row r="31" spans="1:6">
      <c r="A31" t="s">
        <v>48</v>
      </c>
      <c r="B31" t="s">
        <v>1703</v>
      </c>
      <c r="C31" t="s">
        <v>9091</v>
      </c>
      <c r="D31" t="s">
        <v>9092</v>
      </c>
      <c r="E31" t="s">
        <v>9093</v>
      </c>
      <c r="F31" t="s">
        <v>9094</v>
      </c>
    </row>
    <row r="32" spans="1:6">
      <c r="A32" t="s">
        <v>48</v>
      </c>
      <c r="B32" t="s">
        <v>451</v>
      </c>
      <c r="C32" t="s">
        <v>9095</v>
      </c>
      <c r="D32" t="s">
        <v>451</v>
      </c>
      <c r="E32" t="s">
        <v>9096</v>
      </c>
    </row>
    <row r="33" spans="1:6">
      <c r="A33" t="s">
        <v>48</v>
      </c>
      <c r="B33" t="s">
        <v>1706</v>
      </c>
      <c r="C33" t="s">
        <v>9097</v>
      </c>
      <c r="D33" t="s">
        <v>9098</v>
      </c>
      <c r="E33" t="s">
        <v>9099</v>
      </c>
      <c r="F33" t="s">
        <v>9100</v>
      </c>
    </row>
    <row r="34" spans="1:6">
      <c r="A34" s="48" t="s">
        <v>48</v>
      </c>
      <c r="B34" s="48" t="s">
        <v>451</v>
      </c>
      <c r="C34" s="48" t="s">
        <v>9101</v>
      </c>
      <c r="D34" s="48" t="s">
        <v>9102</v>
      </c>
      <c r="E34" s="48" t="s">
        <v>9103</v>
      </c>
      <c r="F34" s="48" t="s">
        <v>9104</v>
      </c>
    </row>
    <row r="35" spans="1:6">
      <c r="A35" s="48" t="s">
        <v>48</v>
      </c>
      <c r="B35" s="48" t="s">
        <v>673</v>
      </c>
      <c r="C35" s="48" t="s">
        <v>9105</v>
      </c>
      <c r="D35" s="48" t="s">
        <v>9106</v>
      </c>
      <c r="E35" s="48" t="s">
        <v>9107</v>
      </c>
      <c r="F35" s="48" t="s">
        <v>9108</v>
      </c>
    </row>
    <row r="36" spans="1:6">
      <c r="A36" t="s">
        <v>48</v>
      </c>
      <c r="B36" t="s">
        <v>679</v>
      </c>
      <c r="C36" t="s">
        <v>9109</v>
      </c>
      <c r="D36" t="s">
        <v>9110</v>
      </c>
      <c r="E36" t="s">
        <v>9111</v>
      </c>
      <c r="F36" t="s">
        <v>9112</v>
      </c>
    </row>
    <row r="37" spans="1:6">
      <c r="A37" t="s">
        <v>48</v>
      </c>
      <c r="B37" t="s">
        <v>684</v>
      </c>
      <c r="C37" t="s">
        <v>9113</v>
      </c>
      <c r="D37" t="s">
        <v>9114</v>
      </c>
      <c r="E37" t="s">
        <v>9115</v>
      </c>
      <c r="F37" t="s">
        <v>9116</v>
      </c>
    </row>
    <row r="38" spans="1:6">
      <c r="A38" t="s">
        <v>48</v>
      </c>
      <c r="B38" t="s">
        <v>451</v>
      </c>
      <c r="C38" t="s">
        <v>9117</v>
      </c>
      <c r="D38" t="s">
        <v>451</v>
      </c>
      <c r="E38" t="s">
        <v>9118</v>
      </c>
    </row>
    <row r="39" spans="1:6">
      <c r="A39" t="s">
        <v>48</v>
      </c>
      <c r="B39" t="s">
        <v>1447</v>
      </c>
      <c r="C39" t="s">
        <v>9119</v>
      </c>
      <c r="D39" t="s">
        <v>9120</v>
      </c>
      <c r="E39" t="s">
        <v>9121</v>
      </c>
      <c r="F39" t="s">
        <v>9122</v>
      </c>
    </row>
    <row r="40" spans="1:6">
      <c r="A40" t="s">
        <v>48</v>
      </c>
      <c r="B40" t="s">
        <v>1447</v>
      </c>
      <c r="C40" t="s">
        <v>9123</v>
      </c>
      <c r="D40" t="s">
        <v>9124</v>
      </c>
      <c r="E40" t="s">
        <v>9125</v>
      </c>
      <c r="F40" t="s">
        <v>9126</v>
      </c>
    </row>
    <row r="41" spans="1:6">
      <c r="A41" t="s">
        <v>48</v>
      </c>
      <c r="B41" t="s">
        <v>690</v>
      </c>
      <c r="C41" t="s">
        <v>9127</v>
      </c>
      <c r="D41" t="s">
        <v>9128</v>
      </c>
      <c r="E41" t="s">
        <v>9129</v>
      </c>
      <c r="F41" t="s">
        <v>9130</v>
      </c>
    </row>
    <row r="42" spans="1:6">
      <c r="A42" t="s">
        <v>48</v>
      </c>
      <c r="B42" t="s">
        <v>1047</v>
      </c>
      <c r="C42" t="s">
        <v>9131</v>
      </c>
      <c r="D42" t="s">
        <v>9132</v>
      </c>
      <c r="E42" t="s">
        <v>9133</v>
      </c>
    </row>
    <row r="43" spans="1:6">
      <c r="A43" t="s">
        <v>48</v>
      </c>
      <c r="B43" t="s">
        <v>1051</v>
      </c>
      <c r="C43" t="s">
        <v>9134</v>
      </c>
      <c r="D43" t="s">
        <v>9135</v>
      </c>
      <c r="E43" t="s">
        <v>9136</v>
      </c>
      <c r="F43" t="s">
        <v>9137</v>
      </c>
    </row>
    <row r="44" spans="1:6">
      <c r="A44" t="s">
        <v>48</v>
      </c>
      <c r="B44" t="s">
        <v>1051</v>
      </c>
      <c r="C44" t="s">
        <v>9138</v>
      </c>
      <c r="D44" t="s">
        <v>9139</v>
      </c>
      <c r="E44" t="s">
        <v>9140</v>
      </c>
      <c r="F44" t="s">
        <v>9141</v>
      </c>
    </row>
    <row r="45" spans="1:6">
      <c r="A45" t="s">
        <v>48</v>
      </c>
      <c r="B45" t="s">
        <v>451</v>
      </c>
      <c r="C45" t="s">
        <v>9142</v>
      </c>
      <c r="D45" t="s">
        <v>451</v>
      </c>
      <c r="E45" t="s">
        <v>9143</v>
      </c>
    </row>
    <row r="46" spans="1:6">
      <c r="A46" t="s">
        <v>48</v>
      </c>
      <c r="B46" t="s">
        <v>709</v>
      </c>
      <c r="C46" t="s">
        <v>9144</v>
      </c>
      <c r="D46" t="s">
        <v>9145</v>
      </c>
      <c r="E46" t="s">
        <v>9146</v>
      </c>
      <c r="F46" t="s">
        <v>9147</v>
      </c>
    </row>
    <row r="47" spans="1:6">
      <c r="A47" t="s">
        <v>48</v>
      </c>
      <c r="B47" t="s">
        <v>709</v>
      </c>
      <c r="C47" t="s">
        <v>9148</v>
      </c>
      <c r="D47" t="s">
        <v>9149</v>
      </c>
      <c r="E47" t="s">
        <v>9150</v>
      </c>
      <c r="F47" t="s">
        <v>9151</v>
      </c>
    </row>
    <row r="48" spans="1:6">
      <c r="A48" t="s">
        <v>48</v>
      </c>
      <c r="B48" t="s">
        <v>451</v>
      </c>
      <c r="C48" t="s">
        <v>9152</v>
      </c>
      <c r="D48" t="s">
        <v>451</v>
      </c>
      <c r="E48" t="s">
        <v>9153</v>
      </c>
    </row>
    <row r="49" spans="1:8">
      <c r="A49" t="s">
        <v>48</v>
      </c>
      <c r="B49" t="s">
        <v>713</v>
      </c>
      <c r="C49" t="s">
        <v>9154</v>
      </c>
      <c r="D49" t="s">
        <v>9155</v>
      </c>
      <c r="E49" t="s">
        <v>9156</v>
      </c>
      <c r="F49" t="s">
        <v>9157</v>
      </c>
      <c r="H49" t="s">
        <v>474</v>
      </c>
    </row>
    <row r="50" spans="1:8">
      <c r="A50" t="s">
        <v>48</v>
      </c>
      <c r="B50" t="s">
        <v>713</v>
      </c>
      <c r="C50" t="s">
        <v>9158</v>
      </c>
      <c r="D50" t="s">
        <v>9159</v>
      </c>
      <c r="E50" t="s">
        <v>9160</v>
      </c>
      <c r="F50" t="s">
        <v>9161</v>
      </c>
    </row>
    <row r="51" spans="1:8">
      <c r="A51" t="s">
        <v>48</v>
      </c>
      <c r="B51" t="s">
        <v>713</v>
      </c>
      <c r="C51" t="s">
        <v>9162</v>
      </c>
      <c r="D51" t="s">
        <v>9163</v>
      </c>
      <c r="E51" t="s">
        <v>9164</v>
      </c>
      <c r="F51" t="s">
        <v>9165</v>
      </c>
    </row>
    <row r="52" spans="1:8">
      <c r="A52" t="s">
        <v>48</v>
      </c>
      <c r="B52" t="s">
        <v>8334</v>
      </c>
      <c r="C52" t="s">
        <v>9166</v>
      </c>
      <c r="D52" t="s">
        <v>9167</v>
      </c>
      <c r="E52" t="s">
        <v>9168</v>
      </c>
      <c r="F52" t="s">
        <v>9169</v>
      </c>
    </row>
    <row r="53" spans="1:8">
      <c r="A53" t="s">
        <v>48</v>
      </c>
      <c r="B53" t="s">
        <v>8338</v>
      </c>
      <c r="C53" t="s">
        <v>9170</v>
      </c>
      <c r="D53" t="s">
        <v>9171</v>
      </c>
      <c r="E53" t="s">
        <v>9172</v>
      </c>
      <c r="F53" t="s">
        <v>9173</v>
      </c>
    </row>
    <row r="54" spans="1:8">
      <c r="A54" t="s">
        <v>48</v>
      </c>
      <c r="B54" t="s">
        <v>8342</v>
      </c>
      <c r="C54" t="s">
        <v>9174</v>
      </c>
      <c r="D54" t="s">
        <v>9175</v>
      </c>
      <c r="E54" t="s">
        <v>9176</v>
      </c>
      <c r="F54" t="s">
        <v>9177</v>
      </c>
    </row>
    <row r="55" spans="1:8">
      <c r="A55" t="s">
        <v>48</v>
      </c>
      <c r="B55" t="s">
        <v>8346</v>
      </c>
      <c r="C55" t="s">
        <v>9178</v>
      </c>
      <c r="D55" t="s">
        <v>9179</v>
      </c>
      <c r="E55" t="s">
        <v>9180</v>
      </c>
      <c r="F55" t="s">
        <v>9181</v>
      </c>
    </row>
    <row r="56" spans="1:8">
      <c r="A56" t="s">
        <v>48</v>
      </c>
      <c r="B56" t="s">
        <v>8350</v>
      </c>
      <c r="C56" t="s">
        <v>9182</v>
      </c>
      <c r="D56" t="s">
        <v>9183</v>
      </c>
      <c r="E56" t="s">
        <v>9184</v>
      </c>
      <c r="F56" t="s">
        <v>9185</v>
      </c>
    </row>
    <row r="57" spans="1:8">
      <c r="A57" t="s">
        <v>48</v>
      </c>
      <c r="B57" t="s">
        <v>451</v>
      </c>
      <c r="C57" t="s">
        <v>9186</v>
      </c>
      <c r="D57" t="s">
        <v>451</v>
      </c>
      <c r="E57" t="s">
        <v>9187</v>
      </c>
    </row>
    <row r="58" spans="1:8">
      <c r="A58" t="s">
        <v>48</v>
      </c>
      <c r="B58" t="s">
        <v>8354</v>
      </c>
      <c r="C58" t="s">
        <v>9188</v>
      </c>
      <c r="D58" t="s">
        <v>9189</v>
      </c>
      <c r="E58" t="s">
        <v>9190</v>
      </c>
      <c r="F58" t="s">
        <v>9191</v>
      </c>
    </row>
    <row r="59" spans="1:8">
      <c r="A59" t="s">
        <v>48</v>
      </c>
      <c r="B59" t="s">
        <v>8354</v>
      </c>
      <c r="C59" t="s">
        <v>9192</v>
      </c>
      <c r="D59" t="s">
        <v>9193</v>
      </c>
      <c r="E59" t="s">
        <v>9194</v>
      </c>
      <c r="F59" t="s">
        <v>9195</v>
      </c>
    </row>
    <row r="60" spans="1:8">
      <c r="A60" t="s">
        <v>48</v>
      </c>
      <c r="B60" t="s">
        <v>1545</v>
      </c>
      <c r="C60" t="s">
        <v>9196</v>
      </c>
      <c r="D60" t="s">
        <v>9197</v>
      </c>
      <c r="E60" t="s">
        <v>9198</v>
      </c>
      <c r="F60" t="s">
        <v>9199</v>
      </c>
    </row>
    <row r="61" spans="1:8">
      <c r="A61" t="s">
        <v>48</v>
      </c>
      <c r="B61" t="s">
        <v>1451</v>
      </c>
      <c r="C61" t="s">
        <v>9200</v>
      </c>
      <c r="D61" t="s">
        <v>9201</v>
      </c>
      <c r="E61" t="s">
        <v>9202</v>
      </c>
      <c r="F61" t="s">
        <v>9203</v>
      </c>
    </row>
    <row r="62" spans="1:8">
      <c r="A62" t="s">
        <v>48</v>
      </c>
      <c r="B62" t="s">
        <v>451</v>
      </c>
      <c r="C62" t="s">
        <v>9204</v>
      </c>
      <c r="D62" t="s">
        <v>451</v>
      </c>
      <c r="E62" t="s">
        <v>9205</v>
      </c>
    </row>
    <row r="63" spans="1:8">
      <c r="A63" t="s">
        <v>48</v>
      </c>
      <c r="B63" t="s">
        <v>9206</v>
      </c>
      <c r="C63" t="s">
        <v>9207</v>
      </c>
      <c r="D63" t="s">
        <v>9208</v>
      </c>
      <c r="E63" t="s">
        <v>9209</v>
      </c>
    </row>
    <row r="64" spans="1:8">
      <c r="A64" t="s">
        <v>48</v>
      </c>
      <c r="B64" t="s">
        <v>9210</v>
      </c>
      <c r="C64" t="s">
        <v>9211</v>
      </c>
      <c r="D64" t="s">
        <v>9212</v>
      </c>
      <c r="E64" t="s">
        <v>9213</v>
      </c>
    </row>
    <row r="65" spans="1:6">
      <c r="A65" t="s">
        <v>48</v>
      </c>
      <c r="B65" t="s">
        <v>9214</v>
      </c>
      <c r="C65" t="s">
        <v>9215</v>
      </c>
      <c r="D65" t="s">
        <v>9216</v>
      </c>
      <c r="E65" t="s">
        <v>9217</v>
      </c>
    </row>
    <row r="66" spans="1:6">
      <c r="A66" t="s">
        <v>48</v>
      </c>
      <c r="B66" t="s">
        <v>9218</v>
      </c>
      <c r="C66" t="s">
        <v>9219</v>
      </c>
      <c r="D66" t="s">
        <v>9220</v>
      </c>
      <c r="E66" t="s">
        <v>9221</v>
      </c>
    </row>
    <row r="67" spans="1:6">
      <c r="A67" t="s">
        <v>48</v>
      </c>
      <c r="B67" t="s">
        <v>9222</v>
      </c>
      <c r="C67" t="s">
        <v>9223</v>
      </c>
      <c r="D67" t="s">
        <v>9224</v>
      </c>
      <c r="E67" t="s">
        <v>9225</v>
      </c>
      <c r="F67" t="s">
        <v>9226</v>
      </c>
    </row>
    <row r="68" spans="1:6">
      <c r="A68" t="s">
        <v>48</v>
      </c>
      <c r="B68" t="s">
        <v>8306</v>
      </c>
      <c r="C68" t="s">
        <v>9227</v>
      </c>
      <c r="D68" t="s">
        <v>9228</v>
      </c>
      <c r="E68" t="s">
        <v>9229</v>
      </c>
      <c r="F68" t="s">
        <v>9230</v>
      </c>
    </row>
    <row r="69" spans="1:6">
      <c r="A69" t="s">
        <v>48</v>
      </c>
      <c r="B69" t="s">
        <v>8310</v>
      </c>
      <c r="C69" t="s">
        <v>9231</v>
      </c>
      <c r="D69" t="s">
        <v>9231</v>
      </c>
      <c r="E69" t="s">
        <v>9232</v>
      </c>
      <c r="F69" t="s">
        <v>9233</v>
      </c>
    </row>
    <row r="70" spans="1:6">
      <c r="A70" t="s">
        <v>48</v>
      </c>
      <c r="B70" t="s">
        <v>8314</v>
      </c>
      <c r="C70" t="s">
        <v>9234</v>
      </c>
      <c r="D70" t="s">
        <v>9235</v>
      </c>
      <c r="E70" t="s">
        <v>9236</v>
      </c>
      <c r="F70" t="s">
        <v>9237</v>
      </c>
    </row>
    <row r="71" spans="1:6">
      <c r="A71" t="s">
        <v>48</v>
      </c>
      <c r="B71" t="s">
        <v>451</v>
      </c>
      <c r="C71" t="s">
        <v>9238</v>
      </c>
      <c r="D71" t="s">
        <v>451</v>
      </c>
      <c r="E71" t="s">
        <v>9239</v>
      </c>
    </row>
    <row r="72" spans="1:6" ht="15.75">
      <c r="A72" t="s">
        <v>48</v>
      </c>
      <c r="B72" t="s">
        <v>9240</v>
      </c>
      <c r="C72" t="s">
        <v>9241</v>
      </c>
      <c r="D72" t="s">
        <v>9242</v>
      </c>
      <c r="E72" t="s">
        <v>9243</v>
      </c>
      <c r="F72" s="45" t="s">
        <v>9244</v>
      </c>
    </row>
    <row r="73" spans="1:6">
      <c r="A73" t="s">
        <v>48</v>
      </c>
      <c r="B73" t="s">
        <v>9240</v>
      </c>
      <c r="C73" t="s">
        <v>3791</v>
      </c>
      <c r="D73" t="s">
        <v>3792</v>
      </c>
      <c r="E73" t="s">
        <v>9245</v>
      </c>
    </row>
    <row r="74" spans="1:6" ht="15.75">
      <c r="A74" t="s">
        <v>48</v>
      </c>
      <c r="B74" t="s">
        <v>451</v>
      </c>
      <c r="C74" t="s">
        <v>1802</v>
      </c>
      <c r="D74" t="s">
        <v>2347</v>
      </c>
      <c r="E74" t="s">
        <v>9246</v>
      </c>
      <c r="F74" s="45" t="s">
        <v>9247</v>
      </c>
    </row>
    <row r="75" spans="1:6">
      <c r="A75" t="s">
        <v>48</v>
      </c>
      <c r="B75" t="s">
        <v>451</v>
      </c>
      <c r="C75" t="s">
        <v>1804</v>
      </c>
      <c r="D75" t="s">
        <v>2350</v>
      </c>
      <c r="E75" t="s">
        <v>9248</v>
      </c>
    </row>
    <row r="76" spans="1:6" ht="15.75">
      <c r="A76" t="s">
        <v>48</v>
      </c>
      <c r="B76" t="s">
        <v>451</v>
      </c>
      <c r="C76" t="s">
        <v>1806</v>
      </c>
      <c r="D76" t="s">
        <v>2353</v>
      </c>
      <c r="E76" t="s">
        <v>9249</v>
      </c>
      <c r="F76" s="45" t="s">
        <v>9250</v>
      </c>
    </row>
    <row r="77" spans="1:6" ht="15.75">
      <c r="A77" t="s">
        <v>48</v>
      </c>
      <c r="B77" t="s">
        <v>451</v>
      </c>
      <c r="C77" t="s">
        <v>1808</v>
      </c>
      <c r="D77" t="s">
        <v>2374</v>
      </c>
      <c r="E77" t="s">
        <v>9251</v>
      </c>
      <c r="F77" s="45" t="s">
        <v>9252</v>
      </c>
    </row>
    <row r="78" spans="1:6" ht="15.75">
      <c r="A78" t="s">
        <v>48</v>
      </c>
      <c r="B78" t="s">
        <v>451</v>
      </c>
      <c r="C78" t="s">
        <v>1886</v>
      </c>
      <c r="D78" t="s">
        <v>2377</v>
      </c>
      <c r="E78" t="s">
        <v>9253</v>
      </c>
      <c r="F78" s="45" t="s">
        <v>9254</v>
      </c>
    </row>
    <row r="79" spans="1:6">
      <c r="A79" t="s">
        <v>48</v>
      </c>
      <c r="B79" t="s">
        <v>451</v>
      </c>
      <c r="C79" t="s">
        <v>9255</v>
      </c>
      <c r="D79" t="s">
        <v>451</v>
      </c>
      <c r="E79" t="s">
        <v>9256</v>
      </c>
    </row>
    <row r="80" spans="1:6" ht="15.75">
      <c r="A80" t="s">
        <v>48</v>
      </c>
      <c r="B80" t="s">
        <v>9240</v>
      </c>
      <c r="C80" t="s">
        <v>9257</v>
      </c>
      <c r="D80" t="s">
        <v>9258</v>
      </c>
      <c r="E80" t="s">
        <v>9259</v>
      </c>
      <c r="F80" s="45" t="s">
        <v>9260</v>
      </c>
    </row>
    <row r="81" spans="1:8" ht="15.75">
      <c r="A81" t="s">
        <v>48</v>
      </c>
      <c r="B81" t="s">
        <v>9240</v>
      </c>
      <c r="C81" t="s">
        <v>9261</v>
      </c>
      <c r="D81" t="s">
        <v>9262</v>
      </c>
      <c r="E81" t="s">
        <v>9263</v>
      </c>
      <c r="F81" s="45" t="s">
        <v>9264</v>
      </c>
    </row>
    <row r="82" spans="1:8">
      <c r="A82" t="s">
        <v>48</v>
      </c>
      <c r="B82" t="s">
        <v>451</v>
      </c>
      <c r="C82" t="s">
        <v>9265</v>
      </c>
      <c r="D82" t="s">
        <v>451</v>
      </c>
      <c r="E82" t="s">
        <v>9266</v>
      </c>
    </row>
    <row r="83" spans="1:8" ht="15.75">
      <c r="A83" t="s">
        <v>48</v>
      </c>
      <c r="B83" t="s">
        <v>743</v>
      </c>
      <c r="C83" t="s">
        <v>9267</v>
      </c>
      <c r="D83" t="s">
        <v>9268</v>
      </c>
      <c r="E83" t="s">
        <v>9269</v>
      </c>
      <c r="F83" s="45" t="s">
        <v>9270</v>
      </c>
    </row>
    <row r="84" spans="1:8" ht="15.75">
      <c r="A84" t="s">
        <v>48</v>
      </c>
      <c r="B84" t="s">
        <v>743</v>
      </c>
      <c r="C84" t="s">
        <v>9271</v>
      </c>
      <c r="D84" t="s">
        <v>9272</v>
      </c>
      <c r="E84" t="s">
        <v>9273</v>
      </c>
      <c r="F84" s="45" t="s">
        <v>9274</v>
      </c>
    </row>
    <row r="85" spans="1:8" ht="15.75">
      <c r="A85" t="s">
        <v>48</v>
      </c>
      <c r="B85" t="s">
        <v>770</v>
      </c>
      <c r="C85" t="s">
        <v>9275</v>
      </c>
      <c r="D85" t="s">
        <v>9276</v>
      </c>
      <c r="E85" t="s">
        <v>9277</v>
      </c>
      <c r="F85" s="45" t="s">
        <v>9278</v>
      </c>
      <c r="H85" t="s">
        <v>474</v>
      </c>
    </row>
    <row r="86" spans="1:8">
      <c r="A86" t="s">
        <v>48</v>
      </c>
      <c r="B86" t="s">
        <v>451</v>
      </c>
      <c r="C86" t="s">
        <v>9279</v>
      </c>
      <c r="D86" t="s">
        <v>451</v>
      </c>
      <c r="E86" t="s">
        <v>9280</v>
      </c>
    </row>
    <row r="87" spans="1:8">
      <c r="A87" t="s">
        <v>48</v>
      </c>
      <c r="B87" t="s">
        <v>9281</v>
      </c>
      <c r="C87" t="s">
        <v>9282</v>
      </c>
      <c r="D87" t="s">
        <v>9283</v>
      </c>
      <c r="E87" t="s">
        <v>9284</v>
      </c>
    </row>
    <row r="88" spans="1:8" ht="15.75">
      <c r="A88" t="s">
        <v>48</v>
      </c>
      <c r="B88" t="s">
        <v>9281</v>
      </c>
      <c r="C88" t="s">
        <v>9285</v>
      </c>
      <c r="D88" t="s">
        <v>4498</v>
      </c>
      <c r="E88" t="s">
        <v>9286</v>
      </c>
      <c r="F88" s="45" t="s">
        <v>9287</v>
      </c>
    </row>
    <row r="89" spans="1:8" ht="15.75">
      <c r="A89" t="s">
        <v>48</v>
      </c>
      <c r="B89" t="s">
        <v>9288</v>
      </c>
      <c r="C89" t="s">
        <v>9289</v>
      </c>
      <c r="D89" t="s">
        <v>9290</v>
      </c>
      <c r="E89" t="s">
        <v>9291</v>
      </c>
      <c r="F89" s="45" t="s">
        <v>9292</v>
      </c>
    </row>
    <row r="90" spans="1:8" ht="15.75">
      <c r="A90" t="s">
        <v>48</v>
      </c>
      <c r="B90" t="s">
        <v>9293</v>
      </c>
      <c r="C90" t="s">
        <v>9294</v>
      </c>
      <c r="D90" t="s">
        <v>9295</v>
      </c>
      <c r="E90" t="s">
        <v>9296</v>
      </c>
      <c r="F90" s="45" t="s">
        <v>9297</v>
      </c>
    </row>
    <row r="91" spans="1:8">
      <c r="A91" t="s">
        <v>48</v>
      </c>
      <c r="B91" t="s">
        <v>9298</v>
      </c>
      <c r="C91" t="s">
        <v>9299</v>
      </c>
      <c r="D91" t="s">
        <v>9300</v>
      </c>
      <c r="E91" t="s">
        <v>9301</v>
      </c>
    </row>
    <row r="92" spans="1:8" ht="15.75">
      <c r="A92" t="s">
        <v>48</v>
      </c>
      <c r="B92" t="s">
        <v>9302</v>
      </c>
      <c r="C92" t="s">
        <v>9303</v>
      </c>
      <c r="D92" t="s">
        <v>9304</v>
      </c>
      <c r="E92" t="s">
        <v>9305</v>
      </c>
      <c r="F92" s="45" t="s">
        <v>9306</v>
      </c>
    </row>
    <row r="93" spans="1:8" ht="15.75">
      <c r="A93" t="s">
        <v>48</v>
      </c>
      <c r="B93" t="s">
        <v>9307</v>
      </c>
      <c r="C93" t="s">
        <v>9308</v>
      </c>
      <c r="D93" t="s">
        <v>9309</v>
      </c>
      <c r="E93" t="s">
        <v>9310</v>
      </c>
      <c r="F93" s="45" t="s">
        <v>9311</v>
      </c>
    </row>
    <row r="94" spans="1:8">
      <c r="A94" t="s">
        <v>48</v>
      </c>
      <c r="B94" t="s">
        <v>778</v>
      </c>
      <c r="C94" t="s">
        <v>9312</v>
      </c>
      <c r="D94" t="s">
        <v>9313</v>
      </c>
      <c r="E94" t="s">
        <v>9314</v>
      </c>
    </row>
    <row r="95" spans="1:8">
      <c r="A95" t="s">
        <v>48</v>
      </c>
      <c r="B95" t="s">
        <v>2023</v>
      </c>
      <c r="C95" t="s">
        <v>9315</v>
      </c>
      <c r="D95" t="s">
        <v>9316</v>
      </c>
      <c r="E95" t="s">
        <v>9317</v>
      </c>
    </row>
    <row r="96" spans="1:8">
      <c r="A96" t="s">
        <v>48</v>
      </c>
      <c r="B96" t="s">
        <v>2027</v>
      </c>
      <c r="C96" t="s">
        <v>9318</v>
      </c>
      <c r="D96" t="s">
        <v>9319</v>
      </c>
      <c r="E96" t="s">
        <v>9320</v>
      </c>
    </row>
    <row r="97" spans="1:5">
      <c r="A97" t="s">
        <v>48</v>
      </c>
      <c r="B97" t="s">
        <v>8290</v>
      </c>
      <c r="C97" t="s">
        <v>9321</v>
      </c>
      <c r="D97" t="s">
        <v>9322</v>
      </c>
      <c r="E97" t="s">
        <v>9323</v>
      </c>
    </row>
    <row r="98" spans="1:5">
      <c r="A98" t="s">
        <v>48</v>
      </c>
      <c r="B98" t="s">
        <v>8294</v>
      </c>
      <c r="C98" t="s">
        <v>9324</v>
      </c>
      <c r="D98" t="s">
        <v>9325</v>
      </c>
      <c r="E98" t="s">
        <v>9326</v>
      </c>
    </row>
    <row r="99" spans="1:5">
      <c r="A99" t="s">
        <v>48</v>
      </c>
      <c r="B99" t="s">
        <v>8298</v>
      </c>
      <c r="C99" t="s">
        <v>9327</v>
      </c>
      <c r="D99" t="s">
        <v>9328</v>
      </c>
      <c r="E99" t="s">
        <v>9329</v>
      </c>
    </row>
    <row r="100" spans="1:5">
      <c r="A100" t="s">
        <v>48</v>
      </c>
      <c r="B100" t="s">
        <v>8302</v>
      </c>
      <c r="C100" t="s">
        <v>9330</v>
      </c>
      <c r="D100" t="s">
        <v>9331</v>
      </c>
      <c r="E100" t="s">
        <v>9332</v>
      </c>
    </row>
    <row r="101" spans="1:5">
      <c r="A101" t="s">
        <v>48</v>
      </c>
      <c r="B101" t="s">
        <v>9333</v>
      </c>
      <c r="C101" t="s">
        <v>9334</v>
      </c>
      <c r="D101" t="s">
        <v>9335</v>
      </c>
      <c r="E101" t="s">
        <v>9336</v>
      </c>
    </row>
    <row r="102" spans="1:5">
      <c r="A102" t="s">
        <v>48</v>
      </c>
      <c r="B102" t="s">
        <v>9337</v>
      </c>
      <c r="C102" t="s">
        <v>9338</v>
      </c>
      <c r="D102" t="s">
        <v>9339</v>
      </c>
      <c r="E102" t="s">
        <v>9340</v>
      </c>
    </row>
    <row r="103" spans="1:5">
      <c r="A103" t="s">
        <v>48</v>
      </c>
      <c r="B103" t="s">
        <v>9341</v>
      </c>
      <c r="C103" t="s">
        <v>9342</v>
      </c>
      <c r="D103" t="s">
        <v>9343</v>
      </c>
      <c r="E103" t="s">
        <v>9344</v>
      </c>
    </row>
    <row r="104" spans="1:5">
      <c r="A104" t="s">
        <v>48</v>
      </c>
      <c r="B104" t="s">
        <v>9345</v>
      </c>
      <c r="C104" t="s">
        <v>9346</v>
      </c>
      <c r="D104" t="s">
        <v>9347</v>
      </c>
      <c r="E104" t="s">
        <v>9348</v>
      </c>
    </row>
    <row r="105" spans="1:5">
      <c r="A105" t="s">
        <v>48</v>
      </c>
      <c r="B105" t="s">
        <v>9349</v>
      </c>
      <c r="C105" t="s">
        <v>9350</v>
      </c>
      <c r="D105" t="s">
        <v>9351</v>
      </c>
      <c r="E105" t="s">
        <v>9352</v>
      </c>
    </row>
    <row r="106" spans="1:5">
      <c r="A106" t="s">
        <v>48</v>
      </c>
      <c r="B106" t="s">
        <v>9353</v>
      </c>
      <c r="C106" t="s">
        <v>9354</v>
      </c>
      <c r="D106" t="s">
        <v>9355</v>
      </c>
      <c r="E106" t="s">
        <v>9356</v>
      </c>
    </row>
    <row r="107" spans="1:5">
      <c r="A107" t="s">
        <v>48</v>
      </c>
      <c r="B107" t="s">
        <v>451</v>
      </c>
      <c r="C107" t="s">
        <v>2054</v>
      </c>
      <c r="D107" t="s">
        <v>451</v>
      </c>
      <c r="E107" t="s">
        <v>9357</v>
      </c>
    </row>
    <row r="108" spans="1:5">
      <c r="A108" t="s">
        <v>48</v>
      </c>
      <c r="B108" t="s">
        <v>451</v>
      </c>
      <c r="C108" t="s">
        <v>2057</v>
      </c>
      <c r="D108" t="s">
        <v>451</v>
      </c>
      <c r="E108" t="s">
        <v>9358</v>
      </c>
    </row>
    <row r="109" spans="1:5">
      <c r="A109" t="s">
        <v>48</v>
      </c>
      <c r="B109" t="s">
        <v>9353</v>
      </c>
      <c r="C109" t="s">
        <v>9359</v>
      </c>
      <c r="D109" t="s">
        <v>9360</v>
      </c>
      <c r="E109" t="s">
        <v>9361</v>
      </c>
    </row>
    <row r="110" spans="1:5">
      <c r="A110" t="s">
        <v>48</v>
      </c>
      <c r="B110" t="s">
        <v>9362</v>
      </c>
      <c r="C110" t="s">
        <v>9363</v>
      </c>
      <c r="D110" t="s">
        <v>9364</v>
      </c>
      <c r="E110" t="s">
        <v>9365</v>
      </c>
    </row>
    <row r="111" spans="1:5">
      <c r="A111" t="s">
        <v>48</v>
      </c>
      <c r="B111" t="s">
        <v>794</v>
      </c>
      <c r="C111" t="s">
        <v>9366</v>
      </c>
      <c r="D111" t="s">
        <v>9367</v>
      </c>
      <c r="E111" t="s">
        <v>9368</v>
      </c>
    </row>
    <row r="112" spans="1:5">
      <c r="A112" t="s">
        <v>48</v>
      </c>
      <c r="B112" t="s">
        <v>451</v>
      </c>
      <c r="C112" t="s">
        <v>2054</v>
      </c>
      <c r="D112" t="s">
        <v>451</v>
      </c>
      <c r="E112" t="s">
        <v>9369</v>
      </c>
    </row>
    <row r="113" spans="1:6">
      <c r="A113" t="s">
        <v>48</v>
      </c>
      <c r="B113" t="s">
        <v>451</v>
      </c>
      <c r="C113" t="s">
        <v>2057</v>
      </c>
      <c r="D113" t="s">
        <v>451</v>
      </c>
      <c r="E113" t="s">
        <v>9370</v>
      </c>
    </row>
    <row r="114" spans="1:6">
      <c r="A114" t="s">
        <v>48</v>
      </c>
      <c r="B114" t="s">
        <v>794</v>
      </c>
      <c r="C114" t="s">
        <v>9371</v>
      </c>
      <c r="D114" t="s">
        <v>9372</v>
      </c>
      <c r="E114" t="s">
        <v>9373</v>
      </c>
    </row>
    <row r="115" spans="1:6">
      <c r="A115" t="s">
        <v>48</v>
      </c>
      <c r="B115" t="s">
        <v>804</v>
      </c>
      <c r="C115" t="s">
        <v>9374</v>
      </c>
      <c r="D115" t="s">
        <v>9375</v>
      </c>
      <c r="E115" t="s">
        <v>9376</v>
      </c>
    </row>
    <row r="116" spans="1:6">
      <c r="A116" t="s">
        <v>48</v>
      </c>
      <c r="B116" t="s">
        <v>1274</v>
      </c>
      <c r="C116" t="s">
        <v>9377</v>
      </c>
      <c r="D116" t="s">
        <v>9378</v>
      </c>
      <c r="E116" t="s">
        <v>9379</v>
      </c>
    </row>
    <row r="117" spans="1:6">
      <c r="A117" t="s">
        <v>48</v>
      </c>
      <c r="B117" t="s">
        <v>824</v>
      </c>
      <c r="C117" t="s">
        <v>9380</v>
      </c>
      <c r="D117" t="s">
        <v>9381</v>
      </c>
      <c r="E117" t="s">
        <v>9382</v>
      </c>
    </row>
    <row r="118" spans="1:6">
      <c r="A118" t="s">
        <v>48</v>
      </c>
      <c r="B118" t="s">
        <v>829</v>
      </c>
      <c r="C118" t="s">
        <v>9383</v>
      </c>
      <c r="D118" t="s">
        <v>9384</v>
      </c>
      <c r="E118" t="s">
        <v>9385</v>
      </c>
    </row>
    <row r="119" spans="1:6" ht="15.75">
      <c r="A119" t="s">
        <v>48</v>
      </c>
      <c r="B119" t="s">
        <v>836</v>
      </c>
      <c r="C119" t="s">
        <v>9386</v>
      </c>
      <c r="D119" t="s">
        <v>9387</v>
      </c>
      <c r="E119" t="s">
        <v>9388</v>
      </c>
      <c r="F119" s="45" t="s">
        <v>9389</v>
      </c>
    </row>
    <row r="120" spans="1:6" ht="15.75">
      <c r="A120" t="s">
        <v>48</v>
      </c>
      <c r="B120" t="s">
        <v>9390</v>
      </c>
      <c r="C120" t="s">
        <v>9391</v>
      </c>
      <c r="D120" t="s">
        <v>9392</v>
      </c>
      <c r="E120" t="s">
        <v>9393</v>
      </c>
      <c r="F120" s="45" t="s">
        <v>9394</v>
      </c>
    </row>
    <row r="121" spans="1:6">
      <c r="A121" t="s">
        <v>48</v>
      </c>
      <c r="B121" t="s">
        <v>9395</v>
      </c>
      <c r="C121" t="s">
        <v>9396</v>
      </c>
      <c r="D121" t="s">
        <v>9397</v>
      </c>
      <c r="E121" t="s">
        <v>9398</v>
      </c>
    </row>
    <row r="122" spans="1:6">
      <c r="A122" t="s">
        <v>48</v>
      </c>
      <c r="B122" t="s">
        <v>844</v>
      </c>
      <c r="C122" t="s">
        <v>9399</v>
      </c>
      <c r="D122" t="s">
        <v>9400</v>
      </c>
      <c r="E122" t="s">
        <v>9401</v>
      </c>
    </row>
    <row r="123" spans="1:6" ht="15.75">
      <c r="A123" t="s">
        <v>48</v>
      </c>
      <c r="B123" t="s">
        <v>848</v>
      </c>
      <c r="C123" t="s">
        <v>9402</v>
      </c>
      <c r="D123" t="s">
        <v>9403</v>
      </c>
      <c r="E123" t="s">
        <v>9404</v>
      </c>
      <c r="F123" s="45" t="s">
        <v>9405</v>
      </c>
    </row>
    <row r="124" spans="1:6">
      <c r="A124" t="s">
        <v>48</v>
      </c>
      <c r="B124" t="s">
        <v>852</v>
      </c>
      <c r="C124" t="s">
        <v>9406</v>
      </c>
      <c r="D124" t="s">
        <v>9407</v>
      </c>
      <c r="E124" t="s">
        <v>9408</v>
      </c>
    </row>
    <row r="125" spans="1:6">
      <c r="A125" t="s">
        <v>48</v>
      </c>
      <c r="B125" t="s">
        <v>856</v>
      </c>
      <c r="C125" t="s">
        <v>9409</v>
      </c>
      <c r="D125" t="s">
        <v>9410</v>
      </c>
      <c r="E125" t="s">
        <v>9411</v>
      </c>
    </row>
    <row r="126" spans="1:6" ht="15.75">
      <c r="A126" t="s">
        <v>48</v>
      </c>
      <c r="B126" t="s">
        <v>860</v>
      </c>
      <c r="C126" t="s">
        <v>9412</v>
      </c>
      <c r="D126" t="s">
        <v>9413</v>
      </c>
      <c r="E126" t="s">
        <v>9414</v>
      </c>
      <c r="F126" s="45" t="s">
        <v>9415</v>
      </c>
    </row>
    <row r="127" spans="1:6">
      <c r="A127" t="s">
        <v>48</v>
      </c>
      <c r="B127" t="s">
        <v>2636</v>
      </c>
      <c r="C127" t="s">
        <v>9416</v>
      </c>
      <c r="D127" t="s">
        <v>9417</v>
      </c>
      <c r="E127" t="s">
        <v>9418</v>
      </c>
    </row>
    <row r="128" spans="1:6">
      <c r="A128" t="s">
        <v>48</v>
      </c>
      <c r="B128" t="s">
        <v>883</v>
      </c>
      <c r="C128" t="s">
        <v>9419</v>
      </c>
      <c r="D128" t="s">
        <v>9420</v>
      </c>
      <c r="E128" t="s">
        <v>9421</v>
      </c>
    </row>
    <row r="129" spans="1:5">
      <c r="A129" t="s">
        <v>48</v>
      </c>
      <c r="B129" t="s">
        <v>891</v>
      </c>
      <c r="C129" t="s">
        <v>9422</v>
      </c>
      <c r="D129" t="s">
        <v>9423</v>
      </c>
      <c r="E129" t="s">
        <v>9424</v>
      </c>
    </row>
    <row r="130" spans="1:5">
      <c r="A130" t="s">
        <v>48</v>
      </c>
      <c r="B130" t="s">
        <v>2675</v>
      </c>
      <c r="C130" t="s">
        <v>9425</v>
      </c>
      <c r="D130" t="s">
        <v>9426</v>
      </c>
      <c r="E130" t="s">
        <v>9427</v>
      </c>
    </row>
    <row r="131" spans="1:5">
      <c r="A131" t="s">
        <v>48</v>
      </c>
      <c r="B131" t="s">
        <v>2679</v>
      </c>
      <c r="C131" t="s">
        <v>9428</v>
      </c>
      <c r="D131" t="s">
        <v>9429</v>
      </c>
      <c r="E131" t="s">
        <v>9430</v>
      </c>
    </row>
    <row r="132" spans="1:5">
      <c r="A132" t="s">
        <v>48</v>
      </c>
      <c r="B132" t="s">
        <v>2683</v>
      </c>
      <c r="C132" t="s">
        <v>9431</v>
      </c>
      <c r="D132" t="s">
        <v>9432</v>
      </c>
      <c r="E132" t="s">
        <v>9433</v>
      </c>
    </row>
    <row r="133" spans="1:5">
      <c r="A133" t="s">
        <v>48</v>
      </c>
      <c r="B133" t="s">
        <v>2687</v>
      </c>
      <c r="C133" t="s">
        <v>9434</v>
      </c>
      <c r="D133" t="s">
        <v>9435</v>
      </c>
      <c r="E133" t="s">
        <v>9436</v>
      </c>
    </row>
    <row r="134" spans="1:5">
      <c r="A134" t="s">
        <v>48</v>
      </c>
      <c r="B134" t="s">
        <v>2691</v>
      </c>
      <c r="C134" t="s">
        <v>9437</v>
      </c>
      <c r="D134" t="s">
        <v>9438</v>
      </c>
      <c r="E134" t="s">
        <v>9439</v>
      </c>
    </row>
    <row r="135" spans="1:5">
      <c r="A135" t="s">
        <v>48</v>
      </c>
      <c r="B135" t="s">
        <v>9440</v>
      </c>
      <c r="C135" t="s">
        <v>9441</v>
      </c>
      <c r="D135" t="s">
        <v>9442</v>
      </c>
      <c r="E135" t="s">
        <v>9443</v>
      </c>
    </row>
    <row r="136" spans="1:5">
      <c r="A136" t="s">
        <v>48</v>
      </c>
      <c r="B136" t="s">
        <v>9444</v>
      </c>
      <c r="C136" t="s">
        <v>1062</v>
      </c>
      <c r="D136" t="s">
        <v>9445</v>
      </c>
      <c r="E136" t="s">
        <v>9446</v>
      </c>
    </row>
    <row r="137" spans="1:5">
      <c r="A137" t="s">
        <v>48</v>
      </c>
      <c r="B137" t="s">
        <v>9447</v>
      </c>
      <c r="C137" t="s">
        <v>9448</v>
      </c>
      <c r="D137" t="s">
        <v>9449</v>
      </c>
      <c r="E137" t="s">
        <v>9450</v>
      </c>
    </row>
    <row r="138" spans="1:5">
      <c r="A138" t="s">
        <v>48</v>
      </c>
      <c r="B138" t="s">
        <v>9451</v>
      </c>
      <c r="C138" t="s">
        <v>9452</v>
      </c>
      <c r="D138" t="s">
        <v>9453</v>
      </c>
      <c r="E138" t="s">
        <v>9454</v>
      </c>
    </row>
    <row r="139" spans="1:5">
      <c r="A139" t="s">
        <v>48</v>
      </c>
      <c r="B139" t="s">
        <v>9455</v>
      </c>
      <c r="C139" t="s">
        <v>9456</v>
      </c>
      <c r="D139" t="s">
        <v>9457</v>
      </c>
      <c r="E139" t="s">
        <v>9458</v>
      </c>
    </row>
    <row r="140" spans="1:5">
      <c r="A140" t="s">
        <v>48</v>
      </c>
      <c r="B140" t="s">
        <v>9459</v>
      </c>
      <c r="C140" t="s">
        <v>9460</v>
      </c>
      <c r="D140" t="s">
        <v>9461</v>
      </c>
      <c r="E140" t="s">
        <v>9462</v>
      </c>
    </row>
    <row r="141" spans="1:5">
      <c r="A141" t="s">
        <v>48</v>
      </c>
      <c r="B141" t="s">
        <v>9463</v>
      </c>
      <c r="C141" t="s">
        <v>1263</v>
      </c>
      <c r="D141" t="s">
        <v>9464</v>
      </c>
      <c r="E141" t="s">
        <v>9465</v>
      </c>
    </row>
    <row r="143" spans="1:5">
      <c r="A143" s="3"/>
      <c r="B143" s="61"/>
      <c r="C143" s="42"/>
      <c r="D143" s="42"/>
      <c r="E143" s="42"/>
    </row>
    <row r="144" spans="1:5">
      <c r="A144" s="153" t="s">
        <v>984</v>
      </c>
      <c r="B144" s="153"/>
      <c r="C144" s="153"/>
      <c r="D144" s="153"/>
      <c r="E144" s="153"/>
    </row>
    <row r="145" spans="1:5">
      <c r="A145" s="43" t="s">
        <v>444</v>
      </c>
      <c r="B145" s="62" t="s">
        <v>985</v>
      </c>
      <c r="C145" s="43" t="s">
        <v>986</v>
      </c>
      <c r="D145" t="s">
        <v>987</v>
      </c>
    </row>
    <row r="146" spans="1:5">
      <c r="A146" s="43"/>
      <c r="B146" s="62"/>
      <c r="C146" s="43"/>
    </row>
    <row r="147" spans="1:5">
      <c r="A147" s="43"/>
      <c r="B147" s="62"/>
      <c r="C147" s="43"/>
    </row>
    <row r="148" spans="1:5">
      <c r="A148" s="1"/>
      <c r="B148" s="13"/>
    </row>
    <row r="149" spans="1:5">
      <c r="A149" s="3"/>
      <c r="B149" s="61"/>
      <c r="C149" s="42"/>
      <c r="D149" s="42"/>
      <c r="E149" s="42"/>
    </row>
    <row r="150" spans="1:5">
      <c r="A150" s="153" t="s">
        <v>988</v>
      </c>
      <c r="B150" s="153"/>
      <c r="C150" s="153"/>
      <c r="D150" s="153"/>
      <c r="E150" s="153"/>
    </row>
    <row r="151" spans="1:5">
      <c r="A151" s="43" t="s">
        <v>444</v>
      </c>
      <c r="B151" s="62" t="s">
        <v>989</v>
      </c>
      <c r="C151" s="43" t="s">
        <v>990</v>
      </c>
      <c r="D151" s="43" t="s">
        <v>986</v>
      </c>
      <c r="E151" s="43" t="s">
        <v>987</v>
      </c>
    </row>
    <row r="152" spans="1:5" ht="15.75">
      <c r="A152" t="s">
        <v>9466</v>
      </c>
      <c r="C152" t="s">
        <v>9467</v>
      </c>
      <c r="D152" s="45" t="s">
        <v>9468</v>
      </c>
      <c r="E152" t="s">
        <v>9469</v>
      </c>
    </row>
    <row r="153" spans="1:5" ht="30">
      <c r="A153" t="s">
        <v>9470</v>
      </c>
      <c r="E153" s="22" t="s">
        <v>9471</v>
      </c>
    </row>
  </sheetData>
  <mergeCells count="2">
    <mergeCell ref="A144:E144"/>
    <mergeCell ref="A150:E150"/>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AA4FD-08B7-4CB9-B4A4-AA8BA6990482}">
  <dimension ref="A1:J303"/>
  <sheetViews>
    <sheetView topLeftCell="A139" workbookViewId="0">
      <selection activeCell="F65" sqref="F65"/>
    </sheetView>
  </sheetViews>
  <sheetFormatPr defaultRowHeight="15"/>
  <cols>
    <col min="1" max="1" width="11.28515625" bestFit="1" customWidth="1"/>
    <col min="2" max="2" width="32.85546875" bestFit="1" customWidth="1"/>
    <col min="3" max="3" width="34.42578125" bestFit="1" customWidth="1"/>
    <col min="4" max="4" width="255.7109375" bestFit="1" customWidth="1"/>
    <col min="5" max="5" width="109.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49</v>
      </c>
      <c r="B2" t="s">
        <v>9472</v>
      </c>
      <c r="C2" t="s">
        <v>9473</v>
      </c>
      <c r="D2" t="s">
        <v>9474</v>
      </c>
      <c r="E2" t="s">
        <v>9475</v>
      </c>
    </row>
    <row r="3" spans="1:10">
      <c r="A3" t="s">
        <v>49</v>
      </c>
      <c r="B3" t="s">
        <v>9476</v>
      </c>
      <c r="C3" t="s">
        <v>9477</v>
      </c>
      <c r="D3" t="s">
        <v>9478</v>
      </c>
      <c r="E3" t="s">
        <v>9479</v>
      </c>
    </row>
    <row r="4" spans="1:10">
      <c r="A4" t="s">
        <v>49</v>
      </c>
      <c r="B4" t="s">
        <v>9480</v>
      </c>
      <c r="C4" t="s">
        <v>9481</v>
      </c>
      <c r="D4" t="s">
        <v>9482</v>
      </c>
      <c r="E4" t="s">
        <v>9483</v>
      </c>
    </row>
    <row r="5" spans="1:10">
      <c r="A5" t="s">
        <v>49</v>
      </c>
      <c r="B5" t="s">
        <v>9480</v>
      </c>
      <c r="C5" t="s">
        <v>9481</v>
      </c>
      <c r="D5" t="s">
        <v>9482</v>
      </c>
      <c r="E5" t="s">
        <v>9484</v>
      </c>
    </row>
    <row r="6" spans="1:10">
      <c r="A6" t="s">
        <v>49</v>
      </c>
      <c r="B6" t="s">
        <v>451</v>
      </c>
      <c r="C6" t="s">
        <v>9485</v>
      </c>
      <c r="D6" t="s">
        <v>451</v>
      </c>
      <c r="E6" t="s">
        <v>9486</v>
      </c>
    </row>
    <row r="7" spans="1:10">
      <c r="A7" t="s">
        <v>49</v>
      </c>
      <c r="B7" t="s">
        <v>9487</v>
      </c>
      <c r="C7" t="s">
        <v>9488</v>
      </c>
      <c r="D7" t="s">
        <v>9489</v>
      </c>
      <c r="E7" t="s">
        <v>9490</v>
      </c>
    </row>
    <row r="8" spans="1:10">
      <c r="A8" t="s">
        <v>49</v>
      </c>
      <c r="B8" t="s">
        <v>9491</v>
      </c>
      <c r="C8" t="s">
        <v>9492</v>
      </c>
      <c r="D8" t="s">
        <v>9493</v>
      </c>
      <c r="E8" t="s">
        <v>9494</v>
      </c>
    </row>
    <row r="9" spans="1:10">
      <c r="A9" t="s">
        <v>49</v>
      </c>
      <c r="B9" t="s">
        <v>9495</v>
      </c>
      <c r="C9" t="s">
        <v>9496</v>
      </c>
      <c r="D9" t="s">
        <v>9497</v>
      </c>
      <c r="E9" t="s">
        <v>9498</v>
      </c>
    </row>
    <row r="10" spans="1:10">
      <c r="A10" t="s">
        <v>49</v>
      </c>
      <c r="B10" t="s">
        <v>9499</v>
      </c>
      <c r="C10" t="s">
        <v>9500</v>
      </c>
      <c r="D10" t="s">
        <v>9501</v>
      </c>
      <c r="E10" t="s">
        <v>9502</v>
      </c>
    </row>
    <row r="11" spans="1:10">
      <c r="A11" t="s">
        <v>49</v>
      </c>
      <c r="B11" t="s">
        <v>9503</v>
      </c>
      <c r="C11" t="s">
        <v>9504</v>
      </c>
      <c r="D11" t="s">
        <v>9505</v>
      </c>
      <c r="E11" t="s">
        <v>9506</v>
      </c>
    </row>
    <row r="12" spans="1:10">
      <c r="A12" t="s">
        <v>49</v>
      </c>
      <c r="B12" t="s">
        <v>9507</v>
      </c>
      <c r="C12" t="s">
        <v>9508</v>
      </c>
      <c r="D12" t="s">
        <v>9509</v>
      </c>
      <c r="E12" t="s">
        <v>9510</v>
      </c>
    </row>
    <row r="13" spans="1:10">
      <c r="A13" t="s">
        <v>49</v>
      </c>
      <c r="B13" t="s">
        <v>9472</v>
      </c>
      <c r="C13" t="s">
        <v>9511</v>
      </c>
      <c r="D13" t="s">
        <v>9512</v>
      </c>
      <c r="E13" t="s">
        <v>9513</v>
      </c>
    </row>
    <row r="14" spans="1:10">
      <c r="A14" t="s">
        <v>49</v>
      </c>
      <c r="B14" t="s">
        <v>9514</v>
      </c>
      <c r="C14" t="s">
        <v>9515</v>
      </c>
      <c r="D14" t="s">
        <v>9516</v>
      </c>
      <c r="E14" t="s">
        <v>9517</v>
      </c>
    </row>
    <row r="15" spans="1:10">
      <c r="A15" t="s">
        <v>49</v>
      </c>
      <c r="B15" t="s">
        <v>9518</v>
      </c>
      <c r="C15" t="s">
        <v>9519</v>
      </c>
      <c r="D15" t="s">
        <v>9520</v>
      </c>
      <c r="E15" t="s">
        <v>9521</v>
      </c>
    </row>
    <row r="16" spans="1:10">
      <c r="A16" t="s">
        <v>49</v>
      </c>
      <c r="B16" t="s">
        <v>9522</v>
      </c>
      <c r="C16" t="s">
        <v>9523</v>
      </c>
      <c r="D16" t="s">
        <v>9524</v>
      </c>
      <c r="E16" t="s">
        <v>9525</v>
      </c>
    </row>
    <row r="17" spans="1:5">
      <c r="A17" t="s">
        <v>49</v>
      </c>
      <c r="B17" t="s">
        <v>9526</v>
      </c>
      <c r="C17" t="s">
        <v>9527</v>
      </c>
      <c r="D17" t="s">
        <v>9528</v>
      </c>
      <c r="E17" t="s">
        <v>9529</v>
      </c>
    </row>
    <row r="18" spans="1:5">
      <c r="A18" t="s">
        <v>49</v>
      </c>
      <c r="B18" t="s">
        <v>451</v>
      </c>
      <c r="C18" t="s">
        <v>9530</v>
      </c>
      <c r="D18" t="s">
        <v>9531</v>
      </c>
      <c r="E18" t="s">
        <v>9532</v>
      </c>
    </row>
    <row r="19" spans="1:5">
      <c r="A19" t="s">
        <v>49</v>
      </c>
      <c r="B19" t="s">
        <v>9533</v>
      </c>
      <c r="C19" t="s">
        <v>9534</v>
      </c>
      <c r="D19" t="s">
        <v>9535</v>
      </c>
      <c r="E19" t="s">
        <v>9536</v>
      </c>
    </row>
    <row r="20" spans="1:5">
      <c r="A20" t="s">
        <v>49</v>
      </c>
      <c r="B20" t="s">
        <v>9537</v>
      </c>
      <c r="C20" t="s">
        <v>9538</v>
      </c>
      <c r="D20" t="s">
        <v>9539</v>
      </c>
      <c r="E20" t="s">
        <v>9540</v>
      </c>
    </row>
    <row r="21" spans="1:5">
      <c r="A21" t="s">
        <v>49</v>
      </c>
      <c r="B21" t="s">
        <v>9537</v>
      </c>
      <c r="C21" t="s">
        <v>9541</v>
      </c>
      <c r="D21" t="s">
        <v>9539</v>
      </c>
      <c r="E21" t="s">
        <v>9542</v>
      </c>
    </row>
    <row r="22" spans="1:5">
      <c r="A22" t="s">
        <v>49</v>
      </c>
      <c r="B22" t="s">
        <v>9543</v>
      </c>
      <c r="C22" t="s">
        <v>9544</v>
      </c>
      <c r="D22" t="s">
        <v>9545</v>
      </c>
      <c r="E22" t="s">
        <v>9546</v>
      </c>
    </row>
    <row r="23" spans="1:5">
      <c r="A23" t="s">
        <v>49</v>
      </c>
      <c r="B23" t="s">
        <v>451</v>
      </c>
      <c r="C23" t="s">
        <v>9547</v>
      </c>
      <c r="D23" t="s">
        <v>9548</v>
      </c>
      <c r="E23" t="s">
        <v>9549</v>
      </c>
    </row>
    <row r="24" spans="1:5">
      <c r="A24" t="s">
        <v>49</v>
      </c>
      <c r="B24" t="s">
        <v>451</v>
      </c>
      <c r="C24" t="s">
        <v>1818</v>
      </c>
      <c r="D24" t="s">
        <v>2598</v>
      </c>
      <c r="E24" t="s">
        <v>9550</v>
      </c>
    </row>
    <row r="25" spans="1:5">
      <c r="A25" t="s">
        <v>49</v>
      </c>
      <c r="B25" t="s">
        <v>451</v>
      </c>
      <c r="C25" t="s">
        <v>1818</v>
      </c>
      <c r="D25" t="s">
        <v>2598</v>
      </c>
      <c r="E25" t="s">
        <v>9551</v>
      </c>
    </row>
    <row r="26" spans="1:5">
      <c r="A26" t="s">
        <v>49</v>
      </c>
      <c r="B26" t="s">
        <v>451</v>
      </c>
      <c r="C26" t="s">
        <v>1820</v>
      </c>
      <c r="D26" t="s">
        <v>2600</v>
      </c>
      <c r="E26" t="s">
        <v>9552</v>
      </c>
    </row>
    <row r="27" spans="1:5">
      <c r="A27" t="s">
        <v>49</v>
      </c>
      <c r="B27" t="s">
        <v>451</v>
      </c>
      <c r="C27" t="s">
        <v>1820</v>
      </c>
      <c r="D27" t="s">
        <v>2600</v>
      </c>
      <c r="E27" t="s">
        <v>9553</v>
      </c>
    </row>
    <row r="28" spans="1:5">
      <c r="A28" t="s">
        <v>49</v>
      </c>
      <c r="B28" t="s">
        <v>9543</v>
      </c>
      <c r="C28" t="s">
        <v>9554</v>
      </c>
      <c r="D28" t="s">
        <v>9555</v>
      </c>
      <c r="E28" t="s">
        <v>9556</v>
      </c>
    </row>
    <row r="29" spans="1:5">
      <c r="A29" t="s">
        <v>49</v>
      </c>
      <c r="B29" t="s">
        <v>9557</v>
      </c>
      <c r="C29" t="s">
        <v>9558</v>
      </c>
      <c r="D29" t="s">
        <v>9559</v>
      </c>
      <c r="E29" t="s">
        <v>9560</v>
      </c>
    </row>
    <row r="30" spans="1:5">
      <c r="A30" t="s">
        <v>49</v>
      </c>
      <c r="B30" t="s">
        <v>9480</v>
      </c>
      <c r="C30" t="s">
        <v>9561</v>
      </c>
      <c r="D30" t="s">
        <v>9562</v>
      </c>
      <c r="E30" t="s">
        <v>9563</v>
      </c>
    </row>
    <row r="31" spans="1:5">
      <c r="A31" t="s">
        <v>49</v>
      </c>
      <c r="B31" t="s">
        <v>9480</v>
      </c>
      <c r="C31" t="s">
        <v>9561</v>
      </c>
      <c r="D31" t="s">
        <v>9562</v>
      </c>
      <c r="E31" t="s">
        <v>9564</v>
      </c>
    </row>
    <row r="32" spans="1:5">
      <c r="A32" t="s">
        <v>49</v>
      </c>
      <c r="B32" t="s">
        <v>9565</v>
      </c>
      <c r="C32" t="s">
        <v>9566</v>
      </c>
      <c r="D32" t="s">
        <v>9567</v>
      </c>
      <c r="E32" t="s">
        <v>9568</v>
      </c>
    </row>
    <row r="33" spans="1:6">
      <c r="A33" t="s">
        <v>49</v>
      </c>
      <c r="B33" t="s">
        <v>451</v>
      </c>
      <c r="C33" t="s">
        <v>9569</v>
      </c>
      <c r="D33" t="s">
        <v>451</v>
      </c>
      <c r="E33" t="s">
        <v>9570</v>
      </c>
    </row>
    <row r="34" spans="1:6">
      <c r="A34" s="48" t="s">
        <v>49</v>
      </c>
      <c r="B34" s="48" t="s">
        <v>9571</v>
      </c>
      <c r="C34" s="48" t="s">
        <v>9572</v>
      </c>
      <c r="D34" s="48" t="s">
        <v>9573</v>
      </c>
      <c r="E34" s="48" t="s">
        <v>9574</v>
      </c>
      <c r="F34" s="48"/>
    </row>
    <row r="35" spans="1:6">
      <c r="A35" s="48" t="s">
        <v>49</v>
      </c>
      <c r="B35" s="48" t="s">
        <v>9575</v>
      </c>
      <c r="C35" s="48" t="s">
        <v>9576</v>
      </c>
      <c r="D35" s="48" t="s">
        <v>9577</v>
      </c>
      <c r="E35" s="48" t="s">
        <v>9578</v>
      </c>
      <c r="F35" s="48"/>
    </row>
    <row r="36" spans="1:6">
      <c r="A36" t="s">
        <v>49</v>
      </c>
      <c r="B36" t="s">
        <v>9579</v>
      </c>
      <c r="C36" t="s">
        <v>9580</v>
      </c>
      <c r="D36" t="s">
        <v>9581</v>
      </c>
      <c r="E36" t="s">
        <v>9582</v>
      </c>
    </row>
    <row r="37" spans="1:6">
      <c r="A37" t="s">
        <v>49</v>
      </c>
      <c r="B37" t="s">
        <v>2922</v>
      </c>
      <c r="C37" t="s">
        <v>9583</v>
      </c>
      <c r="D37" t="s">
        <v>9584</v>
      </c>
      <c r="E37" t="s">
        <v>9585</v>
      </c>
    </row>
    <row r="38" spans="1:6">
      <c r="A38" t="s">
        <v>49</v>
      </c>
      <c r="B38" t="s">
        <v>9487</v>
      </c>
      <c r="C38" t="s">
        <v>9586</v>
      </c>
      <c r="D38" t="s">
        <v>9587</v>
      </c>
      <c r="E38" t="s">
        <v>9588</v>
      </c>
    </row>
    <row r="39" spans="1:6">
      <c r="A39" t="s">
        <v>49</v>
      </c>
      <c r="B39" t="s">
        <v>9487</v>
      </c>
      <c r="C39" t="s">
        <v>9589</v>
      </c>
      <c r="D39" t="s">
        <v>9590</v>
      </c>
      <c r="E39" t="s">
        <v>9591</v>
      </c>
    </row>
    <row r="40" spans="1:6">
      <c r="A40" t="s">
        <v>49</v>
      </c>
      <c r="B40" t="s">
        <v>451</v>
      </c>
      <c r="C40" t="s">
        <v>9592</v>
      </c>
      <c r="D40" t="s">
        <v>9593</v>
      </c>
      <c r="E40" t="s">
        <v>9594</v>
      </c>
    </row>
    <row r="41" spans="1:6">
      <c r="A41" t="s">
        <v>49</v>
      </c>
      <c r="B41" t="s">
        <v>9595</v>
      </c>
      <c r="C41" t="s">
        <v>9596</v>
      </c>
      <c r="D41" t="s">
        <v>9597</v>
      </c>
      <c r="E41" t="s">
        <v>9598</v>
      </c>
    </row>
    <row r="42" spans="1:6">
      <c r="A42" t="s">
        <v>49</v>
      </c>
      <c r="B42" t="s">
        <v>451</v>
      </c>
      <c r="C42" t="s">
        <v>9599</v>
      </c>
      <c r="D42" t="s">
        <v>9600</v>
      </c>
      <c r="E42" t="s">
        <v>9601</v>
      </c>
    </row>
    <row r="43" spans="1:6">
      <c r="A43" t="s">
        <v>49</v>
      </c>
      <c r="B43" t="s">
        <v>451</v>
      </c>
      <c r="C43" t="s">
        <v>9602</v>
      </c>
      <c r="D43" t="s">
        <v>9603</v>
      </c>
      <c r="E43" t="s">
        <v>9604</v>
      </c>
    </row>
    <row r="44" spans="1:6">
      <c r="A44" t="s">
        <v>49</v>
      </c>
      <c r="B44" t="s">
        <v>9605</v>
      </c>
      <c r="C44" t="s">
        <v>9606</v>
      </c>
      <c r="D44" t="s">
        <v>9607</v>
      </c>
      <c r="E44" t="s">
        <v>9608</v>
      </c>
    </row>
    <row r="45" spans="1:6">
      <c r="A45" t="s">
        <v>49</v>
      </c>
      <c r="B45" t="s">
        <v>451</v>
      </c>
      <c r="C45" t="s">
        <v>9609</v>
      </c>
      <c r="D45" t="s">
        <v>9610</v>
      </c>
      <c r="E45" t="s">
        <v>9611</v>
      </c>
    </row>
    <row r="46" spans="1:6">
      <c r="A46" t="s">
        <v>49</v>
      </c>
      <c r="B46" t="s">
        <v>451</v>
      </c>
      <c r="C46" t="s">
        <v>9612</v>
      </c>
      <c r="D46" t="s">
        <v>9613</v>
      </c>
      <c r="E46" t="s">
        <v>9614</v>
      </c>
    </row>
    <row r="47" spans="1:6">
      <c r="A47" t="s">
        <v>49</v>
      </c>
      <c r="B47" t="s">
        <v>451</v>
      </c>
      <c r="C47" t="s">
        <v>9615</v>
      </c>
      <c r="D47" t="s">
        <v>9616</v>
      </c>
      <c r="E47" t="s">
        <v>9617</v>
      </c>
    </row>
    <row r="48" spans="1:6">
      <c r="A48" t="s">
        <v>49</v>
      </c>
      <c r="B48" t="s">
        <v>451</v>
      </c>
      <c r="C48" t="s">
        <v>9615</v>
      </c>
      <c r="D48" t="s">
        <v>9616</v>
      </c>
      <c r="E48" t="s">
        <v>9618</v>
      </c>
    </row>
    <row r="49" spans="1:5">
      <c r="A49" t="s">
        <v>49</v>
      </c>
      <c r="B49" t="s">
        <v>451</v>
      </c>
      <c r="C49" t="s">
        <v>9615</v>
      </c>
      <c r="D49" t="s">
        <v>9616</v>
      </c>
      <c r="E49" t="s">
        <v>9619</v>
      </c>
    </row>
    <row r="50" spans="1:5">
      <c r="A50" t="s">
        <v>49</v>
      </c>
      <c r="B50" t="s">
        <v>9620</v>
      </c>
      <c r="C50" t="s">
        <v>9621</v>
      </c>
      <c r="D50" t="s">
        <v>9622</v>
      </c>
      <c r="E50" t="s">
        <v>9623</v>
      </c>
    </row>
    <row r="51" spans="1:5">
      <c r="A51" t="s">
        <v>49</v>
      </c>
      <c r="B51" t="s">
        <v>9624</v>
      </c>
      <c r="C51" t="s">
        <v>9625</v>
      </c>
      <c r="D51" t="s">
        <v>9626</v>
      </c>
      <c r="E51" t="s">
        <v>9627</v>
      </c>
    </row>
    <row r="52" spans="1:5">
      <c r="A52" t="s">
        <v>49</v>
      </c>
      <c r="B52" t="s">
        <v>451</v>
      </c>
      <c r="C52" t="s">
        <v>9628</v>
      </c>
      <c r="D52" t="s">
        <v>9629</v>
      </c>
      <c r="E52" t="s">
        <v>9630</v>
      </c>
    </row>
    <row r="53" spans="1:5">
      <c r="A53" t="s">
        <v>49</v>
      </c>
      <c r="B53" t="s">
        <v>451</v>
      </c>
      <c r="C53" t="s">
        <v>9628</v>
      </c>
      <c r="D53" t="s">
        <v>9629</v>
      </c>
      <c r="E53" t="s">
        <v>9631</v>
      </c>
    </row>
    <row r="54" spans="1:5">
      <c r="A54" t="s">
        <v>49</v>
      </c>
      <c r="B54" t="s">
        <v>451</v>
      </c>
      <c r="C54" t="s">
        <v>9628</v>
      </c>
      <c r="D54" t="s">
        <v>9629</v>
      </c>
      <c r="E54" t="s">
        <v>9632</v>
      </c>
    </row>
    <row r="55" spans="1:5">
      <c r="A55" t="s">
        <v>49</v>
      </c>
      <c r="B55" t="s">
        <v>9472</v>
      </c>
      <c r="C55" t="s">
        <v>9633</v>
      </c>
      <c r="D55" t="s">
        <v>9512</v>
      </c>
      <c r="E55" t="s">
        <v>9634</v>
      </c>
    </row>
    <row r="56" spans="1:5">
      <c r="A56" t="s">
        <v>49</v>
      </c>
      <c r="B56" t="s">
        <v>9635</v>
      </c>
      <c r="C56" t="s">
        <v>9636</v>
      </c>
      <c r="D56" t="s">
        <v>9637</v>
      </c>
      <c r="E56" t="s">
        <v>9638</v>
      </c>
    </row>
    <row r="57" spans="1:5">
      <c r="A57" t="s">
        <v>49</v>
      </c>
      <c r="B57" t="s">
        <v>9639</v>
      </c>
      <c r="C57" t="s">
        <v>9640</v>
      </c>
      <c r="D57" t="s">
        <v>9640</v>
      </c>
      <c r="E57" t="s">
        <v>9641</v>
      </c>
    </row>
    <row r="58" spans="1:5">
      <c r="A58" t="s">
        <v>49</v>
      </c>
      <c r="B58" t="s">
        <v>9642</v>
      </c>
      <c r="C58" t="s">
        <v>9643</v>
      </c>
      <c r="D58" t="s">
        <v>9644</v>
      </c>
      <c r="E58" t="s">
        <v>9645</v>
      </c>
    </row>
    <row r="59" spans="1:5">
      <c r="A59" t="s">
        <v>49</v>
      </c>
      <c r="B59" t="s">
        <v>9646</v>
      </c>
      <c r="C59" t="s">
        <v>9647</v>
      </c>
      <c r="D59" t="s">
        <v>9648</v>
      </c>
      <c r="E59" t="s">
        <v>9649</v>
      </c>
    </row>
    <row r="60" spans="1:5">
      <c r="A60" t="s">
        <v>49</v>
      </c>
      <c r="B60" t="s">
        <v>9526</v>
      </c>
      <c r="C60" t="s">
        <v>9650</v>
      </c>
      <c r="D60" t="s">
        <v>9651</v>
      </c>
      <c r="E60" t="s">
        <v>9652</v>
      </c>
    </row>
    <row r="61" spans="1:5">
      <c r="A61" t="s">
        <v>49</v>
      </c>
      <c r="B61" t="s">
        <v>451</v>
      </c>
      <c r="C61" t="s">
        <v>9650</v>
      </c>
      <c r="D61" t="s">
        <v>9653</v>
      </c>
      <c r="E61" t="s">
        <v>9654</v>
      </c>
    </row>
    <row r="62" spans="1:5">
      <c r="A62" t="s">
        <v>49</v>
      </c>
      <c r="B62" t="s">
        <v>2798</v>
      </c>
      <c r="C62" t="s">
        <v>9655</v>
      </c>
      <c r="D62" t="s">
        <v>9656</v>
      </c>
      <c r="E62" t="s">
        <v>9657</v>
      </c>
    </row>
    <row r="63" spans="1:5">
      <c r="A63" t="s">
        <v>49</v>
      </c>
      <c r="B63" t="s">
        <v>9658</v>
      </c>
      <c r="C63" t="s">
        <v>9659</v>
      </c>
      <c r="D63" t="s">
        <v>9660</v>
      </c>
      <c r="E63" t="s">
        <v>9661</v>
      </c>
    </row>
    <row r="64" spans="1:5">
      <c r="A64" t="s">
        <v>49</v>
      </c>
      <c r="B64" t="s">
        <v>9662</v>
      </c>
      <c r="C64" t="s">
        <v>9663</v>
      </c>
      <c r="D64" t="s">
        <v>9664</v>
      </c>
      <c r="E64" t="s">
        <v>9665</v>
      </c>
    </row>
    <row r="65" spans="1:5">
      <c r="A65" t="s">
        <v>49</v>
      </c>
      <c r="B65" t="s">
        <v>451</v>
      </c>
      <c r="C65" t="s">
        <v>1904</v>
      </c>
      <c r="D65" t="s">
        <v>9666</v>
      </c>
      <c r="E65" t="s">
        <v>9667</v>
      </c>
    </row>
    <row r="66" spans="1:5">
      <c r="A66" t="s">
        <v>49</v>
      </c>
      <c r="B66" t="s">
        <v>9646</v>
      </c>
      <c r="C66" t="s">
        <v>9668</v>
      </c>
      <c r="D66" t="s">
        <v>9669</v>
      </c>
      <c r="E66" t="s">
        <v>9670</v>
      </c>
    </row>
    <row r="67" spans="1:5">
      <c r="A67" t="s">
        <v>49</v>
      </c>
      <c r="B67" t="s">
        <v>9635</v>
      </c>
      <c r="C67" t="s">
        <v>9671</v>
      </c>
      <c r="D67" t="s">
        <v>9672</v>
      </c>
      <c r="E67" t="s">
        <v>9673</v>
      </c>
    </row>
    <row r="68" spans="1:5">
      <c r="A68" t="s">
        <v>49</v>
      </c>
      <c r="B68" t="s">
        <v>9674</v>
      </c>
      <c r="C68" t="s">
        <v>9675</v>
      </c>
      <c r="D68" t="s">
        <v>9676</v>
      </c>
      <c r="E68" t="s">
        <v>9677</v>
      </c>
    </row>
    <row r="69" spans="1:5">
      <c r="A69" t="s">
        <v>49</v>
      </c>
      <c r="B69" t="s">
        <v>9678</v>
      </c>
      <c r="C69" t="s">
        <v>9679</v>
      </c>
      <c r="D69" t="s">
        <v>9680</v>
      </c>
      <c r="E69" t="s">
        <v>9681</v>
      </c>
    </row>
    <row r="70" spans="1:5">
      <c r="A70" t="s">
        <v>49</v>
      </c>
      <c r="B70" t="s">
        <v>9682</v>
      </c>
      <c r="C70" t="s">
        <v>9683</v>
      </c>
      <c r="D70" t="s">
        <v>9684</v>
      </c>
      <c r="E70" t="s">
        <v>9685</v>
      </c>
    </row>
    <row r="71" spans="1:5">
      <c r="A71" t="s">
        <v>49</v>
      </c>
      <c r="B71" t="s">
        <v>9686</v>
      </c>
      <c r="C71" t="s">
        <v>9687</v>
      </c>
      <c r="D71" t="s">
        <v>9688</v>
      </c>
      <c r="E71" t="s">
        <v>9689</v>
      </c>
    </row>
    <row r="72" spans="1:5">
      <c r="A72" t="s">
        <v>49</v>
      </c>
      <c r="B72" t="s">
        <v>9543</v>
      </c>
      <c r="C72" t="s">
        <v>9690</v>
      </c>
      <c r="D72" t="s">
        <v>9691</v>
      </c>
      <c r="E72" t="s">
        <v>9692</v>
      </c>
    </row>
    <row r="73" spans="1:5">
      <c r="A73" t="s">
        <v>49</v>
      </c>
      <c r="B73" t="s">
        <v>9507</v>
      </c>
      <c r="C73" t="s">
        <v>9693</v>
      </c>
      <c r="D73" t="s">
        <v>9694</v>
      </c>
      <c r="E73" t="s">
        <v>9695</v>
      </c>
    </row>
    <row r="74" spans="1:5">
      <c r="A74" t="s">
        <v>49</v>
      </c>
      <c r="B74" t="s">
        <v>9507</v>
      </c>
      <c r="C74" t="s">
        <v>9696</v>
      </c>
      <c r="D74" t="s">
        <v>9697</v>
      </c>
      <c r="E74" t="s">
        <v>9698</v>
      </c>
    </row>
    <row r="75" spans="1:5">
      <c r="A75" t="s">
        <v>49</v>
      </c>
      <c r="B75" t="s">
        <v>9699</v>
      </c>
      <c r="C75" t="s">
        <v>9700</v>
      </c>
      <c r="D75" t="s">
        <v>9701</v>
      </c>
      <c r="E75" t="s">
        <v>9702</v>
      </c>
    </row>
    <row r="76" spans="1:5">
      <c r="A76" t="s">
        <v>49</v>
      </c>
      <c r="B76" t="s">
        <v>451</v>
      </c>
      <c r="C76" t="s">
        <v>9703</v>
      </c>
      <c r="D76" t="s">
        <v>9704</v>
      </c>
      <c r="E76" t="s">
        <v>9705</v>
      </c>
    </row>
    <row r="77" spans="1:5">
      <c r="A77" t="s">
        <v>49</v>
      </c>
      <c r="B77" t="s">
        <v>9706</v>
      </c>
      <c r="C77" t="s">
        <v>9707</v>
      </c>
      <c r="D77" t="s">
        <v>9708</v>
      </c>
      <c r="E77" t="s">
        <v>9709</v>
      </c>
    </row>
    <row r="78" spans="1:5">
      <c r="A78" t="s">
        <v>49</v>
      </c>
      <c r="B78" t="s">
        <v>9706</v>
      </c>
      <c r="C78" t="s">
        <v>9710</v>
      </c>
      <c r="D78" t="s">
        <v>9711</v>
      </c>
      <c r="E78" t="s">
        <v>9712</v>
      </c>
    </row>
    <row r="79" spans="1:5">
      <c r="A79" t="s">
        <v>49</v>
      </c>
      <c r="B79" t="s">
        <v>451</v>
      </c>
      <c r="C79" t="s">
        <v>9713</v>
      </c>
      <c r="D79" t="s">
        <v>9714</v>
      </c>
      <c r="E79" t="s">
        <v>9715</v>
      </c>
    </row>
    <row r="80" spans="1:5">
      <c r="A80" t="s">
        <v>49</v>
      </c>
      <c r="B80" t="s">
        <v>451</v>
      </c>
      <c r="C80" t="s">
        <v>9713</v>
      </c>
      <c r="D80" t="s">
        <v>9714</v>
      </c>
      <c r="E80" t="s">
        <v>9716</v>
      </c>
    </row>
    <row r="81" spans="1:5">
      <c r="A81" t="s">
        <v>49</v>
      </c>
      <c r="B81" t="s">
        <v>451</v>
      </c>
      <c r="C81" t="s">
        <v>9713</v>
      </c>
      <c r="D81" t="s">
        <v>9714</v>
      </c>
      <c r="E81" t="s">
        <v>9717</v>
      </c>
    </row>
    <row r="82" spans="1:5">
      <c r="A82" t="s">
        <v>49</v>
      </c>
      <c r="B82" t="s">
        <v>9718</v>
      </c>
      <c r="C82" t="s">
        <v>9719</v>
      </c>
      <c r="D82" t="s">
        <v>9720</v>
      </c>
      <c r="E82" t="s">
        <v>9721</v>
      </c>
    </row>
    <row r="83" spans="1:5">
      <c r="A83" t="s">
        <v>49</v>
      </c>
      <c r="B83" t="s">
        <v>451</v>
      </c>
      <c r="C83" t="s">
        <v>9722</v>
      </c>
      <c r="D83" t="s">
        <v>9723</v>
      </c>
      <c r="E83" t="s">
        <v>9724</v>
      </c>
    </row>
    <row r="84" spans="1:5">
      <c r="A84" t="s">
        <v>49</v>
      </c>
      <c r="B84" t="s">
        <v>451</v>
      </c>
      <c r="C84" t="s">
        <v>9725</v>
      </c>
      <c r="D84" t="s">
        <v>9726</v>
      </c>
      <c r="E84" t="s">
        <v>9727</v>
      </c>
    </row>
    <row r="85" spans="1:5">
      <c r="A85" t="s">
        <v>49</v>
      </c>
      <c r="B85" t="s">
        <v>451</v>
      </c>
      <c r="C85" t="s">
        <v>9728</v>
      </c>
      <c r="D85" t="s">
        <v>9729</v>
      </c>
      <c r="E85" t="s">
        <v>9730</v>
      </c>
    </row>
    <row r="86" spans="1:5">
      <c r="A86" t="s">
        <v>49</v>
      </c>
      <c r="B86" t="s">
        <v>9731</v>
      </c>
      <c r="C86" t="s">
        <v>9732</v>
      </c>
      <c r="D86" t="s">
        <v>9733</v>
      </c>
      <c r="E86" t="s">
        <v>9734</v>
      </c>
    </row>
    <row r="87" spans="1:5">
      <c r="A87" t="s">
        <v>49</v>
      </c>
      <c r="B87" t="s">
        <v>9735</v>
      </c>
      <c r="C87" t="s">
        <v>9736</v>
      </c>
      <c r="D87" t="s">
        <v>9737</v>
      </c>
      <c r="E87" t="s">
        <v>9738</v>
      </c>
    </row>
    <row r="88" spans="1:5">
      <c r="A88" t="s">
        <v>49</v>
      </c>
      <c r="B88" t="s">
        <v>451</v>
      </c>
      <c r="C88" t="s">
        <v>9739</v>
      </c>
      <c r="D88" t="s">
        <v>9740</v>
      </c>
      <c r="E88" t="s">
        <v>9741</v>
      </c>
    </row>
    <row r="89" spans="1:5">
      <c r="A89" t="s">
        <v>49</v>
      </c>
      <c r="B89" t="s">
        <v>451</v>
      </c>
      <c r="C89" t="s">
        <v>9742</v>
      </c>
      <c r="D89" t="s">
        <v>9743</v>
      </c>
      <c r="E89" t="s">
        <v>9744</v>
      </c>
    </row>
    <row r="90" spans="1:5">
      <c r="A90" t="s">
        <v>49</v>
      </c>
      <c r="B90" t="s">
        <v>451</v>
      </c>
      <c r="C90" t="s">
        <v>9745</v>
      </c>
      <c r="D90" t="s">
        <v>9746</v>
      </c>
      <c r="E90" t="s">
        <v>9747</v>
      </c>
    </row>
    <row r="91" spans="1:5">
      <c r="A91" t="s">
        <v>49</v>
      </c>
      <c r="B91" t="s">
        <v>451</v>
      </c>
      <c r="C91" t="s">
        <v>9748</v>
      </c>
      <c r="D91" t="s">
        <v>9749</v>
      </c>
      <c r="E91" t="s">
        <v>9750</v>
      </c>
    </row>
    <row r="92" spans="1:5">
      <c r="A92" t="s">
        <v>49</v>
      </c>
      <c r="B92" t="s">
        <v>9751</v>
      </c>
      <c r="C92" t="s">
        <v>9752</v>
      </c>
      <c r="D92" t="s">
        <v>9753</v>
      </c>
      <c r="E92" t="s">
        <v>9754</v>
      </c>
    </row>
    <row r="93" spans="1:5">
      <c r="A93" t="s">
        <v>49</v>
      </c>
      <c r="B93" t="s">
        <v>9755</v>
      </c>
      <c r="C93" t="s">
        <v>9756</v>
      </c>
      <c r="D93" t="s">
        <v>9757</v>
      </c>
      <c r="E93" t="s">
        <v>9758</v>
      </c>
    </row>
    <row r="94" spans="1:5">
      <c r="A94" t="s">
        <v>49</v>
      </c>
      <c r="B94" t="s">
        <v>9480</v>
      </c>
      <c r="C94" t="s">
        <v>9759</v>
      </c>
      <c r="D94" t="s">
        <v>9760</v>
      </c>
      <c r="E94" t="s">
        <v>9761</v>
      </c>
    </row>
    <row r="95" spans="1:5">
      <c r="A95" t="s">
        <v>49</v>
      </c>
      <c r="B95" t="s">
        <v>9480</v>
      </c>
      <c r="C95" t="s">
        <v>9759</v>
      </c>
      <c r="D95" t="s">
        <v>9760</v>
      </c>
      <c r="E95" t="s">
        <v>9762</v>
      </c>
    </row>
    <row r="96" spans="1:5">
      <c r="A96" t="s">
        <v>49</v>
      </c>
      <c r="B96" t="s">
        <v>451</v>
      </c>
      <c r="C96" t="s">
        <v>9763</v>
      </c>
      <c r="D96" t="s">
        <v>451</v>
      </c>
      <c r="E96" t="s">
        <v>9764</v>
      </c>
    </row>
    <row r="97" spans="1:5">
      <c r="A97" t="s">
        <v>49</v>
      </c>
      <c r="B97" t="s">
        <v>451</v>
      </c>
      <c r="C97" t="s">
        <v>9765</v>
      </c>
      <c r="D97" t="s">
        <v>451</v>
      </c>
      <c r="E97" t="s">
        <v>9766</v>
      </c>
    </row>
    <row r="98" spans="1:5">
      <c r="A98" t="s">
        <v>49</v>
      </c>
      <c r="B98" t="s">
        <v>451</v>
      </c>
      <c r="C98" t="s">
        <v>9767</v>
      </c>
      <c r="D98" t="s">
        <v>451</v>
      </c>
      <c r="E98" t="s">
        <v>9768</v>
      </c>
    </row>
    <row r="99" spans="1:5">
      <c r="A99" t="s">
        <v>49</v>
      </c>
      <c r="B99" t="s">
        <v>451</v>
      </c>
      <c r="C99" t="s">
        <v>9769</v>
      </c>
      <c r="D99" t="s">
        <v>9770</v>
      </c>
      <c r="E99" t="s">
        <v>9771</v>
      </c>
    </row>
    <row r="100" spans="1:5">
      <c r="A100" t="s">
        <v>49</v>
      </c>
      <c r="B100" t="s">
        <v>9772</v>
      </c>
      <c r="C100" t="s">
        <v>9773</v>
      </c>
      <c r="D100" t="s">
        <v>9774</v>
      </c>
      <c r="E100" t="s">
        <v>9775</v>
      </c>
    </row>
    <row r="101" spans="1:5">
      <c r="A101" t="s">
        <v>49</v>
      </c>
      <c r="B101" t="s">
        <v>9772</v>
      </c>
      <c r="C101" t="s">
        <v>9776</v>
      </c>
      <c r="D101" t="s">
        <v>9777</v>
      </c>
      <c r="E101" t="s">
        <v>9778</v>
      </c>
    </row>
    <row r="102" spans="1:5">
      <c r="A102" t="s">
        <v>49</v>
      </c>
      <c r="B102" t="s">
        <v>9779</v>
      </c>
      <c r="C102" t="s">
        <v>9780</v>
      </c>
      <c r="D102" t="s">
        <v>9781</v>
      </c>
      <c r="E102" t="s">
        <v>9782</v>
      </c>
    </row>
    <row r="103" spans="1:5">
      <c r="A103" t="s">
        <v>49</v>
      </c>
      <c r="B103" t="s">
        <v>9779</v>
      </c>
      <c r="C103" t="s">
        <v>9783</v>
      </c>
      <c r="D103" t="s">
        <v>9784</v>
      </c>
      <c r="E103" t="s">
        <v>9785</v>
      </c>
    </row>
    <row r="104" spans="1:5">
      <c r="A104" t="s">
        <v>49</v>
      </c>
      <c r="B104" t="s">
        <v>9786</v>
      </c>
      <c r="C104" t="s">
        <v>9787</v>
      </c>
      <c r="D104" t="s">
        <v>9788</v>
      </c>
      <c r="E104" t="s">
        <v>9789</v>
      </c>
    </row>
    <row r="105" spans="1:5">
      <c r="A105" t="s">
        <v>49</v>
      </c>
      <c r="B105" t="s">
        <v>9790</v>
      </c>
      <c r="C105" t="s">
        <v>9791</v>
      </c>
      <c r="D105" t="s">
        <v>9792</v>
      </c>
      <c r="E105" t="s">
        <v>9793</v>
      </c>
    </row>
    <row r="106" spans="1:5">
      <c r="A106" t="s">
        <v>49</v>
      </c>
      <c r="B106" t="s">
        <v>9794</v>
      </c>
      <c r="C106" t="s">
        <v>9795</v>
      </c>
      <c r="D106" t="s">
        <v>9796</v>
      </c>
      <c r="E106" t="s">
        <v>9797</v>
      </c>
    </row>
    <row r="107" spans="1:5">
      <c r="A107" t="s">
        <v>49</v>
      </c>
      <c r="B107" t="s">
        <v>451</v>
      </c>
      <c r="C107" t="s">
        <v>9798</v>
      </c>
      <c r="D107" t="s">
        <v>9799</v>
      </c>
      <c r="E107" t="s">
        <v>9800</v>
      </c>
    </row>
    <row r="108" spans="1:5">
      <c r="A108" t="s">
        <v>49</v>
      </c>
      <c r="B108" t="s">
        <v>9801</v>
      </c>
      <c r="C108" t="s">
        <v>9802</v>
      </c>
      <c r="D108" t="s">
        <v>9802</v>
      </c>
      <c r="E108" t="s">
        <v>9803</v>
      </c>
    </row>
    <row r="109" spans="1:5">
      <c r="A109" t="s">
        <v>49</v>
      </c>
      <c r="B109" t="s">
        <v>451</v>
      </c>
      <c r="C109" t="s">
        <v>9804</v>
      </c>
      <c r="D109" t="s">
        <v>9805</v>
      </c>
      <c r="E109" t="s">
        <v>9806</v>
      </c>
    </row>
    <row r="110" spans="1:5">
      <c r="A110" t="s">
        <v>49</v>
      </c>
      <c r="B110" t="s">
        <v>451</v>
      </c>
      <c r="C110" t="s">
        <v>9807</v>
      </c>
      <c r="D110" t="s">
        <v>9808</v>
      </c>
      <c r="E110" t="s">
        <v>9809</v>
      </c>
    </row>
    <row r="111" spans="1:5">
      <c r="A111" t="s">
        <v>49</v>
      </c>
      <c r="B111" t="s">
        <v>9810</v>
      </c>
      <c r="C111" t="s">
        <v>5530</v>
      </c>
      <c r="D111" t="s">
        <v>5530</v>
      </c>
      <c r="E111" t="s">
        <v>9811</v>
      </c>
    </row>
    <row r="112" spans="1:5">
      <c r="A112" t="s">
        <v>49</v>
      </c>
      <c r="B112" t="s">
        <v>9812</v>
      </c>
      <c r="C112" t="s">
        <v>9813</v>
      </c>
      <c r="D112" t="s">
        <v>9814</v>
      </c>
      <c r="E112" t="s">
        <v>9815</v>
      </c>
    </row>
    <row r="113" spans="1:5">
      <c r="A113" t="s">
        <v>49</v>
      </c>
      <c r="B113" t="s">
        <v>9812</v>
      </c>
      <c r="C113" t="s">
        <v>9816</v>
      </c>
      <c r="D113" t="s">
        <v>9817</v>
      </c>
      <c r="E113" t="s">
        <v>9818</v>
      </c>
    </row>
    <row r="114" spans="1:5">
      <c r="A114" t="s">
        <v>49</v>
      </c>
      <c r="B114" t="s">
        <v>9819</v>
      </c>
      <c r="C114" t="s">
        <v>9820</v>
      </c>
      <c r="D114" t="s">
        <v>9821</v>
      </c>
      <c r="E114" t="s">
        <v>9822</v>
      </c>
    </row>
    <row r="115" spans="1:5">
      <c r="A115" t="s">
        <v>49</v>
      </c>
      <c r="B115" t="s">
        <v>9819</v>
      </c>
      <c r="C115" t="s">
        <v>9823</v>
      </c>
      <c r="D115" t="s">
        <v>9824</v>
      </c>
      <c r="E115" t="s">
        <v>9825</v>
      </c>
    </row>
    <row r="116" spans="1:5">
      <c r="A116" t="s">
        <v>49</v>
      </c>
      <c r="B116" t="s">
        <v>451</v>
      </c>
      <c r="C116" t="s">
        <v>9826</v>
      </c>
      <c r="D116" t="s">
        <v>9827</v>
      </c>
      <c r="E116" t="s">
        <v>9828</v>
      </c>
    </row>
    <row r="117" spans="1:5">
      <c r="A117" t="s">
        <v>49</v>
      </c>
      <c r="B117" t="s">
        <v>451</v>
      </c>
      <c r="C117" t="s">
        <v>9829</v>
      </c>
      <c r="D117" t="s">
        <v>9830</v>
      </c>
      <c r="E117" t="s">
        <v>9831</v>
      </c>
    </row>
    <row r="118" spans="1:5">
      <c r="A118" t="s">
        <v>49</v>
      </c>
      <c r="B118" t="s">
        <v>451</v>
      </c>
      <c r="C118" t="s">
        <v>9829</v>
      </c>
      <c r="D118" t="s">
        <v>9830</v>
      </c>
      <c r="E118" t="s">
        <v>9832</v>
      </c>
    </row>
    <row r="119" spans="1:5">
      <c r="A119" t="s">
        <v>49</v>
      </c>
      <c r="B119" t="s">
        <v>451</v>
      </c>
      <c r="C119" t="s">
        <v>9829</v>
      </c>
      <c r="D119" t="s">
        <v>9830</v>
      </c>
      <c r="E119" t="s">
        <v>9833</v>
      </c>
    </row>
    <row r="120" spans="1:5">
      <c r="A120" t="s">
        <v>49</v>
      </c>
      <c r="B120" t="s">
        <v>9834</v>
      </c>
      <c r="C120" t="s">
        <v>9835</v>
      </c>
      <c r="D120" t="s">
        <v>9836</v>
      </c>
      <c r="E120" t="s">
        <v>9837</v>
      </c>
    </row>
    <row r="121" spans="1:5">
      <c r="A121" t="s">
        <v>49</v>
      </c>
      <c r="B121" t="s">
        <v>9838</v>
      </c>
      <c r="C121" t="s">
        <v>9839</v>
      </c>
      <c r="D121" t="s">
        <v>9840</v>
      </c>
      <c r="E121" t="s">
        <v>9841</v>
      </c>
    </row>
    <row r="122" spans="1:5">
      <c r="A122" t="s">
        <v>49</v>
      </c>
      <c r="B122" t="s">
        <v>9842</v>
      </c>
      <c r="C122" t="s">
        <v>9843</v>
      </c>
      <c r="D122" t="s">
        <v>9844</v>
      </c>
      <c r="E122" t="s">
        <v>9845</v>
      </c>
    </row>
    <row r="123" spans="1:5">
      <c r="A123" t="s">
        <v>49</v>
      </c>
      <c r="B123" t="s">
        <v>9846</v>
      </c>
      <c r="C123" t="s">
        <v>9847</v>
      </c>
      <c r="D123" t="s">
        <v>9848</v>
      </c>
      <c r="E123" t="s">
        <v>9849</v>
      </c>
    </row>
    <row r="124" spans="1:5">
      <c r="A124" t="s">
        <v>49</v>
      </c>
      <c r="B124" t="s">
        <v>451</v>
      </c>
      <c r="C124" t="s">
        <v>9850</v>
      </c>
      <c r="D124" t="s">
        <v>9851</v>
      </c>
      <c r="E124" t="s">
        <v>9852</v>
      </c>
    </row>
    <row r="125" spans="1:5">
      <c r="A125" t="s">
        <v>49</v>
      </c>
      <c r="B125" t="s">
        <v>451</v>
      </c>
      <c r="C125" t="s">
        <v>9850</v>
      </c>
      <c r="D125" t="s">
        <v>9851</v>
      </c>
      <c r="E125" t="s">
        <v>9853</v>
      </c>
    </row>
    <row r="126" spans="1:5">
      <c r="A126" t="s">
        <v>49</v>
      </c>
      <c r="B126" t="s">
        <v>451</v>
      </c>
      <c r="C126" t="s">
        <v>9850</v>
      </c>
      <c r="D126" t="s">
        <v>9851</v>
      </c>
      <c r="E126" t="s">
        <v>9854</v>
      </c>
    </row>
    <row r="127" spans="1:5">
      <c r="A127" t="s">
        <v>49</v>
      </c>
      <c r="B127" t="s">
        <v>9855</v>
      </c>
      <c r="C127" t="s">
        <v>9856</v>
      </c>
      <c r="D127" t="s">
        <v>9857</v>
      </c>
      <c r="E127" t="s">
        <v>9858</v>
      </c>
    </row>
    <row r="128" spans="1:5">
      <c r="A128" t="s">
        <v>49</v>
      </c>
      <c r="B128" t="s">
        <v>9859</v>
      </c>
      <c r="C128" t="s">
        <v>9860</v>
      </c>
      <c r="D128" t="s">
        <v>9861</v>
      </c>
      <c r="E128" t="s">
        <v>9862</v>
      </c>
    </row>
    <row r="129" spans="1:5">
      <c r="A129" t="s">
        <v>49</v>
      </c>
      <c r="B129" t="s">
        <v>9543</v>
      </c>
      <c r="C129" t="s">
        <v>9863</v>
      </c>
      <c r="D129" t="s">
        <v>9864</v>
      </c>
      <c r="E129" t="s">
        <v>9865</v>
      </c>
    </row>
    <row r="130" spans="1:5">
      <c r="A130" t="s">
        <v>49</v>
      </c>
      <c r="B130" t="s">
        <v>9543</v>
      </c>
      <c r="C130" t="s">
        <v>9866</v>
      </c>
      <c r="D130" t="s">
        <v>9867</v>
      </c>
      <c r="E130" t="s">
        <v>9868</v>
      </c>
    </row>
    <row r="131" spans="1:5">
      <c r="A131" t="s">
        <v>49</v>
      </c>
      <c r="B131" t="s">
        <v>2803</v>
      </c>
      <c r="C131" t="s">
        <v>1944</v>
      </c>
      <c r="D131" t="s">
        <v>9869</v>
      </c>
      <c r="E131" t="s">
        <v>9870</v>
      </c>
    </row>
    <row r="132" spans="1:5">
      <c r="A132" t="s">
        <v>49</v>
      </c>
      <c r="B132" t="s">
        <v>451</v>
      </c>
      <c r="C132" t="s">
        <v>9871</v>
      </c>
      <c r="D132" t="s">
        <v>451</v>
      </c>
      <c r="E132" t="s">
        <v>9872</v>
      </c>
    </row>
    <row r="133" spans="1:5">
      <c r="A133" t="s">
        <v>49</v>
      </c>
      <c r="B133" t="s">
        <v>451</v>
      </c>
      <c r="C133" t="s">
        <v>9871</v>
      </c>
      <c r="D133" t="s">
        <v>451</v>
      </c>
      <c r="E133" t="s">
        <v>9873</v>
      </c>
    </row>
    <row r="134" spans="1:5">
      <c r="A134" t="s">
        <v>49</v>
      </c>
      <c r="B134" t="s">
        <v>451</v>
      </c>
      <c r="C134" t="s">
        <v>9871</v>
      </c>
      <c r="D134" t="s">
        <v>451</v>
      </c>
      <c r="E134" t="s">
        <v>9874</v>
      </c>
    </row>
    <row r="135" spans="1:5">
      <c r="A135" t="s">
        <v>49</v>
      </c>
      <c r="B135" t="s">
        <v>451</v>
      </c>
      <c r="C135" t="s">
        <v>3775</v>
      </c>
      <c r="D135" t="s">
        <v>9875</v>
      </c>
      <c r="E135" t="s">
        <v>9876</v>
      </c>
    </row>
    <row r="136" spans="1:5">
      <c r="A136" t="s">
        <v>49</v>
      </c>
      <c r="B136" t="s">
        <v>9543</v>
      </c>
      <c r="C136" t="s">
        <v>9877</v>
      </c>
      <c r="D136" t="s">
        <v>9878</v>
      </c>
      <c r="E136" t="s">
        <v>9879</v>
      </c>
    </row>
    <row r="137" spans="1:5">
      <c r="A137" t="s">
        <v>49</v>
      </c>
      <c r="B137" t="s">
        <v>9880</v>
      </c>
      <c r="C137" t="s">
        <v>9881</v>
      </c>
      <c r="D137" t="s">
        <v>9882</v>
      </c>
      <c r="E137" t="s">
        <v>9883</v>
      </c>
    </row>
    <row r="138" spans="1:5">
      <c r="A138" t="s">
        <v>49</v>
      </c>
      <c r="B138" t="s">
        <v>9884</v>
      </c>
      <c r="C138" t="s">
        <v>9881</v>
      </c>
      <c r="D138" t="s">
        <v>9885</v>
      </c>
      <c r="E138" t="s">
        <v>9886</v>
      </c>
    </row>
    <row r="139" spans="1:5">
      <c r="A139" t="s">
        <v>49</v>
      </c>
      <c r="B139" t="s">
        <v>9880</v>
      </c>
      <c r="C139" t="s">
        <v>9887</v>
      </c>
      <c r="D139" t="s">
        <v>9888</v>
      </c>
      <c r="E139" t="s">
        <v>9889</v>
      </c>
    </row>
    <row r="140" spans="1:5">
      <c r="A140" t="s">
        <v>49</v>
      </c>
      <c r="B140" t="s">
        <v>9543</v>
      </c>
      <c r="C140" t="s">
        <v>9890</v>
      </c>
      <c r="D140" t="s">
        <v>9891</v>
      </c>
      <c r="E140" t="s">
        <v>9892</v>
      </c>
    </row>
    <row r="141" spans="1:5">
      <c r="A141" t="s">
        <v>49</v>
      </c>
      <c r="B141" t="s">
        <v>9893</v>
      </c>
      <c r="C141" t="s">
        <v>9894</v>
      </c>
      <c r="D141" t="s">
        <v>9895</v>
      </c>
      <c r="E141" t="s">
        <v>9896</v>
      </c>
    </row>
    <row r="142" spans="1:5">
      <c r="A142" t="s">
        <v>49</v>
      </c>
      <c r="B142" t="s">
        <v>9897</v>
      </c>
      <c r="C142" t="s">
        <v>9898</v>
      </c>
      <c r="D142" t="s">
        <v>9899</v>
      </c>
      <c r="E142" t="s">
        <v>9900</v>
      </c>
    </row>
    <row r="143" spans="1:5">
      <c r="A143" t="s">
        <v>49</v>
      </c>
      <c r="B143" t="s">
        <v>9901</v>
      </c>
      <c r="C143" t="s">
        <v>9902</v>
      </c>
      <c r="D143" t="s">
        <v>9903</v>
      </c>
      <c r="E143" t="s">
        <v>9904</v>
      </c>
    </row>
    <row r="144" spans="1:5">
      <c r="A144" t="s">
        <v>49</v>
      </c>
      <c r="B144" t="s">
        <v>9543</v>
      </c>
      <c r="C144" t="s">
        <v>9905</v>
      </c>
      <c r="D144" t="s">
        <v>9906</v>
      </c>
      <c r="E144" t="s">
        <v>9907</v>
      </c>
    </row>
    <row r="145" spans="1:5">
      <c r="A145" t="s">
        <v>49</v>
      </c>
      <c r="B145" t="s">
        <v>9908</v>
      </c>
      <c r="C145" t="s">
        <v>9909</v>
      </c>
      <c r="D145" t="s">
        <v>9910</v>
      </c>
      <c r="E145" t="s">
        <v>9911</v>
      </c>
    </row>
    <row r="146" spans="1:5">
      <c r="A146" t="s">
        <v>49</v>
      </c>
      <c r="B146" t="s">
        <v>9908</v>
      </c>
      <c r="C146" t="s">
        <v>9912</v>
      </c>
      <c r="D146" t="s">
        <v>9913</v>
      </c>
      <c r="E146" t="s">
        <v>9914</v>
      </c>
    </row>
    <row r="147" spans="1:5">
      <c r="A147" t="s">
        <v>49</v>
      </c>
      <c r="B147" t="s">
        <v>451</v>
      </c>
      <c r="C147" t="s">
        <v>9915</v>
      </c>
      <c r="D147" t="s">
        <v>9916</v>
      </c>
      <c r="E147" t="s">
        <v>9917</v>
      </c>
    </row>
    <row r="148" spans="1:5">
      <c r="A148" t="s">
        <v>49</v>
      </c>
      <c r="B148" t="s">
        <v>451</v>
      </c>
      <c r="C148" t="s">
        <v>9915</v>
      </c>
      <c r="D148" t="s">
        <v>9916</v>
      </c>
      <c r="E148" t="s">
        <v>9918</v>
      </c>
    </row>
    <row r="149" spans="1:5">
      <c r="A149" t="s">
        <v>49</v>
      </c>
      <c r="B149" t="s">
        <v>9919</v>
      </c>
      <c r="C149" t="s">
        <v>9920</v>
      </c>
      <c r="D149" t="s">
        <v>9921</v>
      </c>
      <c r="E149" t="s">
        <v>9922</v>
      </c>
    </row>
    <row r="150" spans="1:5">
      <c r="A150" t="s">
        <v>49</v>
      </c>
      <c r="B150" t="s">
        <v>9923</v>
      </c>
      <c r="C150" t="s">
        <v>9924</v>
      </c>
      <c r="D150" t="s">
        <v>9925</v>
      </c>
      <c r="E150" t="s">
        <v>9926</v>
      </c>
    </row>
    <row r="151" spans="1:5">
      <c r="A151" t="s">
        <v>49</v>
      </c>
      <c r="B151" t="s">
        <v>9927</v>
      </c>
      <c r="C151" t="s">
        <v>9928</v>
      </c>
      <c r="D151" t="s">
        <v>9925</v>
      </c>
      <c r="E151" t="s">
        <v>9929</v>
      </c>
    </row>
    <row r="152" spans="1:5">
      <c r="A152" t="s">
        <v>49</v>
      </c>
      <c r="B152" t="s">
        <v>9930</v>
      </c>
      <c r="C152" t="s">
        <v>9931</v>
      </c>
      <c r="D152" t="s">
        <v>9932</v>
      </c>
      <c r="E152" t="s">
        <v>9933</v>
      </c>
    </row>
    <row r="153" spans="1:5">
      <c r="A153" t="s">
        <v>49</v>
      </c>
      <c r="B153" t="s">
        <v>451</v>
      </c>
      <c r="C153" t="s">
        <v>9934</v>
      </c>
      <c r="D153" t="s">
        <v>9935</v>
      </c>
      <c r="E153" t="s">
        <v>9936</v>
      </c>
    </row>
    <row r="154" spans="1:5">
      <c r="A154" t="s">
        <v>49</v>
      </c>
      <c r="B154" t="s">
        <v>451</v>
      </c>
      <c r="C154" t="s">
        <v>9934</v>
      </c>
      <c r="D154" t="s">
        <v>9935</v>
      </c>
      <c r="E154" t="s">
        <v>9937</v>
      </c>
    </row>
    <row r="155" spans="1:5">
      <c r="A155" t="s">
        <v>49</v>
      </c>
      <c r="B155" t="s">
        <v>451</v>
      </c>
      <c r="C155" t="s">
        <v>9934</v>
      </c>
      <c r="D155" t="s">
        <v>9935</v>
      </c>
      <c r="E155" t="s">
        <v>9938</v>
      </c>
    </row>
    <row r="156" spans="1:5">
      <c r="A156" t="s">
        <v>49</v>
      </c>
      <c r="B156" t="s">
        <v>9543</v>
      </c>
      <c r="C156" t="s">
        <v>3659</v>
      </c>
      <c r="D156" t="s">
        <v>2457</v>
      </c>
      <c r="E156" t="s">
        <v>9939</v>
      </c>
    </row>
    <row r="157" spans="1:5">
      <c r="A157" t="s">
        <v>49</v>
      </c>
      <c r="B157" t="s">
        <v>9940</v>
      </c>
      <c r="C157" t="s">
        <v>9941</v>
      </c>
      <c r="D157" t="s">
        <v>9942</v>
      </c>
      <c r="E157" t="s">
        <v>9943</v>
      </c>
    </row>
    <row r="158" spans="1:5">
      <c r="A158" t="s">
        <v>49</v>
      </c>
      <c r="B158" t="s">
        <v>451</v>
      </c>
      <c r="C158" t="s">
        <v>9944</v>
      </c>
      <c r="D158" t="s">
        <v>9935</v>
      </c>
      <c r="E158" t="s">
        <v>9945</v>
      </c>
    </row>
    <row r="159" spans="1:5">
      <c r="A159" t="s">
        <v>49</v>
      </c>
      <c r="B159" t="s">
        <v>451</v>
      </c>
      <c r="C159" t="s">
        <v>9944</v>
      </c>
      <c r="D159" t="s">
        <v>9935</v>
      </c>
      <c r="E159" t="s">
        <v>9946</v>
      </c>
    </row>
    <row r="160" spans="1:5">
      <c r="A160" t="s">
        <v>49</v>
      </c>
      <c r="B160" t="s">
        <v>451</v>
      </c>
      <c r="C160" t="s">
        <v>9944</v>
      </c>
      <c r="D160" t="s">
        <v>9935</v>
      </c>
      <c r="E160" t="s">
        <v>9947</v>
      </c>
    </row>
    <row r="161" spans="1:5">
      <c r="A161" t="s">
        <v>49</v>
      </c>
      <c r="B161" t="s">
        <v>9948</v>
      </c>
      <c r="C161" t="s">
        <v>9949</v>
      </c>
      <c r="D161" t="s">
        <v>9950</v>
      </c>
      <c r="E161" t="s">
        <v>9951</v>
      </c>
    </row>
    <row r="162" spans="1:5">
      <c r="A162" t="s">
        <v>49</v>
      </c>
      <c r="B162" t="s">
        <v>451</v>
      </c>
      <c r="C162" t="s">
        <v>9952</v>
      </c>
      <c r="D162" t="s">
        <v>9953</v>
      </c>
      <c r="E162" t="s">
        <v>9954</v>
      </c>
    </row>
    <row r="163" spans="1:5">
      <c r="A163" t="s">
        <v>49</v>
      </c>
      <c r="B163" t="s">
        <v>9955</v>
      </c>
      <c r="C163" t="s">
        <v>9956</v>
      </c>
      <c r="D163" t="s">
        <v>9957</v>
      </c>
      <c r="E163" t="s">
        <v>9958</v>
      </c>
    </row>
    <row r="164" spans="1:5">
      <c r="A164" t="s">
        <v>49</v>
      </c>
      <c r="B164" t="s">
        <v>451</v>
      </c>
      <c r="C164" t="s">
        <v>3396</v>
      </c>
      <c r="D164" t="s">
        <v>9548</v>
      </c>
      <c r="E164" t="s">
        <v>9959</v>
      </c>
    </row>
    <row r="165" spans="1:5">
      <c r="A165" t="s">
        <v>49</v>
      </c>
      <c r="B165" t="s">
        <v>2894</v>
      </c>
      <c r="C165" t="s">
        <v>9960</v>
      </c>
      <c r="D165" t="s">
        <v>9961</v>
      </c>
      <c r="E165" t="s">
        <v>9962</v>
      </c>
    </row>
    <row r="166" spans="1:5">
      <c r="A166" t="s">
        <v>49</v>
      </c>
      <c r="B166" t="s">
        <v>9963</v>
      </c>
      <c r="C166" t="s">
        <v>9964</v>
      </c>
      <c r="D166" t="s">
        <v>9965</v>
      </c>
      <c r="E166" t="s">
        <v>9966</v>
      </c>
    </row>
    <row r="167" spans="1:5">
      <c r="A167" t="s">
        <v>49</v>
      </c>
      <c r="B167" t="s">
        <v>9963</v>
      </c>
      <c r="C167" t="s">
        <v>9967</v>
      </c>
      <c r="D167" t="s">
        <v>9968</v>
      </c>
      <c r="E167" t="s">
        <v>9969</v>
      </c>
    </row>
    <row r="168" spans="1:5">
      <c r="A168" t="s">
        <v>49</v>
      </c>
      <c r="B168" t="s">
        <v>451</v>
      </c>
      <c r="C168" t="s">
        <v>9970</v>
      </c>
      <c r="D168" t="s">
        <v>9971</v>
      </c>
      <c r="E168" t="s">
        <v>9972</v>
      </c>
    </row>
    <row r="169" spans="1:5">
      <c r="A169" t="s">
        <v>49</v>
      </c>
      <c r="B169" t="s">
        <v>451</v>
      </c>
      <c r="C169" t="s">
        <v>9973</v>
      </c>
      <c r="D169" t="s">
        <v>9974</v>
      </c>
      <c r="E169" t="s">
        <v>9975</v>
      </c>
    </row>
    <row r="170" spans="1:5">
      <c r="A170" t="s">
        <v>49</v>
      </c>
      <c r="B170" t="s">
        <v>451</v>
      </c>
      <c r="C170" t="s">
        <v>9976</v>
      </c>
      <c r="D170" t="s">
        <v>9977</v>
      </c>
      <c r="E170" t="s">
        <v>9978</v>
      </c>
    </row>
    <row r="171" spans="1:5">
      <c r="A171" t="s">
        <v>49</v>
      </c>
      <c r="B171" t="s">
        <v>9979</v>
      </c>
      <c r="C171" t="s">
        <v>9980</v>
      </c>
      <c r="D171" t="s">
        <v>9981</v>
      </c>
      <c r="E171" t="s">
        <v>9982</v>
      </c>
    </row>
    <row r="172" spans="1:5">
      <c r="A172" t="s">
        <v>49</v>
      </c>
      <c r="B172" t="s">
        <v>451</v>
      </c>
      <c r="C172" t="s">
        <v>9983</v>
      </c>
      <c r="D172" t="s">
        <v>451</v>
      </c>
      <c r="E172" t="s">
        <v>9984</v>
      </c>
    </row>
    <row r="173" spans="1:5">
      <c r="A173" t="s">
        <v>49</v>
      </c>
      <c r="B173" t="s">
        <v>451</v>
      </c>
      <c r="C173" t="s">
        <v>9985</v>
      </c>
      <c r="D173" t="s">
        <v>9986</v>
      </c>
      <c r="E173" t="s">
        <v>9987</v>
      </c>
    </row>
    <row r="174" spans="1:5">
      <c r="A174" t="s">
        <v>49</v>
      </c>
      <c r="B174" t="s">
        <v>451</v>
      </c>
      <c r="C174" t="s">
        <v>9985</v>
      </c>
      <c r="D174" t="s">
        <v>9986</v>
      </c>
      <c r="E174" t="s">
        <v>9988</v>
      </c>
    </row>
    <row r="175" spans="1:5">
      <c r="A175" t="s">
        <v>49</v>
      </c>
      <c r="B175" t="s">
        <v>451</v>
      </c>
      <c r="C175" t="s">
        <v>9985</v>
      </c>
      <c r="D175" t="s">
        <v>9986</v>
      </c>
      <c r="E175" t="s">
        <v>9989</v>
      </c>
    </row>
    <row r="176" spans="1:5">
      <c r="A176" t="s">
        <v>49</v>
      </c>
      <c r="B176" t="s">
        <v>451</v>
      </c>
      <c r="C176" t="s">
        <v>9985</v>
      </c>
      <c r="D176" t="s">
        <v>9986</v>
      </c>
      <c r="E176" t="s">
        <v>9990</v>
      </c>
    </row>
    <row r="177" spans="1:5">
      <c r="A177" t="s">
        <v>49</v>
      </c>
      <c r="B177" t="s">
        <v>451</v>
      </c>
      <c r="C177" t="s">
        <v>9985</v>
      </c>
      <c r="D177" t="s">
        <v>9986</v>
      </c>
      <c r="E177" t="s">
        <v>9991</v>
      </c>
    </row>
    <row r="178" spans="1:5">
      <c r="A178" t="s">
        <v>49</v>
      </c>
      <c r="B178" t="s">
        <v>451</v>
      </c>
      <c r="C178" t="s">
        <v>9985</v>
      </c>
      <c r="D178" t="s">
        <v>9986</v>
      </c>
      <c r="E178" t="s">
        <v>9992</v>
      </c>
    </row>
    <row r="179" spans="1:5">
      <c r="A179" t="s">
        <v>49</v>
      </c>
      <c r="B179" t="s">
        <v>451</v>
      </c>
      <c r="C179" t="s">
        <v>9985</v>
      </c>
      <c r="D179" t="s">
        <v>9986</v>
      </c>
      <c r="E179" t="s">
        <v>9993</v>
      </c>
    </row>
    <row r="180" spans="1:5">
      <c r="A180" t="s">
        <v>49</v>
      </c>
      <c r="B180" t="s">
        <v>451</v>
      </c>
      <c r="C180" t="s">
        <v>9985</v>
      </c>
      <c r="D180" t="s">
        <v>9986</v>
      </c>
      <c r="E180" t="s">
        <v>9994</v>
      </c>
    </row>
    <row r="181" spans="1:5">
      <c r="A181" t="s">
        <v>49</v>
      </c>
      <c r="B181" t="s">
        <v>451</v>
      </c>
      <c r="C181" t="s">
        <v>9985</v>
      </c>
      <c r="D181" t="s">
        <v>9986</v>
      </c>
      <c r="E181" t="s">
        <v>9995</v>
      </c>
    </row>
    <row r="182" spans="1:5">
      <c r="A182" t="s">
        <v>49</v>
      </c>
      <c r="B182" t="s">
        <v>451</v>
      </c>
      <c r="C182" t="s">
        <v>9985</v>
      </c>
      <c r="D182" t="s">
        <v>9986</v>
      </c>
      <c r="E182" t="s">
        <v>9996</v>
      </c>
    </row>
    <row r="183" spans="1:5">
      <c r="A183" t="s">
        <v>49</v>
      </c>
      <c r="B183" t="s">
        <v>451</v>
      </c>
      <c r="C183" t="s">
        <v>9985</v>
      </c>
      <c r="D183" t="s">
        <v>9986</v>
      </c>
      <c r="E183" t="s">
        <v>9997</v>
      </c>
    </row>
    <row r="184" spans="1:5">
      <c r="A184" t="s">
        <v>49</v>
      </c>
      <c r="B184" t="s">
        <v>451</v>
      </c>
      <c r="C184" t="s">
        <v>9985</v>
      </c>
      <c r="D184" t="s">
        <v>9986</v>
      </c>
      <c r="E184" t="s">
        <v>9998</v>
      </c>
    </row>
    <row r="185" spans="1:5">
      <c r="A185" t="s">
        <v>49</v>
      </c>
      <c r="B185" t="s">
        <v>451</v>
      </c>
      <c r="C185" t="s">
        <v>9985</v>
      </c>
      <c r="D185" t="s">
        <v>9986</v>
      </c>
      <c r="E185" t="s">
        <v>9999</v>
      </c>
    </row>
    <row r="186" spans="1:5">
      <c r="A186" t="s">
        <v>49</v>
      </c>
      <c r="B186" t="s">
        <v>451</v>
      </c>
      <c r="C186" t="s">
        <v>9985</v>
      </c>
      <c r="D186" t="s">
        <v>9986</v>
      </c>
      <c r="E186" t="s">
        <v>10000</v>
      </c>
    </row>
    <row r="187" spans="1:5">
      <c r="A187" t="s">
        <v>49</v>
      </c>
      <c r="B187" t="s">
        <v>451</v>
      </c>
      <c r="C187" t="s">
        <v>9985</v>
      </c>
      <c r="D187" t="s">
        <v>9986</v>
      </c>
      <c r="E187" t="s">
        <v>10001</v>
      </c>
    </row>
    <row r="188" spans="1:5">
      <c r="A188" t="s">
        <v>49</v>
      </c>
      <c r="B188" t="s">
        <v>451</v>
      </c>
      <c r="C188" t="s">
        <v>9985</v>
      </c>
      <c r="D188" t="s">
        <v>9986</v>
      </c>
      <c r="E188" t="s">
        <v>10002</v>
      </c>
    </row>
    <row r="189" spans="1:5">
      <c r="A189" t="s">
        <v>49</v>
      </c>
      <c r="B189" t="s">
        <v>451</v>
      </c>
      <c r="C189" t="s">
        <v>9985</v>
      </c>
      <c r="D189" t="s">
        <v>9986</v>
      </c>
      <c r="E189" t="s">
        <v>10003</v>
      </c>
    </row>
    <row r="190" spans="1:5">
      <c r="A190" t="s">
        <v>49</v>
      </c>
      <c r="B190" t="s">
        <v>451</v>
      </c>
      <c r="C190" t="s">
        <v>9985</v>
      </c>
      <c r="D190" t="s">
        <v>9986</v>
      </c>
      <c r="E190" t="s">
        <v>10004</v>
      </c>
    </row>
    <row r="191" spans="1:5">
      <c r="A191" t="s">
        <v>49</v>
      </c>
      <c r="B191" t="s">
        <v>451</v>
      </c>
      <c r="C191" t="s">
        <v>9985</v>
      </c>
      <c r="D191" t="s">
        <v>9986</v>
      </c>
      <c r="E191" t="s">
        <v>10005</v>
      </c>
    </row>
    <row r="192" spans="1:5">
      <c r="A192" t="s">
        <v>49</v>
      </c>
      <c r="B192" t="s">
        <v>451</v>
      </c>
      <c r="C192" t="s">
        <v>9985</v>
      </c>
      <c r="D192" t="s">
        <v>9986</v>
      </c>
      <c r="E192" t="s">
        <v>10006</v>
      </c>
    </row>
    <row r="193" spans="1:5">
      <c r="A193" t="s">
        <v>49</v>
      </c>
      <c r="B193" t="s">
        <v>451</v>
      </c>
      <c r="C193" t="s">
        <v>9985</v>
      </c>
      <c r="D193" t="s">
        <v>9986</v>
      </c>
      <c r="E193" t="s">
        <v>10007</v>
      </c>
    </row>
    <row r="194" spans="1:5">
      <c r="A194" t="s">
        <v>49</v>
      </c>
      <c r="B194" t="s">
        <v>451</v>
      </c>
      <c r="C194" t="s">
        <v>9985</v>
      </c>
      <c r="D194" t="s">
        <v>451</v>
      </c>
      <c r="E194" t="s">
        <v>10008</v>
      </c>
    </row>
    <row r="195" spans="1:5">
      <c r="A195" t="s">
        <v>49</v>
      </c>
      <c r="B195" t="s">
        <v>451</v>
      </c>
      <c r="C195" t="s">
        <v>9985</v>
      </c>
      <c r="D195" t="s">
        <v>9986</v>
      </c>
      <c r="E195" t="s">
        <v>10009</v>
      </c>
    </row>
    <row r="196" spans="1:5">
      <c r="A196" t="s">
        <v>49</v>
      </c>
      <c r="B196" t="s">
        <v>451</v>
      </c>
      <c r="C196" t="s">
        <v>9985</v>
      </c>
      <c r="D196" t="s">
        <v>9986</v>
      </c>
      <c r="E196" t="s">
        <v>10010</v>
      </c>
    </row>
    <row r="197" spans="1:5">
      <c r="A197" t="s">
        <v>49</v>
      </c>
      <c r="B197" t="s">
        <v>451</v>
      </c>
      <c r="C197" t="s">
        <v>9985</v>
      </c>
      <c r="D197" t="s">
        <v>9986</v>
      </c>
      <c r="E197" t="s">
        <v>10011</v>
      </c>
    </row>
    <row r="198" spans="1:5">
      <c r="A198" t="s">
        <v>49</v>
      </c>
      <c r="B198" t="s">
        <v>451</v>
      </c>
      <c r="C198" t="s">
        <v>9985</v>
      </c>
      <c r="D198" t="s">
        <v>9986</v>
      </c>
      <c r="E198" t="s">
        <v>10012</v>
      </c>
    </row>
    <row r="199" spans="1:5">
      <c r="A199" t="s">
        <v>49</v>
      </c>
      <c r="B199" t="s">
        <v>451</v>
      </c>
      <c r="C199" t="s">
        <v>9985</v>
      </c>
      <c r="D199" t="s">
        <v>9986</v>
      </c>
      <c r="E199" t="s">
        <v>10013</v>
      </c>
    </row>
    <row r="200" spans="1:5">
      <c r="A200" t="s">
        <v>49</v>
      </c>
      <c r="B200" t="s">
        <v>451</v>
      </c>
      <c r="C200" t="s">
        <v>9985</v>
      </c>
      <c r="D200" t="s">
        <v>9986</v>
      </c>
      <c r="E200" t="s">
        <v>10014</v>
      </c>
    </row>
    <row r="201" spans="1:5">
      <c r="A201" t="s">
        <v>49</v>
      </c>
      <c r="B201" t="s">
        <v>451</v>
      </c>
      <c r="C201" t="s">
        <v>9985</v>
      </c>
      <c r="D201" t="s">
        <v>9986</v>
      </c>
      <c r="E201" t="s">
        <v>10015</v>
      </c>
    </row>
    <row r="202" spans="1:5">
      <c r="A202" t="s">
        <v>49</v>
      </c>
      <c r="B202" t="s">
        <v>451</v>
      </c>
      <c r="C202" t="s">
        <v>9985</v>
      </c>
      <c r="D202" t="s">
        <v>9986</v>
      </c>
      <c r="E202" t="s">
        <v>10016</v>
      </c>
    </row>
    <row r="203" spans="1:5">
      <c r="A203" t="s">
        <v>49</v>
      </c>
      <c r="B203" t="s">
        <v>451</v>
      </c>
      <c r="C203" t="s">
        <v>9985</v>
      </c>
      <c r="D203" t="s">
        <v>9986</v>
      </c>
      <c r="E203" t="s">
        <v>10017</v>
      </c>
    </row>
    <row r="204" spans="1:5">
      <c r="A204" t="s">
        <v>49</v>
      </c>
      <c r="B204" t="s">
        <v>451</v>
      </c>
      <c r="C204" t="s">
        <v>9985</v>
      </c>
      <c r="D204" t="s">
        <v>451</v>
      </c>
      <c r="E204" t="s">
        <v>10018</v>
      </c>
    </row>
    <row r="205" spans="1:5">
      <c r="A205" t="s">
        <v>49</v>
      </c>
      <c r="B205" t="s">
        <v>451</v>
      </c>
      <c r="C205" t="s">
        <v>9985</v>
      </c>
      <c r="D205" t="s">
        <v>9986</v>
      </c>
      <c r="E205" t="s">
        <v>10019</v>
      </c>
    </row>
    <row r="206" spans="1:5">
      <c r="A206" t="s">
        <v>49</v>
      </c>
      <c r="B206" t="s">
        <v>451</v>
      </c>
      <c r="C206" t="s">
        <v>9985</v>
      </c>
      <c r="D206" t="s">
        <v>9986</v>
      </c>
      <c r="E206" t="s">
        <v>10020</v>
      </c>
    </row>
    <row r="207" spans="1:5">
      <c r="A207" t="s">
        <v>49</v>
      </c>
      <c r="B207" t="s">
        <v>451</v>
      </c>
      <c r="C207" t="s">
        <v>9985</v>
      </c>
      <c r="D207" t="s">
        <v>9986</v>
      </c>
      <c r="E207" t="s">
        <v>10021</v>
      </c>
    </row>
    <row r="208" spans="1:5">
      <c r="A208" t="s">
        <v>49</v>
      </c>
      <c r="B208" t="s">
        <v>451</v>
      </c>
      <c r="C208" t="s">
        <v>9985</v>
      </c>
      <c r="D208" t="s">
        <v>9986</v>
      </c>
      <c r="E208" t="s">
        <v>10022</v>
      </c>
    </row>
    <row r="209" spans="1:5">
      <c r="A209" t="s">
        <v>49</v>
      </c>
      <c r="B209" t="s">
        <v>451</v>
      </c>
      <c r="C209" t="s">
        <v>9985</v>
      </c>
      <c r="D209" t="s">
        <v>9986</v>
      </c>
      <c r="E209" t="s">
        <v>10023</v>
      </c>
    </row>
    <row r="210" spans="1:5">
      <c r="A210" t="s">
        <v>49</v>
      </c>
      <c r="B210" t="s">
        <v>451</v>
      </c>
      <c r="C210" t="s">
        <v>9985</v>
      </c>
      <c r="D210" t="s">
        <v>9986</v>
      </c>
      <c r="E210" t="s">
        <v>10024</v>
      </c>
    </row>
    <row r="211" spans="1:5">
      <c r="A211" t="s">
        <v>49</v>
      </c>
      <c r="B211" t="s">
        <v>451</v>
      </c>
      <c r="C211" t="s">
        <v>9985</v>
      </c>
      <c r="D211" t="s">
        <v>9986</v>
      </c>
      <c r="E211" t="s">
        <v>10025</v>
      </c>
    </row>
    <row r="212" spans="1:5">
      <c r="A212" t="s">
        <v>49</v>
      </c>
      <c r="B212" t="s">
        <v>451</v>
      </c>
      <c r="C212" t="s">
        <v>9985</v>
      </c>
      <c r="D212" t="s">
        <v>9986</v>
      </c>
      <c r="E212" t="s">
        <v>10026</v>
      </c>
    </row>
    <row r="213" spans="1:5">
      <c r="A213" t="s">
        <v>49</v>
      </c>
      <c r="B213" t="s">
        <v>451</v>
      </c>
      <c r="C213" t="s">
        <v>9985</v>
      </c>
      <c r="D213" t="s">
        <v>9986</v>
      </c>
      <c r="E213" t="s">
        <v>10027</v>
      </c>
    </row>
    <row r="214" spans="1:5">
      <c r="A214" t="s">
        <v>49</v>
      </c>
      <c r="B214" t="s">
        <v>451</v>
      </c>
      <c r="C214" t="s">
        <v>1896</v>
      </c>
      <c r="D214" t="s">
        <v>10028</v>
      </c>
      <c r="E214" t="s">
        <v>10029</v>
      </c>
    </row>
    <row r="215" spans="1:5">
      <c r="A215" t="s">
        <v>49</v>
      </c>
      <c r="B215" t="s">
        <v>10030</v>
      </c>
      <c r="C215" t="s">
        <v>10031</v>
      </c>
      <c r="D215" t="s">
        <v>10032</v>
      </c>
      <c r="E215" t="s">
        <v>10033</v>
      </c>
    </row>
    <row r="216" spans="1:5">
      <c r="A216" t="s">
        <v>49</v>
      </c>
      <c r="B216" t="s">
        <v>451</v>
      </c>
      <c r="C216" t="s">
        <v>10034</v>
      </c>
      <c r="D216" t="s">
        <v>451</v>
      </c>
      <c r="E216" t="s">
        <v>10035</v>
      </c>
    </row>
    <row r="217" spans="1:5">
      <c r="A217" t="s">
        <v>49</v>
      </c>
      <c r="B217" t="s">
        <v>451</v>
      </c>
      <c r="C217" t="s">
        <v>10036</v>
      </c>
      <c r="D217" t="s">
        <v>10037</v>
      </c>
      <c r="E217" t="s">
        <v>10038</v>
      </c>
    </row>
    <row r="218" spans="1:5">
      <c r="A218" t="s">
        <v>49</v>
      </c>
      <c r="B218" t="s">
        <v>451</v>
      </c>
      <c r="C218" t="s">
        <v>10036</v>
      </c>
      <c r="D218" t="s">
        <v>10037</v>
      </c>
      <c r="E218" t="s">
        <v>10039</v>
      </c>
    </row>
    <row r="219" spans="1:5">
      <c r="A219" t="s">
        <v>49</v>
      </c>
      <c r="B219" t="s">
        <v>451</v>
      </c>
      <c r="C219" t="s">
        <v>10036</v>
      </c>
      <c r="D219" t="s">
        <v>10037</v>
      </c>
      <c r="E219" t="s">
        <v>10040</v>
      </c>
    </row>
    <row r="220" spans="1:5">
      <c r="A220" t="s">
        <v>49</v>
      </c>
      <c r="B220" t="s">
        <v>451</v>
      </c>
      <c r="C220" t="s">
        <v>10036</v>
      </c>
      <c r="D220" t="s">
        <v>10037</v>
      </c>
      <c r="E220" t="s">
        <v>10041</v>
      </c>
    </row>
    <row r="221" spans="1:5">
      <c r="A221" t="s">
        <v>49</v>
      </c>
      <c r="B221" t="s">
        <v>451</v>
      </c>
      <c r="C221" t="s">
        <v>10036</v>
      </c>
      <c r="D221" t="s">
        <v>10037</v>
      </c>
      <c r="E221" t="s">
        <v>10042</v>
      </c>
    </row>
    <row r="222" spans="1:5">
      <c r="A222" t="s">
        <v>49</v>
      </c>
      <c r="B222" t="s">
        <v>451</v>
      </c>
      <c r="C222" t="s">
        <v>10036</v>
      </c>
      <c r="D222" t="s">
        <v>10037</v>
      </c>
      <c r="E222" t="s">
        <v>10043</v>
      </c>
    </row>
    <row r="223" spans="1:5">
      <c r="A223" t="s">
        <v>49</v>
      </c>
      <c r="B223" t="s">
        <v>451</v>
      </c>
      <c r="C223" t="s">
        <v>10036</v>
      </c>
      <c r="D223" t="s">
        <v>10037</v>
      </c>
      <c r="E223" t="s">
        <v>10044</v>
      </c>
    </row>
    <row r="224" spans="1:5">
      <c r="A224" t="s">
        <v>49</v>
      </c>
      <c r="B224" t="s">
        <v>451</v>
      </c>
      <c r="C224" t="s">
        <v>10036</v>
      </c>
      <c r="D224" t="s">
        <v>10037</v>
      </c>
      <c r="E224" t="s">
        <v>10045</v>
      </c>
    </row>
    <row r="225" spans="1:5">
      <c r="A225" t="s">
        <v>49</v>
      </c>
      <c r="B225" t="s">
        <v>451</v>
      </c>
      <c r="C225" t="s">
        <v>10036</v>
      </c>
      <c r="D225" t="s">
        <v>10037</v>
      </c>
      <c r="E225" t="s">
        <v>10046</v>
      </c>
    </row>
    <row r="226" spans="1:5">
      <c r="A226" t="s">
        <v>49</v>
      </c>
      <c r="B226" t="s">
        <v>451</v>
      </c>
      <c r="C226" t="s">
        <v>10036</v>
      </c>
      <c r="D226" t="s">
        <v>10037</v>
      </c>
      <c r="E226" t="s">
        <v>10047</v>
      </c>
    </row>
    <row r="227" spans="1:5">
      <c r="A227" t="s">
        <v>49</v>
      </c>
      <c r="B227" t="s">
        <v>451</v>
      </c>
      <c r="C227" t="s">
        <v>10036</v>
      </c>
      <c r="D227" t="s">
        <v>10037</v>
      </c>
      <c r="E227" t="s">
        <v>10048</v>
      </c>
    </row>
    <row r="228" spans="1:5">
      <c r="A228" t="s">
        <v>49</v>
      </c>
      <c r="B228" t="s">
        <v>451</v>
      </c>
      <c r="C228" t="s">
        <v>10036</v>
      </c>
      <c r="D228" t="s">
        <v>10037</v>
      </c>
      <c r="E228" t="s">
        <v>10049</v>
      </c>
    </row>
    <row r="229" spans="1:5">
      <c r="A229" t="s">
        <v>49</v>
      </c>
      <c r="B229" t="s">
        <v>451</v>
      </c>
      <c r="C229" t="s">
        <v>10036</v>
      </c>
      <c r="D229" t="s">
        <v>10037</v>
      </c>
      <c r="E229" t="s">
        <v>10050</v>
      </c>
    </row>
    <row r="230" spans="1:5">
      <c r="A230" t="s">
        <v>49</v>
      </c>
      <c r="B230" t="s">
        <v>451</v>
      </c>
      <c r="C230" t="s">
        <v>10036</v>
      </c>
      <c r="D230" t="s">
        <v>10037</v>
      </c>
      <c r="E230" t="s">
        <v>10051</v>
      </c>
    </row>
    <row r="231" spans="1:5">
      <c r="A231" t="s">
        <v>49</v>
      </c>
      <c r="B231" t="s">
        <v>451</v>
      </c>
      <c r="C231" t="s">
        <v>10036</v>
      </c>
      <c r="D231" t="s">
        <v>10037</v>
      </c>
      <c r="E231" t="s">
        <v>10052</v>
      </c>
    </row>
    <row r="232" spans="1:5">
      <c r="A232" t="s">
        <v>49</v>
      </c>
      <c r="B232" t="s">
        <v>451</v>
      </c>
      <c r="C232" t="s">
        <v>10036</v>
      </c>
      <c r="D232" t="s">
        <v>10037</v>
      </c>
      <c r="E232" t="s">
        <v>10053</v>
      </c>
    </row>
    <row r="233" spans="1:5">
      <c r="A233" t="s">
        <v>49</v>
      </c>
      <c r="B233" t="s">
        <v>451</v>
      </c>
      <c r="C233" t="s">
        <v>10036</v>
      </c>
      <c r="D233" t="s">
        <v>10037</v>
      </c>
      <c r="E233" t="s">
        <v>10054</v>
      </c>
    </row>
    <row r="234" spans="1:5">
      <c r="A234" t="s">
        <v>49</v>
      </c>
      <c r="B234" t="s">
        <v>451</v>
      </c>
      <c r="C234" t="s">
        <v>10036</v>
      </c>
      <c r="D234" t="s">
        <v>10037</v>
      </c>
      <c r="E234" t="s">
        <v>10055</v>
      </c>
    </row>
    <row r="235" spans="1:5">
      <c r="A235" t="s">
        <v>49</v>
      </c>
      <c r="B235" t="s">
        <v>451</v>
      </c>
      <c r="C235" t="s">
        <v>10036</v>
      </c>
      <c r="D235" t="s">
        <v>10037</v>
      </c>
      <c r="E235" t="s">
        <v>10056</v>
      </c>
    </row>
    <row r="236" spans="1:5">
      <c r="A236" t="s">
        <v>49</v>
      </c>
      <c r="B236" t="s">
        <v>451</v>
      </c>
      <c r="C236" t="s">
        <v>10036</v>
      </c>
      <c r="D236" t="s">
        <v>10037</v>
      </c>
      <c r="E236" t="s">
        <v>10057</v>
      </c>
    </row>
    <row r="237" spans="1:5">
      <c r="A237" t="s">
        <v>49</v>
      </c>
      <c r="B237" t="s">
        <v>451</v>
      </c>
      <c r="C237" t="s">
        <v>10036</v>
      </c>
      <c r="D237" t="s">
        <v>451</v>
      </c>
      <c r="E237" t="s">
        <v>10058</v>
      </c>
    </row>
    <row r="238" spans="1:5">
      <c r="A238" t="s">
        <v>49</v>
      </c>
      <c r="B238" t="s">
        <v>451</v>
      </c>
      <c r="C238" t="s">
        <v>10036</v>
      </c>
      <c r="D238" t="s">
        <v>10037</v>
      </c>
      <c r="E238" t="s">
        <v>10059</v>
      </c>
    </row>
    <row r="239" spans="1:5">
      <c r="A239" t="s">
        <v>49</v>
      </c>
      <c r="B239" t="s">
        <v>451</v>
      </c>
      <c r="C239" t="s">
        <v>10036</v>
      </c>
      <c r="D239" t="s">
        <v>10037</v>
      </c>
      <c r="E239" t="s">
        <v>10060</v>
      </c>
    </row>
    <row r="240" spans="1:5">
      <c r="A240" t="s">
        <v>49</v>
      </c>
      <c r="B240" t="s">
        <v>451</v>
      </c>
      <c r="C240" t="s">
        <v>10036</v>
      </c>
      <c r="D240" t="s">
        <v>10037</v>
      </c>
      <c r="E240" t="s">
        <v>10061</v>
      </c>
    </row>
    <row r="241" spans="1:5">
      <c r="A241" t="s">
        <v>49</v>
      </c>
      <c r="B241" t="s">
        <v>451</v>
      </c>
      <c r="C241" t="s">
        <v>10036</v>
      </c>
      <c r="D241" t="s">
        <v>10037</v>
      </c>
      <c r="E241" t="s">
        <v>10062</v>
      </c>
    </row>
    <row r="242" spans="1:5">
      <c r="A242" t="s">
        <v>49</v>
      </c>
      <c r="B242" t="s">
        <v>451</v>
      </c>
      <c r="C242" t="s">
        <v>10036</v>
      </c>
      <c r="D242" t="s">
        <v>10037</v>
      </c>
      <c r="E242" t="s">
        <v>10063</v>
      </c>
    </row>
    <row r="243" spans="1:5">
      <c r="A243" t="s">
        <v>49</v>
      </c>
      <c r="B243" t="s">
        <v>451</v>
      </c>
      <c r="C243" t="s">
        <v>10036</v>
      </c>
      <c r="D243" t="s">
        <v>10037</v>
      </c>
      <c r="E243" t="s">
        <v>10064</v>
      </c>
    </row>
    <row r="244" spans="1:5">
      <c r="A244" t="s">
        <v>49</v>
      </c>
      <c r="B244" t="s">
        <v>451</v>
      </c>
      <c r="C244" t="s">
        <v>10036</v>
      </c>
      <c r="D244" t="s">
        <v>10037</v>
      </c>
      <c r="E244" t="s">
        <v>10065</v>
      </c>
    </row>
    <row r="245" spans="1:5">
      <c r="A245" t="s">
        <v>49</v>
      </c>
      <c r="B245" t="s">
        <v>451</v>
      </c>
      <c r="C245" t="s">
        <v>10036</v>
      </c>
      <c r="D245" t="s">
        <v>10037</v>
      </c>
      <c r="E245" t="s">
        <v>10066</v>
      </c>
    </row>
    <row r="246" spans="1:5">
      <c r="A246" t="s">
        <v>49</v>
      </c>
      <c r="B246" t="s">
        <v>451</v>
      </c>
      <c r="C246" t="s">
        <v>10036</v>
      </c>
      <c r="D246" t="s">
        <v>10037</v>
      </c>
      <c r="E246" t="s">
        <v>10067</v>
      </c>
    </row>
    <row r="247" spans="1:5">
      <c r="A247" t="s">
        <v>49</v>
      </c>
      <c r="B247" t="s">
        <v>451</v>
      </c>
      <c r="C247" t="s">
        <v>10036</v>
      </c>
      <c r="D247" t="s">
        <v>10037</v>
      </c>
      <c r="E247" t="s">
        <v>10068</v>
      </c>
    </row>
    <row r="248" spans="1:5">
      <c r="A248" t="s">
        <v>49</v>
      </c>
      <c r="B248" t="s">
        <v>451</v>
      </c>
      <c r="C248" t="s">
        <v>10036</v>
      </c>
      <c r="D248" t="s">
        <v>10037</v>
      </c>
      <c r="E248" t="s">
        <v>10069</v>
      </c>
    </row>
    <row r="249" spans="1:5">
      <c r="A249" t="s">
        <v>49</v>
      </c>
      <c r="B249" t="s">
        <v>451</v>
      </c>
      <c r="C249" t="s">
        <v>10036</v>
      </c>
      <c r="D249" t="s">
        <v>10037</v>
      </c>
      <c r="E249" t="s">
        <v>10070</v>
      </c>
    </row>
    <row r="250" spans="1:5">
      <c r="A250" t="s">
        <v>49</v>
      </c>
      <c r="B250" t="s">
        <v>451</v>
      </c>
      <c r="C250" t="s">
        <v>10036</v>
      </c>
      <c r="D250" t="s">
        <v>10037</v>
      </c>
      <c r="E250" t="s">
        <v>10071</v>
      </c>
    </row>
    <row r="251" spans="1:5">
      <c r="A251" t="s">
        <v>49</v>
      </c>
      <c r="B251" t="s">
        <v>451</v>
      </c>
      <c r="C251" t="s">
        <v>10036</v>
      </c>
      <c r="D251" t="s">
        <v>10037</v>
      </c>
      <c r="E251" t="s">
        <v>10072</v>
      </c>
    </row>
    <row r="252" spans="1:5">
      <c r="A252" t="s">
        <v>49</v>
      </c>
      <c r="B252" t="s">
        <v>451</v>
      </c>
      <c r="C252" t="s">
        <v>10036</v>
      </c>
      <c r="D252" t="s">
        <v>10037</v>
      </c>
      <c r="E252" t="s">
        <v>10073</v>
      </c>
    </row>
    <row r="253" spans="1:5">
      <c r="A253" t="s">
        <v>49</v>
      </c>
      <c r="B253" t="s">
        <v>451</v>
      </c>
      <c r="C253" t="s">
        <v>10036</v>
      </c>
      <c r="D253" t="s">
        <v>10037</v>
      </c>
      <c r="E253" t="s">
        <v>10074</v>
      </c>
    </row>
    <row r="254" spans="1:5">
      <c r="A254" t="s">
        <v>49</v>
      </c>
      <c r="B254" t="s">
        <v>451</v>
      </c>
      <c r="C254" t="s">
        <v>10036</v>
      </c>
      <c r="D254" t="s">
        <v>10037</v>
      </c>
      <c r="E254" t="s">
        <v>10075</v>
      </c>
    </row>
    <row r="255" spans="1:5">
      <c r="A255" t="s">
        <v>49</v>
      </c>
      <c r="B255" t="s">
        <v>451</v>
      </c>
      <c r="C255" t="s">
        <v>10036</v>
      </c>
      <c r="D255" t="s">
        <v>10037</v>
      </c>
      <c r="E255" t="s">
        <v>10076</v>
      </c>
    </row>
    <row r="256" spans="1:5">
      <c r="A256" t="s">
        <v>49</v>
      </c>
      <c r="B256" t="s">
        <v>451</v>
      </c>
      <c r="C256" t="s">
        <v>10036</v>
      </c>
      <c r="D256" t="s">
        <v>10037</v>
      </c>
      <c r="E256" t="s">
        <v>10077</v>
      </c>
    </row>
    <row r="257" spans="1:5">
      <c r="A257" t="s">
        <v>49</v>
      </c>
      <c r="B257" t="s">
        <v>2917</v>
      </c>
      <c r="C257" t="s">
        <v>10078</v>
      </c>
      <c r="D257" t="s">
        <v>10079</v>
      </c>
      <c r="E257" t="s">
        <v>10080</v>
      </c>
    </row>
    <row r="258" spans="1:5">
      <c r="A258" t="s">
        <v>49</v>
      </c>
      <c r="B258" t="s">
        <v>2885</v>
      </c>
      <c r="C258" t="s">
        <v>10081</v>
      </c>
      <c r="D258" t="s">
        <v>10082</v>
      </c>
      <c r="E258" t="s">
        <v>10083</v>
      </c>
    </row>
    <row r="259" spans="1:5">
      <c r="A259" t="s">
        <v>49</v>
      </c>
      <c r="B259" t="s">
        <v>10084</v>
      </c>
      <c r="C259" t="s">
        <v>10085</v>
      </c>
      <c r="D259" t="s">
        <v>10086</v>
      </c>
      <c r="E259" t="s">
        <v>10087</v>
      </c>
    </row>
    <row r="260" spans="1:5">
      <c r="A260" t="s">
        <v>49</v>
      </c>
      <c r="B260" t="s">
        <v>10088</v>
      </c>
      <c r="C260" t="s">
        <v>10089</v>
      </c>
      <c r="D260" t="s">
        <v>10090</v>
      </c>
      <c r="E260" t="s">
        <v>10091</v>
      </c>
    </row>
    <row r="261" spans="1:5">
      <c r="A261" t="s">
        <v>49</v>
      </c>
      <c r="B261" t="s">
        <v>10092</v>
      </c>
      <c r="C261" t="s">
        <v>10093</v>
      </c>
      <c r="D261" t="s">
        <v>10094</v>
      </c>
      <c r="E261" t="s">
        <v>10095</v>
      </c>
    </row>
    <row r="262" spans="1:5">
      <c r="A262" t="s">
        <v>49</v>
      </c>
      <c r="B262" t="s">
        <v>451</v>
      </c>
      <c r="C262" t="s">
        <v>10096</v>
      </c>
      <c r="D262" t="s">
        <v>10097</v>
      </c>
      <c r="E262" t="s">
        <v>10098</v>
      </c>
    </row>
    <row r="263" spans="1:5">
      <c r="A263" t="s">
        <v>49</v>
      </c>
      <c r="B263" t="s">
        <v>10099</v>
      </c>
      <c r="C263" t="s">
        <v>10100</v>
      </c>
      <c r="D263" t="s">
        <v>10101</v>
      </c>
      <c r="E263" t="s">
        <v>10102</v>
      </c>
    </row>
    <row r="264" spans="1:5">
      <c r="A264" t="s">
        <v>49</v>
      </c>
      <c r="B264" t="s">
        <v>451</v>
      </c>
      <c r="C264" t="s">
        <v>10103</v>
      </c>
      <c r="D264" t="s">
        <v>10104</v>
      </c>
      <c r="E264" t="s">
        <v>10105</v>
      </c>
    </row>
    <row r="265" spans="1:5">
      <c r="A265" t="s">
        <v>49</v>
      </c>
      <c r="B265" t="s">
        <v>10106</v>
      </c>
      <c r="C265" t="s">
        <v>10107</v>
      </c>
      <c r="D265" t="s">
        <v>10107</v>
      </c>
      <c r="E265" t="s">
        <v>10108</v>
      </c>
    </row>
    <row r="266" spans="1:5">
      <c r="A266" t="s">
        <v>49</v>
      </c>
      <c r="B266" t="s">
        <v>10109</v>
      </c>
      <c r="C266" t="s">
        <v>10110</v>
      </c>
      <c r="D266" t="s">
        <v>10111</v>
      </c>
      <c r="E266" t="s">
        <v>10112</v>
      </c>
    </row>
    <row r="267" spans="1:5">
      <c r="A267" t="s">
        <v>49</v>
      </c>
      <c r="B267" t="s">
        <v>2899</v>
      </c>
      <c r="C267" t="s">
        <v>10113</v>
      </c>
      <c r="D267" t="s">
        <v>10114</v>
      </c>
      <c r="E267" t="s">
        <v>10115</v>
      </c>
    </row>
    <row r="268" spans="1:5">
      <c r="A268" t="s">
        <v>49</v>
      </c>
      <c r="B268" t="s">
        <v>10116</v>
      </c>
      <c r="C268" t="s">
        <v>10117</v>
      </c>
      <c r="D268" t="s">
        <v>10118</v>
      </c>
      <c r="E268" t="s">
        <v>10119</v>
      </c>
    </row>
    <row r="269" spans="1:5">
      <c r="A269" t="s">
        <v>49</v>
      </c>
      <c r="B269" t="s">
        <v>10120</v>
      </c>
      <c r="C269" t="s">
        <v>10121</v>
      </c>
      <c r="D269" t="s">
        <v>10122</v>
      </c>
      <c r="E269" t="s">
        <v>10123</v>
      </c>
    </row>
    <row r="270" spans="1:5">
      <c r="A270" t="s">
        <v>49</v>
      </c>
      <c r="B270" t="s">
        <v>10120</v>
      </c>
      <c r="C270" t="s">
        <v>10124</v>
      </c>
      <c r="D270" t="s">
        <v>10122</v>
      </c>
      <c r="E270" t="s">
        <v>10125</v>
      </c>
    </row>
    <row r="271" spans="1:5">
      <c r="A271" t="s">
        <v>49</v>
      </c>
      <c r="B271" t="s">
        <v>451</v>
      </c>
      <c r="C271" t="s">
        <v>10126</v>
      </c>
      <c r="D271" t="s">
        <v>10127</v>
      </c>
      <c r="E271" t="s">
        <v>10128</v>
      </c>
    </row>
    <row r="272" spans="1:5">
      <c r="A272" t="s">
        <v>49</v>
      </c>
      <c r="B272" t="s">
        <v>451</v>
      </c>
      <c r="C272" t="s">
        <v>10126</v>
      </c>
      <c r="D272" t="s">
        <v>10127</v>
      </c>
      <c r="E272" t="s">
        <v>10129</v>
      </c>
    </row>
    <row r="273" spans="1:5">
      <c r="A273" t="s">
        <v>49</v>
      </c>
      <c r="B273" t="s">
        <v>451</v>
      </c>
      <c r="C273" t="s">
        <v>10126</v>
      </c>
      <c r="D273" t="s">
        <v>10127</v>
      </c>
      <c r="E273" t="s">
        <v>10130</v>
      </c>
    </row>
    <row r="274" spans="1:5">
      <c r="A274" t="s">
        <v>49</v>
      </c>
      <c r="B274" t="s">
        <v>451</v>
      </c>
      <c r="C274" t="s">
        <v>10131</v>
      </c>
      <c r="D274" t="s">
        <v>451</v>
      </c>
      <c r="E274" t="s">
        <v>10132</v>
      </c>
    </row>
    <row r="275" spans="1:5">
      <c r="A275" t="s">
        <v>49</v>
      </c>
      <c r="B275" t="s">
        <v>10133</v>
      </c>
      <c r="C275" t="s">
        <v>10134</v>
      </c>
      <c r="D275" t="s">
        <v>10135</v>
      </c>
      <c r="E275" t="s">
        <v>10136</v>
      </c>
    </row>
    <row r="276" spans="1:5">
      <c r="A276" t="s">
        <v>49</v>
      </c>
      <c r="B276" t="s">
        <v>10137</v>
      </c>
      <c r="C276" t="s">
        <v>10138</v>
      </c>
      <c r="D276" t="s">
        <v>10139</v>
      </c>
      <c r="E276" t="s">
        <v>10140</v>
      </c>
    </row>
    <row r="277" spans="1:5">
      <c r="A277" t="s">
        <v>49</v>
      </c>
      <c r="B277" t="s">
        <v>2812</v>
      </c>
      <c r="C277" t="s">
        <v>10141</v>
      </c>
      <c r="D277" t="s">
        <v>10142</v>
      </c>
      <c r="E277" t="s">
        <v>10143</v>
      </c>
    </row>
    <row r="278" spans="1:5">
      <c r="A278" t="s">
        <v>49</v>
      </c>
      <c r="B278" t="s">
        <v>451</v>
      </c>
      <c r="C278" t="s">
        <v>10144</v>
      </c>
      <c r="D278" t="s">
        <v>10145</v>
      </c>
      <c r="E278" t="s">
        <v>10146</v>
      </c>
    </row>
    <row r="279" spans="1:5">
      <c r="A279" t="s">
        <v>49</v>
      </c>
      <c r="B279" t="s">
        <v>451</v>
      </c>
      <c r="C279" t="s">
        <v>1890</v>
      </c>
      <c r="D279" t="s">
        <v>9666</v>
      </c>
      <c r="E279" t="s">
        <v>10147</v>
      </c>
    </row>
    <row r="280" spans="1:5">
      <c r="A280" t="s">
        <v>49</v>
      </c>
      <c r="B280" t="s">
        <v>451</v>
      </c>
      <c r="C280" t="s">
        <v>10148</v>
      </c>
      <c r="D280" t="s">
        <v>10149</v>
      </c>
      <c r="E280" t="s">
        <v>10150</v>
      </c>
    </row>
    <row r="281" spans="1:5">
      <c r="A281" t="s">
        <v>49</v>
      </c>
      <c r="B281" t="s">
        <v>10151</v>
      </c>
      <c r="C281" t="s">
        <v>10152</v>
      </c>
      <c r="D281" t="s">
        <v>10153</v>
      </c>
      <c r="E281" t="s">
        <v>10154</v>
      </c>
    </row>
    <row r="282" spans="1:5">
      <c r="A282" t="s">
        <v>49</v>
      </c>
      <c r="B282" t="s">
        <v>10155</v>
      </c>
      <c r="C282" t="s">
        <v>10156</v>
      </c>
      <c r="D282" t="s">
        <v>10157</v>
      </c>
      <c r="E282" t="s">
        <v>10158</v>
      </c>
    </row>
    <row r="283" spans="1:5">
      <c r="A283" t="s">
        <v>49</v>
      </c>
      <c r="B283" t="s">
        <v>451</v>
      </c>
      <c r="C283" t="s">
        <v>10159</v>
      </c>
      <c r="D283" t="s">
        <v>10160</v>
      </c>
      <c r="E283" t="s">
        <v>10161</v>
      </c>
    </row>
    <row r="284" spans="1:5">
      <c r="A284" t="s">
        <v>49</v>
      </c>
      <c r="B284" t="s">
        <v>451</v>
      </c>
      <c r="C284" t="s">
        <v>10159</v>
      </c>
      <c r="D284" t="s">
        <v>10160</v>
      </c>
      <c r="E284" t="s">
        <v>10162</v>
      </c>
    </row>
    <row r="285" spans="1:5">
      <c r="A285" t="s">
        <v>49</v>
      </c>
      <c r="B285" t="s">
        <v>451</v>
      </c>
      <c r="C285" t="s">
        <v>10159</v>
      </c>
      <c r="D285" t="s">
        <v>10160</v>
      </c>
      <c r="E285" t="s">
        <v>10163</v>
      </c>
    </row>
    <row r="286" spans="1:5">
      <c r="A286" t="s">
        <v>49</v>
      </c>
      <c r="B286" t="s">
        <v>10164</v>
      </c>
      <c r="C286" t="s">
        <v>10165</v>
      </c>
      <c r="D286" t="s">
        <v>10166</v>
      </c>
      <c r="E286" t="s">
        <v>10167</v>
      </c>
    </row>
    <row r="287" spans="1:5">
      <c r="A287" t="s">
        <v>49</v>
      </c>
      <c r="B287" t="s">
        <v>10164</v>
      </c>
      <c r="C287" t="s">
        <v>10168</v>
      </c>
      <c r="D287" t="s">
        <v>10169</v>
      </c>
      <c r="E287" t="s">
        <v>10170</v>
      </c>
    </row>
    <row r="288" spans="1:5">
      <c r="A288" t="s">
        <v>49</v>
      </c>
      <c r="B288" t="s">
        <v>9635</v>
      </c>
      <c r="C288" t="s">
        <v>10171</v>
      </c>
      <c r="D288" t="s">
        <v>10172</v>
      </c>
      <c r="E288" t="s">
        <v>10173</v>
      </c>
    </row>
    <row r="289" spans="1:5">
      <c r="A289" t="s">
        <v>49</v>
      </c>
      <c r="B289" t="s">
        <v>451</v>
      </c>
      <c r="C289" t="s">
        <v>10174</v>
      </c>
      <c r="D289" t="s">
        <v>10175</v>
      </c>
      <c r="E289" t="s">
        <v>10176</v>
      </c>
    </row>
    <row r="290" spans="1:5">
      <c r="A290" t="s">
        <v>49</v>
      </c>
      <c r="B290" t="s">
        <v>451</v>
      </c>
      <c r="C290" t="s">
        <v>10177</v>
      </c>
      <c r="D290" t="s">
        <v>10178</v>
      </c>
      <c r="E290" t="s">
        <v>10179</v>
      </c>
    </row>
    <row r="291" spans="1:5">
      <c r="A291" t="s">
        <v>49</v>
      </c>
      <c r="B291" t="s">
        <v>451</v>
      </c>
      <c r="C291" t="s">
        <v>10180</v>
      </c>
      <c r="D291" t="s">
        <v>10181</v>
      </c>
      <c r="E291" t="s">
        <v>10182</v>
      </c>
    </row>
    <row r="292" spans="1:5">
      <c r="A292" t="s">
        <v>49</v>
      </c>
      <c r="B292" t="s">
        <v>451</v>
      </c>
      <c r="C292" t="s">
        <v>10180</v>
      </c>
      <c r="D292" t="s">
        <v>10181</v>
      </c>
      <c r="E292" t="s">
        <v>10183</v>
      </c>
    </row>
    <row r="293" spans="1:5">
      <c r="A293" t="s">
        <v>49</v>
      </c>
      <c r="B293" t="s">
        <v>10184</v>
      </c>
      <c r="C293" t="s">
        <v>10185</v>
      </c>
      <c r="D293" t="s">
        <v>10186</v>
      </c>
      <c r="E293" t="s">
        <v>10187</v>
      </c>
    </row>
    <row r="294" spans="1:5">
      <c r="A294" t="s">
        <v>49</v>
      </c>
      <c r="B294" t="s">
        <v>451</v>
      </c>
      <c r="C294" t="s">
        <v>10188</v>
      </c>
      <c r="D294" t="s">
        <v>10189</v>
      </c>
      <c r="E294" t="s">
        <v>10190</v>
      </c>
    </row>
    <row r="295" spans="1:5">
      <c r="A295" t="s">
        <v>49</v>
      </c>
      <c r="B295" t="s">
        <v>451</v>
      </c>
      <c r="C295" t="s">
        <v>10191</v>
      </c>
      <c r="D295" t="s">
        <v>10192</v>
      </c>
      <c r="E295" t="s">
        <v>10193</v>
      </c>
    </row>
    <row r="296" spans="1:5">
      <c r="A296" t="s">
        <v>49</v>
      </c>
      <c r="B296" t="s">
        <v>9543</v>
      </c>
      <c r="C296" t="s">
        <v>10194</v>
      </c>
      <c r="D296" t="s">
        <v>10195</v>
      </c>
      <c r="E296" t="s">
        <v>10196</v>
      </c>
    </row>
    <row r="297" spans="1:5">
      <c r="A297" t="s">
        <v>49</v>
      </c>
      <c r="B297" t="s">
        <v>10197</v>
      </c>
      <c r="C297" t="s">
        <v>10198</v>
      </c>
      <c r="D297" t="s">
        <v>10199</v>
      </c>
      <c r="E297" t="s">
        <v>10200</v>
      </c>
    </row>
    <row r="298" spans="1:5">
      <c r="A298" t="s">
        <v>49</v>
      </c>
      <c r="B298" t="s">
        <v>451</v>
      </c>
      <c r="C298" t="s">
        <v>10201</v>
      </c>
      <c r="D298" t="s">
        <v>451</v>
      </c>
      <c r="E298" t="s">
        <v>10202</v>
      </c>
    </row>
    <row r="299" spans="1:5">
      <c r="A299" t="s">
        <v>49</v>
      </c>
      <c r="B299" t="s">
        <v>10203</v>
      </c>
      <c r="C299" t="s">
        <v>2984</v>
      </c>
      <c r="D299" t="s">
        <v>2984</v>
      </c>
      <c r="E299" t="s">
        <v>10204</v>
      </c>
    </row>
    <row r="300" spans="1:5">
      <c r="A300" t="s">
        <v>49</v>
      </c>
      <c r="B300" t="s">
        <v>10205</v>
      </c>
      <c r="C300" t="s">
        <v>10206</v>
      </c>
      <c r="D300" t="s">
        <v>10207</v>
      </c>
      <c r="E300" t="s">
        <v>10208</v>
      </c>
    </row>
    <row r="301" spans="1:5">
      <c r="A301" t="s">
        <v>49</v>
      </c>
      <c r="B301" t="s">
        <v>10205</v>
      </c>
      <c r="C301" t="s">
        <v>10206</v>
      </c>
      <c r="D301" t="s">
        <v>10207</v>
      </c>
      <c r="E301" t="s">
        <v>10209</v>
      </c>
    </row>
    <row r="302" spans="1:5">
      <c r="A302" t="s">
        <v>49</v>
      </c>
      <c r="B302" t="s">
        <v>10210</v>
      </c>
      <c r="C302" t="s">
        <v>10211</v>
      </c>
      <c r="D302" t="s">
        <v>10212</v>
      </c>
      <c r="E302" t="s">
        <v>10213</v>
      </c>
    </row>
    <row r="303" spans="1:5">
      <c r="A303" t="s">
        <v>49</v>
      </c>
      <c r="B303" t="s">
        <v>451</v>
      </c>
      <c r="C303" t="s">
        <v>10214</v>
      </c>
      <c r="D303" t="s">
        <v>451</v>
      </c>
      <c r="E303" t="s">
        <v>10215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5C91-8D1A-4258-8DDE-AC2D9095AD5E}">
  <dimension ref="A1:J287"/>
  <sheetViews>
    <sheetView workbookViewId="0">
      <selection activeCell="F65" sqref="F65"/>
    </sheetView>
  </sheetViews>
  <sheetFormatPr defaultRowHeight="15"/>
  <cols>
    <col min="1" max="1" width="11.28515625" bestFit="1" customWidth="1"/>
    <col min="2" max="2" width="15.85546875" bestFit="1" customWidth="1"/>
    <col min="3" max="3" width="34" bestFit="1" customWidth="1"/>
    <col min="4" max="4" width="160.85546875" bestFit="1" customWidth="1"/>
    <col min="5" max="5" width="78.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51</v>
      </c>
      <c r="B2" t="s">
        <v>10216</v>
      </c>
      <c r="C2" t="s">
        <v>10217</v>
      </c>
      <c r="D2" t="s">
        <v>10218</v>
      </c>
      <c r="E2" t="s">
        <v>10219</v>
      </c>
    </row>
    <row r="3" spans="1:10">
      <c r="A3" t="s">
        <v>51</v>
      </c>
      <c r="B3" t="s">
        <v>10220</v>
      </c>
      <c r="C3" t="s">
        <v>10221</v>
      </c>
      <c r="D3" t="s">
        <v>10222</v>
      </c>
      <c r="E3" t="s">
        <v>10223</v>
      </c>
    </row>
    <row r="4" spans="1:10">
      <c r="A4" t="s">
        <v>51</v>
      </c>
      <c r="B4" t="s">
        <v>10224</v>
      </c>
      <c r="C4" t="s">
        <v>10225</v>
      </c>
      <c r="D4" t="s">
        <v>10226</v>
      </c>
      <c r="E4" t="s">
        <v>10227</v>
      </c>
    </row>
    <row r="5" spans="1:10">
      <c r="A5" t="s">
        <v>51</v>
      </c>
      <c r="B5" t="s">
        <v>10228</v>
      </c>
      <c r="C5" t="s">
        <v>10229</v>
      </c>
      <c r="D5" t="s">
        <v>10230</v>
      </c>
      <c r="E5" t="s">
        <v>10231</v>
      </c>
    </row>
    <row r="6" spans="1:10">
      <c r="A6" t="s">
        <v>51</v>
      </c>
      <c r="B6" t="s">
        <v>451</v>
      </c>
      <c r="C6" t="s">
        <v>1802</v>
      </c>
      <c r="D6" t="s">
        <v>2347</v>
      </c>
      <c r="E6" t="s">
        <v>10232</v>
      </c>
    </row>
    <row r="7" spans="1:10">
      <c r="A7" t="s">
        <v>51</v>
      </c>
      <c r="B7" t="s">
        <v>451</v>
      </c>
      <c r="C7" t="s">
        <v>1802</v>
      </c>
      <c r="D7" t="s">
        <v>2347</v>
      </c>
      <c r="E7" t="s">
        <v>10233</v>
      </c>
    </row>
    <row r="8" spans="1:10">
      <c r="A8" t="s">
        <v>51</v>
      </c>
      <c r="B8" t="s">
        <v>451</v>
      </c>
      <c r="C8" t="s">
        <v>1802</v>
      </c>
      <c r="D8" t="s">
        <v>2347</v>
      </c>
      <c r="E8" t="s">
        <v>10234</v>
      </c>
    </row>
    <row r="9" spans="1:10">
      <c r="A9" t="s">
        <v>51</v>
      </c>
      <c r="B9" t="s">
        <v>451</v>
      </c>
      <c r="C9" t="s">
        <v>1804</v>
      </c>
      <c r="D9" t="s">
        <v>2350</v>
      </c>
      <c r="E9" t="s">
        <v>10235</v>
      </c>
    </row>
    <row r="10" spans="1:10">
      <c r="A10" t="s">
        <v>51</v>
      </c>
      <c r="B10" t="s">
        <v>451</v>
      </c>
      <c r="C10" t="s">
        <v>1804</v>
      </c>
      <c r="D10" t="s">
        <v>2350</v>
      </c>
      <c r="E10" t="s">
        <v>10236</v>
      </c>
    </row>
    <row r="11" spans="1:10">
      <c r="A11" t="s">
        <v>51</v>
      </c>
      <c r="B11" t="s">
        <v>451</v>
      </c>
      <c r="C11" t="s">
        <v>1804</v>
      </c>
      <c r="D11" t="s">
        <v>2350</v>
      </c>
      <c r="E11" t="s">
        <v>10237</v>
      </c>
    </row>
    <row r="12" spans="1:10">
      <c r="A12" t="s">
        <v>51</v>
      </c>
      <c r="B12" t="s">
        <v>10238</v>
      </c>
      <c r="C12" t="s">
        <v>10239</v>
      </c>
      <c r="D12" t="s">
        <v>10240</v>
      </c>
      <c r="E12" t="s">
        <v>10241</v>
      </c>
    </row>
    <row r="13" spans="1:10">
      <c r="A13" t="s">
        <v>51</v>
      </c>
      <c r="B13" t="s">
        <v>10242</v>
      </c>
      <c r="C13" t="s">
        <v>10243</v>
      </c>
      <c r="D13" t="s">
        <v>10244</v>
      </c>
      <c r="E13" t="s">
        <v>10245</v>
      </c>
    </row>
    <row r="14" spans="1:10">
      <c r="A14" t="s">
        <v>51</v>
      </c>
      <c r="B14" t="s">
        <v>10246</v>
      </c>
      <c r="C14" t="s">
        <v>10247</v>
      </c>
      <c r="D14" t="s">
        <v>10248</v>
      </c>
      <c r="E14" t="s">
        <v>10249</v>
      </c>
    </row>
    <row r="15" spans="1:10">
      <c r="A15" t="s">
        <v>51</v>
      </c>
      <c r="B15" t="s">
        <v>10250</v>
      </c>
      <c r="C15" t="s">
        <v>10251</v>
      </c>
      <c r="D15" t="s">
        <v>10252</v>
      </c>
      <c r="E15" t="s">
        <v>10253</v>
      </c>
    </row>
    <row r="16" spans="1:10">
      <c r="A16" t="s">
        <v>51</v>
      </c>
      <c r="B16" t="s">
        <v>10254</v>
      </c>
      <c r="C16" t="s">
        <v>10251</v>
      </c>
      <c r="D16" t="s">
        <v>10252</v>
      </c>
      <c r="E16" t="s">
        <v>10255</v>
      </c>
    </row>
    <row r="17" spans="1:5">
      <c r="A17" t="s">
        <v>51</v>
      </c>
      <c r="B17" t="s">
        <v>10256</v>
      </c>
      <c r="C17" t="s">
        <v>10251</v>
      </c>
      <c r="D17" t="s">
        <v>10252</v>
      </c>
      <c r="E17" t="s">
        <v>10257</v>
      </c>
    </row>
    <row r="18" spans="1:5">
      <c r="A18" t="s">
        <v>51</v>
      </c>
      <c r="B18" t="s">
        <v>10258</v>
      </c>
      <c r="C18" t="s">
        <v>10251</v>
      </c>
      <c r="D18" t="s">
        <v>10252</v>
      </c>
      <c r="E18" t="s">
        <v>10259</v>
      </c>
    </row>
    <row r="19" spans="1:5">
      <c r="A19" t="s">
        <v>51</v>
      </c>
      <c r="B19" t="s">
        <v>10260</v>
      </c>
      <c r="C19" t="s">
        <v>10261</v>
      </c>
      <c r="D19" t="s">
        <v>10262</v>
      </c>
      <c r="E19" t="s">
        <v>10263</v>
      </c>
    </row>
    <row r="20" spans="1:5">
      <c r="A20" t="s">
        <v>51</v>
      </c>
      <c r="B20" t="s">
        <v>10264</v>
      </c>
      <c r="C20" t="s">
        <v>10265</v>
      </c>
      <c r="D20" t="s">
        <v>10266</v>
      </c>
      <c r="E20" t="s">
        <v>10267</v>
      </c>
    </row>
    <row r="21" spans="1:5">
      <c r="A21" t="s">
        <v>51</v>
      </c>
      <c r="B21" t="s">
        <v>10268</v>
      </c>
      <c r="C21" t="s">
        <v>10269</v>
      </c>
      <c r="D21" t="s">
        <v>10270</v>
      </c>
      <c r="E21" t="s">
        <v>10271</v>
      </c>
    </row>
    <row r="22" spans="1:5">
      <c r="A22" t="s">
        <v>51</v>
      </c>
      <c r="B22" t="s">
        <v>10272</v>
      </c>
      <c r="C22" t="s">
        <v>10273</v>
      </c>
      <c r="D22" t="s">
        <v>10274</v>
      </c>
      <c r="E22" t="s">
        <v>10275</v>
      </c>
    </row>
    <row r="23" spans="1:5">
      <c r="A23" t="s">
        <v>51</v>
      </c>
      <c r="B23" t="s">
        <v>10276</v>
      </c>
      <c r="C23" t="s">
        <v>10277</v>
      </c>
      <c r="D23" t="s">
        <v>10278</v>
      </c>
      <c r="E23" t="s">
        <v>10279</v>
      </c>
    </row>
    <row r="24" spans="1:5">
      <c r="A24" t="s">
        <v>51</v>
      </c>
      <c r="B24" t="s">
        <v>10280</v>
      </c>
      <c r="C24" t="s">
        <v>10281</v>
      </c>
      <c r="D24" t="s">
        <v>10282</v>
      </c>
      <c r="E24" t="s">
        <v>10283</v>
      </c>
    </row>
    <row r="25" spans="1:5">
      <c r="A25" t="s">
        <v>51</v>
      </c>
      <c r="B25" t="s">
        <v>10284</v>
      </c>
      <c r="C25" t="s">
        <v>10285</v>
      </c>
      <c r="D25" t="s">
        <v>10286</v>
      </c>
      <c r="E25" t="s">
        <v>10287</v>
      </c>
    </row>
    <row r="26" spans="1:5">
      <c r="A26" t="s">
        <v>51</v>
      </c>
      <c r="B26" t="s">
        <v>10288</v>
      </c>
      <c r="C26" t="s">
        <v>10289</v>
      </c>
      <c r="D26" t="s">
        <v>10290</v>
      </c>
      <c r="E26" t="s">
        <v>10291</v>
      </c>
    </row>
    <row r="27" spans="1:5">
      <c r="A27" t="s">
        <v>51</v>
      </c>
      <c r="B27" t="s">
        <v>10292</v>
      </c>
      <c r="C27" t="s">
        <v>10293</v>
      </c>
      <c r="D27" t="s">
        <v>10294</v>
      </c>
      <c r="E27" t="s">
        <v>10295</v>
      </c>
    </row>
    <row r="28" spans="1:5">
      <c r="A28" t="s">
        <v>51</v>
      </c>
      <c r="B28" t="s">
        <v>451</v>
      </c>
      <c r="C28" t="s">
        <v>1818</v>
      </c>
      <c r="D28" t="s">
        <v>2598</v>
      </c>
      <c r="E28" t="s">
        <v>10296</v>
      </c>
    </row>
    <row r="29" spans="1:5">
      <c r="A29" t="s">
        <v>51</v>
      </c>
      <c r="B29" t="s">
        <v>451</v>
      </c>
      <c r="C29" t="s">
        <v>1820</v>
      </c>
      <c r="D29" t="s">
        <v>2600</v>
      </c>
      <c r="E29" t="s">
        <v>10297</v>
      </c>
    </row>
    <row r="30" spans="1:5">
      <c r="A30" t="s">
        <v>51</v>
      </c>
      <c r="B30" t="s">
        <v>10298</v>
      </c>
      <c r="C30" t="s">
        <v>10299</v>
      </c>
      <c r="D30" t="s">
        <v>10300</v>
      </c>
      <c r="E30" t="s">
        <v>10301</v>
      </c>
    </row>
    <row r="31" spans="1:5">
      <c r="A31" t="s">
        <v>51</v>
      </c>
      <c r="B31" t="s">
        <v>10302</v>
      </c>
      <c r="C31" t="s">
        <v>10303</v>
      </c>
      <c r="D31" t="s">
        <v>10300</v>
      </c>
      <c r="E31" t="s">
        <v>10304</v>
      </c>
    </row>
    <row r="32" spans="1:5">
      <c r="A32" t="s">
        <v>51</v>
      </c>
      <c r="B32" t="s">
        <v>10305</v>
      </c>
      <c r="C32" t="s">
        <v>10306</v>
      </c>
      <c r="D32" t="s">
        <v>10307</v>
      </c>
      <c r="E32" t="s">
        <v>10308</v>
      </c>
    </row>
    <row r="33" spans="1:6">
      <c r="A33" t="s">
        <v>51</v>
      </c>
      <c r="B33" t="s">
        <v>10309</v>
      </c>
      <c r="C33" t="s">
        <v>10310</v>
      </c>
      <c r="D33" t="s">
        <v>10311</v>
      </c>
      <c r="E33" t="s">
        <v>10312</v>
      </c>
    </row>
    <row r="34" spans="1:6">
      <c r="A34" s="48" t="s">
        <v>51</v>
      </c>
      <c r="B34" s="48" t="s">
        <v>10313</v>
      </c>
      <c r="C34" s="48" t="s">
        <v>10314</v>
      </c>
      <c r="D34" s="48" t="s">
        <v>10315</v>
      </c>
      <c r="E34" s="48" t="s">
        <v>10316</v>
      </c>
      <c r="F34" s="48"/>
    </row>
    <row r="35" spans="1:6">
      <c r="A35" s="48" t="s">
        <v>51</v>
      </c>
      <c r="B35" s="48" t="s">
        <v>10317</v>
      </c>
      <c r="C35" s="48" t="s">
        <v>10318</v>
      </c>
      <c r="D35" s="48" t="s">
        <v>10319</v>
      </c>
      <c r="E35" s="48" t="s">
        <v>10320</v>
      </c>
      <c r="F35" s="48"/>
    </row>
    <row r="36" spans="1:6">
      <c r="A36" t="s">
        <v>51</v>
      </c>
      <c r="B36" t="s">
        <v>10321</v>
      </c>
      <c r="C36" t="s">
        <v>10322</v>
      </c>
      <c r="D36" t="s">
        <v>10323</v>
      </c>
      <c r="E36" t="s">
        <v>10324</v>
      </c>
    </row>
    <row r="37" spans="1:6">
      <c r="A37" t="s">
        <v>51</v>
      </c>
      <c r="B37" t="s">
        <v>10325</v>
      </c>
      <c r="C37" t="s">
        <v>10326</v>
      </c>
      <c r="D37" t="s">
        <v>10327</v>
      </c>
      <c r="E37" t="s">
        <v>10328</v>
      </c>
    </row>
    <row r="38" spans="1:6">
      <c r="A38" t="s">
        <v>51</v>
      </c>
      <c r="B38" t="s">
        <v>10329</v>
      </c>
      <c r="C38" t="s">
        <v>10330</v>
      </c>
      <c r="D38" t="s">
        <v>10331</v>
      </c>
      <c r="E38" t="s">
        <v>10332</v>
      </c>
    </row>
    <row r="39" spans="1:6">
      <c r="A39" t="s">
        <v>51</v>
      </c>
      <c r="B39" t="s">
        <v>10333</v>
      </c>
      <c r="C39" t="s">
        <v>10334</v>
      </c>
      <c r="D39" t="s">
        <v>10335</v>
      </c>
      <c r="E39" t="s">
        <v>10336</v>
      </c>
    </row>
    <row r="40" spans="1:6">
      <c r="A40" t="s">
        <v>51</v>
      </c>
      <c r="B40" t="s">
        <v>10337</v>
      </c>
      <c r="C40" t="s">
        <v>10338</v>
      </c>
      <c r="D40" t="s">
        <v>10339</v>
      </c>
      <c r="E40" t="s">
        <v>10340</v>
      </c>
    </row>
    <row r="41" spans="1:6">
      <c r="A41" t="s">
        <v>51</v>
      </c>
      <c r="B41" t="s">
        <v>10341</v>
      </c>
      <c r="C41" t="s">
        <v>10342</v>
      </c>
      <c r="D41" t="s">
        <v>10343</v>
      </c>
      <c r="E41" t="s">
        <v>10344</v>
      </c>
    </row>
    <row r="42" spans="1:6">
      <c r="A42" t="s">
        <v>51</v>
      </c>
      <c r="B42" t="s">
        <v>10345</v>
      </c>
      <c r="C42" t="s">
        <v>10346</v>
      </c>
      <c r="D42" t="s">
        <v>10347</v>
      </c>
      <c r="E42" t="s">
        <v>10348</v>
      </c>
    </row>
    <row r="43" spans="1:6">
      <c r="A43" t="s">
        <v>51</v>
      </c>
      <c r="B43" t="s">
        <v>10349</v>
      </c>
      <c r="C43" t="s">
        <v>10346</v>
      </c>
      <c r="D43" t="s">
        <v>10347</v>
      </c>
      <c r="E43" t="s">
        <v>10350</v>
      </c>
    </row>
    <row r="44" spans="1:6">
      <c r="A44" t="s">
        <v>51</v>
      </c>
      <c r="B44" t="s">
        <v>10351</v>
      </c>
      <c r="C44" t="s">
        <v>10346</v>
      </c>
      <c r="D44" t="s">
        <v>10347</v>
      </c>
      <c r="E44" t="s">
        <v>10352</v>
      </c>
    </row>
    <row r="45" spans="1:6">
      <c r="A45" t="s">
        <v>51</v>
      </c>
      <c r="B45" t="s">
        <v>10353</v>
      </c>
      <c r="C45" t="s">
        <v>10346</v>
      </c>
      <c r="D45" t="s">
        <v>10347</v>
      </c>
      <c r="E45" t="s">
        <v>10354</v>
      </c>
    </row>
    <row r="46" spans="1:6">
      <c r="A46" t="s">
        <v>51</v>
      </c>
      <c r="B46" t="s">
        <v>10355</v>
      </c>
      <c r="C46" t="s">
        <v>10346</v>
      </c>
      <c r="D46" t="s">
        <v>10347</v>
      </c>
      <c r="E46" t="s">
        <v>10356</v>
      </c>
    </row>
    <row r="47" spans="1:6">
      <c r="A47" t="s">
        <v>51</v>
      </c>
      <c r="B47" t="s">
        <v>10357</v>
      </c>
      <c r="C47" t="s">
        <v>10346</v>
      </c>
      <c r="D47" t="s">
        <v>10347</v>
      </c>
      <c r="E47" t="s">
        <v>10358</v>
      </c>
    </row>
    <row r="48" spans="1:6">
      <c r="A48" t="s">
        <v>51</v>
      </c>
      <c r="B48" t="s">
        <v>10359</v>
      </c>
      <c r="C48" t="s">
        <v>10346</v>
      </c>
      <c r="D48" t="s">
        <v>10347</v>
      </c>
      <c r="E48" t="s">
        <v>10360</v>
      </c>
    </row>
    <row r="49" spans="1:5">
      <c r="A49" t="s">
        <v>51</v>
      </c>
      <c r="B49" t="s">
        <v>10361</v>
      </c>
      <c r="C49" t="s">
        <v>10346</v>
      </c>
      <c r="D49" t="s">
        <v>10347</v>
      </c>
      <c r="E49" t="s">
        <v>10362</v>
      </c>
    </row>
    <row r="50" spans="1:5">
      <c r="A50" t="s">
        <v>51</v>
      </c>
      <c r="B50" t="s">
        <v>10363</v>
      </c>
      <c r="C50" t="s">
        <v>10346</v>
      </c>
      <c r="D50" t="s">
        <v>10347</v>
      </c>
      <c r="E50" t="s">
        <v>10364</v>
      </c>
    </row>
    <row r="51" spans="1:5">
      <c r="A51" t="s">
        <v>51</v>
      </c>
      <c r="B51" t="s">
        <v>10365</v>
      </c>
      <c r="C51" t="s">
        <v>10346</v>
      </c>
      <c r="D51" t="s">
        <v>10347</v>
      </c>
      <c r="E51" t="s">
        <v>10366</v>
      </c>
    </row>
    <row r="52" spans="1:5">
      <c r="A52" t="s">
        <v>51</v>
      </c>
      <c r="B52" t="s">
        <v>10367</v>
      </c>
      <c r="C52" t="s">
        <v>10346</v>
      </c>
      <c r="D52" t="s">
        <v>10347</v>
      </c>
      <c r="E52" t="s">
        <v>10368</v>
      </c>
    </row>
    <row r="53" spans="1:5">
      <c r="A53" t="s">
        <v>51</v>
      </c>
      <c r="B53" t="s">
        <v>10369</v>
      </c>
      <c r="C53" t="s">
        <v>10346</v>
      </c>
      <c r="D53" t="s">
        <v>10347</v>
      </c>
      <c r="E53" t="s">
        <v>10370</v>
      </c>
    </row>
    <row r="54" spans="1:5">
      <c r="A54" t="s">
        <v>51</v>
      </c>
      <c r="B54" t="s">
        <v>10371</v>
      </c>
      <c r="C54" t="s">
        <v>10372</v>
      </c>
      <c r="D54" t="s">
        <v>10373</v>
      </c>
      <c r="E54" t="s">
        <v>10374</v>
      </c>
    </row>
    <row r="55" spans="1:5">
      <c r="A55" t="s">
        <v>51</v>
      </c>
      <c r="B55" t="s">
        <v>10375</v>
      </c>
      <c r="C55" t="s">
        <v>10376</v>
      </c>
      <c r="D55" t="s">
        <v>10377</v>
      </c>
      <c r="E55" t="s">
        <v>10378</v>
      </c>
    </row>
    <row r="56" spans="1:5">
      <c r="A56" t="s">
        <v>51</v>
      </c>
      <c r="B56" t="s">
        <v>10379</v>
      </c>
      <c r="C56" t="s">
        <v>10380</v>
      </c>
      <c r="D56" t="s">
        <v>10381</v>
      </c>
      <c r="E56" t="s">
        <v>10382</v>
      </c>
    </row>
    <row r="57" spans="1:5">
      <c r="A57" t="s">
        <v>51</v>
      </c>
      <c r="B57" t="s">
        <v>10383</v>
      </c>
      <c r="C57" t="s">
        <v>10380</v>
      </c>
      <c r="D57" t="s">
        <v>10381</v>
      </c>
      <c r="E57" t="s">
        <v>10384</v>
      </c>
    </row>
    <row r="58" spans="1:5">
      <c r="A58" t="s">
        <v>51</v>
      </c>
      <c r="B58" t="s">
        <v>10385</v>
      </c>
      <c r="C58" t="s">
        <v>10380</v>
      </c>
      <c r="D58" t="s">
        <v>10381</v>
      </c>
      <c r="E58" t="s">
        <v>10386</v>
      </c>
    </row>
    <row r="59" spans="1:5">
      <c r="A59" t="s">
        <v>51</v>
      </c>
      <c r="B59" t="s">
        <v>10387</v>
      </c>
      <c r="C59" t="s">
        <v>10380</v>
      </c>
      <c r="D59" t="s">
        <v>10381</v>
      </c>
      <c r="E59" t="s">
        <v>10388</v>
      </c>
    </row>
    <row r="60" spans="1:5">
      <c r="A60" t="s">
        <v>51</v>
      </c>
      <c r="B60" t="s">
        <v>10389</v>
      </c>
      <c r="C60" t="s">
        <v>10380</v>
      </c>
      <c r="D60" t="s">
        <v>10381</v>
      </c>
      <c r="E60" t="s">
        <v>10390</v>
      </c>
    </row>
    <row r="61" spans="1:5">
      <c r="A61" t="s">
        <v>51</v>
      </c>
      <c r="B61" t="s">
        <v>10391</v>
      </c>
      <c r="C61" t="s">
        <v>10380</v>
      </c>
      <c r="D61" t="s">
        <v>10381</v>
      </c>
      <c r="E61" t="s">
        <v>10392</v>
      </c>
    </row>
    <row r="62" spans="1:5">
      <c r="A62" t="s">
        <v>51</v>
      </c>
      <c r="B62" t="s">
        <v>10393</v>
      </c>
      <c r="C62" t="s">
        <v>10380</v>
      </c>
      <c r="D62" t="s">
        <v>10381</v>
      </c>
      <c r="E62" t="s">
        <v>10394</v>
      </c>
    </row>
    <row r="63" spans="1:5">
      <c r="A63" t="s">
        <v>51</v>
      </c>
      <c r="B63" t="s">
        <v>10395</v>
      </c>
      <c r="C63" t="s">
        <v>10380</v>
      </c>
      <c r="D63" t="s">
        <v>10381</v>
      </c>
      <c r="E63" t="s">
        <v>10396</v>
      </c>
    </row>
    <row r="64" spans="1:5">
      <c r="A64" t="s">
        <v>51</v>
      </c>
      <c r="B64" t="s">
        <v>10397</v>
      </c>
      <c r="C64" t="s">
        <v>10380</v>
      </c>
      <c r="D64" t="s">
        <v>10381</v>
      </c>
      <c r="E64" t="s">
        <v>10398</v>
      </c>
    </row>
    <row r="65" spans="1:5">
      <c r="A65" t="s">
        <v>51</v>
      </c>
      <c r="B65" t="s">
        <v>10399</v>
      </c>
      <c r="C65" t="s">
        <v>10380</v>
      </c>
      <c r="D65" t="s">
        <v>10381</v>
      </c>
      <c r="E65" t="s">
        <v>10400</v>
      </c>
    </row>
    <row r="66" spans="1:5">
      <c r="A66" t="s">
        <v>51</v>
      </c>
      <c r="B66" t="s">
        <v>10401</v>
      </c>
      <c r="C66" t="s">
        <v>10380</v>
      </c>
      <c r="D66" t="s">
        <v>10381</v>
      </c>
      <c r="E66" t="s">
        <v>10402</v>
      </c>
    </row>
    <row r="67" spans="1:5">
      <c r="A67" t="s">
        <v>51</v>
      </c>
      <c r="B67" t="s">
        <v>10403</v>
      </c>
      <c r="C67" t="s">
        <v>10380</v>
      </c>
      <c r="D67" t="s">
        <v>10381</v>
      </c>
      <c r="E67" t="s">
        <v>10404</v>
      </c>
    </row>
    <row r="68" spans="1:5">
      <c r="A68" t="s">
        <v>51</v>
      </c>
      <c r="B68" t="s">
        <v>10405</v>
      </c>
      <c r="C68" t="s">
        <v>10380</v>
      </c>
      <c r="D68" t="s">
        <v>10381</v>
      </c>
      <c r="E68" t="s">
        <v>10406</v>
      </c>
    </row>
    <row r="69" spans="1:5">
      <c r="A69" t="s">
        <v>51</v>
      </c>
      <c r="B69" t="s">
        <v>10407</v>
      </c>
      <c r="C69" t="s">
        <v>10408</v>
      </c>
      <c r="D69" t="s">
        <v>10409</v>
      </c>
      <c r="E69" t="s">
        <v>10410</v>
      </c>
    </row>
    <row r="70" spans="1:5">
      <c r="A70" t="s">
        <v>51</v>
      </c>
      <c r="B70" t="s">
        <v>10411</v>
      </c>
      <c r="C70" t="s">
        <v>10412</v>
      </c>
      <c r="D70" t="s">
        <v>10413</v>
      </c>
      <c r="E70" t="s">
        <v>10414</v>
      </c>
    </row>
    <row r="71" spans="1:5">
      <c r="A71" t="s">
        <v>51</v>
      </c>
      <c r="B71" t="s">
        <v>10415</v>
      </c>
      <c r="C71" t="s">
        <v>10416</v>
      </c>
      <c r="D71" t="s">
        <v>10417</v>
      </c>
      <c r="E71" t="s">
        <v>10418</v>
      </c>
    </row>
    <row r="72" spans="1:5">
      <c r="A72" t="s">
        <v>51</v>
      </c>
      <c r="B72" t="s">
        <v>10419</v>
      </c>
      <c r="C72" t="s">
        <v>10420</v>
      </c>
      <c r="D72" t="s">
        <v>10421</v>
      </c>
      <c r="E72" t="s">
        <v>10422</v>
      </c>
    </row>
    <row r="73" spans="1:5">
      <c r="A73" t="s">
        <v>51</v>
      </c>
      <c r="B73" t="s">
        <v>10423</v>
      </c>
      <c r="C73" t="s">
        <v>10420</v>
      </c>
      <c r="D73" t="s">
        <v>10421</v>
      </c>
      <c r="E73" t="s">
        <v>10424</v>
      </c>
    </row>
    <row r="74" spans="1:5">
      <c r="A74" t="s">
        <v>51</v>
      </c>
      <c r="B74" t="s">
        <v>10425</v>
      </c>
      <c r="C74" t="s">
        <v>10420</v>
      </c>
      <c r="D74" t="s">
        <v>10421</v>
      </c>
      <c r="E74" t="s">
        <v>10426</v>
      </c>
    </row>
    <row r="75" spans="1:5">
      <c r="A75" t="s">
        <v>51</v>
      </c>
      <c r="B75" t="s">
        <v>10427</v>
      </c>
      <c r="C75" t="s">
        <v>10420</v>
      </c>
      <c r="D75" t="s">
        <v>10421</v>
      </c>
      <c r="E75" t="s">
        <v>10428</v>
      </c>
    </row>
    <row r="76" spans="1:5">
      <c r="A76" t="s">
        <v>51</v>
      </c>
      <c r="B76" t="s">
        <v>10429</v>
      </c>
      <c r="C76" t="s">
        <v>10430</v>
      </c>
      <c r="D76" t="s">
        <v>10431</v>
      </c>
      <c r="E76" t="s">
        <v>10432</v>
      </c>
    </row>
    <row r="77" spans="1:5">
      <c r="A77" t="s">
        <v>51</v>
      </c>
      <c r="B77" t="s">
        <v>10433</v>
      </c>
      <c r="C77" t="s">
        <v>10434</v>
      </c>
      <c r="D77" t="s">
        <v>10435</v>
      </c>
      <c r="E77" t="s">
        <v>10436</v>
      </c>
    </row>
    <row r="78" spans="1:5">
      <c r="A78" t="s">
        <v>51</v>
      </c>
      <c r="B78" t="s">
        <v>10437</v>
      </c>
      <c r="C78" t="s">
        <v>10438</v>
      </c>
      <c r="D78" t="s">
        <v>10439</v>
      </c>
      <c r="E78" t="s">
        <v>10440</v>
      </c>
    </row>
    <row r="79" spans="1:5">
      <c r="A79" t="s">
        <v>51</v>
      </c>
      <c r="B79" t="s">
        <v>10441</v>
      </c>
      <c r="C79" t="s">
        <v>10442</v>
      </c>
      <c r="D79" t="s">
        <v>10443</v>
      </c>
      <c r="E79" t="s">
        <v>10444</v>
      </c>
    </row>
    <row r="80" spans="1:5">
      <c r="A80" t="s">
        <v>51</v>
      </c>
      <c r="B80" t="s">
        <v>10445</v>
      </c>
      <c r="C80" t="s">
        <v>10446</v>
      </c>
      <c r="D80" t="s">
        <v>10447</v>
      </c>
      <c r="E80" t="s">
        <v>10448</v>
      </c>
    </row>
    <row r="81" spans="1:5">
      <c r="A81" t="s">
        <v>51</v>
      </c>
      <c r="B81" t="s">
        <v>10449</v>
      </c>
      <c r="C81" t="s">
        <v>10450</v>
      </c>
      <c r="D81" t="s">
        <v>10451</v>
      </c>
      <c r="E81" t="s">
        <v>10452</v>
      </c>
    </row>
    <row r="82" spans="1:5">
      <c r="A82" t="s">
        <v>51</v>
      </c>
      <c r="B82" t="s">
        <v>10453</v>
      </c>
      <c r="C82" t="s">
        <v>10454</v>
      </c>
      <c r="D82" t="s">
        <v>10455</v>
      </c>
      <c r="E82" t="s">
        <v>10456</v>
      </c>
    </row>
    <row r="83" spans="1:5">
      <c r="A83" t="s">
        <v>51</v>
      </c>
      <c r="B83" t="s">
        <v>10457</v>
      </c>
      <c r="C83" t="s">
        <v>10458</v>
      </c>
      <c r="D83" t="s">
        <v>10459</v>
      </c>
      <c r="E83" t="s">
        <v>10460</v>
      </c>
    </row>
    <row r="84" spans="1:5">
      <c r="A84" t="s">
        <v>51</v>
      </c>
      <c r="B84" t="s">
        <v>10461</v>
      </c>
      <c r="C84" t="s">
        <v>10462</v>
      </c>
      <c r="D84" t="s">
        <v>10463</v>
      </c>
      <c r="E84" t="s">
        <v>10464</v>
      </c>
    </row>
    <row r="85" spans="1:5">
      <c r="A85" t="s">
        <v>51</v>
      </c>
      <c r="B85" t="s">
        <v>10465</v>
      </c>
      <c r="C85" t="s">
        <v>10466</v>
      </c>
      <c r="D85" t="s">
        <v>10467</v>
      </c>
      <c r="E85" t="s">
        <v>10468</v>
      </c>
    </row>
    <row r="86" spans="1:5">
      <c r="A86" t="s">
        <v>51</v>
      </c>
      <c r="B86" t="s">
        <v>10469</v>
      </c>
      <c r="C86" t="s">
        <v>10470</v>
      </c>
      <c r="D86" t="s">
        <v>10471</v>
      </c>
      <c r="E86" t="s">
        <v>10472</v>
      </c>
    </row>
    <row r="87" spans="1:5">
      <c r="A87" t="s">
        <v>51</v>
      </c>
      <c r="B87" t="s">
        <v>10473</v>
      </c>
      <c r="C87" t="s">
        <v>10474</v>
      </c>
      <c r="D87" t="s">
        <v>10475</v>
      </c>
      <c r="E87" t="s">
        <v>10476</v>
      </c>
    </row>
    <row r="88" spans="1:5">
      <c r="A88" t="s">
        <v>51</v>
      </c>
      <c r="B88" t="s">
        <v>10477</v>
      </c>
      <c r="C88" t="s">
        <v>10478</v>
      </c>
      <c r="D88" t="s">
        <v>10479</v>
      </c>
      <c r="E88" t="s">
        <v>10480</v>
      </c>
    </row>
    <row r="89" spans="1:5">
      <c r="A89" t="s">
        <v>51</v>
      </c>
      <c r="B89" t="s">
        <v>10481</v>
      </c>
      <c r="C89" t="s">
        <v>10482</v>
      </c>
      <c r="D89" t="s">
        <v>10483</v>
      </c>
      <c r="E89" t="s">
        <v>10484</v>
      </c>
    </row>
    <row r="90" spans="1:5">
      <c r="A90" t="s">
        <v>51</v>
      </c>
      <c r="B90" t="s">
        <v>10485</v>
      </c>
      <c r="C90" t="s">
        <v>10486</v>
      </c>
      <c r="D90" t="s">
        <v>10487</v>
      </c>
      <c r="E90" t="s">
        <v>10488</v>
      </c>
    </row>
    <row r="91" spans="1:5">
      <c r="A91" t="s">
        <v>51</v>
      </c>
      <c r="B91" t="s">
        <v>10489</v>
      </c>
      <c r="C91" t="s">
        <v>10490</v>
      </c>
      <c r="D91" t="s">
        <v>10491</v>
      </c>
      <c r="E91" t="s">
        <v>10492</v>
      </c>
    </row>
    <row r="92" spans="1:5">
      <c r="A92" t="s">
        <v>51</v>
      </c>
      <c r="B92" t="s">
        <v>451</v>
      </c>
      <c r="C92" t="s">
        <v>1806</v>
      </c>
      <c r="D92" t="s">
        <v>2353</v>
      </c>
      <c r="E92" t="s">
        <v>10493</v>
      </c>
    </row>
    <row r="93" spans="1:5">
      <c r="A93" t="s">
        <v>51</v>
      </c>
      <c r="B93" t="s">
        <v>451</v>
      </c>
      <c r="C93" t="s">
        <v>1806</v>
      </c>
      <c r="D93" t="s">
        <v>2353</v>
      </c>
      <c r="E93" t="s">
        <v>10494</v>
      </c>
    </row>
    <row r="94" spans="1:5">
      <c r="A94" t="s">
        <v>51</v>
      </c>
      <c r="B94" t="s">
        <v>451</v>
      </c>
      <c r="C94" t="s">
        <v>1806</v>
      </c>
      <c r="D94" t="s">
        <v>2353</v>
      </c>
      <c r="E94" t="s">
        <v>10495</v>
      </c>
    </row>
    <row r="95" spans="1:5">
      <c r="A95" t="s">
        <v>51</v>
      </c>
      <c r="B95" t="s">
        <v>10496</v>
      </c>
      <c r="C95" t="s">
        <v>10497</v>
      </c>
      <c r="D95" t="s">
        <v>10498</v>
      </c>
      <c r="E95" t="s">
        <v>10499</v>
      </c>
    </row>
    <row r="96" spans="1:5">
      <c r="A96" t="s">
        <v>51</v>
      </c>
      <c r="B96" t="s">
        <v>10500</v>
      </c>
      <c r="C96" t="s">
        <v>10501</v>
      </c>
      <c r="D96" t="s">
        <v>10502</v>
      </c>
      <c r="E96" t="s">
        <v>10503</v>
      </c>
    </row>
    <row r="97" spans="1:5">
      <c r="A97" t="s">
        <v>51</v>
      </c>
      <c r="B97" t="s">
        <v>10504</v>
      </c>
      <c r="C97" t="s">
        <v>10505</v>
      </c>
      <c r="D97" t="s">
        <v>10506</v>
      </c>
      <c r="E97" t="s">
        <v>10507</v>
      </c>
    </row>
    <row r="98" spans="1:5">
      <c r="A98" t="s">
        <v>51</v>
      </c>
      <c r="B98" t="s">
        <v>10508</v>
      </c>
      <c r="C98" t="s">
        <v>10509</v>
      </c>
      <c r="D98" t="s">
        <v>10510</v>
      </c>
      <c r="E98" t="s">
        <v>10511</v>
      </c>
    </row>
    <row r="99" spans="1:5">
      <c r="A99" t="s">
        <v>51</v>
      </c>
      <c r="B99" t="s">
        <v>451</v>
      </c>
      <c r="C99" t="s">
        <v>10512</v>
      </c>
      <c r="D99" t="s">
        <v>451</v>
      </c>
      <c r="E99" t="s">
        <v>10513</v>
      </c>
    </row>
    <row r="100" spans="1:5">
      <c r="A100" t="s">
        <v>51</v>
      </c>
      <c r="B100" t="s">
        <v>451</v>
      </c>
      <c r="C100" t="s">
        <v>1813</v>
      </c>
      <c r="D100" t="s">
        <v>2356</v>
      </c>
      <c r="E100" t="s">
        <v>10514</v>
      </c>
    </row>
    <row r="101" spans="1:5">
      <c r="A101" t="s">
        <v>51</v>
      </c>
      <c r="B101" t="s">
        <v>10515</v>
      </c>
      <c r="C101" t="s">
        <v>10516</v>
      </c>
      <c r="D101" t="s">
        <v>10517</v>
      </c>
      <c r="E101" t="s">
        <v>10518</v>
      </c>
    </row>
    <row r="102" spans="1:5">
      <c r="A102" t="s">
        <v>51</v>
      </c>
      <c r="B102" t="s">
        <v>10519</v>
      </c>
      <c r="C102" t="s">
        <v>10520</v>
      </c>
      <c r="D102" t="s">
        <v>10521</v>
      </c>
      <c r="E102" t="s">
        <v>10522</v>
      </c>
    </row>
    <row r="103" spans="1:5">
      <c r="A103" t="s">
        <v>51</v>
      </c>
      <c r="B103" t="s">
        <v>10523</v>
      </c>
      <c r="C103" t="s">
        <v>10524</v>
      </c>
      <c r="D103" t="s">
        <v>10525</v>
      </c>
      <c r="E103" t="s">
        <v>10526</v>
      </c>
    </row>
    <row r="104" spans="1:5">
      <c r="A104" t="s">
        <v>51</v>
      </c>
      <c r="B104" t="s">
        <v>10527</v>
      </c>
      <c r="C104" t="s">
        <v>10528</v>
      </c>
      <c r="D104" t="s">
        <v>10529</v>
      </c>
      <c r="E104" t="s">
        <v>10530</v>
      </c>
    </row>
    <row r="105" spans="1:5">
      <c r="A105" t="s">
        <v>51</v>
      </c>
      <c r="B105" t="s">
        <v>10531</v>
      </c>
      <c r="C105" t="s">
        <v>10532</v>
      </c>
      <c r="D105" t="s">
        <v>10533</v>
      </c>
      <c r="E105" t="s">
        <v>10534</v>
      </c>
    </row>
    <row r="106" spans="1:5">
      <c r="A106" t="s">
        <v>51</v>
      </c>
      <c r="B106" t="s">
        <v>10535</v>
      </c>
      <c r="C106" t="s">
        <v>10536</v>
      </c>
      <c r="D106" t="s">
        <v>10537</v>
      </c>
      <c r="E106" t="s">
        <v>10538</v>
      </c>
    </row>
    <row r="107" spans="1:5">
      <c r="A107" t="s">
        <v>51</v>
      </c>
      <c r="B107" t="s">
        <v>10539</v>
      </c>
      <c r="C107" t="s">
        <v>10540</v>
      </c>
      <c r="D107" t="s">
        <v>10541</v>
      </c>
      <c r="E107" t="s">
        <v>10542</v>
      </c>
    </row>
    <row r="108" spans="1:5">
      <c r="A108" t="s">
        <v>51</v>
      </c>
      <c r="B108" t="s">
        <v>10543</v>
      </c>
      <c r="C108" t="s">
        <v>10540</v>
      </c>
      <c r="D108" t="s">
        <v>10541</v>
      </c>
      <c r="E108" t="s">
        <v>10544</v>
      </c>
    </row>
    <row r="109" spans="1:5">
      <c r="A109" t="s">
        <v>51</v>
      </c>
      <c r="B109" t="s">
        <v>10545</v>
      </c>
      <c r="C109" t="s">
        <v>10540</v>
      </c>
      <c r="D109" t="s">
        <v>10541</v>
      </c>
      <c r="E109" t="s">
        <v>10546</v>
      </c>
    </row>
    <row r="110" spans="1:5">
      <c r="A110" t="s">
        <v>51</v>
      </c>
      <c r="B110" t="s">
        <v>10547</v>
      </c>
      <c r="C110" t="s">
        <v>10540</v>
      </c>
      <c r="D110" t="s">
        <v>10541</v>
      </c>
      <c r="E110" t="s">
        <v>10548</v>
      </c>
    </row>
    <row r="111" spans="1:5">
      <c r="A111" t="s">
        <v>51</v>
      </c>
      <c r="B111" t="s">
        <v>10549</v>
      </c>
      <c r="C111" t="s">
        <v>10540</v>
      </c>
      <c r="D111" t="s">
        <v>10541</v>
      </c>
      <c r="E111" t="s">
        <v>10550</v>
      </c>
    </row>
    <row r="112" spans="1:5">
      <c r="A112" t="s">
        <v>51</v>
      </c>
      <c r="B112" t="s">
        <v>10551</v>
      </c>
      <c r="C112" t="s">
        <v>10540</v>
      </c>
      <c r="D112" t="s">
        <v>10541</v>
      </c>
      <c r="E112" t="s">
        <v>10552</v>
      </c>
    </row>
    <row r="113" spans="1:5">
      <c r="A113" t="s">
        <v>51</v>
      </c>
      <c r="B113" t="s">
        <v>10553</v>
      </c>
      <c r="C113" t="s">
        <v>10540</v>
      </c>
      <c r="D113" t="s">
        <v>10541</v>
      </c>
      <c r="E113" t="s">
        <v>10554</v>
      </c>
    </row>
    <row r="114" spans="1:5">
      <c r="A114" t="s">
        <v>51</v>
      </c>
      <c r="B114" t="s">
        <v>10555</v>
      </c>
      <c r="C114" t="s">
        <v>10540</v>
      </c>
      <c r="D114" t="s">
        <v>10541</v>
      </c>
      <c r="E114" t="s">
        <v>10556</v>
      </c>
    </row>
    <row r="115" spans="1:5">
      <c r="A115" t="s">
        <v>51</v>
      </c>
      <c r="B115" t="s">
        <v>10557</v>
      </c>
      <c r="C115" t="s">
        <v>10540</v>
      </c>
      <c r="D115" t="s">
        <v>10541</v>
      </c>
      <c r="E115" t="s">
        <v>10558</v>
      </c>
    </row>
    <row r="116" spans="1:5">
      <c r="A116" t="s">
        <v>51</v>
      </c>
      <c r="B116" t="s">
        <v>10559</v>
      </c>
      <c r="C116" t="s">
        <v>10540</v>
      </c>
      <c r="D116" t="s">
        <v>10541</v>
      </c>
      <c r="E116" t="s">
        <v>10560</v>
      </c>
    </row>
    <row r="117" spans="1:5">
      <c r="A117" t="s">
        <v>51</v>
      </c>
      <c r="B117" t="s">
        <v>10561</v>
      </c>
      <c r="C117" t="s">
        <v>10540</v>
      </c>
      <c r="D117" t="s">
        <v>10541</v>
      </c>
      <c r="E117" t="s">
        <v>10562</v>
      </c>
    </row>
    <row r="118" spans="1:5">
      <c r="A118" t="s">
        <v>51</v>
      </c>
      <c r="B118" t="s">
        <v>10563</v>
      </c>
      <c r="C118" t="s">
        <v>10540</v>
      </c>
      <c r="D118" t="s">
        <v>10541</v>
      </c>
      <c r="E118" t="s">
        <v>10564</v>
      </c>
    </row>
    <row r="119" spans="1:5">
      <c r="A119" t="s">
        <v>51</v>
      </c>
      <c r="B119" t="s">
        <v>10565</v>
      </c>
      <c r="C119" t="s">
        <v>10540</v>
      </c>
      <c r="D119" t="s">
        <v>10541</v>
      </c>
      <c r="E119" t="s">
        <v>10566</v>
      </c>
    </row>
    <row r="120" spans="1:5">
      <c r="A120" t="s">
        <v>51</v>
      </c>
      <c r="B120" t="s">
        <v>10567</v>
      </c>
      <c r="C120" t="s">
        <v>10568</v>
      </c>
      <c r="D120" t="s">
        <v>10569</v>
      </c>
      <c r="E120" t="s">
        <v>10570</v>
      </c>
    </row>
    <row r="121" spans="1:5">
      <c r="A121" t="s">
        <v>51</v>
      </c>
      <c r="B121" t="s">
        <v>10571</v>
      </c>
      <c r="C121" t="s">
        <v>10572</v>
      </c>
      <c r="D121" t="s">
        <v>10573</v>
      </c>
      <c r="E121" t="s">
        <v>10574</v>
      </c>
    </row>
    <row r="122" spans="1:5">
      <c r="A122" t="s">
        <v>51</v>
      </c>
      <c r="B122" t="s">
        <v>10575</v>
      </c>
      <c r="C122" t="s">
        <v>10576</v>
      </c>
      <c r="D122" t="s">
        <v>10577</v>
      </c>
      <c r="E122" t="s">
        <v>10578</v>
      </c>
    </row>
    <row r="123" spans="1:5">
      <c r="A123" t="s">
        <v>51</v>
      </c>
      <c r="B123" t="s">
        <v>10579</v>
      </c>
      <c r="C123" t="s">
        <v>10580</v>
      </c>
      <c r="D123" t="s">
        <v>10581</v>
      </c>
      <c r="E123" t="s">
        <v>10582</v>
      </c>
    </row>
    <row r="124" spans="1:5">
      <c r="A124" t="s">
        <v>51</v>
      </c>
      <c r="B124" t="s">
        <v>10583</v>
      </c>
      <c r="C124" t="s">
        <v>10584</v>
      </c>
      <c r="D124" t="s">
        <v>10585</v>
      </c>
      <c r="E124" t="s">
        <v>10586</v>
      </c>
    </row>
    <row r="125" spans="1:5">
      <c r="A125" t="s">
        <v>51</v>
      </c>
      <c r="B125" t="s">
        <v>10587</v>
      </c>
      <c r="C125" t="s">
        <v>10588</v>
      </c>
      <c r="D125" t="s">
        <v>10589</v>
      </c>
      <c r="E125" t="s">
        <v>10590</v>
      </c>
    </row>
    <row r="126" spans="1:5">
      <c r="A126" t="s">
        <v>51</v>
      </c>
      <c r="B126" t="s">
        <v>10591</v>
      </c>
      <c r="C126" t="s">
        <v>10592</v>
      </c>
      <c r="D126" t="s">
        <v>10593</v>
      </c>
      <c r="E126" t="s">
        <v>10594</v>
      </c>
    </row>
    <row r="127" spans="1:5">
      <c r="A127" t="s">
        <v>51</v>
      </c>
      <c r="B127" t="s">
        <v>10595</v>
      </c>
      <c r="C127" t="s">
        <v>10592</v>
      </c>
      <c r="D127" t="s">
        <v>10593</v>
      </c>
      <c r="E127" t="s">
        <v>10596</v>
      </c>
    </row>
    <row r="128" spans="1:5">
      <c r="A128" t="s">
        <v>51</v>
      </c>
      <c r="B128" t="s">
        <v>10597</v>
      </c>
      <c r="C128" t="s">
        <v>10592</v>
      </c>
      <c r="D128" t="s">
        <v>10593</v>
      </c>
      <c r="E128" t="s">
        <v>10598</v>
      </c>
    </row>
    <row r="129" spans="1:5">
      <c r="A129" t="s">
        <v>51</v>
      </c>
      <c r="B129" t="s">
        <v>10599</v>
      </c>
      <c r="C129" t="s">
        <v>10592</v>
      </c>
      <c r="D129" t="s">
        <v>10593</v>
      </c>
      <c r="E129" t="s">
        <v>10600</v>
      </c>
    </row>
    <row r="130" spans="1:5">
      <c r="A130" t="s">
        <v>51</v>
      </c>
      <c r="B130" t="s">
        <v>10601</v>
      </c>
      <c r="C130" t="s">
        <v>10592</v>
      </c>
      <c r="D130" t="s">
        <v>10593</v>
      </c>
      <c r="E130" t="s">
        <v>10602</v>
      </c>
    </row>
    <row r="131" spans="1:5">
      <c r="A131" t="s">
        <v>51</v>
      </c>
      <c r="B131" t="s">
        <v>10603</v>
      </c>
      <c r="C131" t="s">
        <v>10592</v>
      </c>
      <c r="D131" t="s">
        <v>10593</v>
      </c>
      <c r="E131" t="s">
        <v>10604</v>
      </c>
    </row>
    <row r="132" spans="1:5">
      <c r="A132" t="s">
        <v>51</v>
      </c>
      <c r="B132" t="s">
        <v>10605</v>
      </c>
      <c r="C132" t="s">
        <v>10592</v>
      </c>
      <c r="D132" t="s">
        <v>10593</v>
      </c>
      <c r="E132" t="s">
        <v>10606</v>
      </c>
    </row>
    <row r="133" spans="1:5">
      <c r="A133" t="s">
        <v>51</v>
      </c>
      <c r="B133" t="s">
        <v>10607</v>
      </c>
      <c r="C133" t="s">
        <v>10592</v>
      </c>
      <c r="D133" t="s">
        <v>10593</v>
      </c>
      <c r="E133" t="s">
        <v>10608</v>
      </c>
    </row>
    <row r="134" spans="1:5">
      <c r="A134" t="s">
        <v>51</v>
      </c>
      <c r="B134" t="s">
        <v>10609</v>
      </c>
      <c r="C134" t="s">
        <v>10592</v>
      </c>
      <c r="D134" t="s">
        <v>10593</v>
      </c>
      <c r="E134" t="s">
        <v>10610</v>
      </c>
    </row>
    <row r="135" spans="1:5">
      <c r="A135" t="s">
        <v>51</v>
      </c>
      <c r="B135" t="s">
        <v>10611</v>
      </c>
      <c r="C135" t="s">
        <v>10592</v>
      </c>
      <c r="D135" t="s">
        <v>10593</v>
      </c>
      <c r="E135" t="s">
        <v>10612</v>
      </c>
    </row>
    <row r="136" spans="1:5">
      <c r="A136" t="s">
        <v>51</v>
      </c>
      <c r="B136" t="s">
        <v>10613</v>
      </c>
      <c r="C136" t="s">
        <v>10592</v>
      </c>
      <c r="D136" t="s">
        <v>10593</v>
      </c>
      <c r="E136" t="s">
        <v>10614</v>
      </c>
    </row>
    <row r="137" spans="1:5">
      <c r="A137" t="s">
        <v>51</v>
      </c>
      <c r="B137" t="s">
        <v>10615</v>
      </c>
      <c r="C137" t="s">
        <v>10592</v>
      </c>
      <c r="D137" t="s">
        <v>10593</v>
      </c>
      <c r="E137" t="s">
        <v>10616</v>
      </c>
    </row>
    <row r="138" spans="1:5">
      <c r="A138" t="s">
        <v>51</v>
      </c>
      <c r="B138" t="s">
        <v>10617</v>
      </c>
      <c r="C138" t="s">
        <v>10592</v>
      </c>
      <c r="D138" t="s">
        <v>10593</v>
      </c>
      <c r="E138" t="s">
        <v>10618</v>
      </c>
    </row>
    <row r="139" spans="1:5">
      <c r="A139" t="s">
        <v>51</v>
      </c>
      <c r="B139" t="s">
        <v>10619</v>
      </c>
      <c r="C139" t="s">
        <v>10620</v>
      </c>
      <c r="D139" t="s">
        <v>10621</v>
      </c>
      <c r="E139" t="s">
        <v>10622</v>
      </c>
    </row>
    <row r="140" spans="1:5">
      <c r="A140" t="s">
        <v>51</v>
      </c>
      <c r="B140" t="s">
        <v>451</v>
      </c>
      <c r="C140" t="s">
        <v>10623</v>
      </c>
      <c r="D140" t="s">
        <v>451</v>
      </c>
      <c r="E140" t="s">
        <v>10624</v>
      </c>
    </row>
    <row r="141" spans="1:5">
      <c r="A141" t="s">
        <v>51</v>
      </c>
      <c r="B141" t="s">
        <v>10625</v>
      </c>
      <c r="C141" t="s">
        <v>10626</v>
      </c>
      <c r="D141" t="s">
        <v>10627</v>
      </c>
      <c r="E141" t="s">
        <v>10628</v>
      </c>
    </row>
    <row r="142" spans="1:5">
      <c r="A142" t="s">
        <v>51</v>
      </c>
      <c r="B142" t="s">
        <v>10629</v>
      </c>
      <c r="C142" t="s">
        <v>10630</v>
      </c>
      <c r="D142" t="s">
        <v>10631</v>
      </c>
      <c r="E142" t="s">
        <v>10632</v>
      </c>
    </row>
    <row r="143" spans="1:5">
      <c r="A143" t="s">
        <v>51</v>
      </c>
      <c r="B143" t="s">
        <v>10633</v>
      </c>
      <c r="C143" t="s">
        <v>10634</v>
      </c>
      <c r="D143" t="s">
        <v>10635</v>
      </c>
      <c r="E143" t="s">
        <v>10636</v>
      </c>
    </row>
    <row r="144" spans="1:5">
      <c r="A144" t="s">
        <v>51</v>
      </c>
      <c r="B144" t="s">
        <v>10637</v>
      </c>
      <c r="C144" t="s">
        <v>10638</v>
      </c>
      <c r="D144" t="s">
        <v>10639</v>
      </c>
      <c r="E144" t="s">
        <v>10640</v>
      </c>
    </row>
    <row r="145" spans="1:5">
      <c r="A145" t="s">
        <v>51</v>
      </c>
      <c r="B145" t="s">
        <v>10641</v>
      </c>
      <c r="C145" t="s">
        <v>10642</v>
      </c>
      <c r="D145" t="s">
        <v>10643</v>
      </c>
      <c r="E145" t="s">
        <v>10644</v>
      </c>
    </row>
    <row r="146" spans="1:5">
      <c r="A146" t="s">
        <v>51</v>
      </c>
      <c r="B146" t="s">
        <v>10641</v>
      </c>
      <c r="C146" t="s">
        <v>10645</v>
      </c>
      <c r="D146" t="s">
        <v>10646</v>
      </c>
      <c r="E146" t="s">
        <v>10647</v>
      </c>
    </row>
    <row r="147" spans="1:5">
      <c r="A147" t="s">
        <v>51</v>
      </c>
      <c r="B147" t="s">
        <v>10648</v>
      </c>
      <c r="C147" t="s">
        <v>10649</v>
      </c>
      <c r="D147" t="s">
        <v>10650</v>
      </c>
      <c r="E147" t="s">
        <v>10651</v>
      </c>
    </row>
    <row r="148" spans="1:5">
      <c r="A148" t="s">
        <v>51</v>
      </c>
      <c r="B148" t="s">
        <v>10652</v>
      </c>
      <c r="C148" t="s">
        <v>10653</v>
      </c>
      <c r="D148" t="s">
        <v>10654</v>
      </c>
      <c r="E148" t="s">
        <v>10655</v>
      </c>
    </row>
    <row r="149" spans="1:5">
      <c r="A149" t="s">
        <v>51</v>
      </c>
      <c r="B149" t="s">
        <v>10656</v>
      </c>
      <c r="C149" t="s">
        <v>10657</v>
      </c>
      <c r="D149" t="s">
        <v>10658</v>
      </c>
      <c r="E149" t="s">
        <v>10659</v>
      </c>
    </row>
    <row r="150" spans="1:5">
      <c r="A150" t="s">
        <v>51</v>
      </c>
      <c r="B150" t="s">
        <v>10660</v>
      </c>
      <c r="C150" t="s">
        <v>10661</v>
      </c>
      <c r="D150" t="s">
        <v>10662</v>
      </c>
      <c r="E150" t="s">
        <v>10663</v>
      </c>
    </row>
    <row r="151" spans="1:5">
      <c r="A151" t="s">
        <v>51</v>
      </c>
      <c r="B151" t="s">
        <v>451</v>
      </c>
      <c r="C151" t="s">
        <v>1918</v>
      </c>
      <c r="D151" t="s">
        <v>2359</v>
      </c>
      <c r="E151" t="s">
        <v>10664</v>
      </c>
    </row>
    <row r="152" spans="1:5">
      <c r="A152" t="s">
        <v>51</v>
      </c>
      <c r="B152" t="s">
        <v>10665</v>
      </c>
      <c r="C152" t="s">
        <v>10666</v>
      </c>
      <c r="D152" t="s">
        <v>10667</v>
      </c>
      <c r="E152" t="s">
        <v>10668</v>
      </c>
    </row>
    <row r="153" spans="1:5">
      <c r="A153" t="s">
        <v>51</v>
      </c>
      <c r="B153" t="s">
        <v>451</v>
      </c>
      <c r="C153" t="s">
        <v>10669</v>
      </c>
      <c r="D153" t="s">
        <v>451</v>
      </c>
      <c r="E153" t="s">
        <v>10670</v>
      </c>
    </row>
    <row r="154" spans="1:5">
      <c r="A154" t="s">
        <v>51</v>
      </c>
      <c r="B154" t="s">
        <v>451</v>
      </c>
      <c r="C154" t="s">
        <v>10671</v>
      </c>
      <c r="D154" t="s">
        <v>451</v>
      </c>
      <c r="E154" t="s">
        <v>10672</v>
      </c>
    </row>
    <row r="155" spans="1:5">
      <c r="A155" t="s">
        <v>51</v>
      </c>
      <c r="B155" t="s">
        <v>451</v>
      </c>
      <c r="C155" t="s">
        <v>10673</v>
      </c>
      <c r="D155" t="s">
        <v>451</v>
      </c>
      <c r="E155" t="s">
        <v>10674</v>
      </c>
    </row>
    <row r="156" spans="1:5">
      <c r="A156" t="s">
        <v>51</v>
      </c>
      <c r="B156" t="s">
        <v>451</v>
      </c>
      <c r="C156" t="s">
        <v>10675</v>
      </c>
      <c r="D156" t="s">
        <v>451</v>
      </c>
      <c r="E156" t="s">
        <v>10676</v>
      </c>
    </row>
    <row r="157" spans="1:5">
      <c r="A157" t="s">
        <v>51</v>
      </c>
      <c r="B157" t="s">
        <v>10677</v>
      </c>
      <c r="C157" t="s">
        <v>10678</v>
      </c>
      <c r="D157" t="s">
        <v>10679</v>
      </c>
      <c r="E157" t="s">
        <v>10680</v>
      </c>
    </row>
    <row r="158" spans="1:5">
      <c r="A158" t="s">
        <v>51</v>
      </c>
      <c r="B158" t="s">
        <v>10681</v>
      </c>
      <c r="C158" t="s">
        <v>10682</v>
      </c>
      <c r="D158" t="s">
        <v>10683</v>
      </c>
      <c r="E158" t="s">
        <v>10684</v>
      </c>
    </row>
    <row r="159" spans="1:5">
      <c r="A159" t="s">
        <v>51</v>
      </c>
      <c r="B159" t="s">
        <v>10685</v>
      </c>
      <c r="C159" t="s">
        <v>10686</v>
      </c>
      <c r="D159" t="s">
        <v>10687</v>
      </c>
      <c r="E159" t="s">
        <v>10688</v>
      </c>
    </row>
    <row r="160" spans="1:5">
      <c r="A160" t="s">
        <v>51</v>
      </c>
      <c r="B160" t="s">
        <v>10689</v>
      </c>
      <c r="C160" t="s">
        <v>10690</v>
      </c>
      <c r="D160" t="s">
        <v>10691</v>
      </c>
      <c r="E160" t="s">
        <v>10692</v>
      </c>
    </row>
    <row r="161" spans="1:5">
      <c r="A161" t="s">
        <v>51</v>
      </c>
      <c r="B161" t="s">
        <v>10689</v>
      </c>
      <c r="C161" t="s">
        <v>10693</v>
      </c>
      <c r="D161" t="s">
        <v>10694</v>
      </c>
      <c r="E161" t="s">
        <v>10695</v>
      </c>
    </row>
    <row r="162" spans="1:5">
      <c r="A162" t="s">
        <v>51</v>
      </c>
      <c r="B162" t="s">
        <v>10696</v>
      </c>
      <c r="C162" t="s">
        <v>10697</v>
      </c>
      <c r="D162" t="s">
        <v>10698</v>
      </c>
      <c r="E162" t="s">
        <v>10699</v>
      </c>
    </row>
    <row r="163" spans="1:5">
      <c r="A163" t="s">
        <v>51</v>
      </c>
      <c r="B163" t="s">
        <v>10700</v>
      </c>
      <c r="C163" t="s">
        <v>10697</v>
      </c>
      <c r="D163" t="s">
        <v>10698</v>
      </c>
      <c r="E163" t="s">
        <v>10701</v>
      </c>
    </row>
    <row r="164" spans="1:5">
      <c r="A164" t="s">
        <v>51</v>
      </c>
      <c r="B164" t="s">
        <v>10702</v>
      </c>
      <c r="C164" t="s">
        <v>10697</v>
      </c>
      <c r="D164" t="s">
        <v>10698</v>
      </c>
      <c r="E164" t="s">
        <v>10703</v>
      </c>
    </row>
    <row r="165" spans="1:5">
      <c r="A165" t="s">
        <v>51</v>
      </c>
      <c r="B165" t="s">
        <v>10704</v>
      </c>
      <c r="C165" t="s">
        <v>10697</v>
      </c>
      <c r="D165" t="s">
        <v>10698</v>
      </c>
      <c r="E165" t="s">
        <v>10705</v>
      </c>
    </row>
    <row r="166" spans="1:5">
      <c r="A166" t="s">
        <v>51</v>
      </c>
      <c r="B166" t="s">
        <v>10706</v>
      </c>
      <c r="C166" t="s">
        <v>10707</v>
      </c>
      <c r="D166" t="s">
        <v>10708</v>
      </c>
      <c r="E166" t="s">
        <v>10709</v>
      </c>
    </row>
    <row r="167" spans="1:5">
      <c r="A167" t="s">
        <v>51</v>
      </c>
      <c r="B167" t="s">
        <v>10710</v>
      </c>
      <c r="C167" t="s">
        <v>10707</v>
      </c>
      <c r="D167" t="s">
        <v>10708</v>
      </c>
      <c r="E167" t="s">
        <v>10711</v>
      </c>
    </row>
    <row r="168" spans="1:5">
      <c r="A168" t="s">
        <v>51</v>
      </c>
      <c r="B168" t="s">
        <v>10712</v>
      </c>
      <c r="C168" t="s">
        <v>10707</v>
      </c>
      <c r="D168" t="s">
        <v>10708</v>
      </c>
      <c r="E168" t="s">
        <v>10713</v>
      </c>
    </row>
    <row r="169" spans="1:5">
      <c r="A169" t="s">
        <v>51</v>
      </c>
      <c r="B169" t="s">
        <v>10714</v>
      </c>
      <c r="C169" t="s">
        <v>10707</v>
      </c>
      <c r="D169" t="s">
        <v>10708</v>
      </c>
      <c r="E169" t="s">
        <v>10715</v>
      </c>
    </row>
    <row r="170" spans="1:5">
      <c r="A170" t="s">
        <v>51</v>
      </c>
      <c r="B170" t="s">
        <v>10716</v>
      </c>
      <c r="C170" t="s">
        <v>10717</v>
      </c>
      <c r="D170" t="s">
        <v>10718</v>
      </c>
      <c r="E170" t="s">
        <v>10719</v>
      </c>
    </row>
    <row r="171" spans="1:5">
      <c r="A171" t="s">
        <v>51</v>
      </c>
      <c r="B171" t="s">
        <v>10720</v>
      </c>
      <c r="C171" t="s">
        <v>10717</v>
      </c>
      <c r="D171" t="s">
        <v>10718</v>
      </c>
      <c r="E171" t="s">
        <v>10721</v>
      </c>
    </row>
    <row r="172" spans="1:5">
      <c r="A172" t="s">
        <v>51</v>
      </c>
      <c r="B172" t="s">
        <v>10722</v>
      </c>
      <c r="C172" t="s">
        <v>10717</v>
      </c>
      <c r="D172" t="s">
        <v>10718</v>
      </c>
      <c r="E172" t="s">
        <v>10723</v>
      </c>
    </row>
    <row r="173" spans="1:5">
      <c r="A173" t="s">
        <v>51</v>
      </c>
      <c r="B173" t="s">
        <v>10724</v>
      </c>
      <c r="C173" t="s">
        <v>10717</v>
      </c>
      <c r="D173" t="s">
        <v>10718</v>
      </c>
      <c r="E173" t="s">
        <v>10725</v>
      </c>
    </row>
    <row r="174" spans="1:5">
      <c r="A174" t="s">
        <v>51</v>
      </c>
      <c r="B174" t="s">
        <v>10726</v>
      </c>
      <c r="C174" t="s">
        <v>10727</v>
      </c>
      <c r="D174" t="s">
        <v>10728</v>
      </c>
      <c r="E174" t="s">
        <v>10729</v>
      </c>
    </row>
    <row r="175" spans="1:5">
      <c r="A175" t="s">
        <v>51</v>
      </c>
      <c r="B175" t="s">
        <v>10730</v>
      </c>
      <c r="C175" t="s">
        <v>10727</v>
      </c>
      <c r="D175" t="s">
        <v>10728</v>
      </c>
      <c r="E175" t="s">
        <v>10731</v>
      </c>
    </row>
    <row r="176" spans="1:5">
      <c r="A176" t="s">
        <v>51</v>
      </c>
      <c r="B176" t="s">
        <v>10732</v>
      </c>
      <c r="C176" t="s">
        <v>10727</v>
      </c>
      <c r="D176" t="s">
        <v>10728</v>
      </c>
      <c r="E176" t="s">
        <v>10733</v>
      </c>
    </row>
    <row r="177" spans="1:5">
      <c r="A177" t="s">
        <v>51</v>
      </c>
      <c r="B177" t="s">
        <v>10734</v>
      </c>
      <c r="C177" t="s">
        <v>10727</v>
      </c>
      <c r="D177" t="s">
        <v>10728</v>
      </c>
      <c r="E177" t="s">
        <v>10735</v>
      </c>
    </row>
    <row r="178" spans="1:5">
      <c r="A178" t="s">
        <v>51</v>
      </c>
      <c r="B178" t="s">
        <v>10736</v>
      </c>
      <c r="C178" t="s">
        <v>10737</v>
      </c>
      <c r="D178" t="s">
        <v>10738</v>
      </c>
      <c r="E178" t="s">
        <v>10739</v>
      </c>
    </row>
    <row r="179" spans="1:5">
      <c r="A179" t="s">
        <v>51</v>
      </c>
      <c r="B179" t="s">
        <v>10740</v>
      </c>
      <c r="C179" t="s">
        <v>10737</v>
      </c>
      <c r="D179" t="s">
        <v>10738</v>
      </c>
      <c r="E179" t="s">
        <v>10741</v>
      </c>
    </row>
    <row r="180" spans="1:5">
      <c r="A180" t="s">
        <v>51</v>
      </c>
      <c r="B180" t="s">
        <v>10742</v>
      </c>
      <c r="C180" t="s">
        <v>10737</v>
      </c>
      <c r="D180" t="s">
        <v>10738</v>
      </c>
      <c r="E180" t="s">
        <v>10743</v>
      </c>
    </row>
    <row r="181" spans="1:5">
      <c r="A181" t="s">
        <v>51</v>
      </c>
      <c r="B181" t="s">
        <v>10744</v>
      </c>
      <c r="C181" t="s">
        <v>10737</v>
      </c>
      <c r="D181" t="s">
        <v>10738</v>
      </c>
      <c r="E181" t="s">
        <v>10745</v>
      </c>
    </row>
    <row r="182" spans="1:5">
      <c r="A182" t="s">
        <v>51</v>
      </c>
      <c r="B182" t="s">
        <v>10746</v>
      </c>
      <c r="C182" t="s">
        <v>10747</v>
      </c>
      <c r="D182" t="s">
        <v>10748</v>
      </c>
      <c r="E182" t="s">
        <v>10749</v>
      </c>
    </row>
    <row r="183" spans="1:5">
      <c r="A183" t="s">
        <v>51</v>
      </c>
      <c r="B183" t="s">
        <v>10750</v>
      </c>
      <c r="C183" t="s">
        <v>10751</v>
      </c>
      <c r="D183" t="s">
        <v>10752</v>
      </c>
      <c r="E183" t="s">
        <v>10753</v>
      </c>
    </row>
    <row r="184" spans="1:5">
      <c r="A184" t="s">
        <v>51</v>
      </c>
      <c r="B184" t="s">
        <v>451</v>
      </c>
      <c r="C184" t="s">
        <v>10754</v>
      </c>
      <c r="D184" t="s">
        <v>451</v>
      </c>
      <c r="E184" t="s">
        <v>10755</v>
      </c>
    </row>
    <row r="185" spans="1:5">
      <c r="A185" t="s">
        <v>51</v>
      </c>
      <c r="B185" t="s">
        <v>10756</v>
      </c>
      <c r="C185" t="s">
        <v>2781</v>
      </c>
      <c r="D185" t="s">
        <v>10491</v>
      </c>
      <c r="E185" t="s">
        <v>10757</v>
      </c>
    </row>
    <row r="186" spans="1:5">
      <c r="A186" t="s">
        <v>51</v>
      </c>
      <c r="B186" t="s">
        <v>10756</v>
      </c>
      <c r="C186" t="s">
        <v>10758</v>
      </c>
      <c r="D186" t="s">
        <v>10759</v>
      </c>
      <c r="E186" t="s">
        <v>10760</v>
      </c>
    </row>
    <row r="187" spans="1:5">
      <c r="A187" t="s">
        <v>51</v>
      </c>
      <c r="B187" t="s">
        <v>10756</v>
      </c>
      <c r="C187" t="s">
        <v>10761</v>
      </c>
      <c r="D187" t="s">
        <v>10762</v>
      </c>
      <c r="E187" t="s">
        <v>10763</v>
      </c>
    </row>
    <row r="188" spans="1:5">
      <c r="A188" t="s">
        <v>51</v>
      </c>
      <c r="B188" t="s">
        <v>10764</v>
      </c>
      <c r="C188" t="s">
        <v>10765</v>
      </c>
      <c r="D188" t="s">
        <v>10766</v>
      </c>
      <c r="E188" t="s">
        <v>10767</v>
      </c>
    </row>
    <row r="189" spans="1:5">
      <c r="A189" t="s">
        <v>51</v>
      </c>
      <c r="B189" t="s">
        <v>10768</v>
      </c>
      <c r="C189" t="s">
        <v>10769</v>
      </c>
      <c r="D189" t="s">
        <v>10770</v>
      </c>
      <c r="E189" t="s">
        <v>10771</v>
      </c>
    </row>
    <row r="190" spans="1:5">
      <c r="A190" t="s">
        <v>51</v>
      </c>
      <c r="B190" t="s">
        <v>10772</v>
      </c>
      <c r="C190" t="s">
        <v>10769</v>
      </c>
      <c r="D190" t="s">
        <v>10773</v>
      </c>
      <c r="E190" t="s">
        <v>10774</v>
      </c>
    </row>
    <row r="191" spans="1:5">
      <c r="A191" t="s">
        <v>51</v>
      </c>
      <c r="B191" t="s">
        <v>10775</v>
      </c>
      <c r="C191" t="s">
        <v>10769</v>
      </c>
      <c r="D191" t="s">
        <v>10773</v>
      </c>
      <c r="E191" t="s">
        <v>10776</v>
      </c>
    </row>
    <row r="192" spans="1:5">
      <c r="A192" t="s">
        <v>51</v>
      </c>
      <c r="B192" t="s">
        <v>10777</v>
      </c>
      <c r="C192" t="s">
        <v>10769</v>
      </c>
      <c r="D192" t="s">
        <v>10773</v>
      </c>
      <c r="E192" t="s">
        <v>10778</v>
      </c>
    </row>
    <row r="193" spans="1:5">
      <c r="A193" t="s">
        <v>51</v>
      </c>
      <c r="B193" t="s">
        <v>10779</v>
      </c>
      <c r="C193" t="s">
        <v>10769</v>
      </c>
      <c r="D193" t="s">
        <v>10773</v>
      </c>
      <c r="E193" t="s">
        <v>10780</v>
      </c>
    </row>
    <row r="194" spans="1:5">
      <c r="A194" t="s">
        <v>51</v>
      </c>
      <c r="B194" t="s">
        <v>10781</v>
      </c>
      <c r="C194" t="s">
        <v>10769</v>
      </c>
      <c r="D194" t="s">
        <v>10773</v>
      </c>
      <c r="E194" t="s">
        <v>10782</v>
      </c>
    </row>
    <row r="195" spans="1:5">
      <c r="A195" t="s">
        <v>51</v>
      </c>
      <c r="B195" t="s">
        <v>10783</v>
      </c>
      <c r="C195" t="s">
        <v>10769</v>
      </c>
      <c r="D195" t="s">
        <v>10773</v>
      </c>
      <c r="E195" t="s">
        <v>10784</v>
      </c>
    </row>
    <row r="196" spans="1:5">
      <c r="A196" t="s">
        <v>51</v>
      </c>
      <c r="B196" t="s">
        <v>10785</v>
      </c>
      <c r="C196" t="s">
        <v>10769</v>
      </c>
      <c r="D196" t="s">
        <v>10773</v>
      </c>
      <c r="E196" t="s">
        <v>10786</v>
      </c>
    </row>
    <row r="197" spans="1:5">
      <c r="A197" t="s">
        <v>51</v>
      </c>
      <c r="B197" t="s">
        <v>10787</v>
      </c>
      <c r="C197" t="s">
        <v>10769</v>
      </c>
      <c r="D197" t="s">
        <v>10773</v>
      </c>
      <c r="E197" t="s">
        <v>10788</v>
      </c>
    </row>
    <row r="198" spans="1:5">
      <c r="A198" t="s">
        <v>51</v>
      </c>
      <c r="B198" t="s">
        <v>10789</v>
      </c>
      <c r="C198" t="s">
        <v>10769</v>
      </c>
      <c r="D198" t="s">
        <v>10790</v>
      </c>
      <c r="E198" t="s">
        <v>10791</v>
      </c>
    </row>
    <row r="199" spans="1:5">
      <c r="A199" t="s">
        <v>51</v>
      </c>
      <c r="B199" t="s">
        <v>10792</v>
      </c>
      <c r="C199" t="s">
        <v>10769</v>
      </c>
      <c r="D199" t="s">
        <v>10773</v>
      </c>
      <c r="E199" t="s">
        <v>10793</v>
      </c>
    </row>
    <row r="200" spans="1:5">
      <c r="A200" t="s">
        <v>51</v>
      </c>
      <c r="B200" t="s">
        <v>10794</v>
      </c>
      <c r="C200" t="s">
        <v>10769</v>
      </c>
      <c r="D200" t="s">
        <v>10773</v>
      </c>
      <c r="E200" t="s">
        <v>10795</v>
      </c>
    </row>
    <row r="201" spans="1:5">
      <c r="A201" t="s">
        <v>51</v>
      </c>
      <c r="B201" t="s">
        <v>10796</v>
      </c>
      <c r="C201" t="s">
        <v>10769</v>
      </c>
      <c r="D201" t="s">
        <v>10773</v>
      </c>
      <c r="E201" t="s">
        <v>10797</v>
      </c>
    </row>
    <row r="202" spans="1:5">
      <c r="A202" t="s">
        <v>51</v>
      </c>
      <c r="B202" t="s">
        <v>10798</v>
      </c>
      <c r="C202" t="s">
        <v>10799</v>
      </c>
      <c r="D202" t="s">
        <v>10773</v>
      </c>
      <c r="E202" t="s">
        <v>10800</v>
      </c>
    </row>
    <row r="203" spans="1:5">
      <c r="A203" t="s">
        <v>51</v>
      </c>
      <c r="B203" t="s">
        <v>10801</v>
      </c>
      <c r="C203" t="s">
        <v>10802</v>
      </c>
      <c r="D203" t="s">
        <v>10773</v>
      </c>
      <c r="E203" t="s">
        <v>10803</v>
      </c>
    </row>
    <row r="204" spans="1:5">
      <c r="A204" t="s">
        <v>51</v>
      </c>
      <c r="B204" t="s">
        <v>10804</v>
      </c>
      <c r="C204" t="s">
        <v>10805</v>
      </c>
      <c r="D204" t="s">
        <v>10773</v>
      </c>
      <c r="E204" t="s">
        <v>10806</v>
      </c>
    </row>
    <row r="205" spans="1:5">
      <c r="A205" t="s">
        <v>51</v>
      </c>
      <c r="B205" t="s">
        <v>10807</v>
      </c>
      <c r="C205" t="s">
        <v>10808</v>
      </c>
      <c r="D205" t="s">
        <v>10809</v>
      </c>
      <c r="E205" t="s">
        <v>10810</v>
      </c>
    </row>
    <row r="206" spans="1:5">
      <c r="A206" t="s">
        <v>51</v>
      </c>
      <c r="B206" t="s">
        <v>10811</v>
      </c>
      <c r="C206" t="s">
        <v>10812</v>
      </c>
      <c r="D206" t="s">
        <v>10813</v>
      </c>
      <c r="E206" t="s">
        <v>10814</v>
      </c>
    </row>
    <row r="207" spans="1:5">
      <c r="A207" t="s">
        <v>51</v>
      </c>
      <c r="B207" t="s">
        <v>10756</v>
      </c>
      <c r="C207" t="s">
        <v>10815</v>
      </c>
      <c r="D207" t="s">
        <v>10816</v>
      </c>
      <c r="E207" t="s">
        <v>10817</v>
      </c>
    </row>
    <row r="208" spans="1:5">
      <c r="A208" t="s">
        <v>51</v>
      </c>
      <c r="B208" t="s">
        <v>10818</v>
      </c>
      <c r="C208" t="s">
        <v>10819</v>
      </c>
      <c r="D208" t="s">
        <v>10820</v>
      </c>
      <c r="E208" t="s">
        <v>10821</v>
      </c>
    </row>
    <row r="209" spans="1:5">
      <c r="A209" t="s">
        <v>51</v>
      </c>
      <c r="B209" t="s">
        <v>10822</v>
      </c>
      <c r="C209" t="s">
        <v>10823</v>
      </c>
      <c r="D209" t="s">
        <v>10824</v>
      </c>
      <c r="E209" t="s">
        <v>10825</v>
      </c>
    </row>
    <row r="210" spans="1:5">
      <c r="A210" t="s">
        <v>51</v>
      </c>
      <c r="B210" t="s">
        <v>10826</v>
      </c>
      <c r="C210" t="s">
        <v>10827</v>
      </c>
      <c r="D210" t="s">
        <v>10828</v>
      </c>
      <c r="E210" t="s">
        <v>10829</v>
      </c>
    </row>
    <row r="211" spans="1:5">
      <c r="A211" t="s">
        <v>51</v>
      </c>
      <c r="B211" t="s">
        <v>10830</v>
      </c>
      <c r="C211" t="s">
        <v>10831</v>
      </c>
      <c r="D211" t="s">
        <v>10832</v>
      </c>
      <c r="E211" t="s">
        <v>10833</v>
      </c>
    </row>
    <row r="212" spans="1:5">
      <c r="A212" t="s">
        <v>51</v>
      </c>
      <c r="B212" t="s">
        <v>10834</v>
      </c>
      <c r="C212" t="s">
        <v>10835</v>
      </c>
      <c r="D212" t="s">
        <v>10836</v>
      </c>
      <c r="E212" t="s">
        <v>10837</v>
      </c>
    </row>
    <row r="213" spans="1:5">
      <c r="A213" t="s">
        <v>51</v>
      </c>
      <c r="B213" t="s">
        <v>10838</v>
      </c>
      <c r="C213" t="s">
        <v>10839</v>
      </c>
      <c r="D213" t="s">
        <v>10840</v>
      </c>
      <c r="E213" t="s">
        <v>10841</v>
      </c>
    </row>
    <row r="214" spans="1:5">
      <c r="A214" t="s">
        <v>51</v>
      </c>
      <c r="B214" t="s">
        <v>10842</v>
      </c>
      <c r="C214" t="s">
        <v>10843</v>
      </c>
      <c r="D214" t="s">
        <v>10844</v>
      </c>
      <c r="E214" t="s">
        <v>10845</v>
      </c>
    </row>
    <row r="215" spans="1:5">
      <c r="A215" t="s">
        <v>51</v>
      </c>
      <c r="B215" t="s">
        <v>10846</v>
      </c>
      <c r="C215" t="s">
        <v>10847</v>
      </c>
      <c r="D215" t="s">
        <v>10848</v>
      </c>
      <c r="E215" t="s">
        <v>10849</v>
      </c>
    </row>
    <row r="216" spans="1:5">
      <c r="A216" t="s">
        <v>51</v>
      </c>
      <c r="B216" t="s">
        <v>10850</v>
      </c>
      <c r="C216" t="s">
        <v>2384</v>
      </c>
      <c r="D216" t="s">
        <v>10851</v>
      </c>
      <c r="E216" t="s">
        <v>10852</v>
      </c>
    </row>
    <row r="217" spans="1:5">
      <c r="A217" t="s">
        <v>51</v>
      </c>
      <c r="B217" t="s">
        <v>451</v>
      </c>
      <c r="C217" t="s">
        <v>1921</v>
      </c>
      <c r="D217" t="s">
        <v>2362</v>
      </c>
      <c r="E217" t="s">
        <v>10853</v>
      </c>
    </row>
    <row r="218" spans="1:5">
      <c r="A218" t="s">
        <v>51</v>
      </c>
      <c r="B218" t="s">
        <v>1892</v>
      </c>
      <c r="C218" t="s">
        <v>10854</v>
      </c>
      <c r="D218" t="s">
        <v>10855</v>
      </c>
      <c r="E218" t="s">
        <v>10856</v>
      </c>
    </row>
    <row r="219" spans="1:5">
      <c r="A219" t="s">
        <v>51</v>
      </c>
      <c r="B219" t="s">
        <v>10857</v>
      </c>
      <c r="C219" t="s">
        <v>10858</v>
      </c>
      <c r="D219" t="s">
        <v>10859</v>
      </c>
      <c r="E219" t="s">
        <v>10860</v>
      </c>
    </row>
    <row r="220" spans="1:5">
      <c r="A220" t="s">
        <v>51</v>
      </c>
      <c r="B220" t="s">
        <v>10861</v>
      </c>
      <c r="C220" t="s">
        <v>10862</v>
      </c>
      <c r="D220" t="s">
        <v>10863</v>
      </c>
      <c r="E220" t="s">
        <v>10864</v>
      </c>
    </row>
    <row r="221" spans="1:5">
      <c r="A221" t="s">
        <v>51</v>
      </c>
      <c r="B221" t="s">
        <v>10865</v>
      </c>
      <c r="C221" t="s">
        <v>10866</v>
      </c>
      <c r="D221" t="s">
        <v>10867</v>
      </c>
      <c r="E221" t="s">
        <v>10868</v>
      </c>
    </row>
    <row r="222" spans="1:5">
      <c r="A222" t="s">
        <v>51</v>
      </c>
      <c r="B222" t="s">
        <v>10869</v>
      </c>
      <c r="C222" t="s">
        <v>10870</v>
      </c>
      <c r="D222" t="s">
        <v>10871</v>
      </c>
      <c r="E222" t="s">
        <v>10872</v>
      </c>
    </row>
    <row r="223" spans="1:5">
      <c r="A223" t="s">
        <v>51</v>
      </c>
      <c r="B223" t="s">
        <v>451</v>
      </c>
      <c r="C223" t="s">
        <v>10873</v>
      </c>
      <c r="D223" t="s">
        <v>451</v>
      </c>
      <c r="E223" t="s">
        <v>10874</v>
      </c>
    </row>
    <row r="224" spans="1:5">
      <c r="A224" t="s">
        <v>51</v>
      </c>
      <c r="B224" t="s">
        <v>10875</v>
      </c>
      <c r="C224" t="s">
        <v>10876</v>
      </c>
      <c r="D224" t="s">
        <v>10877</v>
      </c>
      <c r="E224" t="s">
        <v>10878</v>
      </c>
    </row>
    <row r="225" spans="1:5">
      <c r="A225" t="s">
        <v>51</v>
      </c>
      <c r="B225" t="s">
        <v>10879</v>
      </c>
      <c r="C225" t="s">
        <v>10880</v>
      </c>
      <c r="D225" t="s">
        <v>10881</v>
      </c>
      <c r="E225" t="s">
        <v>10882</v>
      </c>
    </row>
    <row r="226" spans="1:5">
      <c r="A226" t="s">
        <v>51</v>
      </c>
      <c r="B226" t="s">
        <v>10883</v>
      </c>
      <c r="C226" t="s">
        <v>10884</v>
      </c>
      <c r="D226" t="s">
        <v>10885</v>
      </c>
      <c r="E226" t="s">
        <v>10886</v>
      </c>
    </row>
    <row r="227" spans="1:5">
      <c r="A227" t="s">
        <v>51</v>
      </c>
      <c r="B227" t="s">
        <v>10887</v>
      </c>
      <c r="C227" t="s">
        <v>10888</v>
      </c>
      <c r="D227" t="s">
        <v>10889</v>
      </c>
      <c r="E227" t="s">
        <v>10890</v>
      </c>
    </row>
    <row r="228" spans="1:5">
      <c r="A228" t="s">
        <v>51</v>
      </c>
      <c r="B228" t="s">
        <v>451</v>
      </c>
      <c r="C228" t="s">
        <v>10891</v>
      </c>
      <c r="D228" t="s">
        <v>451</v>
      </c>
      <c r="E228" t="s">
        <v>10892</v>
      </c>
    </row>
    <row r="229" spans="1:5">
      <c r="A229" t="s">
        <v>51</v>
      </c>
      <c r="B229" t="s">
        <v>10893</v>
      </c>
      <c r="C229" t="s">
        <v>10894</v>
      </c>
      <c r="D229" t="s">
        <v>10895</v>
      </c>
      <c r="E229" t="s">
        <v>10896</v>
      </c>
    </row>
    <row r="230" spans="1:5">
      <c r="A230" t="s">
        <v>51</v>
      </c>
      <c r="B230" t="s">
        <v>451</v>
      </c>
      <c r="C230" t="s">
        <v>10897</v>
      </c>
      <c r="D230" t="s">
        <v>451</v>
      </c>
      <c r="E230" t="s">
        <v>10898</v>
      </c>
    </row>
    <row r="231" spans="1:5">
      <c r="A231" t="s">
        <v>51</v>
      </c>
      <c r="B231" t="s">
        <v>10899</v>
      </c>
      <c r="C231" t="s">
        <v>10900</v>
      </c>
      <c r="D231" t="s">
        <v>10901</v>
      </c>
      <c r="E231" t="s">
        <v>10902</v>
      </c>
    </row>
    <row r="232" spans="1:5">
      <c r="A232" t="s">
        <v>51</v>
      </c>
      <c r="B232" t="s">
        <v>451</v>
      </c>
      <c r="C232" t="s">
        <v>10903</v>
      </c>
      <c r="D232" t="s">
        <v>451</v>
      </c>
      <c r="E232" t="s">
        <v>10904</v>
      </c>
    </row>
    <row r="233" spans="1:5">
      <c r="A233" t="s">
        <v>51</v>
      </c>
      <c r="B233" t="s">
        <v>451</v>
      </c>
      <c r="C233" t="s">
        <v>10905</v>
      </c>
      <c r="D233" t="s">
        <v>451</v>
      </c>
      <c r="E233" t="s">
        <v>10906</v>
      </c>
    </row>
    <row r="234" spans="1:5">
      <c r="A234" t="s">
        <v>51</v>
      </c>
      <c r="B234" t="s">
        <v>10907</v>
      </c>
      <c r="C234" t="s">
        <v>10908</v>
      </c>
      <c r="D234" t="s">
        <v>10909</v>
      </c>
      <c r="E234" t="s">
        <v>10910</v>
      </c>
    </row>
    <row r="235" spans="1:5">
      <c r="A235" t="s">
        <v>51</v>
      </c>
      <c r="B235" t="s">
        <v>10911</v>
      </c>
      <c r="C235" t="s">
        <v>10912</v>
      </c>
      <c r="D235" t="s">
        <v>10913</v>
      </c>
      <c r="E235" t="s">
        <v>10914</v>
      </c>
    </row>
    <row r="236" spans="1:5">
      <c r="A236" t="s">
        <v>51</v>
      </c>
      <c r="B236" t="s">
        <v>10911</v>
      </c>
      <c r="C236" t="s">
        <v>10915</v>
      </c>
      <c r="D236" t="s">
        <v>10916</v>
      </c>
      <c r="E236" t="s">
        <v>10917</v>
      </c>
    </row>
    <row r="237" spans="1:5">
      <c r="A237" t="s">
        <v>51</v>
      </c>
      <c r="B237" t="s">
        <v>10918</v>
      </c>
      <c r="C237" t="s">
        <v>10919</v>
      </c>
      <c r="D237" t="s">
        <v>10920</v>
      </c>
      <c r="E237" t="s">
        <v>10921</v>
      </c>
    </row>
    <row r="238" spans="1:5">
      <c r="A238" t="s">
        <v>51</v>
      </c>
      <c r="B238" t="s">
        <v>10922</v>
      </c>
      <c r="C238" t="s">
        <v>10923</v>
      </c>
      <c r="D238" t="s">
        <v>10924</v>
      </c>
      <c r="E238" t="s">
        <v>10925</v>
      </c>
    </row>
    <row r="239" spans="1:5">
      <c r="A239" t="s">
        <v>51</v>
      </c>
      <c r="B239" t="s">
        <v>10926</v>
      </c>
      <c r="C239" t="s">
        <v>10927</v>
      </c>
      <c r="D239" t="s">
        <v>10928</v>
      </c>
      <c r="E239" t="s">
        <v>10929</v>
      </c>
    </row>
    <row r="240" spans="1:5">
      <c r="A240" t="s">
        <v>51</v>
      </c>
      <c r="B240" t="s">
        <v>10930</v>
      </c>
      <c r="C240" t="s">
        <v>10931</v>
      </c>
      <c r="D240" t="s">
        <v>10932</v>
      </c>
      <c r="E240" t="s">
        <v>10933</v>
      </c>
    </row>
    <row r="241" spans="1:5">
      <c r="A241" t="s">
        <v>51</v>
      </c>
      <c r="B241" t="s">
        <v>10934</v>
      </c>
      <c r="C241" t="s">
        <v>10935</v>
      </c>
      <c r="D241" t="s">
        <v>10934</v>
      </c>
      <c r="E241" t="s">
        <v>10936</v>
      </c>
    </row>
    <row r="242" spans="1:5">
      <c r="A242" t="s">
        <v>51</v>
      </c>
      <c r="B242" t="s">
        <v>10937</v>
      </c>
      <c r="C242" t="s">
        <v>10938</v>
      </c>
      <c r="D242" t="s">
        <v>10939</v>
      </c>
      <c r="E242" t="s">
        <v>10940</v>
      </c>
    </row>
    <row r="243" spans="1:5">
      <c r="A243" t="s">
        <v>51</v>
      </c>
      <c r="B243" t="s">
        <v>10937</v>
      </c>
      <c r="C243" t="s">
        <v>10941</v>
      </c>
      <c r="D243" t="s">
        <v>10942</v>
      </c>
      <c r="E243" t="s">
        <v>10943</v>
      </c>
    </row>
    <row r="244" spans="1:5">
      <c r="A244" t="s">
        <v>51</v>
      </c>
      <c r="B244" t="s">
        <v>10944</v>
      </c>
      <c r="C244" t="s">
        <v>10945</v>
      </c>
      <c r="D244" t="s">
        <v>10946</v>
      </c>
      <c r="E244" t="s">
        <v>10947</v>
      </c>
    </row>
    <row r="245" spans="1:5">
      <c r="A245" t="s">
        <v>51</v>
      </c>
      <c r="B245" t="s">
        <v>10948</v>
      </c>
      <c r="C245" t="s">
        <v>10949</v>
      </c>
      <c r="D245" t="s">
        <v>10950</v>
      </c>
      <c r="E245" t="s">
        <v>10951</v>
      </c>
    </row>
    <row r="246" spans="1:5">
      <c r="A246" t="s">
        <v>51</v>
      </c>
      <c r="B246" t="s">
        <v>10952</v>
      </c>
      <c r="C246" t="s">
        <v>10953</v>
      </c>
      <c r="D246" t="s">
        <v>10954</v>
      </c>
      <c r="E246" t="s">
        <v>10955</v>
      </c>
    </row>
    <row r="247" spans="1:5">
      <c r="A247" t="s">
        <v>51</v>
      </c>
      <c r="B247" t="s">
        <v>10956</v>
      </c>
      <c r="C247" t="s">
        <v>10957</v>
      </c>
      <c r="D247" t="s">
        <v>10958</v>
      </c>
      <c r="E247" t="s">
        <v>10959</v>
      </c>
    </row>
    <row r="248" spans="1:5">
      <c r="A248" t="s">
        <v>51</v>
      </c>
      <c r="B248" t="s">
        <v>10960</v>
      </c>
      <c r="C248" t="s">
        <v>10961</v>
      </c>
      <c r="D248" t="s">
        <v>10962</v>
      </c>
      <c r="E248" t="s">
        <v>10963</v>
      </c>
    </row>
    <row r="249" spans="1:5">
      <c r="A249" t="s">
        <v>51</v>
      </c>
      <c r="B249" t="s">
        <v>451</v>
      </c>
      <c r="C249" t="s">
        <v>10964</v>
      </c>
      <c r="D249" t="s">
        <v>451</v>
      </c>
      <c r="E249" t="s">
        <v>10965</v>
      </c>
    </row>
    <row r="250" spans="1:5">
      <c r="A250" t="s">
        <v>51</v>
      </c>
      <c r="B250" t="s">
        <v>10966</v>
      </c>
      <c r="C250" t="s">
        <v>10967</v>
      </c>
      <c r="D250" t="s">
        <v>10968</v>
      </c>
      <c r="E250" t="s">
        <v>10969</v>
      </c>
    </row>
    <row r="251" spans="1:5">
      <c r="A251" t="s">
        <v>51</v>
      </c>
      <c r="B251" t="s">
        <v>10970</v>
      </c>
      <c r="C251" t="s">
        <v>10971</v>
      </c>
      <c r="D251" t="s">
        <v>10972</v>
      </c>
      <c r="E251" t="s">
        <v>10973</v>
      </c>
    </row>
    <row r="252" spans="1:5">
      <c r="A252" t="s">
        <v>51</v>
      </c>
      <c r="B252" t="s">
        <v>10974</v>
      </c>
      <c r="C252" t="s">
        <v>10975</v>
      </c>
      <c r="D252" t="s">
        <v>10976</v>
      </c>
      <c r="E252" t="s">
        <v>10977</v>
      </c>
    </row>
    <row r="253" spans="1:5">
      <c r="A253" t="s">
        <v>51</v>
      </c>
      <c r="B253" t="s">
        <v>10978</v>
      </c>
      <c r="C253" t="s">
        <v>10979</v>
      </c>
      <c r="D253" t="s">
        <v>10980</v>
      </c>
      <c r="E253" t="s">
        <v>10981</v>
      </c>
    </row>
    <row r="254" spans="1:5">
      <c r="A254" t="s">
        <v>51</v>
      </c>
      <c r="B254" t="s">
        <v>10982</v>
      </c>
      <c r="C254" t="s">
        <v>10983</v>
      </c>
      <c r="D254" t="s">
        <v>10984</v>
      </c>
      <c r="E254" t="s">
        <v>10985</v>
      </c>
    </row>
    <row r="255" spans="1:5">
      <c r="A255" t="s">
        <v>51</v>
      </c>
      <c r="B255" t="s">
        <v>451</v>
      </c>
      <c r="C255" t="s">
        <v>1808</v>
      </c>
      <c r="D255" t="s">
        <v>2374</v>
      </c>
      <c r="E255" t="s">
        <v>10986</v>
      </c>
    </row>
    <row r="256" spans="1:5">
      <c r="A256" t="s">
        <v>51</v>
      </c>
      <c r="B256" t="s">
        <v>451</v>
      </c>
      <c r="C256" t="s">
        <v>1808</v>
      </c>
      <c r="D256" t="s">
        <v>2374</v>
      </c>
      <c r="E256" t="s">
        <v>10987</v>
      </c>
    </row>
    <row r="257" spans="1:5">
      <c r="A257" t="s">
        <v>51</v>
      </c>
      <c r="B257" t="s">
        <v>10988</v>
      </c>
      <c r="C257" t="s">
        <v>10989</v>
      </c>
      <c r="D257" t="s">
        <v>10990</v>
      </c>
      <c r="E257" t="s">
        <v>10991</v>
      </c>
    </row>
    <row r="258" spans="1:5">
      <c r="A258" t="s">
        <v>51</v>
      </c>
      <c r="B258" t="s">
        <v>10992</v>
      </c>
      <c r="C258" t="s">
        <v>10993</v>
      </c>
      <c r="D258" t="s">
        <v>10994</v>
      </c>
      <c r="E258" t="s">
        <v>10995</v>
      </c>
    </row>
    <row r="259" spans="1:5">
      <c r="A259" t="s">
        <v>51</v>
      </c>
      <c r="B259" t="s">
        <v>10996</v>
      </c>
      <c r="C259" t="s">
        <v>10997</v>
      </c>
      <c r="D259" t="s">
        <v>10998</v>
      </c>
      <c r="E259" t="s">
        <v>10999</v>
      </c>
    </row>
    <row r="260" spans="1:5">
      <c r="A260" t="s">
        <v>51</v>
      </c>
      <c r="B260" t="s">
        <v>11000</v>
      </c>
      <c r="C260" t="s">
        <v>11001</v>
      </c>
      <c r="D260" t="s">
        <v>11002</v>
      </c>
      <c r="E260" t="s">
        <v>11003</v>
      </c>
    </row>
    <row r="261" spans="1:5">
      <c r="A261" t="s">
        <v>51</v>
      </c>
      <c r="B261" t="s">
        <v>11004</v>
      </c>
      <c r="C261" t="s">
        <v>11005</v>
      </c>
      <c r="D261" t="s">
        <v>11006</v>
      </c>
      <c r="E261" t="s">
        <v>11007</v>
      </c>
    </row>
    <row r="262" spans="1:5">
      <c r="A262" t="s">
        <v>51</v>
      </c>
      <c r="B262" t="s">
        <v>11008</v>
      </c>
      <c r="C262" t="s">
        <v>11009</v>
      </c>
      <c r="D262" t="s">
        <v>11010</v>
      </c>
      <c r="E262" t="s">
        <v>11011</v>
      </c>
    </row>
    <row r="263" spans="1:5">
      <c r="A263" t="s">
        <v>51</v>
      </c>
      <c r="B263" t="s">
        <v>11012</v>
      </c>
      <c r="C263" t="s">
        <v>11013</v>
      </c>
      <c r="D263" t="s">
        <v>11014</v>
      </c>
      <c r="E263" t="s">
        <v>11015</v>
      </c>
    </row>
    <row r="264" spans="1:5">
      <c r="A264" t="s">
        <v>51</v>
      </c>
      <c r="B264" t="s">
        <v>11016</v>
      </c>
      <c r="C264" t="s">
        <v>11017</v>
      </c>
      <c r="D264" t="s">
        <v>11018</v>
      </c>
      <c r="E264" t="s">
        <v>11019</v>
      </c>
    </row>
    <row r="265" spans="1:5">
      <c r="A265" t="s">
        <v>51</v>
      </c>
      <c r="B265" t="s">
        <v>11020</v>
      </c>
      <c r="C265" t="s">
        <v>11021</v>
      </c>
      <c r="D265" t="s">
        <v>10920</v>
      </c>
      <c r="E265" t="s">
        <v>11022</v>
      </c>
    </row>
    <row r="266" spans="1:5">
      <c r="A266" t="s">
        <v>51</v>
      </c>
      <c r="B266" t="s">
        <v>11023</v>
      </c>
      <c r="C266" t="s">
        <v>11024</v>
      </c>
      <c r="D266" t="s">
        <v>11025</v>
      </c>
      <c r="E266" t="s">
        <v>11026</v>
      </c>
    </row>
    <row r="267" spans="1:5">
      <c r="A267" t="s">
        <v>51</v>
      </c>
      <c r="B267" t="s">
        <v>11027</v>
      </c>
      <c r="C267" t="s">
        <v>11028</v>
      </c>
      <c r="D267" t="s">
        <v>11029</v>
      </c>
      <c r="E267" t="s">
        <v>11030</v>
      </c>
    </row>
    <row r="268" spans="1:5">
      <c r="A268" t="s">
        <v>51</v>
      </c>
      <c r="B268" t="s">
        <v>11031</v>
      </c>
      <c r="C268" t="s">
        <v>11032</v>
      </c>
      <c r="D268" t="s">
        <v>11033</v>
      </c>
      <c r="E268" t="s">
        <v>11034</v>
      </c>
    </row>
    <row r="269" spans="1:5">
      <c r="A269" t="s">
        <v>51</v>
      </c>
      <c r="B269" t="s">
        <v>11035</v>
      </c>
      <c r="C269" t="s">
        <v>11036</v>
      </c>
      <c r="D269" t="s">
        <v>11037</v>
      </c>
      <c r="E269" t="s">
        <v>11038</v>
      </c>
    </row>
    <row r="270" spans="1:5">
      <c r="A270" t="s">
        <v>51</v>
      </c>
      <c r="B270" t="s">
        <v>11039</v>
      </c>
      <c r="C270" t="s">
        <v>11040</v>
      </c>
      <c r="D270" t="s">
        <v>11041</v>
      </c>
      <c r="E270" t="s">
        <v>11042</v>
      </c>
    </row>
    <row r="271" spans="1:5">
      <c r="A271" t="s">
        <v>51</v>
      </c>
      <c r="B271" t="s">
        <v>11043</v>
      </c>
      <c r="C271" t="s">
        <v>11044</v>
      </c>
      <c r="D271" t="s">
        <v>11045</v>
      </c>
      <c r="E271" t="s">
        <v>11046</v>
      </c>
    </row>
    <row r="272" spans="1:5">
      <c r="A272" t="s">
        <v>51</v>
      </c>
      <c r="B272" t="s">
        <v>11047</v>
      </c>
      <c r="C272" t="s">
        <v>11048</v>
      </c>
      <c r="D272" t="s">
        <v>11049</v>
      </c>
      <c r="E272" t="s">
        <v>11050</v>
      </c>
    </row>
    <row r="273" spans="1:5">
      <c r="A273" t="s">
        <v>51</v>
      </c>
      <c r="B273" t="s">
        <v>11051</v>
      </c>
      <c r="C273" t="s">
        <v>11052</v>
      </c>
      <c r="D273" t="s">
        <v>11053</v>
      </c>
      <c r="E273" t="s">
        <v>11054</v>
      </c>
    </row>
    <row r="274" spans="1:5">
      <c r="A274" t="s">
        <v>51</v>
      </c>
      <c r="B274" t="s">
        <v>11055</v>
      </c>
      <c r="C274" t="s">
        <v>11056</v>
      </c>
      <c r="D274" t="s">
        <v>11057</v>
      </c>
      <c r="E274" t="s">
        <v>11058</v>
      </c>
    </row>
    <row r="275" spans="1:5">
      <c r="A275" t="s">
        <v>51</v>
      </c>
      <c r="B275" t="s">
        <v>11059</v>
      </c>
      <c r="C275" t="s">
        <v>11060</v>
      </c>
      <c r="D275" t="s">
        <v>11061</v>
      </c>
      <c r="E275" t="s">
        <v>11062</v>
      </c>
    </row>
    <row r="276" spans="1:5">
      <c r="A276" t="s">
        <v>51</v>
      </c>
      <c r="B276" t="s">
        <v>11063</v>
      </c>
      <c r="C276" t="s">
        <v>11064</v>
      </c>
      <c r="D276" t="s">
        <v>11065</v>
      </c>
      <c r="E276" t="s">
        <v>11066</v>
      </c>
    </row>
    <row r="277" spans="1:5">
      <c r="A277" t="s">
        <v>51</v>
      </c>
      <c r="B277" t="s">
        <v>11067</v>
      </c>
      <c r="C277" t="s">
        <v>11068</v>
      </c>
      <c r="D277" t="s">
        <v>11069</v>
      </c>
      <c r="E277" t="s">
        <v>11070</v>
      </c>
    </row>
    <row r="278" spans="1:5">
      <c r="A278" t="s">
        <v>51</v>
      </c>
      <c r="B278" t="s">
        <v>11071</v>
      </c>
      <c r="C278" t="s">
        <v>11072</v>
      </c>
      <c r="D278" t="s">
        <v>11073</v>
      </c>
      <c r="E278" t="s">
        <v>11074</v>
      </c>
    </row>
    <row r="279" spans="1:5">
      <c r="A279" t="s">
        <v>51</v>
      </c>
      <c r="B279" t="s">
        <v>11075</v>
      </c>
      <c r="C279" t="s">
        <v>11076</v>
      </c>
      <c r="D279" t="s">
        <v>11077</v>
      </c>
      <c r="E279" t="s">
        <v>11078</v>
      </c>
    </row>
    <row r="280" spans="1:5">
      <c r="A280" t="s">
        <v>51</v>
      </c>
      <c r="B280" t="s">
        <v>11079</v>
      </c>
      <c r="C280" t="s">
        <v>11080</v>
      </c>
      <c r="D280" t="s">
        <v>11077</v>
      </c>
      <c r="E280" t="s">
        <v>11081</v>
      </c>
    </row>
    <row r="281" spans="1:5">
      <c r="A281" t="s">
        <v>51</v>
      </c>
      <c r="B281" t="s">
        <v>10992</v>
      </c>
      <c r="C281" t="s">
        <v>11082</v>
      </c>
      <c r="D281" t="s">
        <v>11083</v>
      </c>
      <c r="E281" t="s">
        <v>11084</v>
      </c>
    </row>
    <row r="282" spans="1:5">
      <c r="A282" t="s">
        <v>51</v>
      </c>
      <c r="B282" t="s">
        <v>11085</v>
      </c>
      <c r="C282" t="s">
        <v>11086</v>
      </c>
      <c r="D282" t="s">
        <v>11087</v>
      </c>
      <c r="E282" t="s">
        <v>11088</v>
      </c>
    </row>
    <row r="283" spans="1:5">
      <c r="A283" t="s">
        <v>51</v>
      </c>
      <c r="B283" t="s">
        <v>11089</v>
      </c>
      <c r="C283" t="s">
        <v>11090</v>
      </c>
      <c r="D283" t="s">
        <v>11091</v>
      </c>
      <c r="E283" t="s">
        <v>11092</v>
      </c>
    </row>
    <row r="284" spans="1:5">
      <c r="A284" t="s">
        <v>51</v>
      </c>
      <c r="B284" t="s">
        <v>451</v>
      </c>
      <c r="C284" t="s">
        <v>11093</v>
      </c>
      <c r="D284" t="s">
        <v>451</v>
      </c>
      <c r="E284" t="s">
        <v>11094</v>
      </c>
    </row>
    <row r="285" spans="1:5">
      <c r="A285" t="s">
        <v>51</v>
      </c>
      <c r="B285" t="s">
        <v>11095</v>
      </c>
      <c r="C285" t="s">
        <v>11096</v>
      </c>
      <c r="D285" t="s">
        <v>11097</v>
      </c>
      <c r="E285" t="s">
        <v>11098</v>
      </c>
    </row>
    <row r="286" spans="1:5">
      <c r="A286" t="s">
        <v>51</v>
      </c>
      <c r="B286" t="s">
        <v>451</v>
      </c>
      <c r="C286" t="s">
        <v>1886</v>
      </c>
      <c r="D286" t="s">
        <v>2377</v>
      </c>
      <c r="E286" t="s">
        <v>11099</v>
      </c>
    </row>
    <row r="287" spans="1:5">
      <c r="A287" t="s">
        <v>51</v>
      </c>
      <c r="B287" t="s">
        <v>451</v>
      </c>
      <c r="C287" t="s">
        <v>1886</v>
      </c>
      <c r="D287" t="s">
        <v>2377</v>
      </c>
      <c r="E287" t="s">
        <v>11100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18E8F-1D77-41B7-8D44-6A451D64BCC1}">
  <dimension ref="A1:J2059"/>
  <sheetViews>
    <sheetView workbookViewId="0">
      <selection sqref="A1:XFD1"/>
    </sheetView>
  </sheetViews>
  <sheetFormatPr defaultRowHeight="15"/>
  <cols>
    <col min="1" max="1" width="11.28515625" bestFit="1" customWidth="1"/>
    <col min="2" max="2" width="46.5703125" bestFit="1" customWidth="1"/>
    <col min="3" max="3" width="36.85546875" bestFit="1" customWidth="1"/>
    <col min="4" max="4" width="155.5703125" bestFit="1" customWidth="1"/>
    <col min="5" max="5" width="104.71093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52</v>
      </c>
      <c r="B2" t="s">
        <v>451</v>
      </c>
      <c r="C2" t="s">
        <v>11101</v>
      </c>
      <c r="D2" t="s">
        <v>451</v>
      </c>
      <c r="E2" t="s">
        <v>11102</v>
      </c>
    </row>
    <row r="3" spans="1:10">
      <c r="A3" t="s">
        <v>52</v>
      </c>
      <c r="B3" t="s">
        <v>11103</v>
      </c>
      <c r="C3" t="s">
        <v>11104</v>
      </c>
      <c r="D3" t="s">
        <v>11105</v>
      </c>
      <c r="E3" t="s">
        <v>11106</v>
      </c>
    </row>
    <row r="4" spans="1:10">
      <c r="A4" t="s">
        <v>52</v>
      </c>
      <c r="B4" t="s">
        <v>11107</v>
      </c>
      <c r="C4" t="s">
        <v>11108</v>
      </c>
      <c r="D4" t="s">
        <v>11109</v>
      </c>
      <c r="E4" t="s">
        <v>11110</v>
      </c>
    </row>
    <row r="5" spans="1:10">
      <c r="A5" t="s">
        <v>52</v>
      </c>
      <c r="B5" t="s">
        <v>11111</v>
      </c>
      <c r="C5" t="s">
        <v>11112</v>
      </c>
      <c r="D5" t="s">
        <v>11113</v>
      </c>
      <c r="E5" t="s">
        <v>11114</v>
      </c>
    </row>
    <row r="6" spans="1:10">
      <c r="A6" t="s">
        <v>52</v>
      </c>
      <c r="B6" t="s">
        <v>11115</v>
      </c>
      <c r="C6" t="s">
        <v>11116</v>
      </c>
      <c r="D6" t="s">
        <v>11117</v>
      </c>
      <c r="E6" t="s">
        <v>11118</v>
      </c>
    </row>
    <row r="7" spans="1:10">
      <c r="A7" t="s">
        <v>52</v>
      </c>
      <c r="B7" t="s">
        <v>11119</v>
      </c>
      <c r="C7" t="s">
        <v>11120</v>
      </c>
      <c r="D7" t="s">
        <v>11121</v>
      </c>
      <c r="E7" t="s">
        <v>11122</v>
      </c>
    </row>
    <row r="8" spans="1:10">
      <c r="A8" t="s">
        <v>52</v>
      </c>
      <c r="B8" t="s">
        <v>11123</v>
      </c>
      <c r="C8" t="s">
        <v>11124</v>
      </c>
      <c r="D8" t="s">
        <v>11125</v>
      </c>
      <c r="E8" t="s">
        <v>11126</v>
      </c>
    </row>
    <row r="9" spans="1:10">
      <c r="A9" t="s">
        <v>52</v>
      </c>
      <c r="B9" t="s">
        <v>11127</v>
      </c>
      <c r="C9" t="s">
        <v>11128</v>
      </c>
      <c r="D9" t="s">
        <v>11129</v>
      </c>
      <c r="E9" t="s">
        <v>11130</v>
      </c>
    </row>
    <row r="10" spans="1:10">
      <c r="A10" t="s">
        <v>52</v>
      </c>
      <c r="B10" t="s">
        <v>11131</v>
      </c>
      <c r="C10" t="s">
        <v>1479</v>
      </c>
      <c r="D10" t="s">
        <v>11132</v>
      </c>
      <c r="E10" t="s">
        <v>11133</v>
      </c>
    </row>
    <row r="11" spans="1:10">
      <c r="A11" t="s">
        <v>52</v>
      </c>
      <c r="B11" t="s">
        <v>11134</v>
      </c>
      <c r="C11" t="s">
        <v>11135</v>
      </c>
      <c r="D11" t="s">
        <v>11136</v>
      </c>
      <c r="E11" t="s">
        <v>11137</v>
      </c>
    </row>
    <row r="12" spans="1:10">
      <c r="A12" t="s">
        <v>52</v>
      </c>
      <c r="B12" t="s">
        <v>11138</v>
      </c>
      <c r="C12" t="s">
        <v>11139</v>
      </c>
      <c r="D12" t="s">
        <v>11140</v>
      </c>
      <c r="E12" t="s">
        <v>11141</v>
      </c>
    </row>
    <row r="13" spans="1:10">
      <c r="A13" t="s">
        <v>52</v>
      </c>
      <c r="B13" t="s">
        <v>11142</v>
      </c>
      <c r="C13" t="s">
        <v>11143</v>
      </c>
      <c r="D13" t="s">
        <v>11144</v>
      </c>
      <c r="E13" t="s">
        <v>11145</v>
      </c>
    </row>
    <row r="14" spans="1:10">
      <c r="A14" t="s">
        <v>52</v>
      </c>
      <c r="B14" t="s">
        <v>11146</v>
      </c>
      <c r="C14" t="s">
        <v>11147</v>
      </c>
      <c r="D14" t="s">
        <v>11148</v>
      </c>
      <c r="E14" t="s">
        <v>11149</v>
      </c>
    </row>
    <row r="15" spans="1:10">
      <c r="A15" t="s">
        <v>52</v>
      </c>
      <c r="B15" t="s">
        <v>11150</v>
      </c>
      <c r="C15" t="s">
        <v>11151</v>
      </c>
      <c r="D15" t="s">
        <v>11152</v>
      </c>
      <c r="E15" t="s">
        <v>11153</v>
      </c>
    </row>
    <row r="16" spans="1:10">
      <c r="A16" t="s">
        <v>52</v>
      </c>
      <c r="B16" t="s">
        <v>11154</v>
      </c>
      <c r="C16" t="s">
        <v>11155</v>
      </c>
      <c r="D16" t="s">
        <v>11156</v>
      </c>
      <c r="E16" t="s">
        <v>11157</v>
      </c>
    </row>
    <row r="17" spans="1:5">
      <c r="A17" t="s">
        <v>52</v>
      </c>
      <c r="B17" t="s">
        <v>11158</v>
      </c>
      <c r="C17" t="s">
        <v>11159</v>
      </c>
      <c r="D17" t="s">
        <v>11160</v>
      </c>
      <c r="E17" t="s">
        <v>11161</v>
      </c>
    </row>
    <row r="18" spans="1:5">
      <c r="A18" t="s">
        <v>52</v>
      </c>
      <c r="B18" t="s">
        <v>11162</v>
      </c>
      <c r="C18" t="s">
        <v>11163</v>
      </c>
      <c r="D18" t="s">
        <v>11164</v>
      </c>
      <c r="E18" t="s">
        <v>11165</v>
      </c>
    </row>
    <row r="19" spans="1:5">
      <c r="A19" t="s">
        <v>52</v>
      </c>
      <c r="B19" t="s">
        <v>11166</v>
      </c>
      <c r="C19" t="s">
        <v>11167</v>
      </c>
      <c r="D19" t="s">
        <v>11168</v>
      </c>
      <c r="E19" t="s">
        <v>11169</v>
      </c>
    </row>
    <row r="20" spans="1:5">
      <c r="A20" t="s">
        <v>52</v>
      </c>
      <c r="B20" t="s">
        <v>11170</v>
      </c>
      <c r="C20" t="s">
        <v>11171</v>
      </c>
      <c r="D20" t="s">
        <v>11172</v>
      </c>
      <c r="E20" t="s">
        <v>11173</v>
      </c>
    </row>
    <row r="21" spans="1:5">
      <c r="A21" t="s">
        <v>52</v>
      </c>
      <c r="B21" t="s">
        <v>11174</v>
      </c>
      <c r="C21" t="s">
        <v>11175</v>
      </c>
      <c r="D21" t="s">
        <v>11176</v>
      </c>
      <c r="E21" t="s">
        <v>11177</v>
      </c>
    </row>
    <row r="22" spans="1:5">
      <c r="A22" t="s">
        <v>52</v>
      </c>
      <c r="B22" t="s">
        <v>11178</v>
      </c>
      <c r="C22" t="s">
        <v>11179</v>
      </c>
      <c r="D22" t="s">
        <v>11180</v>
      </c>
      <c r="E22" t="s">
        <v>11181</v>
      </c>
    </row>
    <row r="23" spans="1:5">
      <c r="A23" t="s">
        <v>52</v>
      </c>
      <c r="B23" t="s">
        <v>11182</v>
      </c>
      <c r="C23" t="s">
        <v>11183</v>
      </c>
      <c r="D23" t="s">
        <v>11184</v>
      </c>
      <c r="E23" t="s">
        <v>11185</v>
      </c>
    </row>
    <row r="24" spans="1:5">
      <c r="A24" t="s">
        <v>52</v>
      </c>
      <c r="B24" t="s">
        <v>11186</v>
      </c>
      <c r="C24" t="s">
        <v>11187</v>
      </c>
      <c r="D24" t="s">
        <v>11188</v>
      </c>
      <c r="E24" t="s">
        <v>11189</v>
      </c>
    </row>
    <row r="25" spans="1:5">
      <c r="A25" t="s">
        <v>52</v>
      </c>
      <c r="B25" t="s">
        <v>11190</v>
      </c>
      <c r="C25" t="s">
        <v>11191</v>
      </c>
      <c r="D25" t="s">
        <v>11192</v>
      </c>
      <c r="E25" t="s">
        <v>11193</v>
      </c>
    </row>
    <row r="26" spans="1:5">
      <c r="A26" t="s">
        <v>52</v>
      </c>
      <c r="B26" t="s">
        <v>11194</v>
      </c>
      <c r="C26" t="s">
        <v>11195</v>
      </c>
      <c r="D26" t="s">
        <v>11196</v>
      </c>
      <c r="E26" t="s">
        <v>11197</v>
      </c>
    </row>
    <row r="27" spans="1:5">
      <c r="A27" t="s">
        <v>52</v>
      </c>
      <c r="B27" t="s">
        <v>11198</v>
      </c>
      <c r="C27" t="s">
        <v>11199</v>
      </c>
      <c r="D27" t="s">
        <v>11200</v>
      </c>
      <c r="E27" t="s">
        <v>11201</v>
      </c>
    </row>
    <row r="28" spans="1:5">
      <c r="A28" t="s">
        <v>52</v>
      </c>
      <c r="B28" t="s">
        <v>11202</v>
      </c>
      <c r="C28" t="s">
        <v>11203</v>
      </c>
      <c r="D28" t="s">
        <v>11204</v>
      </c>
      <c r="E28" t="s">
        <v>11205</v>
      </c>
    </row>
    <row r="29" spans="1:5">
      <c r="A29" t="s">
        <v>52</v>
      </c>
      <c r="B29" t="s">
        <v>11206</v>
      </c>
      <c r="C29" t="s">
        <v>11207</v>
      </c>
      <c r="D29" t="s">
        <v>11208</v>
      </c>
      <c r="E29" t="s">
        <v>11209</v>
      </c>
    </row>
    <row r="30" spans="1:5">
      <c r="A30" t="s">
        <v>52</v>
      </c>
      <c r="B30" t="s">
        <v>11210</v>
      </c>
      <c r="C30" t="s">
        <v>11211</v>
      </c>
      <c r="D30" t="s">
        <v>11212</v>
      </c>
      <c r="E30" t="s">
        <v>11213</v>
      </c>
    </row>
    <row r="31" spans="1:5">
      <c r="A31" t="s">
        <v>52</v>
      </c>
      <c r="B31" t="s">
        <v>11214</v>
      </c>
      <c r="C31" t="s">
        <v>11215</v>
      </c>
      <c r="D31" t="s">
        <v>11216</v>
      </c>
      <c r="E31" t="s">
        <v>11217</v>
      </c>
    </row>
    <row r="32" spans="1:5">
      <c r="A32" t="s">
        <v>52</v>
      </c>
      <c r="B32" t="s">
        <v>11218</v>
      </c>
      <c r="C32" t="s">
        <v>11219</v>
      </c>
      <c r="D32" t="s">
        <v>11220</v>
      </c>
      <c r="E32" t="s">
        <v>11221</v>
      </c>
    </row>
    <row r="33" spans="1:5">
      <c r="A33" t="s">
        <v>52</v>
      </c>
      <c r="B33" t="s">
        <v>11222</v>
      </c>
      <c r="C33" t="s">
        <v>11223</v>
      </c>
      <c r="D33" t="s">
        <v>11224</v>
      </c>
      <c r="E33" t="s">
        <v>11225</v>
      </c>
    </row>
    <row r="34" spans="1:5">
      <c r="A34" t="s">
        <v>52</v>
      </c>
      <c r="B34" t="s">
        <v>11226</v>
      </c>
      <c r="C34" t="s">
        <v>11227</v>
      </c>
      <c r="D34" t="s">
        <v>11228</v>
      </c>
      <c r="E34" t="s">
        <v>11229</v>
      </c>
    </row>
    <row r="35" spans="1:5">
      <c r="A35" t="s">
        <v>52</v>
      </c>
      <c r="B35" t="s">
        <v>11230</v>
      </c>
      <c r="C35" t="s">
        <v>11231</v>
      </c>
      <c r="D35" t="s">
        <v>11232</v>
      </c>
      <c r="E35" t="s">
        <v>11233</v>
      </c>
    </row>
    <row r="36" spans="1:5">
      <c r="A36" t="s">
        <v>52</v>
      </c>
      <c r="B36" t="s">
        <v>11234</v>
      </c>
      <c r="C36" t="s">
        <v>11235</v>
      </c>
      <c r="D36" t="s">
        <v>11236</v>
      </c>
      <c r="E36" t="s">
        <v>11237</v>
      </c>
    </row>
    <row r="37" spans="1:5">
      <c r="A37" t="s">
        <v>52</v>
      </c>
      <c r="B37" t="s">
        <v>11238</v>
      </c>
      <c r="C37" t="s">
        <v>11239</v>
      </c>
      <c r="D37" t="s">
        <v>11240</v>
      </c>
      <c r="E37" t="s">
        <v>11241</v>
      </c>
    </row>
    <row r="38" spans="1:5">
      <c r="A38" t="s">
        <v>52</v>
      </c>
      <c r="B38" t="s">
        <v>11242</v>
      </c>
      <c r="C38" t="s">
        <v>11243</v>
      </c>
      <c r="D38" t="s">
        <v>11244</v>
      </c>
      <c r="E38" t="s">
        <v>11245</v>
      </c>
    </row>
    <row r="39" spans="1:5">
      <c r="A39" t="s">
        <v>52</v>
      </c>
      <c r="B39" t="s">
        <v>11246</v>
      </c>
      <c r="C39" t="s">
        <v>1459</v>
      </c>
      <c r="D39" t="s">
        <v>11247</v>
      </c>
      <c r="E39" t="s">
        <v>11248</v>
      </c>
    </row>
    <row r="40" spans="1:5">
      <c r="A40" t="s">
        <v>52</v>
      </c>
      <c r="B40" t="s">
        <v>11249</v>
      </c>
      <c r="C40" t="s">
        <v>11250</v>
      </c>
      <c r="D40" t="s">
        <v>11251</v>
      </c>
      <c r="E40" t="s">
        <v>11252</v>
      </c>
    </row>
    <row r="41" spans="1:5">
      <c r="A41" t="s">
        <v>52</v>
      </c>
      <c r="B41" t="s">
        <v>11253</v>
      </c>
      <c r="C41" t="s">
        <v>1283</v>
      </c>
      <c r="D41" t="s">
        <v>11254</v>
      </c>
      <c r="E41" t="s">
        <v>11255</v>
      </c>
    </row>
    <row r="42" spans="1:5">
      <c r="A42" t="s">
        <v>52</v>
      </c>
      <c r="B42" t="s">
        <v>11256</v>
      </c>
      <c r="C42" t="s">
        <v>11257</v>
      </c>
      <c r="D42" t="s">
        <v>11258</v>
      </c>
      <c r="E42" t="s">
        <v>11259</v>
      </c>
    </row>
    <row r="43" spans="1:5">
      <c r="A43" t="s">
        <v>52</v>
      </c>
      <c r="B43" t="s">
        <v>11260</v>
      </c>
      <c r="C43" t="s">
        <v>11261</v>
      </c>
      <c r="D43" t="s">
        <v>11260</v>
      </c>
      <c r="E43" t="s">
        <v>11262</v>
      </c>
    </row>
    <row r="44" spans="1:5">
      <c r="A44" t="s">
        <v>52</v>
      </c>
      <c r="B44" t="s">
        <v>11263</v>
      </c>
      <c r="C44" t="s">
        <v>11108</v>
      </c>
      <c r="D44" t="s">
        <v>11264</v>
      </c>
      <c r="E44" t="s">
        <v>11265</v>
      </c>
    </row>
    <row r="45" spans="1:5">
      <c r="A45" t="s">
        <v>52</v>
      </c>
      <c r="B45" t="s">
        <v>11263</v>
      </c>
      <c r="C45" t="s">
        <v>11108</v>
      </c>
      <c r="D45" t="s">
        <v>11264</v>
      </c>
      <c r="E45" t="s">
        <v>11266</v>
      </c>
    </row>
    <row r="46" spans="1:5">
      <c r="A46" t="s">
        <v>52</v>
      </c>
      <c r="B46" t="s">
        <v>11263</v>
      </c>
      <c r="C46" t="s">
        <v>11108</v>
      </c>
      <c r="D46" t="s">
        <v>11264</v>
      </c>
      <c r="E46" t="s">
        <v>11267</v>
      </c>
    </row>
    <row r="47" spans="1:5">
      <c r="A47" t="s">
        <v>52</v>
      </c>
      <c r="B47" t="s">
        <v>11263</v>
      </c>
      <c r="C47" t="s">
        <v>11108</v>
      </c>
      <c r="D47" t="s">
        <v>11264</v>
      </c>
      <c r="E47" t="s">
        <v>11268</v>
      </c>
    </row>
    <row r="48" spans="1:5">
      <c r="A48" t="s">
        <v>52</v>
      </c>
      <c r="B48" t="s">
        <v>11263</v>
      </c>
      <c r="C48" t="s">
        <v>11108</v>
      </c>
      <c r="D48" t="s">
        <v>11264</v>
      </c>
      <c r="E48" t="s">
        <v>11269</v>
      </c>
    </row>
    <row r="49" spans="1:5">
      <c r="A49" t="s">
        <v>52</v>
      </c>
      <c r="B49" t="s">
        <v>11263</v>
      </c>
      <c r="C49" t="s">
        <v>11108</v>
      </c>
      <c r="D49" t="s">
        <v>11264</v>
      </c>
      <c r="E49" t="s">
        <v>11270</v>
      </c>
    </row>
    <row r="50" spans="1:5">
      <c r="A50" t="s">
        <v>52</v>
      </c>
      <c r="B50" t="s">
        <v>11263</v>
      </c>
      <c r="C50" t="s">
        <v>11108</v>
      </c>
      <c r="D50" t="s">
        <v>11264</v>
      </c>
      <c r="E50" t="s">
        <v>11271</v>
      </c>
    </row>
    <row r="51" spans="1:5">
      <c r="A51" t="s">
        <v>52</v>
      </c>
      <c r="B51" t="s">
        <v>11263</v>
      </c>
      <c r="C51" t="s">
        <v>11108</v>
      </c>
      <c r="D51" t="s">
        <v>11264</v>
      </c>
      <c r="E51" t="s">
        <v>11272</v>
      </c>
    </row>
    <row r="52" spans="1:5">
      <c r="A52" t="s">
        <v>52</v>
      </c>
      <c r="B52" t="s">
        <v>11263</v>
      </c>
      <c r="C52" t="s">
        <v>11108</v>
      </c>
      <c r="D52" t="s">
        <v>11264</v>
      </c>
      <c r="E52" t="s">
        <v>11273</v>
      </c>
    </row>
    <row r="53" spans="1:5">
      <c r="A53" t="s">
        <v>52</v>
      </c>
      <c r="B53" t="s">
        <v>11263</v>
      </c>
      <c r="C53" t="s">
        <v>11108</v>
      </c>
      <c r="D53" t="s">
        <v>11264</v>
      </c>
      <c r="E53" t="s">
        <v>11274</v>
      </c>
    </row>
    <row r="54" spans="1:5">
      <c r="A54" t="s">
        <v>52</v>
      </c>
      <c r="B54" t="s">
        <v>11263</v>
      </c>
      <c r="C54" t="s">
        <v>11108</v>
      </c>
      <c r="D54" t="s">
        <v>11264</v>
      </c>
      <c r="E54" t="s">
        <v>11275</v>
      </c>
    </row>
    <row r="55" spans="1:5">
      <c r="A55" t="s">
        <v>52</v>
      </c>
      <c r="B55" t="s">
        <v>11263</v>
      </c>
      <c r="C55" t="s">
        <v>11108</v>
      </c>
      <c r="D55" t="s">
        <v>11264</v>
      </c>
      <c r="E55" t="s">
        <v>11276</v>
      </c>
    </row>
    <row r="56" spans="1:5">
      <c r="A56" t="s">
        <v>52</v>
      </c>
      <c r="B56" t="s">
        <v>11263</v>
      </c>
      <c r="C56" t="s">
        <v>11108</v>
      </c>
      <c r="D56" t="s">
        <v>11264</v>
      </c>
      <c r="E56" t="s">
        <v>11277</v>
      </c>
    </row>
    <row r="57" spans="1:5">
      <c r="A57" t="s">
        <v>52</v>
      </c>
      <c r="B57" t="s">
        <v>11263</v>
      </c>
      <c r="C57" t="s">
        <v>11108</v>
      </c>
      <c r="D57" t="s">
        <v>11264</v>
      </c>
      <c r="E57" t="s">
        <v>11278</v>
      </c>
    </row>
    <row r="58" spans="1:5">
      <c r="A58" t="s">
        <v>52</v>
      </c>
      <c r="B58" t="s">
        <v>11263</v>
      </c>
      <c r="C58" t="s">
        <v>11108</v>
      </c>
      <c r="D58" t="s">
        <v>11264</v>
      </c>
      <c r="E58" t="s">
        <v>11279</v>
      </c>
    </row>
    <row r="59" spans="1:5">
      <c r="A59" t="s">
        <v>52</v>
      </c>
      <c r="B59" t="s">
        <v>11263</v>
      </c>
      <c r="C59" t="s">
        <v>11108</v>
      </c>
      <c r="D59" t="s">
        <v>11264</v>
      </c>
      <c r="E59" t="s">
        <v>11280</v>
      </c>
    </row>
    <row r="60" spans="1:5">
      <c r="A60" t="s">
        <v>52</v>
      </c>
      <c r="B60" t="s">
        <v>11263</v>
      </c>
      <c r="C60" t="s">
        <v>11108</v>
      </c>
      <c r="D60" t="s">
        <v>11264</v>
      </c>
      <c r="E60" t="s">
        <v>11281</v>
      </c>
    </row>
    <row r="61" spans="1:5">
      <c r="A61" t="s">
        <v>52</v>
      </c>
      <c r="B61" t="s">
        <v>11263</v>
      </c>
      <c r="C61" t="s">
        <v>11108</v>
      </c>
      <c r="D61" t="s">
        <v>11264</v>
      </c>
      <c r="E61" t="s">
        <v>11282</v>
      </c>
    </row>
    <row r="62" spans="1:5">
      <c r="A62" t="s">
        <v>52</v>
      </c>
      <c r="B62" t="s">
        <v>11263</v>
      </c>
      <c r="C62" t="s">
        <v>11108</v>
      </c>
      <c r="D62" t="s">
        <v>11264</v>
      </c>
      <c r="E62" t="s">
        <v>11283</v>
      </c>
    </row>
    <row r="63" spans="1:5">
      <c r="A63" t="s">
        <v>52</v>
      </c>
      <c r="B63" t="s">
        <v>11263</v>
      </c>
      <c r="C63" t="s">
        <v>11108</v>
      </c>
      <c r="D63" t="s">
        <v>11264</v>
      </c>
      <c r="E63" t="s">
        <v>11284</v>
      </c>
    </row>
    <row r="64" spans="1:5">
      <c r="A64" t="s">
        <v>52</v>
      </c>
      <c r="B64" t="s">
        <v>11263</v>
      </c>
      <c r="C64" t="s">
        <v>11108</v>
      </c>
      <c r="D64" t="s">
        <v>11264</v>
      </c>
      <c r="E64" t="s">
        <v>11285</v>
      </c>
    </row>
    <row r="65" spans="1:5">
      <c r="A65" t="s">
        <v>52</v>
      </c>
      <c r="B65" t="s">
        <v>11263</v>
      </c>
      <c r="C65" t="s">
        <v>11108</v>
      </c>
      <c r="D65" t="s">
        <v>11264</v>
      </c>
      <c r="E65" t="s">
        <v>11286</v>
      </c>
    </row>
    <row r="66" spans="1:5">
      <c r="A66" t="s">
        <v>52</v>
      </c>
      <c r="B66" t="s">
        <v>11263</v>
      </c>
      <c r="C66" t="s">
        <v>11108</v>
      </c>
      <c r="D66" t="s">
        <v>11264</v>
      </c>
      <c r="E66" t="s">
        <v>11287</v>
      </c>
    </row>
    <row r="67" spans="1:5">
      <c r="A67" t="s">
        <v>52</v>
      </c>
      <c r="B67" t="s">
        <v>11263</v>
      </c>
      <c r="C67" t="s">
        <v>11108</v>
      </c>
      <c r="D67" t="s">
        <v>11264</v>
      </c>
      <c r="E67" t="s">
        <v>11288</v>
      </c>
    </row>
    <row r="68" spans="1:5">
      <c r="A68" t="s">
        <v>52</v>
      </c>
      <c r="B68" t="s">
        <v>11263</v>
      </c>
      <c r="C68" t="s">
        <v>11108</v>
      </c>
      <c r="D68" t="s">
        <v>11264</v>
      </c>
      <c r="E68" t="s">
        <v>11289</v>
      </c>
    </row>
    <row r="69" spans="1:5">
      <c r="A69" t="s">
        <v>52</v>
      </c>
      <c r="B69" t="s">
        <v>11263</v>
      </c>
      <c r="C69" t="s">
        <v>11108</v>
      </c>
      <c r="D69" t="s">
        <v>11264</v>
      </c>
      <c r="E69" t="s">
        <v>11290</v>
      </c>
    </row>
    <row r="70" spans="1:5">
      <c r="A70" t="s">
        <v>52</v>
      </c>
      <c r="B70" t="s">
        <v>11263</v>
      </c>
      <c r="C70" t="s">
        <v>11108</v>
      </c>
      <c r="D70" t="s">
        <v>11264</v>
      </c>
      <c r="E70" t="s">
        <v>11291</v>
      </c>
    </row>
    <row r="71" spans="1:5">
      <c r="A71" t="s">
        <v>52</v>
      </c>
      <c r="B71" t="s">
        <v>11263</v>
      </c>
      <c r="C71" t="s">
        <v>11108</v>
      </c>
      <c r="D71" t="s">
        <v>11264</v>
      </c>
      <c r="E71" t="s">
        <v>11292</v>
      </c>
    </row>
    <row r="72" spans="1:5">
      <c r="A72" t="s">
        <v>52</v>
      </c>
      <c r="B72" t="s">
        <v>11263</v>
      </c>
      <c r="C72" t="s">
        <v>11108</v>
      </c>
      <c r="D72" t="s">
        <v>11264</v>
      </c>
      <c r="E72" t="s">
        <v>11293</v>
      </c>
    </row>
    <row r="73" spans="1:5">
      <c r="A73" t="s">
        <v>52</v>
      </c>
      <c r="B73" t="s">
        <v>11263</v>
      </c>
      <c r="C73" t="s">
        <v>11108</v>
      </c>
      <c r="D73" t="s">
        <v>11264</v>
      </c>
      <c r="E73" t="s">
        <v>11294</v>
      </c>
    </row>
    <row r="74" spans="1:5">
      <c r="A74" t="s">
        <v>52</v>
      </c>
      <c r="B74" t="s">
        <v>11263</v>
      </c>
      <c r="C74" t="s">
        <v>11108</v>
      </c>
      <c r="D74" t="s">
        <v>11264</v>
      </c>
      <c r="E74" t="s">
        <v>11295</v>
      </c>
    </row>
    <row r="75" spans="1:5">
      <c r="A75" t="s">
        <v>52</v>
      </c>
      <c r="B75" t="s">
        <v>11263</v>
      </c>
      <c r="C75" t="s">
        <v>11108</v>
      </c>
      <c r="D75" t="s">
        <v>11264</v>
      </c>
      <c r="E75" t="s">
        <v>11296</v>
      </c>
    </row>
    <row r="76" spans="1:5">
      <c r="A76" t="s">
        <v>52</v>
      </c>
      <c r="B76" t="s">
        <v>11263</v>
      </c>
      <c r="C76" t="s">
        <v>11108</v>
      </c>
      <c r="D76" t="s">
        <v>11264</v>
      </c>
      <c r="E76" t="s">
        <v>11297</v>
      </c>
    </row>
    <row r="77" spans="1:5">
      <c r="A77" t="s">
        <v>52</v>
      </c>
      <c r="B77" t="s">
        <v>11263</v>
      </c>
      <c r="C77" t="s">
        <v>11108</v>
      </c>
      <c r="D77" t="s">
        <v>11264</v>
      </c>
      <c r="E77" t="s">
        <v>11298</v>
      </c>
    </row>
    <row r="78" spans="1:5">
      <c r="A78" t="s">
        <v>52</v>
      </c>
      <c r="B78" t="s">
        <v>11263</v>
      </c>
      <c r="C78" t="s">
        <v>11108</v>
      </c>
      <c r="D78" t="s">
        <v>11264</v>
      </c>
      <c r="E78" t="s">
        <v>11299</v>
      </c>
    </row>
    <row r="79" spans="1:5">
      <c r="A79" t="s">
        <v>52</v>
      </c>
      <c r="B79" t="s">
        <v>11263</v>
      </c>
      <c r="C79" t="s">
        <v>11108</v>
      </c>
      <c r="D79" t="s">
        <v>11264</v>
      </c>
      <c r="E79" t="s">
        <v>11300</v>
      </c>
    </row>
    <row r="80" spans="1:5">
      <c r="A80" t="s">
        <v>52</v>
      </c>
      <c r="B80" t="s">
        <v>11263</v>
      </c>
      <c r="C80" t="s">
        <v>11108</v>
      </c>
      <c r="D80" t="s">
        <v>11264</v>
      </c>
      <c r="E80" t="s">
        <v>11301</v>
      </c>
    </row>
    <row r="81" spans="1:5">
      <c r="A81" t="s">
        <v>52</v>
      </c>
      <c r="B81" t="s">
        <v>11263</v>
      </c>
      <c r="C81" t="s">
        <v>11108</v>
      </c>
      <c r="D81" t="s">
        <v>11264</v>
      </c>
      <c r="E81" t="s">
        <v>11302</v>
      </c>
    </row>
    <row r="82" spans="1:5">
      <c r="A82" t="s">
        <v>52</v>
      </c>
      <c r="B82" t="s">
        <v>11263</v>
      </c>
      <c r="C82" t="s">
        <v>11108</v>
      </c>
      <c r="D82" t="s">
        <v>11264</v>
      </c>
      <c r="E82" t="s">
        <v>11303</v>
      </c>
    </row>
    <row r="83" spans="1:5">
      <c r="A83" t="s">
        <v>52</v>
      </c>
      <c r="B83" t="s">
        <v>11263</v>
      </c>
      <c r="C83" t="s">
        <v>11108</v>
      </c>
      <c r="D83" t="s">
        <v>11264</v>
      </c>
      <c r="E83" t="s">
        <v>11304</v>
      </c>
    </row>
    <row r="84" spans="1:5">
      <c r="A84" t="s">
        <v>52</v>
      </c>
      <c r="B84" t="s">
        <v>11263</v>
      </c>
      <c r="C84" t="s">
        <v>11108</v>
      </c>
      <c r="D84" t="s">
        <v>11264</v>
      </c>
      <c r="E84" t="s">
        <v>11305</v>
      </c>
    </row>
    <row r="85" spans="1:5">
      <c r="A85" t="s">
        <v>52</v>
      </c>
      <c r="B85" t="s">
        <v>11263</v>
      </c>
      <c r="C85" t="s">
        <v>11108</v>
      </c>
      <c r="D85" t="s">
        <v>11264</v>
      </c>
      <c r="E85" t="s">
        <v>11306</v>
      </c>
    </row>
    <row r="86" spans="1:5">
      <c r="A86" t="s">
        <v>52</v>
      </c>
      <c r="B86" t="s">
        <v>11263</v>
      </c>
      <c r="C86" t="s">
        <v>11108</v>
      </c>
      <c r="D86" t="s">
        <v>11264</v>
      </c>
      <c r="E86" t="s">
        <v>11307</v>
      </c>
    </row>
    <row r="87" spans="1:5">
      <c r="A87" t="s">
        <v>52</v>
      </c>
      <c r="B87" t="s">
        <v>11263</v>
      </c>
      <c r="C87" t="s">
        <v>11108</v>
      </c>
      <c r="D87" t="s">
        <v>11264</v>
      </c>
      <c r="E87" t="s">
        <v>11308</v>
      </c>
    </row>
    <row r="88" spans="1:5">
      <c r="A88" t="s">
        <v>52</v>
      </c>
      <c r="B88" t="s">
        <v>11263</v>
      </c>
      <c r="C88" t="s">
        <v>11108</v>
      </c>
      <c r="D88" t="s">
        <v>11264</v>
      </c>
      <c r="E88" t="s">
        <v>11309</v>
      </c>
    </row>
    <row r="89" spans="1:5">
      <c r="A89" t="s">
        <v>52</v>
      </c>
      <c r="B89" t="s">
        <v>11263</v>
      </c>
      <c r="C89" t="s">
        <v>11108</v>
      </c>
      <c r="D89" t="s">
        <v>11264</v>
      </c>
      <c r="E89" t="s">
        <v>11310</v>
      </c>
    </row>
    <row r="90" spans="1:5">
      <c r="A90" t="s">
        <v>52</v>
      </c>
      <c r="B90" t="s">
        <v>11263</v>
      </c>
      <c r="C90" t="s">
        <v>11108</v>
      </c>
      <c r="D90" t="s">
        <v>11264</v>
      </c>
      <c r="E90" t="s">
        <v>11311</v>
      </c>
    </row>
    <row r="91" spans="1:5">
      <c r="A91" t="s">
        <v>52</v>
      </c>
      <c r="B91" t="s">
        <v>11263</v>
      </c>
      <c r="C91" t="s">
        <v>11108</v>
      </c>
      <c r="D91" t="s">
        <v>11264</v>
      </c>
      <c r="E91" t="s">
        <v>11312</v>
      </c>
    </row>
    <row r="92" spans="1:5">
      <c r="A92" t="s">
        <v>52</v>
      </c>
      <c r="B92" t="s">
        <v>11263</v>
      </c>
      <c r="C92" t="s">
        <v>11108</v>
      </c>
      <c r="D92" t="s">
        <v>11264</v>
      </c>
      <c r="E92" t="s">
        <v>11313</v>
      </c>
    </row>
    <row r="93" spans="1:5">
      <c r="A93" t="s">
        <v>52</v>
      </c>
      <c r="B93" t="s">
        <v>11314</v>
      </c>
      <c r="C93" t="s">
        <v>11315</v>
      </c>
      <c r="D93" t="s">
        <v>11316</v>
      </c>
      <c r="E93" t="s">
        <v>11317</v>
      </c>
    </row>
    <row r="94" spans="1:5">
      <c r="A94" t="s">
        <v>52</v>
      </c>
      <c r="B94" t="s">
        <v>11314</v>
      </c>
      <c r="C94" t="s">
        <v>11315</v>
      </c>
      <c r="D94" t="s">
        <v>11316</v>
      </c>
      <c r="E94" t="s">
        <v>11318</v>
      </c>
    </row>
    <row r="95" spans="1:5">
      <c r="A95" t="s">
        <v>52</v>
      </c>
      <c r="B95" t="s">
        <v>11314</v>
      </c>
      <c r="C95" t="s">
        <v>11315</v>
      </c>
      <c r="D95" t="s">
        <v>11316</v>
      </c>
      <c r="E95" t="s">
        <v>11319</v>
      </c>
    </row>
    <row r="96" spans="1:5">
      <c r="A96" t="s">
        <v>52</v>
      </c>
      <c r="B96" t="s">
        <v>11314</v>
      </c>
      <c r="C96" t="s">
        <v>11315</v>
      </c>
      <c r="D96" t="s">
        <v>11316</v>
      </c>
      <c r="E96" t="s">
        <v>11320</v>
      </c>
    </row>
    <row r="97" spans="1:5">
      <c r="A97" t="s">
        <v>52</v>
      </c>
      <c r="B97" t="s">
        <v>11314</v>
      </c>
      <c r="C97" t="s">
        <v>11315</v>
      </c>
      <c r="D97" t="s">
        <v>11316</v>
      </c>
      <c r="E97" t="s">
        <v>11321</v>
      </c>
    </row>
    <row r="98" spans="1:5">
      <c r="A98" t="s">
        <v>52</v>
      </c>
      <c r="B98" t="s">
        <v>11314</v>
      </c>
      <c r="C98" t="s">
        <v>11315</v>
      </c>
      <c r="D98" t="s">
        <v>11316</v>
      </c>
      <c r="E98" t="s">
        <v>11322</v>
      </c>
    </row>
    <row r="99" spans="1:5">
      <c r="A99" t="s">
        <v>52</v>
      </c>
      <c r="B99" t="s">
        <v>11314</v>
      </c>
      <c r="C99" t="s">
        <v>11315</v>
      </c>
      <c r="D99" t="s">
        <v>11316</v>
      </c>
      <c r="E99" t="s">
        <v>11323</v>
      </c>
    </row>
    <row r="100" spans="1:5">
      <c r="A100" t="s">
        <v>52</v>
      </c>
      <c r="B100" t="s">
        <v>11314</v>
      </c>
      <c r="C100" t="s">
        <v>11315</v>
      </c>
      <c r="D100" t="s">
        <v>11316</v>
      </c>
      <c r="E100" t="s">
        <v>11324</v>
      </c>
    </row>
    <row r="101" spans="1:5">
      <c r="A101" t="s">
        <v>52</v>
      </c>
      <c r="B101" t="s">
        <v>11314</v>
      </c>
      <c r="C101" t="s">
        <v>11315</v>
      </c>
      <c r="D101" t="s">
        <v>11316</v>
      </c>
      <c r="E101" t="s">
        <v>11325</v>
      </c>
    </row>
    <row r="102" spans="1:5">
      <c r="A102" t="s">
        <v>52</v>
      </c>
      <c r="B102" t="s">
        <v>11314</v>
      </c>
      <c r="C102" t="s">
        <v>11315</v>
      </c>
      <c r="D102" t="s">
        <v>11316</v>
      </c>
      <c r="E102" t="s">
        <v>11326</v>
      </c>
    </row>
    <row r="103" spans="1:5">
      <c r="A103" t="s">
        <v>52</v>
      </c>
      <c r="B103" t="s">
        <v>11314</v>
      </c>
      <c r="C103" t="s">
        <v>11315</v>
      </c>
      <c r="D103" t="s">
        <v>11316</v>
      </c>
      <c r="E103" t="s">
        <v>11327</v>
      </c>
    </row>
    <row r="104" spans="1:5">
      <c r="A104" t="s">
        <v>52</v>
      </c>
      <c r="B104" t="s">
        <v>11314</v>
      </c>
      <c r="C104" t="s">
        <v>11315</v>
      </c>
      <c r="D104" t="s">
        <v>11316</v>
      </c>
      <c r="E104" t="s">
        <v>11328</v>
      </c>
    </row>
    <row r="105" spans="1:5">
      <c r="A105" t="s">
        <v>52</v>
      </c>
      <c r="B105" t="s">
        <v>11314</v>
      </c>
      <c r="C105" t="s">
        <v>11315</v>
      </c>
      <c r="D105" t="s">
        <v>11316</v>
      </c>
      <c r="E105" t="s">
        <v>11329</v>
      </c>
    </row>
    <row r="106" spans="1:5">
      <c r="A106" t="s">
        <v>52</v>
      </c>
      <c r="B106" t="s">
        <v>11314</v>
      </c>
      <c r="C106" t="s">
        <v>11315</v>
      </c>
      <c r="D106" t="s">
        <v>11316</v>
      </c>
      <c r="E106" t="s">
        <v>11330</v>
      </c>
    </row>
    <row r="107" spans="1:5">
      <c r="A107" t="s">
        <v>52</v>
      </c>
      <c r="B107" t="s">
        <v>11314</v>
      </c>
      <c r="C107" t="s">
        <v>11315</v>
      </c>
      <c r="D107" t="s">
        <v>11316</v>
      </c>
      <c r="E107" t="s">
        <v>11331</v>
      </c>
    </row>
    <row r="108" spans="1:5">
      <c r="A108" t="s">
        <v>52</v>
      </c>
      <c r="B108" t="s">
        <v>11314</v>
      </c>
      <c r="C108" t="s">
        <v>11315</v>
      </c>
      <c r="D108" t="s">
        <v>11316</v>
      </c>
      <c r="E108" t="s">
        <v>11332</v>
      </c>
    </row>
    <row r="109" spans="1:5">
      <c r="A109" t="s">
        <v>52</v>
      </c>
      <c r="B109" t="s">
        <v>11314</v>
      </c>
      <c r="C109" t="s">
        <v>11315</v>
      </c>
      <c r="D109" t="s">
        <v>11316</v>
      </c>
      <c r="E109" t="s">
        <v>11333</v>
      </c>
    </row>
    <row r="110" spans="1:5">
      <c r="A110" t="s">
        <v>52</v>
      </c>
      <c r="B110" t="s">
        <v>11314</v>
      </c>
      <c r="C110" t="s">
        <v>11315</v>
      </c>
      <c r="D110" t="s">
        <v>11316</v>
      </c>
      <c r="E110" t="s">
        <v>11334</v>
      </c>
    </row>
    <row r="111" spans="1:5">
      <c r="A111" t="s">
        <v>52</v>
      </c>
      <c r="B111" t="s">
        <v>11314</v>
      </c>
      <c r="C111" t="s">
        <v>11315</v>
      </c>
      <c r="D111" t="s">
        <v>11316</v>
      </c>
      <c r="E111" t="s">
        <v>11335</v>
      </c>
    </row>
    <row r="112" spans="1:5">
      <c r="A112" t="s">
        <v>52</v>
      </c>
      <c r="B112" t="s">
        <v>11314</v>
      </c>
      <c r="C112" t="s">
        <v>11315</v>
      </c>
      <c r="D112" t="s">
        <v>11316</v>
      </c>
      <c r="E112" t="s">
        <v>11336</v>
      </c>
    </row>
    <row r="113" spans="1:6">
      <c r="A113" t="s">
        <v>52</v>
      </c>
      <c r="B113" t="s">
        <v>11314</v>
      </c>
      <c r="C113" t="s">
        <v>11315</v>
      </c>
      <c r="D113" t="s">
        <v>11316</v>
      </c>
      <c r="E113" t="s">
        <v>11337</v>
      </c>
    </row>
    <row r="114" spans="1:6">
      <c r="A114" s="48" t="s">
        <v>52</v>
      </c>
      <c r="B114" s="48" t="s">
        <v>11314</v>
      </c>
      <c r="C114" s="48" t="s">
        <v>11315</v>
      </c>
      <c r="D114" s="48" t="s">
        <v>11316</v>
      </c>
      <c r="E114" s="48" t="s">
        <v>11338</v>
      </c>
      <c r="F114" s="48"/>
    </row>
    <row r="115" spans="1:6">
      <c r="A115" s="48" t="s">
        <v>52</v>
      </c>
      <c r="B115" s="48" t="s">
        <v>11314</v>
      </c>
      <c r="C115" s="48" t="s">
        <v>11315</v>
      </c>
      <c r="D115" s="48" t="s">
        <v>11316</v>
      </c>
      <c r="E115" s="48" t="s">
        <v>11339</v>
      </c>
      <c r="F115" s="48"/>
    </row>
    <row r="116" spans="1:6">
      <c r="A116" t="s">
        <v>52</v>
      </c>
      <c r="B116" t="s">
        <v>11314</v>
      </c>
      <c r="C116" t="s">
        <v>11315</v>
      </c>
      <c r="D116" t="s">
        <v>11316</v>
      </c>
      <c r="E116" t="s">
        <v>11340</v>
      </c>
    </row>
    <row r="117" spans="1:6">
      <c r="A117" t="s">
        <v>52</v>
      </c>
      <c r="B117" t="s">
        <v>11314</v>
      </c>
      <c r="C117" t="s">
        <v>11315</v>
      </c>
      <c r="D117" t="s">
        <v>11316</v>
      </c>
      <c r="E117" t="s">
        <v>11341</v>
      </c>
    </row>
    <row r="118" spans="1:6">
      <c r="A118" t="s">
        <v>52</v>
      </c>
      <c r="B118" t="s">
        <v>11314</v>
      </c>
      <c r="C118" t="s">
        <v>11315</v>
      </c>
      <c r="D118" t="s">
        <v>11316</v>
      </c>
      <c r="E118" t="s">
        <v>11342</v>
      </c>
    </row>
    <row r="119" spans="1:6">
      <c r="A119" t="s">
        <v>52</v>
      </c>
      <c r="B119" t="s">
        <v>11314</v>
      </c>
      <c r="C119" t="s">
        <v>11315</v>
      </c>
      <c r="D119" t="s">
        <v>11316</v>
      </c>
      <c r="E119" t="s">
        <v>11343</v>
      </c>
    </row>
    <row r="120" spans="1:6">
      <c r="A120" t="s">
        <v>52</v>
      </c>
      <c r="B120" t="s">
        <v>11314</v>
      </c>
      <c r="C120" t="s">
        <v>11315</v>
      </c>
      <c r="D120" t="s">
        <v>11316</v>
      </c>
      <c r="E120" t="s">
        <v>11344</v>
      </c>
    </row>
    <row r="121" spans="1:6">
      <c r="A121" t="s">
        <v>52</v>
      </c>
      <c r="B121" t="s">
        <v>11314</v>
      </c>
      <c r="C121" t="s">
        <v>11315</v>
      </c>
      <c r="D121" t="s">
        <v>11316</v>
      </c>
      <c r="E121" t="s">
        <v>11345</v>
      </c>
    </row>
    <row r="122" spans="1:6">
      <c r="A122" t="s">
        <v>52</v>
      </c>
      <c r="B122" t="s">
        <v>11314</v>
      </c>
      <c r="C122" t="s">
        <v>11315</v>
      </c>
      <c r="D122" t="s">
        <v>11316</v>
      </c>
      <c r="E122" t="s">
        <v>11346</v>
      </c>
    </row>
    <row r="123" spans="1:6">
      <c r="A123" t="s">
        <v>52</v>
      </c>
      <c r="B123" t="s">
        <v>11314</v>
      </c>
      <c r="C123" t="s">
        <v>11315</v>
      </c>
      <c r="D123" t="s">
        <v>11316</v>
      </c>
      <c r="E123" t="s">
        <v>11347</v>
      </c>
    </row>
    <row r="124" spans="1:6">
      <c r="A124" t="s">
        <v>52</v>
      </c>
      <c r="B124" t="s">
        <v>11314</v>
      </c>
      <c r="C124" t="s">
        <v>11315</v>
      </c>
      <c r="D124" t="s">
        <v>11316</v>
      </c>
      <c r="E124" t="s">
        <v>11348</v>
      </c>
    </row>
    <row r="125" spans="1:6">
      <c r="A125" t="s">
        <v>52</v>
      </c>
      <c r="B125" t="s">
        <v>11314</v>
      </c>
      <c r="C125" t="s">
        <v>11315</v>
      </c>
      <c r="D125" t="s">
        <v>11316</v>
      </c>
      <c r="E125" t="s">
        <v>11349</v>
      </c>
    </row>
    <row r="126" spans="1:6">
      <c r="A126" t="s">
        <v>52</v>
      </c>
      <c r="B126" t="s">
        <v>11314</v>
      </c>
      <c r="C126" t="s">
        <v>11315</v>
      </c>
      <c r="D126" t="s">
        <v>11316</v>
      </c>
      <c r="E126" t="s">
        <v>11350</v>
      </c>
    </row>
    <row r="127" spans="1:6">
      <c r="A127" t="s">
        <v>52</v>
      </c>
      <c r="B127" t="s">
        <v>11314</v>
      </c>
      <c r="C127" t="s">
        <v>11315</v>
      </c>
      <c r="D127" t="s">
        <v>11316</v>
      </c>
      <c r="E127" t="s">
        <v>11351</v>
      </c>
    </row>
    <row r="128" spans="1:6">
      <c r="A128" t="s">
        <v>52</v>
      </c>
      <c r="B128" t="s">
        <v>11314</v>
      </c>
      <c r="C128" t="s">
        <v>11315</v>
      </c>
      <c r="D128" t="s">
        <v>11316</v>
      </c>
      <c r="E128" t="s">
        <v>11352</v>
      </c>
    </row>
    <row r="129" spans="1:5">
      <c r="A129" t="s">
        <v>52</v>
      </c>
      <c r="B129" t="s">
        <v>11314</v>
      </c>
      <c r="C129" t="s">
        <v>11315</v>
      </c>
      <c r="D129" t="s">
        <v>11316</v>
      </c>
      <c r="E129" t="s">
        <v>11353</v>
      </c>
    </row>
    <row r="130" spans="1:5">
      <c r="A130" t="s">
        <v>52</v>
      </c>
      <c r="B130" t="s">
        <v>11314</v>
      </c>
      <c r="C130" t="s">
        <v>11315</v>
      </c>
      <c r="D130" t="s">
        <v>11316</v>
      </c>
      <c r="E130" t="s">
        <v>11354</v>
      </c>
    </row>
    <row r="131" spans="1:5">
      <c r="A131" t="s">
        <v>52</v>
      </c>
      <c r="B131" t="s">
        <v>11314</v>
      </c>
      <c r="C131" t="s">
        <v>11315</v>
      </c>
      <c r="D131" t="s">
        <v>11316</v>
      </c>
      <c r="E131" t="s">
        <v>11355</v>
      </c>
    </row>
    <row r="132" spans="1:5">
      <c r="A132" t="s">
        <v>52</v>
      </c>
      <c r="B132" t="s">
        <v>11314</v>
      </c>
      <c r="C132" t="s">
        <v>11315</v>
      </c>
      <c r="D132" t="s">
        <v>11316</v>
      </c>
      <c r="E132" t="s">
        <v>11356</v>
      </c>
    </row>
    <row r="133" spans="1:5">
      <c r="A133" t="s">
        <v>52</v>
      </c>
      <c r="B133" t="s">
        <v>11314</v>
      </c>
      <c r="C133" t="s">
        <v>11315</v>
      </c>
      <c r="D133" t="s">
        <v>11316</v>
      </c>
      <c r="E133" t="s">
        <v>11357</v>
      </c>
    </row>
    <row r="134" spans="1:5">
      <c r="A134" t="s">
        <v>52</v>
      </c>
      <c r="B134" t="s">
        <v>11314</v>
      </c>
      <c r="C134" t="s">
        <v>11315</v>
      </c>
      <c r="D134" t="s">
        <v>11316</v>
      </c>
      <c r="E134" t="s">
        <v>11358</v>
      </c>
    </row>
    <row r="135" spans="1:5">
      <c r="A135" t="s">
        <v>52</v>
      </c>
      <c r="B135" t="s">
        <v>11314</v>
      </c>
      <c r="C135" t="s">
        <v>11315</v>
      </c>
      <c r="D135" t="s">
        <v>11316</v>
      </c>
      <c r="E135" t="s">
        <v>11359</v>
      </c>
    </row>
    <row r="136" spans="1:5">
      <c r="A136" t="s">
        <v>52</v>
      </c>
      <c r="B136" t="s">
        <v>11314</v>
      </c>
      <c r="C136" t="s">
        <v>11315</v>
      </c>
      <c r="D136" t="s">
        <v>11316</v>
      </c>
      <c r="E136" t="s">
        <v>11360</v>
      </c>
    </row>
    <row r="137" spans="1:5">
      <c r="A137" t="s">
        <v>52</v>
      </c>
      <c r="B137" t="s">
        <v>11314</v>
      </c>
      <c r="C137" t="s">
        <v>11315</v>
      </c>
      <c r="D137" t="s">
        <v>11316</v>
      </c>
      <c r="E137" t="s">
        <v>11361</v>
      </c>
    </row>
    <row r="138" spans="1:5">
      <c r="A138" t="s">
        <v>52</v>
      </c>
      <c r="B138" t="s">
        <v>11314</v>
      </c>
      <c r="C138" t="s">
        <v>11315</v>
      </c>
      <c r="D138" t="s">
        <v>11316</v>
      </c>
      <c r="E138" t="s">
        <v>11362</v>
      </c>
    </row>
    <row r="139" spans="1:5">
      <c r="A139" t="s">
        <v>52</v>
      </c>
      <c r="B139" t="s">
        <v>11314</v>
      </c>
      <c r="C139" t="s">
        <v>11315</v>
      </c>
      <c r="D139" t="s">
        <v>11316</v>
      </c>
      <c r="E139" t="s">
        <v>11363</v>
      </c>
    </row>
    <row r="140" spans="1:5">
      <c r="A140" t="s">
        <v>52</v>
      </c>
      <c r="B140" t="s">
        <v>11314</v>
      </c>
      <c r="C140" t="s">
        <v>11315</v>
      </c>
      <c r="D140" t="s">
        <v>11316</v>
      </c>
      <c r="E140" t="s">
        <v>11364</v>
      </c>
    </row>
    <row r="141" spans="1:5">
      <c r="A141" t="s">
        <v>52</v>
      </c>
      <c r="B141" t="s">
        <v>11314</v>
      </c>
      <c r="C141" t="s">
        <v>11315</v>
      </c>
      <c r="D141" t="s">
        <v>11316</v>
      </c>
      <c r="E141" t="s">
        <v>11365</v>
      </c>
    </row>
    <row r="142" spans="1:5">
      <c r="A142" t="s">
        <v>52</v>
      </c>
      <c r="B142" t="s">
        <v>11366</v>
      </c>
      <c r="C142" t="s">
        <v>11367</v>
      </c>
      <c r="D142" t="s">
        <v>11368</v>
      </c>
      <c r="E142" t="s">
        <v>11369</v>
      </c>
    </row>
    <row r="143" spans="1:5">
      <c r="A143" t="s">
        <v>52</v>
      </c>
      <c r="B143" t="s">
        <v>11366</v>
      </c>
      <c r="C143" t="s">
        <v>11367</v>
      </c>
      <c r="D143" t="s">
        <v>11368</v>
      </c>
      <c r="E143" t="s">
        <v>11370</v>
      </c>
    </row>
    <row r="144" spans="1:5">
      <c r="A144" t="s">
        <v>52</v>
      </c>
      <c r="B144" t="s">
        <v>11366</v>
      </c>
      <c r="C144" t="s">
        <v>11367</v>
      </c>
      <c r="D144" t="s">
        <v>11368</v>
      </c>
      <c r="E144" t="s">
        <v>11371</v>
      </c>
    </row>
    <row r="145" spans="1:5">
      <c r="A145" t="s">
        <v>52</v>
      </c>
      <c r="B145" t="s">
        <v>11366</v>
      </c>
      <c r="C145" t="s">
        <v>11367</v>
      </c>
      <c r="D145" t="s">
        <v>11368</v>
      </c>
      <c r="E145" t="s">
        <v>11372</v>
      </c>
    </row>
    <row r="146" spans="1:5">
      <c r="A146" t="s">
        <v>52</v>
      </c>
      <c r="B146" t="s">
        <v>11366</v>
      </c>
      <c r="C146" t="s">
        <v>11367</v>
      </c>
      <c r="D146" t="s">
        <v>11368</v>
      </c>
      <c r="E146" t="s">
        <v>11373</v>
      </c>
    </row>
    <row r="147" spans="1:5">
      <c r="A147" t="s">
        <v>52</v>
      </c>
      <c r="B147" t="s">
        <v>11366</v>
      </c>
      <c r="C147" t="s">
        <v>11367</v>
      </c>
      <c r="D147" t="s">
        <v>11368</v>
      </c>
      <c r="E147" t="s">
        <v>11374</v>
      </c>
    </row>
    <row r="148" spans="1:5">
      <c r="A148" t="s">
        <v>52</v>
      </c>
      <c r="B148" t="s">
        <v>11366</v>
      </c>
      <c r="C148" t="s">
        <v>11367</v>
      </c>
      <c r="D148" t="s">
        <v>11368</v>
      </c>
      <c r="E148" t="s">
        <v>11375</v>
      </c>
    </row>
    <row r="149" spans="1:5">
      <c r="A149" t="s">
        <v>52</v>
      </c>
      <c r="B149" t="s">
        <v>11366</v>
      </c>
      <c r="C149" t="s">
        <v>11367</v>
      </c>
      <c r="D149" t="s">
        <v>11368</v>
      </c>
      <c r="E149" t="s">
        <v>11376</v>
      </c>
    </row>
    <row r="150" spans="1:5">
      <c r="A150" t="s">
        <v>52</v>
      </c>
      <c r="B150" t="s">
        <v>11366</v>
      </c>
      <c r="C150" t="s">
        <v>11367</v>
      </c>
      <c r="D150" t="s">
        <v>11368</v>
      </c>
      <c r="E150" t="s">
        <v>11377</v>
      </c>
    </row>
    <row r="151" spans="1:5">
      <c r="A151" t="s">
        <v>52</v>
      </c>
      <c r="B151" t="s">
        <v>11366</v>
      </c>
      <c r="C151" t="s">
        <v>11367</v>
      </c>
      <c r="D151" t="s">
        <v>11368</v>
      </c>
      <c r="E151" t="s">
        <v>11378</v>
      </c>
    </row>
    <row r="152" spans="1:5">
      <c r="A152" t="s">
        <v>52</v>
      </c>
      <c r="B152" t="s">
        <v>11366</v>
      </c>
      <c r="C152" t="s">
        <v>11367</v>
      </c>
      <c r="D152" t="s">
        <v>11368</v>
      </c>
      <c r="E152" t="s">
        <v>11379</v>
      </c>
    </row>
    <row r="153" spans="1:5">
      <c r="A153" t="s">
        <v>52</v>
      </c>
      <c r="B153" t="s">
        <v>11366</v>
      </c>
      <c r="C153" t="s">
        <v>11367</v>
      </c>
      <c r="D153" t="s">
        <v>11368</v>
      </c>
      <c r="E153" t="s">
        <v>11380</v>
      </c>
    </row>
    <row r="154" spans="1:5">
      <c r="A154" t="s">
        <v>52</v>
      </c>
      <c r="B154" t="s">
        <v>11366</v>
      </c>
      <c r="C154" t="s">
        <v>11367</v>
      </c>
      <c r="D154" t="s">
        <v>11368</v>
      </c>
      <c r="E154" t="s">
        <v>11381</v>
      </c>
    </row>
    <row r="155" spans="1:5">
      <c r="A155" t="s">
        <v>52</v>
      </c>
      <c r="B155" t="s">
        <v>11366</v>
      </c>
      <c r="C155" t="s">
        <v>11367</v>
      </c>
      <c r="D155" t="s">
        <v>11368</v>
      </c>
      <c r="E155" t="s">
        <v>11382</v>
      </c>
    </row>
    <row r="156" spans="1:5">
      <c r="A156" t="s">
        <v>52</v>
      </c>
      <c r="B156" t="s">
        <v>11366</v>
      </c>
      <c r="C156" t="s">
        <v>11367</v>
      </c>
      <c r="D156" t="s">
        <v>11368</v>
      </c>
      <c r="E156" t="s">
        <v>11383</v>
      </c>
    </row>
    <row r="157" spans="1:5">
      <c r="A157" t="s">
        <v>52</v>
      </c>
      <c r="B157" t="s">
        <v>11366</v>
      </c>
      <c r="C157" t="s">
        <v>11367</v>
      </c>
      <c r="D157" t="s">
        <v>11368</v>
      </c>
      <c r="E157" t="s">
        <v>11384</v>
      </c>
    </row>
    <row r="158" spans="1:5">
      <c r="A158" t="s">
        <v>52</v>
      </c>
      <c r="B158" t="s">
        <v>11366</v>
      </c>
      <c r="C158" t="s">
        <v>11367</v>
      </c>
      <c r="D158" t="s">
        <v>11368</v>
      </c>
      <c r="E158" t="s">
        <v>11385</v>
      </c>
    </row>
    <row r="159" spans="1:5">
      <c r="A159" t="s">
        <v>52</v>
      </c>
      <c r="B159" t="s">
        <v>11386</v>
      </c>
      <c r="C159" t="s">
        <v>11387</v>
      </c>
      <c r="D159" t="s">
        <v>11388</v>
      </c>
      <c r="E159" t="s">
        <v>11389</v>
      </c>
    </row>
    <row r="160" spans="1:5">
      <c r="A160" t="s">
        <v>52</v>
      </c>
      <c r="B160" t="s">
        <v>11386</v>
      </c>
      <c r="C160" t="s">
        <v>11387</v>
      </c>
      <c r="D160" t="s">
        <v>11388</v>
      </c>
      <c r="E160" t="s">
        <v>11390</v>
      </c>
    </row>
    <row r="161" spans="1:5">
      <c r="A161" t="s">
        <v>52</v>
      </c>
      <c r="B161" t="s">
        <v>11386</v>
      </c>
      <c r="C161" t="s">
        <v>11387</v>
      </c>
      <c r="D161" t="s">
        <v>11388</v>
      </c>
      <c r="E161" t="s">
        <v>11391</v>
      </c>
    </row>
    <row r="162" spans="1:5">
      <c r="A162" t="s">
        <v>52</v>
      </c>
      <c r="B162" t="s">
        <v>11386</v>
      </c>
      <c r="C162" t="s">
        <v>11387</v>
      </c>
      <c r="D162" t="s">
        <v>11388</v>
      </c>
      <c r="E162" t="s">
        <v>11392</v>
      </c>
    </row>
    <row r="163" spans="1:5">
      <c r="A163" t="s">
        <v>52</v>
      </c>
      <c r="B163" t="s">
        <v>11386</v>
      </c>
      <c r="C163" t="s">
        <v>11387</v>
      </c>
      <c r="D163" t="s">
        <v>11388</v>
      </c>
      <c r="E163" t="s">
        <v>11393</v>
      </c>
    </row>
    <row r="164" spans="1:5">
      <c r="A164" t="s">
        <v>52</v>
      </c>
      <c r="B164" t="s">
        <v>11386</v>
      </c>
      <c r="C164" t="s">
        <v>11387</v>
      </c>
      <c r="D164" t="s">
        <v>11388</v>
      </c>
      <c r="E164" t="s">
        <v>11394</v>
      </c>
    </row>
    <row r="165" spans="1:5">
      <c r="A165" t="s">
        <v>52</v>
      </c>
      <c r="B165" t="s">
        <v>11386</v>
      </c>
      <c r="C165" t="s">
        <v>11387</v>
      </c>
      <c r="D165" t="s">
        <v>11388</v>
      </c>
      <c r="E165" t="s">
        <v>11395</v>
      </c>
    </row>
    <row r="166" spans="1:5">
      <c r="A166" t="s">
        <v>52</v>
      </c>
      <c r="B166" t="s">
        <v>11386</v>
      </c>
      <c r="C166" t="s">
        <v>11387</v>
      </c>
      <c r="D166" t="s">
        <v>11388</v>
      </c>
      <c r="E166" t="s">
        <v>11396</v>
      </c>
    </row>
    <row r="167" spans="1:5">
      <c r="A167" t="s">
        <v>52</v>
      </c>
      <c r="B167" t="s">
        <v>11386</v>
      </c>
      <c r="C167" t="s">
        <v>11387</v>
      </c>
      <c r="D167" t="s">
        <v>11388</v>
      </c>
      <c r="E167" t="s">
        <v>11397</v>
      </c>
    </row>
    <row r="168" spans="1:5">
      <c r="A168" t="s">
        <v>52</v>
      </c>
      <c r="B168" t="s">
        <v>11386</v>
      </c>
      <c r="C168" t="s">
        <v>11387</v>
      </c>
      <c r="D168" t="s">
        <v>11388</v>
      </c>
      <c r="E168" t="s">
        <v>11398</v>
      </c>
    </row>
    <row r="169" spans="1:5">
      <c r="A169" t="s">
        <v>52</v>
      </c>
      <c r="B169" t="s">
        <v>11386</v>
      </c>
      <c r="C169" t="s">
        <v>11387</v>
      </c>
      <c r="D169" t="s">
        <v>11388</v>
      </c>
      <c r="E169" t="s">
        <v>11399</v>
      </c>
    </row>
    <row r="170" spans="1:5">
      <c r="A170" t="s">
        <v>52</v>
      </c>
      <c r="B170" t="s">
        <v>11386</v>
      </c>
      <c r="C170" t="s">
        <v>11387</v>
      </c>
      <c r="D170" t="s">
        <v>11388</v>
      </c>
      <c r="E170" t="s">
        <v>11400</v>
      </c>
    </row>
    <row r="171" spans="1:5">
      <c r="A171" t="s">
        <v>52</v>
      </c>
      <c r="B171" t="s">
        <v>11386</v>
      </c>
      <c r="C171" t="s">
        <v>11387</v>
      </c>
      <c r="D171" t="s">
        <v>11388</v>
      </c>
      <c r="E171" t="s">
        <v>11401</v>
      </c>
    </row>
    <row r="172" spans="1:5">
      <c r="A172" t="s">
        <v>52</v>
      </c>
      <c r="B172" t="s">
        <v>11386</v>
      </c>
      <c r="C172" t="s">
        <v>11387</v>
      </c>
      <c r="D172" t="s">
        <v>11388</v>
      </c>
      <c r="E172" t="s">
        <v>11402</v>
      </c>
    </row>
    <row r="173" spans="1:5">
      <c r="A173" t="s">
        <v>52</v>
      </c>
      <c r="B173" t="s">
        <v>11386</v>
      </c>
      <c r="C173" t="s">
        <v>11387</v>
      </c>
      <c r="D173" t="s">
        <v>11388</v>
      </c>
      <c r="E173" t="s">
        <v>11403</v>
      </c>
    </row>
    <row r="174" spans="1:5">
      <c r="A174" t="s">
        <v>52</v>
      </c>
      <c r="B174" t="s">
        <v>11386</v>
      </c>
      <c r="C174" t="s">
        <v>11387</v>
      </c>
      <c r="D174" t="s">
        <v>11388</v>
      </c>
      <c r="E174" t="s">
        <v>11404</v>
      </c>
    </row>
    <row r="175" spans="1:5">
      <c r="A175" t="s">
        <v>52</v>
      </c>
      <c r="B175" t="s">
        <v>11386</v>
      </c>
      <c r="C175" t="s">
        <v>11387</v>
      </c>
      <c r="D175" t="s">
        <v>11388</v>
      </c>
      <c r="E175" t="s">
        <v>11405</v>
      </c>
    </row>
    <row r="176" spans="1:5">
      <c r="A176" t="s">
        <v>52</v>
      </c>
      <c r="B176" t="s">
        <v>11406</v>
      </c>
      <c r="C176" t="s">
        <v>11407</v>
      </c>
      <c r="D176" t="s">
        <v>11408</v>
      </c>
      <c r="E176" t="s">
        <v>11409</v>
      </c>
    </row>
    <row r="177" spans="1:5">
      <c r="A177" t="s">
        <v>52</v>
      </c>
      <c r="B177" t="s">
        <v>11406</v>
      </c>
      <c r="C177" t="s">
        <v>11407</v>
      </c>
      <c r="D177" t="s">
        <v>11408</v>
      </c>
      <c r="E177" t="s">
        <v>11410</v>
      </c>
    </row>
    <row r="178" spans="1:5">
      <c r="A178" t="s">
        <v>52</v>
      </c>
      <c r="B178" t="s">
        <v>11406</v>
      </c>
      <c r="C178" t="s">
        <v>11407</v>
      </c>
      <c r="D178" t="s">
        <v>11408</v>
      </c>
      <c r="E178" t="s">
        <v>11411</v>
      </c>
    </row>
    <row r="179" spans="1:5">
      <c r="A179" t="s">
        <v>52</v>
      </c>
      <c r="B179" t="s">
        <v>11406</v>
      </c>
      <c r="C179" t="s">
        <v>11407</v>
      </c>
      <c r="D179" t="s">
        <v>11408</v>
      </c>
      <c r="E179" t="s">
        <v>11412</v>
      </c>
    </row>
    <row r="180" spans="1:5">
      <c r="A180" t="s">
        <v>52</v>
      </c>
      <c r="B180" t="s">
        <v>11406</v>
      </c>
      <c r="C180" t="s">
        <v>11407</v>
      </c>
      <c r="D180" t="s">
        <v>11408</v>
      </c>
      <c r="E180" t="s">
        <v>11413</v>
      </c>
    </row>
    <row r="181" spans="1:5">
      <c r="A181" t="s">
        <v>52</v>
      </c>
      <c r="B181" t="s">
        <v>11406</v>
      </c>
      <c r="C181" t="s">
        <v>11407</v>
      </c>
      <c r="D181" t="s">
        <v>11408</v>
      </c>
      <c r="E181" t="s">
        <v>11414</v>
      </c>
    </row>
    <row r="182" spans="1:5">
      <c r="A182" t="s">
        <v>52</v>
      </c>
      <c r="B182" t="s">
        <v>11406</v>
      </c>
      <c r="C182" t="s">
        <v>11407</v>
      </c>
      <c r="D182" t="s">
        <v>11408</v>
      </c>
      <c r="E182" t="s">
        <v>11415</v>
      </c>
    </row>
    <row r="183" spans="1:5">
      <c r="A183" t="s">
        <v>52</v>
      </c>
      <c r="B183" t="s">
        <v>11406</v>
      </c>
      <c r="C183" t="s">
        <v>11407</v>
      </c>
      <c r="D183" t="s">
        <v>11408</v>
      </c>
      <c r="E183" t="s">
        <v>11416</v>
      </c>
    </row>
    <row r="184" spans="1:5">
      <c r="A184" t="s">
        <v>52</v>
      </c>
      <c r="B184" t="s">
        <v>11406</v>
      </c>
      <c r="C184" t="s">
        <v>11407</v>
      </c>
      <c r="D184" t="s">
        <v>11408</v>
      </c>
      <c r="E184" t="s">
        <v>11417</v>
      </c>
    </row>
    <row r="185" spans="1:5">
      <c r="A185" t="s">
        <v>52</v>
      </c>
      <c r="B185" t="s">
        <v>11406</v>
      </c>
      <c r="C185" t="s">
        <v>11407</v>
      </c>
      <c r="D185" t="s">
        <v>11408</v>
      </c>
      <c r="E185" t="s">
        <v>11418</v>
      </c>
    </row>
    <row r="186" spans="1:5">
      <c r="A186" t="s">
        <v>52</v>
      </c>
      <c r="B186" t="s">
        <v>11406</v>
      </c>
      <c r="C186" t="s">
        <v>11407</v>
      </c>
      <c r="D186" t="s">
        <v>11408</v>
      </c>
      <c r="E186" t="s">
        <v>11419</v>
      </c>
    </row>
    <row r="187" spans="1:5">
      <c r="A187" t="s">
        <v>52</v>
      </c>
      <c r="B187" t="s">
        <v>11406</v>
      </c>
      <c r="C187" t="s">
        <v>11407</v>
      </c>
      <c r="D187" t="s">
        <v>11408</v>
      </c>
      <c r="E187" t="s">
        <v>11420</v>
      </c>
    </row>
    <row r="188" spans="1:5">
      <c r="A188" t="s">
        <v>52</v>
      </c>
      <c r="B188" t="s">
        <v>11406</v>
      </c>
      <c r="C188" t="s">
        <v>11407</v>
      </c>
      <c r="D188" t="s">
        <v>11408</v>
      </c>
      <c r="E188" t="s">
        <v>11421</v>
      </c>
    </row>
    <row r="189" spans="1:5">
      <c r="A189" t="s">
        <v>52</v>
      </c>
      <c r="B189" t="s">
        <v>11406</v>
      </c>
      <c r="C189" t="s">
        <v>11407</v>
      </c>
      <c r="D189" t="s">
        <v>11408</v>
      </c>
      <c r="E189" t="s">
        <v>11422</v>
      </c>
    </row>
    <row r="190" spans="1:5">
      <c r="A190" t="s">
        <v>52</v>
      </c>
      <c r="B190" t="s">
        <v>11406</v>
      </c>
      <c r="C190" t="s">
        <v>11407</v>
      </c>
      <c r="D190" t="s">
        <v>11408</v>
      </c>
      <c r="E190" t="s">
        <v>11423</v>
      </c>
    </row>
    <row r="191" spans="1:5">
      <c r="A191" t="s">
        <v>52</v>
      </c>
      <c r="B191" t="s">
        <v>11406</v>
      </c>
      <c r="C191" t="s">
        <v>11407</v>
      </c>
      <c r="D191" t="s">
        <v>11408</v>
      </c>
      <c r="E191" t="s">
        <v>11424</v>
      </c>
    </row>
    <row r="192" spans="1:5">
      <c r="A192" t="s">
        <v>52</v>
      </c>
      <c r="B192" t="s">
        <v>11406</v>
      </c>
      <c r="C192" t="s">
        <v>11407</v>
      </c>
      <c r="D192" t="s">
        <v>11408</v>
      </c>
      <c r="E192" t="s">
        <v>11425</v>
      </c>
    </row>
    <row r="193" spans="1:5">
      <c r="A193" t="s">
        <v>52</v>
      </c>
      <c r="B193" t="s">
        <v>11406</v>
      </c>
      <c r="C193" t="s">
        <v>11407</v>
      </c>
      <c r="D193" t="s">
        <v>11408</v>
      </c>
      <c r="E193" t="s">
        <v>11426</v>
      </c>
    </row>
    <row r="194" spans="1:5">
      <c r="A194" t="s">
        <v>52</v>
      </c>
      <c r="B194" t="s">
        <v>11406</v>
      </c>
      <c r="C194" t="s">
        <v>11407</v>
      </c>
      <c r="D194" t="s">
        <v>11408</v>
      </c>
      <c r="E194" t="s">
        <v>11427</v>
      </c>
    </row>
    <row r="195" spans="1:5">
      <c r="A195" t="s">
        <v>52</v>
      </c>
      <c r="B195" t="s">
        <v>11406</v>
      </c>
      <c r="C195" t="s">
        <v>11407</v>
      </c>
      <c r="D195" t="s">
        <v>11408</v>
      </c>
      <c r="E195" t="s">
        <v>11428</v>
      </c>
    </row>
    <row r="196" spans="1:5">
      <c r="A196" t="s">
        <v>52</v>
      </c>
      <c r="B196" t="s">
        <v>11406</v>
      </c>
      <c r="C196" t="s">
        <v>11407</v>
      </c>
      <c r="D196" t="s">
        <v>11408</v>
      </c>
      <c r="E196" t="s">
        <v>11429</v>
      </c>
    </row>
    <row r="197" spans="1:5">
      <c r="A197" t="s">
        <v>52</v>
      </c>
      <c r="B197" t="s">
        <v>11406</v>
      </c>
      <c r="C197" t="s">
        <v>11407</v>
      </c>
      <c r="D197" t="s">
        <v>11408</v>
      </c>
      <c r="E197" t="s">
        <v>11430</v>
      </c>
    </row>
    <row r="198" spans="1:5">
      <c r="A198" t="s">
        <v>52</v>
      </c>
      <c r="B198" t="s">
        <v>11406</v>
      </c>
      <c r="C198" t="s">
        <v>11407</v>
      </c>
      <c r="D198" t="s">
        <v>11408</v>
      </c>
      <c r="E198" t="s">
        <v>11431</v>
      </c>
    </row>
    <row r="199" spans="1:5">
      <c r="A199" t="s">
        <v>52</v>
      </c>
      <c r="B199" t="s">
        <v>11406</v>
      </c>
      <c r="C199" t="s">
        <v>11407</v>
      </c>
      <c r="D199" t="s">
        <v>11408</v>
      </c>
      <c r="E199" t="s">
        <v>11432</v>
      </c>
    </row>
    <row r="200" spans="1:5">
      <c r="A200" t="s">
        <v>52</v>
      </c>
      <c r="B200" t="s">
        <v>11406</v>
      </c>
      <c r="C200" t="s">
        <v>11407</v>
      </c>
      <c r="D200" t="s">
        <v>11408</v>
      </c>
      <c r="E200" t="s">
        <v>11433</v>
      </c>
    </row>
    <row r="201" spans="1:5">
      <c r="A201" t="s">
        <v>52</v>
      </c>
      <c r="B201" t="s">
        <v>11406</v>
      </c>
      <c r="C201" t="s">
        <v>11407</v>
      </c>
      <c r="D201" t="s">
        <v>11408</v>
      </c>
      <c r="E201" t="s">
        <v>11434</v>
      </c>
    </row>
    <row r="202" spans="1:5">
      <c r="A202" t="s">
        <v>52</v>
      </c>
      <c r="B202" t="s">
        <v>11406</v>
      </c>
      <c r="C202" t="s">
        <v>11407</v>
      </c>
      <c r="D202" t="s">
        <v>11408</v>
      </c>
      <c r="E202" t="s">
        <v>11435</v>
      </c>
    </row>
    <row r="203" spans="1:5">
      <c r="A203" t="s">
        <v>52</v>
      </c>
      <c r="B203" t="s">
        <v>11406</v>
      </c>
      <c r="C203" t="s">
        <v>11407</v>
      </c>
      <c r="D203" t="s">
        <v>11408</v>
      </c>
      <c r="E203" t="s">
        <v>11436</v>
      </c>
    </row>
    <row r="204" spans="1:5">
      <c r="A204" t="s">
        <v>52</v>
      </c>
      <c r="B204" t="s">
        <v>11406</v>
      </c>
      <c r="C204" t="s">
        <v>11407</v>
      </c>
      <c r="D204" t="s">
        <v>11408</v>
      </c>
      <c r="E204" t="s">
        <v>11437</v>
      </c>
    </row>
    <row r="205" spans="1:5">
      <c r="A205" t="s">
        <v>52</v>
      </c>
      <c r="B205" t="s">
        <v>11406</v>
      </c>
      <c r="C205" t="s">
        <v>11407</v>
      </c>
      <c r="D205" t="s">
        <v>11408</v>
      </c>
      <c r="E205" t="s">
        <v>11438</v>
      </c>
    </row>
    <row r="206" spans="1:5">
      <c r="A206" t="s">
        <v>52</v>
      </c>
      <c r="B206" t="s">
        <v>11406</v>
      </c>
      <c r="C206" t="s">
        <v>11407</v>
      </c>
      <c r="D206" t="s">
        <v>11408</v>
      </c>
      <c r="E206" t="s">
        <v>11439</v>
      </c>
    </row>
    <row r="207" spans="1:5">
      <c r="A207" t="s">
        <v>52</v>
      </c>
      <c r="B207" t="s">
        <v>11406</v>
      </c>
      <c r="C207" t="s">
        <v>11407</v>
      </c>
      <c r="D207" t="s">
        <v>11408</v>
      </c>
      <c r="E207" t="s">
        <v>11440</v>
      </c>
    </row>
    <row r="208" spans="1:5">
      <c r="A208" t="s">
        <v>52</v>
      </c>
      <c r="B208" t="s">
        <v>11406</v>
      </c>
      <c r="C208" t="s">
        <v>11407</v>
      </c>
      <c r="D208" t="s">
        <v>11408</v>
      </c>
      <c r="E208" t="s">
        <v>11441</v>
      </c>
    </row>
    <row r="209" spans="1:5">
      <c r="A209" t="s">
        <v>52</v>
      </c>
      <c r="B209" t="s">
        <v>11406</v>
      </c>
      <c r="C209" t="s">
        <v>11407</v>
      </c>
      <c r="D209" t="s">
        <v>11408</v>
      </c>
      <c r="E209" t="s">
        <v>11442</v>
      </c>
    </row>
    <row r="210" spans="1:5">
      <c r="A210" t="s">
        <v>52</v>
      </c>
      <c r="B210" t="s">
        <v>11406</v>
      </c>
      <c r="C210" t="s">
        <v>11407</v>
      </c>
      <c r="D210" t="s">
        <v>11408</v>
      </c>
      <c r="E210" t="s">
        <v>11443</v>
      </c>
    </row>
    <row r="211" spans="1:5">
      <c r="A211" t="s">
        <v>52</v>
      </c>
      <c r="B211" t="s">
        <v>11406</v>
      </c>
      <c r="C211" t="s">
        <v>11407</v>
      </c>
      <c r="D211" t="s">
        <v>11408</v>
      </c>
      <c r="E211" t="s">
        <v>11444</v>
      </c>
    </row>
    <row r="212" spans="1:5">
      <c r="A212" t="s">
        <v>52</v>
      </c>
      <c r="B212" t="s">
        <v>11406</v>
      </c>
      <c r="C212" t="s">
        <v>11407</v>
      </c>
      <c r="D212" t="s">
        <v>11408</v>
      </c>
      <c r="E212" t="s">
        <v>11445</v>
      </c>
    </row>
    <row r="213" spans="1:5">
      <c r="A213" t="s">
        <v>52</v>
      </c>
      <c r="B213" t="s">
        <v>11406</v>
      </c>
      <c r="C213" t="s">
        <v>11407</v>
      </c>
      <c r="D213" t="s">
        <v>11408</v>
      </c>
      <c r="E213" t="s">
        <v>11446</v>
      </c>
    </row>
    <row r="214" spans="1:5">
      <c r="A214" t="s">
        <v>52</v>
      </c>
      <c r="B214" t="s">
        <v>11406</v>
      </c>
      <c r="C214" t="s">
        <v>11407</v>
      </c>
      <c r="D214" t="s">
        <v>11408</v>
      </c>
      <c r="E214" t="s">
        <v>11447</v>
      </c>
    </row>
    <row r="215" spans="1:5">
      <c r="A215" t="s">
        <v>52</v>
      </c>
      <c r="B215" t="s">
        <v>11406</v>
      </c>
      <c r="C215" t="s">
        <v>11407</v>
      </c>
      <c r="D215" t="s">
        <v>11408</v>
      </c>
      <c r="E215" t="s">
        <v>11448</v>
      </c>
    </row>
    <row r="216" spans="1:5">
      <c r="A216" t="s">
        <v>52</v>
      </c>
      <c r="B216" t="s">
        <v>11406</v>
      </c>
      <c r="C216" t="s">
        <v>11407</v>
      </c>
      <c r="D216" t="s">
        <v>11408</v>
      </c>
      <c r="E216" t="s">
        <v>11449</v>
      </c>
    </row>
    <row r="217" spans="1:5">
      <c r="A217" t="s">
        <v>52</v>
      </c>
      <c r="B217" t="s">
        <v>11406</v>
      </c>
      <c r="C217" t="s">
        <v>11407</v>
      </c>
      <c r="D217" t="s">
        <v>11408</v>
      </c>
      <c r="E217" t="s">
        <v>11450</v>
      </c>
    </row>
    <row r="218" spans="1:5">
      <c r="A218" t="s">
        <v>52</v>
      </c>
      <c r="B218" t="s">
        <v>11406</v>
      </c>
      <c r="C218" t="s">
        <v>11407</v>
      </c>
      <c r="D218" t="s">
        <v>11408</v>
      </c>
      <c r="E218" t="s">
        <v>11451</v>
      </c>
    </row>
    <row r="219" spans="1:5">
      <c r="A219" t="s">
        <v>52</v>
      </c>
      <c r="B219" t="s">
        <v>11406</v>
      </c>
      <c r="C219" t="s">
        <v>11407</v>
      </c>
      <c r="D219" t="s">
        <v>11408</v>
      </c>
      <c r="E219" t="s">
        <v>11452</v>
      </c>
    </row>
    <row r="220" spans="1:5">
      <c r="A220" t="s">
        <v>52</v>
      </c>
      <c r="B220" t="s">
        <v>11406</v>
      </c>
      <c r="C220" t="s">
        <v>11407</v>
      </c>
      <c r="D220" t="s">
        <v>11408</v>
      </c>
      <c r="E220" t="s">
        <v>11453</v>
      </c>
    </row>
    <row r="221" spans="1:5">
      <c r="A221" t="s">
        <v>52</v>
      </c>
      <c r="B221" t="s">
        <v>11406</v>
      </c>
      <c r="C221" t="s">
        <v>11407</v>
      </c>
      <c r="D221" t="s">
        <v>11408</v>
      </c>
      <c r="E221" t="s">
        <v>11454</v>
      </c>
    </row>
    <row r="222" spans="1:5">
      <c r="A222" t="s">
        <v>52</v>
      </c>
      <c r="B222" t="s">
        <v>11406</v>
      </c>
      <c r="C222" t="s">
        <v>11407</v>
      </c>
      <c r="D222" t="s">
        <v>11408</v>
      </c>
      <c r="E222" t="s">
        <v>11455</v>
      </c>
    </row>
    <row r="223" spans="1:5">
      <c r="A223" t="s">
        <v>52</v>
      </c>
      <c r="B223" t="s">
        <v>11406</v>
      </c>
      <c r="C223" t="s">
        <v>11407</v>
      </c>
      <c r="D223" t="s">
        <v>11408</v>
      </c>
      <c r="E223" t="s">
        <v>11456</v>
      </c>
    </row>
    <row r="224" spans="1:5">
      <c r="A224" t="s">
        <v>52</v>
      </c>
      <c r="B224" t="s">
        <v>11406</v>
      </c>
      <c r="C224" t="s">
        <v>11407</v>
      </c>
      <c r="D224" t="s">
        <v>11408</v>
      </c>
      <c r="E224" t="s">
        <v>11457</v>
      </c>
    </row>
    <row r="225" spans="1:5">
      <c r="A225" t="s">
        <v>52</v>
      </c>
      <c r="B225" t="s">
        <v>11458</v>
      </c>
      <c r="C225" t="s">
        <v>11459</v>
      </c>
      <c r="D225" t="s">
        <v>11460</v>
      </c>
      <c r="E225" t="s">
        <v>11461</v>
      </c>
    </row>
    <row r="226" spans="1:5">
      <c r="A226" t="s">
        <v>52</v>
      </c>
      <c r="B226" t="s">
        <v>11458</v>
      </c>
      <c r="C226" t="s">
        <v>11459</v>
      </c>
      <c r="D226" t="s">
        <v>11460</v>
      </c>
      <c r="E226" t="s">
        <v>11462</v>
      </c>
    </row>
    <row r="227" spans="1:5">
      <c r="A227" t="s">
        <v>52</v>
      </c>
      <c r="B227" t="s">
        <v>11458</v>
      </c>
      <c r="C227" t="s">
        <v>11459</v>
      </c>
      <c r="D227" t="s">
        <v>11460</v>
      </c>
      <c r="E227" t="s">
        <v>11463</v>
      </c>
    </row>
    <row r="228" spans="1:5">
      <c r="A228" t="s">
        <v>52</v>
      </c>
      <c r="B228" t="s">
        <v>11458</v>
      </c>
      <c r="C228" t="s">
        <v>11459</v>
      </c>
      <c r="D228" t="s">
        <v>11460</v>
      </c>
      <c r="E228" t="s">
        <v>11464</v>
      </c>
    </row>
    <row r="229" spans="1:5">
      <c r="A229" t="s">
        <v>52</v>
      </c>
      <c r="B229" t="s">
        <v>11458</v>
      </c>
      <c r="C229" t="s">
        <v>11459</v>
      </c>
      <c r="D229" t="s">
        <v>11460</v>
      </c>
      <c r="E229" t="s">
        <v>11465</v>
      </c>
    </row>
    <row r="230" spans="1:5">
      <c r="A230" t="s">
        <v>52</v>
      </c>
      <c r="B230" t="s">
        <v>11458</v>
      </c>
      <c r="C230" t="s">
        <v>11459</v>
      </c>
      <c r="D230" t="s">
        <v>11460</v>
      </c>
      <c r="E230" t="s">
        <v>11466</v>
      </c>
    </row>
    <row r="231" spans="1:5">
      <c r="A231" t="s">
        <v>52</v>
      </c>
      <c r="B231" t="s">
        <v>11458</v>
      </c>
      <c r="C231" t="s">
        <v>11459</v>
      </c>
      <c r="D231" t="s">
        <v>11460</v>
      </c>
      <c r="E231" t="s">
        <v>11467</v>
      </c>
    </row>
    <row r="232" spans="1:5">
      <c r="A232" t="s">
        <v>52</v>
      </c>
      <c r="B232" t="s">
        <v>11458</v>
      </c>
      <c r="C232" t="s">
        <v>11459</v>
      </c>
      <c r="D232" t="s">
        <v>11460</v>
      </c>
      <c r="E232" t="s">
        <v>11468</v>
      </c>
    </row>
    <row r="233" spans="1:5">
      <c r="A233" t="s">
        <v>52</v>
      </c>
      <c r="B233" t="s">
        <v>11458</v>
      </c>
      <c r="C233" t="s">
        <v>11459</v>
      </c>
      <c r="D233" t="s">
        <v>11460</v>
      </c>
      <c r="E233" t="s">
        <v>11469</v>
      </c>
    </row>
    <row r="234" spans="1:5">
      <c r="A234" t="s">
        <v>52</v>
      </c>
      <c r="B234" t="s">
        <v>11458</v>
      </c>
      <c r="C234" t="s">
        <v>11459</v>
      </c>
      <c r="D234" t="s">
        <v>11460</v>
      </c>
      <c r="E234" t="s">
        <v>11470</v>
      </c>
    </row>
    <row r="235" spans="1:5">
      <c r="A235" t="s">
        <v>52</v>
      </c>
      <c r="B235" t="s">
        <v>11458</v>
      </c>
      <c r="C235" t="s">
        <v>11459</v>
      </c>
      <c r="D235" t="s">
        <v>11460</v>
      </c>
      <c r="E235" t="s">
        <v>11471</v>
      </c>
    </row>
    <row r="236" spans="1:5">
      <c r="A236" t="s">
        <v>52</v>
      </c>
      <c r="B236" t="s">
        <v>11458</v>
      </c>
      <c r="C236" t="s">
        <v>11459</v>
      </c>
      <c r="D236" t="s">
        <v>11460</v>
      </c>
      <c r="E236" t="s">
        <v>11472</v>
      </c>
    </row>
    <row r="237" spans="1:5">
      <c r="A237" t="s">
        <v>52</v>
      </c>
      <c r="B237" t="s">
        <v>11458</v>
      </c>
      <c r="C237" t="s">
        <v>11459</v>
      </c>
      <c r="D237" t="s">
        <v>11460</v>
      </c>
      <c r="E237" t="s">
        <v>11473</v>
      </c>
    </row>
    <row r="238" spans="1:5">
      <c r="A238" t="s">
        <v>52</v>
      </c>
      <c r="B238" t="s">
        <v>11458</v>
      </c>
      <c r="C238" t="s">
        <v>11459</v>
      </c>
      <c r="D238" t="s">
        <v>11460</v>
      </c>
      <c r="E238" t="s">
        <v>11474</v>
      </c>
    </row>
    <row r="239" spans="1:5">
      <c r="A239" t="s">
        <v>52</v>
      </c>
      <c r="B239" t="s">
        <v>11458</v>
      </c>
      <c r="C239" t="s">
        <v>11459</v>
      </c>
      <c r="D239" t="s">
        <v>11460</v>
      </c>
      <c r="E239" t="s">
        <v>11475</v>
      </c>
    </row>
    <row r="240" spans="1:5">
      <c r="A240" t="s">
        <v>52</v>
      </c>
      <c r="B240" t="s">
        <v>11458</v>
      </c>
      <c r="C240" t="s">
        <v>11459</v>
      </c>
      <c r="D240" t="s">
        <v>11460</v>
      </c>
      <c r="E240" t="s">
        <v>11476</v>
      </c>
    </row>
    <row r="241" spans="1:5">
      <c r="A241" t="s">
        <v>52</v>
      </c>
      <c r="B241" t="s">
        <v>11458</v>
      </c>
      <c r="C241" t="s">
        <v>11459</v>
      </c>
      <c r="D241" t="s">
        <v>11460</v>
      </c>
      <c r="E241" t="s">
        <v>11477</v>
      </c>
    </row>
    <row r="242" spans="1:5">
      <c r="A242" t="s">
        <v>52</v>
      </c>
      <c r="B242" t="s">
        <v>11458</v>
      </c>
      <c r="C242" t="s">
        <v>11459</v>
      </c>
      <c r="D242" t="s">
        <v>11460</v>
      </c>
      <c r="E242" t="s">
        <v>11478</v>
      </c>
    </row>
    <row r="243" spans="1:5">
      <c r="A243" t="s">
        <v>52</v>
      </c>
      <c r="B243" t="s">
        <v>11458</v>
      </c>
      <c r="C243" t="s">
        <v>11459</v>
      </c>
      <c r="D243" t="s">
        <v>11460</v>
      </c>
      <c r="E243" t="s">
        <v>11479</v>
      </c>
    </row>
    <row r="244" spans="1:5">
      <c r="A244" t="s">
        <v>52</v>
      </c>
      <c r="B244" t="s">
        <v>11458</v>
      </c>
      <c r="C244" t="s">
        <v>11480</v>
      </c>
      <c r="D244" t="s">
        <v>11481</v>
      </c>
      <c r="E244" t="s">
        <v>11482</v>
      </c>
    </row>
    <row r="245" spans="1:5">
      <c r="A245" t="s">
        <v>52</v>
      </c>
      <c r="B245" t="s">
        <v>11458</v>
      </c>
      <c r="C245" t="s">
        <v>11480</v>
      </c>
      <c r="D245" t="s">
        <v>11481</v>
      </c>
      <c r="E245" t="s">
        <v>11483</v>
      </c>
    </row>
    <row r="246" spans="1:5">
      <c r="A246" t="s">
        <v>52</v>
      </c>
      <c r="B246" t="s">
        <v>11458</v>
      </c>
      <c r="C246" t="s">
        <v>11480</v>
      </c>
      <c r="D246" t="s">
        <v>11481</v>
      </c>
      <c r="E246" t="s">
        <v>11484</v>
      </c>
    </row>
    <row r="247" spans="1:5">
      <c r="A247" t="s">
        <v>52</v>
      </c>
      <c r="B247" t="s">
        <v>11458</v>
      </c>
      <c r="C247" t="s">
        <v>11480</v>
      </c>
      <c r="D247" t="s">
        <v>11481</v>
      </c>
      <c r="E247" t="s">
        <v>11485</v>
      </c>
    </row>
    <row r="248" spans="1:5">
      <c r="A248" t="s">
        <v>52</v>
      </c>
      <c r="B248" t="s">
        <v>11458</v>
      </c>
      <c r="C248" t="s">
        <v>11480</v>
      </c>
      <c r="D248" t="s">
        <v>11481</v>
      </c>
      <c r="E248" t="s">
        <v>11486</v>
      </c>
    </row>
    <row r="249" spans="1:5">
      <c r="A249" t="s">
        <v>52</v>
      </c>
      <c r="B249" t="s">
        <v>11458</v>
      </c>
      <c r="C249" t="s">
        <v>11480</v>
      </c>
      <c r="D249" t="s">
        <v>11481</v>
      </c>
      <c r="E249" t="s">
        <v>11487</v>
      </c>
    </row>
    <row r="250" spans="1:5">
      <c r="A250" t="s">
        <v>52</v>
      </c>
      <c r="B250" t="s">
        <v>11458</v>
      </c>
      <c r="C250" t="s">
        <v>11480</v>
      </c>
      <c r="D250" t="s">
        <v>11481</v>
      </c>
      <c r="E250" t="s">
        <v>11488</v>
      </c>
    </row>
    <row r="251" spans="1:5">
      <c r="A251" t="s">
        <v>52</v>
      </c>
      <c r="B251" t="s">
        <v>11458</v>
      </c>
      <c r="C251" t="s">
        <v>11480</v>
      </c>
      <c r="D251" t="s">
        <v>11481</v>
      </c>
      <c r="E251" t="s">
        <v>11489</v>
      </c>
    </row>
    <row r="252" spans="1:5">
      <c r="A252" t="s">
        <v>52</v>
      </c>
      <c r="B252" t="s">
        <v>11458</v>
      </c>
      <c r="C252" t="s">
        <v>11480</v>
      </c>
      <c r="D252" t="s">
        <v>11481</v>
      </c>
      <c r="E252" t="s">
        <v>11490</v>
      </c>
    </row>
    <row r="253" spans="1:5">
      <c r="A253" t="s">
        <v>52</v>
      </c>
      <c r="B253" t="s">
        <v>11458</v>
      </c>
      <c r="C253" t="s">
        <v>11480</v>
      </c>
      <c r="D253" t="s">
        <v>11481</v>
      </c>
      <c r="E253" t="s">
        <v>11491</v>
      </c>
    </row>
    <row r="254" spans="1:5">
      <c r="A254" t="s">
        <v>52</v>
      </c>
      <c r="B254" t="s">
        <v>11458</v>
      </c>
      <c r="C254" t="s">
        <v>11480</v>
      </c>
      <c r="D254" t="s">
        <v>11481</v>
      </c>
      <c r="E254" t="s">
        <v>11492</v>
      </c>
    </row>
    <row r="255" spans="1:5">
      <c r="A255" t="s">
        <v>52</v>
      </c>
      <c r="B255" t="s">
        <v>11458</v>
      </c>
      <c r="C255" t="s">
        <v>11480</v>
      </c>
      <c r="D255" t="s">
        <v>11481</v>
      </c>
      <c r="E255" t="s">
        <v>11493</v>
      </c>
    </row>
    <row r="256" spans="1:5">
      <c r="A256" t="s">
        <v>52</v>
      </c>
      <c r="B256" t="s">
        <v>11458</v>
      </c>
      <c r="C256" t="s">
        <v>11480</v>
      </c>
      <c r="D256" t="s">
        <v>11481</v>
      </c>
      <c r="E256" t="s">
        <v>11494</v>
      </c>
    </row>
    <row r="257" spans="1:5">
      <c r="A257" t="s">
        <v>52</v>
      </c>
      <c r="B257" t="s">
        <v>11458</v>
      </c>
      <c r="C257" t="s">
        <v>11480</v>
      </c>
      <c r="D257" t="s">
        <v>11481</v>
      </c>
      <c r="E257" t="s">
        <v>11495</v>
      </c>
    </row>
    <row r="258" spans="1:5">
      <c r="A258" t="s">
        <v>52</v>
      </c>
      <c r="B258" t="s">
        <v>11458</v>
      </c>
      <c r="C258" t="s">
        <v>11480</v>
      </c>
      <c r="D258" t="s">
        <v>11481</v>
      </c>
      <c r="E258" t="s">
        <v>11496</v>
      </c>
    </row>
    <row r="259" spans="1:5">
      <c r="A259" t="s">
        <v>52</v>
      </c>
      <c r="B259" t="s">
        <v>11458</v>
      </c>
      <c r="C259" t="s">
        <v>11480</v>
      </c>
      <c r="D259" t="s">
        <v>11481</v>
      </c>
      <c r="E259" t="s">
        <v>11497</v>
      </c>
    </row>
    <row r="260" spans="1:5">
      <c r="A260" t="s">
        <v>52</v>
      </c>
      <c r="B260" t="s">
        <v>11458</v>
      </c>
      <c r="C260" t="s">
        <v>11480</v>
      </c>
      <c r="D260" t="s">
        <v>11481</v>
      </c>
      <c r="E260" t="s">
        <v>11498</v>
      </c>
    </row>
    <row r="261" spans="1:5">
      <c r="A261" t="s">
        <v>52</v>
      </c>
      <c r="B261" t="s">
        <v>11458</v>
      </c>
      <c r="C261" t="s">
        <v>11480</v>
      </c>
      <c r="D261" t="s">
        <v>11481</v>
      </c>
      <c r="E261" t="s">
        <v>11499</v>
      </c>
    </row>
    <row r="262" spans="1:5">
      <c r="A262" t="s">
        <v>52</v>
      </c>
      <c r="B262" t="s">
        <v>11458</v>
      </c>
      <c r="C262" t="s">
        <v>11480</v>
      </c>
      <c r="D262" t="s">
        <v>11481</v>
      </c>
      <c r="E262" t="s">
        <v>11500</v>
      </c>
    </row>
    <row r="263" spans="1:5">
      <c r="A263" t="s">
        <v>52</v>
      </c>
      <c r="B263" t="s">
        <v>11501</v>
      </c>
      <c r="C263" t="s">
        <v>11502</v>
      </c>
      <c r="D263" t="s">
        <v>11503</v>
      </c>
      <c r="E263" t="s">
        <v>11504</v>
      </c>
    </row>
    <row r="264" spans="1:5">
      <c r="A264" t="s">
        <v>52</v>
      </c>
      <c r="B264" t="s">
        <v>11501</v>
      </c>
      <c r="C264" t="s">
        <v>11502</v>
      </c>
      <c r="D264" t="s">
        <v>11503</v>
      </c>
      <c r="E264" t="s">
        <v>11505</v>
      </c>
    </row>
    <row r="265" spans="1:5">
      <c r="A265" t="s">
        <v>52</v>
      </c>
      <c r="B265" t="s">
        <v>11501</v>
      </c>
      <c r="C265" t="s">
        <v>11502</v>
      </c>
      <c r="D265" t="s">
        <v>11503</v>
      </c>
      <c r="E265" t="s">
        <v>11506</v>
      </c>
    </row>
    <row r="266" spans="1:5">
      <c r="A266" t="s">
        <v>52</v>
      </c>
      <c r="B266" t="s">
        <v>11501</v>
      </c>
      <c r="C266" t="s">
        <v>11502</v>
      </c>
      <c r="D266" t="s">
        <v>11503</v>
      </c>
      <c r="E266" t="s">
        <v>11507</v>
      </c>
    </row>
    <row r="267" spans="1:5">
      <c r="A267" t="s">
        <v>52</v>
      </c>
      <c r="B267" t="s">
        <v>11501</v>
      </c>
      <c r="C267" t="s">
        <v>11502</v>
      </c>
      <c r="D267" t="s">
        <v>11503</v>
      </c>
      <c r="E267" t="s">
        <v>11508</v>
      </c>
    </row>
    <row r="268" spans="1:5">
      <c r="A268" t="s">
        <v>52</v>
      </c>
      <c r="B268" t="s">
        <v>11501</v>
      </c>
      <c r="C268" t="s">
        <v>11502</v>
      </c>
      <c r="D268" t="s">
        <v>11503</v>
      </c>
      <c r="E268" t="s">
        <v>11509</v>
      </c>
    </row>
    <row r="269" spans="1:5">
      <c r="A269" t="s">
        <v>52</v>
      </c>
      <c r="B269" t="s">
        <v>11501</v>
      </c>
      <c r="C269" t="s">
        <v>11502</v>
      </c>
      <c r="D269" t="s">
        <v>11503</v>
      </c>
      <c r="E269" t="s">
        <v>11510</v>
      </c>
    </row>
    <row r="270" spans="1:5">
      <c r="A270" t="s">
        <v>52</v>
      </c>
      <c r="B270" t="s">
        <v>11501</v>
      </c>
      <c r="C270" t="s">
        <v>11502</v>
      </c>
      <c r="D270" t="s">
        <v>11503</v>
      </c>
      <c r="E270" t="s">
        <v>11511</v>
      </c>
    </row>
    <row r="271" spans="1:5">
      <c r="A271" t="s">
        <v>52</v>
      </c>
      <c r="B271" t="s">
        <v>11501</v>
      </c>
      <c r="C271" t="s">
        <v>11502</v>
      </c>
      <c r="D271" t="s">
        <v>11503</v>
      </c>
      <c r="E271" t="s">
        <v>11512</v>
      </c>
    </row>
    <row r="272" spans="1:5">
      <c r="A272" t="s">
        <v>52</v>
      </c>
      <c r="B272" t="s">
        <v>11501</v>
      </c>
      <c r="C272" t="s">
        <v>11502</v>
      </c>
      <c r="D272" t="s">
        <v>11503</v>
      </c>
      <c r="E272" t="s">
        <v>11513</v>
      </c>
    </row>
    <row r="273" spans="1:5">
      <c r="A273" t="s">
        <v>52</v>
      </c>
      <c r="B273" t="s">
        <v>11501</v>
      </c>
      <c r="C273" t="s">
        <v>11502</v>
      </c>
      <c r="D273" t="s">
        <v>11503</v>
      </c>
      <c r="E273" t="s">
        <v>11514</v>
      </c>
    </row>
    <row r="274" spans="1:5">
      <c r="A274" t="s">
        <v>52</v>
      </c>
      <c r="B274" t="s">
        <v>11501</v>
      </c>
      <c r="C274" t="s">
        <v>11502</v>
      </c>
      <c r="D274" t="s">
        <v>11503</v>
      </c>
      <c r="E274" t="s">
        <v>11515</v>
      </c>
    </row>
    <row r="275" spans="1:5">
      <c r="A275" t="s">
        <v>52</v>
      </c>
      <c r="B275" t="s">
        <v>11501</v>
      </c>
      <c r="C275" t="s">
        <v>11502</v>
      </c>
      <c r="D275" t="s">
        <v>11503</v>
      </c>
      <c r="E275" t="s">
        <v>11516</v>
      </c>
    </row>
    <row r="276" spans="1:5">
      <c r="A276" t="s">
        <v>52</v>
      </c>
      <c r="B276" t="s">
        <v>11501</v>
      </c>
      <c r="C276" t="s">
        <v>11502</v>
      </c>
      <c r="D276" t="s">
        <v>11503</v>
      </c>
      <c r="E276" t="s">
        <v>11517</v>
      </c>
    </row>
    <row r="277" spans="1:5">
      <c r="A277" t="s">
        <v>52</v>
      </c>
      <c r="B277" t="s">
        <v>11501</v>
      </c>
      <c r="C277" t="s">
        <v>11502</v>
      </c>
      <c r="D277" t="s">
        <v>11503</v>
      </c>
      <c r="E277" t="s">
        <v>11518</v>
      </c>
    </row>
    <row r="278" spans="1:5">
      <c r="A278" t="s">
        <v>52</v>
      </c>
      <c r="B278" t="s">
        <v>11501</v>
      </c>
      <c r="C278" t="s">
        <v>11502</v>
      </c>
      <c r="D278" t="s">
        <v>11503</v>
      </c>
      <c r="E278" t="s">
        <v>11519</v>
      </c>
    </row>
    <row r="279" spans="1:5">
      <c r="A279" t="s">
        <v>52</v>
      </c>
      <c r="B279" t="s">
        <v>11501</v>
      </c>
      <c r="C279" t="s">
        <v>11502</v>
      </c>
      <c r="D279" t="s">
        <v>11503</v>
      </c>
      <c r="E279" t="s">
        <v>11520</v>
      </c>
    </row>
    <row r="280" spans="1:5">
      <c r="A280" t="s">
        <v>52</v>
      </c>
      <c r="B280" t="s">
        <v>11501</v>
      </c>
      <c r="C280" t="s">
        <v>11502</v>
      </c>
      <c r="D280" t="s">
        <v>11503</v>
      </c>
      <c r="E280" t="s">
        <v>11521</v>
      </c>
    </row>
    <row r="281" spans="1:5">
      <c r="A281" t="s">
        <v>52</v>
      </c>
      <c r="B281" t="s">
        <v>11501</v>
      </c>
      <c r="C281" t="s">
        <v>11502</v>
      </c>
      <c r="D281" t="s">
        <v>11503</v>
      </c>
      <c r="E281" t="s">
        <v>11522</v>
      </c>
    </row>
    <row r="282" spans="1:5">
      <c r="A282" t="s">
        <v>52</v>
      </c>
      <c r="B282" t="s">
        <v>11501</v>
      </c>
      <c r="C282" t="s">
        <v>11502</v>
      </c>
      <c r="D282" t="s">
        <v>11503</v>
      </c>
      <c r="E282" t="s">
        <v>11523</v>
      </c>
    </row>
    <row r="283" spans="1:5">
      <c r="A283" t="s">
        <v>52</v>
      </c>
      <c r="B283" t="s">
        <v>11501</v>
      </c>
      <c r="C283" t="s">
        <v>11502</v>
      </c>
      <c r="D283" t="s">
        <v>11503</v>
      </c>
      <c r="E283" t="s">
        <v>11524</v>
      </c>
    </row>
    <row r="284" spans="1:5">
      <c r="A284" t="s">
        <v>52</v>
      </c>
      <c r="B284" t="s">
        <v>11501</v>
      </c>
      <c r="C284" t="s">
        <v>11502</v>
      </c>
      <c r="D284" t="s">
        <v>11503</v>
      </c>
      <c r="E284" t="s">
        <v>11525</v>
      </c>
    </row>
    <row r="285" spans="1:5">
      <c r="A285" t="s">
        <v>52</v>
      </c>
      <c r="B285" t="s">
        <v>11501</v>
      </c>
      <c r="C285" t="s">
        <v>11502</v>
      </c>
      <c r="D285" t="s">
        <v>11503</v>
      </c>
      <c r="E285" t="s">
        <v>11526</v>
      </c>
    </row>
    <row r="286" spans="1:5">
      <c r="A286" t="s">
        <v>52</v>
      </c>
      <c r="B286" t="s">
        <v>11501</v>
      </c>
      <c r="C286" t="s">
        <v>11502</v>
      </c>
      <c r="D286" t="s">
        <v>11503</v>
      </c>
      <c r="E286" t="s">
        <v>11527</v>
      </c>
    </row>
    <row r="287" spans="1:5">
      <c r="A287" t="s">
        <v>52</v>
      </c>
      <c r="B287" t="s">
        <v>11501</v>
      </c>
      <c r="C287" t="s">
        <v>11502</v>
      </c>
      <c r="D287" t="s">
        <v>11503</v>
      </c>
      <c r="E287" t="s">
        <v>11528</v>
      </c>
    </row>
    <row r="288" spans="1:5">
      <c r="A288" t="s">
        <v>52</v>
      </c>
      <c r="B288" t="s">
        <v>11501</v>
      </c>
      <c r="C288" t="s">
        <v>11502</v>
      </c>
      <c r="D288" t="s">
        <v>11503</v>
      </c>
      <c r="E288" t="s">
        <v>11529</v>
      </c>
    </row>
    <row r="289" spans="1:5">
      <c r="A289" t="s">
        <v>52</v>
      </c>
      <c r="B289" t="s">
        <v>11501</v>
      </c>
      <c r="C289" t="s">
        <v>11502</v>
      </c>
      <c r="D289" t="s">
        <v>11503</v>
      </c>
      <c r="E289" t="s">
        <v>11530</v>
      </c>
    </row>
    <row r="290" spans="1:5">
      <c r="A290" t="s">
        <v>52</v>
      </c>
      <c r="B290" t="s">
        <v>11501</v>
      </c>
      <c r="C290" t="s">
        <v>11502</v>
      </c>
      <c r="D290" t="s">
        <v>11503</v>
      </c>
      <c r="E290" t="s">
        <v>11531</v>
      </c>
    </row>
    <row r="291" spans="1:5">
      <c r="A291" t="s">
        <v>52</v>
      </c>
      <c r="B291" t="s">
        <v>11501</v>
      </c>
      <c r="C291" t="s">
        <v>11502</v>
      </c>
      <c r="D291" t="s">
        <v>11503</v>
      </c>
      <c r="E291" t="s">
        <v>11532</v>
      </c>
    </row>
    <row r="292" spans="1:5">
      <c r="A292" t="s">
        <v>52</v>
      </c>
      <c r="B292" t="s">
        <v>11501</v>
      </c>
      <c r="C292" t="s">
        <v>11502</v>
      </c>
      <c r="D292" t="s">
        <v>11503</v>
      </c>
      <c r="E292" t="s">
        <v>11533</v>
      </c>
    </row>
    <row r="293" spans="1:5">
      <c r="A293" t="s">
        <v>52</v>
      </c>
      <c r="B293" t="s">
        <v>11501</v>
      </c>
      <c r="C293" t="s">
        <v>11502</v>
      </c>
      <c r="D293" t="s">
        <v>11503</v>
      </c>
      <c r="E293" t="s">
        <v>11534</v>
      </c>
    </row>
    <row r="294" spans="1:5">
      <c r="A294" t="s">
        <v>52</v>
      </c>
      <c r="B294" t="s">
        <v>11501</v>
      </c>
      <c r="C294" t="s">
        <v>11502</v>
      </c>
      <c r="D294" t="s">
        <v>11503</v>
      </c>
      <c r="E294" t="s">
        <v>11535</v>
      </c>
    </row>
    <row r="295" spans="1:5">
      <c r="A295" t="s">
        <v>52</v>
      </c>
      <c r="B295" t="s">
        <v>11501</v>
      </c>
      <c r="C295" t="s">
        <v>11502</v>
      </c>
      <c r="D295" t="s">
        <v>11503</v>
      </c>
      <c r="E295" t="s">
        <v>11536</v>
      </c>
    </row>
    <row r="296" spans="1:5">
      <c r="A296" t="s">
        <v>52</v>
      </c>
      <c r="B296" t="s">
        <v>11501</v>
      </c>
      <c r="C296" t="s">
        <v>11502</v>
      </c>
      <c r="D296" t="s">
        <v>11503</v>
      </c>
      <c r="E296" t="s">
        <v>11537</v>
      </c>
    </row>
    <row r="297" spans="1:5">
      <c r="A297" t="s">
        <v>52</v>
      </c>
      <c r="B297" t="s">
        <v>11501</v>
      </c>
      <c r="C297" t="s">
        <v>11502</v>
      </c>
      <c r="D297" t="s">
        <v>11503</v>
      </c>
      <c r="E297" t="s">
        <v>11538</v>
      </c>
    </row>
    <row r="298" spans="1:5">
      <c r="A298" t="s">
        <v>52</v>
      </c>
      <c r="B298" t="s">
        <v>11501</v>
      </c>
      <c r="C298" t="s">
        <v>11502</v>
      </c>
      <c r="D298" t="s">
        <v>11503</v>
      </c>
      <c r="E298" t="s">
        <v>11539</v>
      </c>
    </row>
    <row r="299" spans="1:5">
      <c r="A299" t="s">
        <v>52</v>
      </c>
      <c r="B299" t="s">
        <v>11501</v>
      </c>
      <c r="C299" t="s">
        <v>11502</v>
      </c>
      <c r="D299" t="s">
        <v>11503</v>
      </c>
      <c r="E299" t="s">
        <v>11540</v>
      </c>
    </row>
    <row r="300" spans="1:5">
      <c r="A300" t="s">
        <v>52</v>
      </c>
      <c r="B300" t="s">
        <v>11501</v>
      </c>
      <c r="C300" t="s">
        <v>11502</v>
      </c>
      <c r="D300" t="s">
        <v>11503</v>
      </c>
      <c r="E300" t="s">
        <v>11541</v>
      </c>
    </row>
    <row r="301" spans="1:5">
      <c r="A301" t="s">
        <v>52</v>
      </c>
      <c r="B301" t="s">
        <v>11501</v>
      </c>
      <c r="C301" t="s">
        <v>11502</v>
      </c>
      <c r="D301" t="s">
        <v>11503</v>
      </c>
      <c r="E301" t="s">
        <v>11542</v>
      </c>
    </row>
    <row r="302" spans="1:5">
      <c r="A302" t="s">
        <v>52</v>
      </c>
      <c r="B302" t="s">
        <v>11501</v>
      </c>
      <c r="C302" t="s">
        <v>11502</v>
      </c>
      <c r="D302" t="s">
        <v>11503</v>
      </c>
      <c r="E302" t="s">
        <v>11543</v>
      </c>
    </row>
    <row r="303" spans="1:5">
      <c r="A303" t="s">
        <v>52</v>
      </c>
      <c r="B303" t="s">
        <v>11501</v>
      </c>
      <c r="C303" t="s">
        <v>11502</v>
      </c>
      <c r="D303" t="s">
        <v>11503</v>
      </c>
      <c r="E303" t="s">
        <v>11544</v>
      </c>
    </row>
    <row r="304" spans="1:5">
      <c r="A304" t="s">
        <v>52</v>
      </c>
      <c r="B304" t="s">
        <v>11501</v>
      </c>
      <c r="C304" t="s">
        <v>11502</v>
      </c>
      <c r="D304" t="s">
        <v>11503</v>
      </c>
      <c r="E304" t="s">
        <v>11545</v>
      </c>
    </row>
    <row r="305" spans="1:5">
      <c r="A305" t="s">
        <v>52</v>
      </c>
      <c r="B305" t="s">
        <v>11501</v>
      </c>
      <c r="C305" t="s">
        <v>11502</v>
      </c>
      <c r="D305" t="s">
        <v>11503</v>
      </c>
      <c r="E305" t="s">
        <v>11546</v>
      </c>
    </row>
    <row r="306" spans="1:5">
      <c r="A306" t="s">
        <v>52</v>
      </c>
      <c r="B306" t="s">
        <v>11501</v>
      </c>
      <c r="C306" t="s">
        <v>11502</v>
      </c>
      <c r="D306" t="s">
        <v>11503</v>
      </c>
      <c r="E306" t="s">
        <v>11547</v>
      </c>
    </row>
    <row r="307" spans="1:5">
      <c r="A307" t="s">
        <v>52</v>
      </c>
      <c r="B307" t="s">
        <v>11501</v>
      </c>
      <c r="C307" t="s">
        <v>11502</v>
      </c>
      <c r="D307" t="s">
        <v>11503</v>
      </c>
      <c r="E307" t="s">
        <v>11548</v>
      </c>
    </row>
    <row r="308" spans="1:5">
      <c r="A308" t="s">
        <v>52</v>
      </c>
      <c r="B308" t="s">
        <v>11501</v>
      </c>
      <c r="C308" t="s">
        <v>11502</v>
      </c>
      <c r="D308" t="s">
        <v>11503</v>
      </c>
      <c r="E308" t="s">
        <v>11549</v>
      </c>
    </row>
    <row r="309" spans="1:5">
      <c r="A309" t="s">
        <v>52</v>
      </c>
      <c r="B309" t="s">
        <v>11501</v>
      </c>
      <c r="C309" t="s">
        <v>11502</v>
      </c>
      <c r="D309" t="s">
        <v>11503</v>
      </c>
      <c r="E309" t="s">
        <v>11550</v>
      </c>
    </row>
    <row r="310" spans="1:5">
      <c r="A310" t="s">
        <v>52</v>
      </c>
      <c r="B310" t="s">
        <v>11501</v>
      </c>
      <c r="C310" t="s">
        <v>11502</v>
      </c>
      <c r="D310" t="s">
        <v>11503</v>
      </c>
      <c r="E310" t="s">
        <v>11551</v>
      </c>
    </row>
    <row r="311" spans="1:5">
      <c r="A311" t="s">
        <v>52</v>
      </c>
      <c r="B311" t="s">
        <v>11501</v>
      </c>
      <c r="C311" t="s">
        <v>11502</v>
      </c>
      <c r="D311" t="s">
        <v>11503</v>
      </c>
      <c r="E311" t="s">
        <v>11552</v>
      </c>
    </row>
    <row r="312" spans="1:5">
      <c r="A312" t="s">
        <v>52</v>
      </c>
      <c r="B312" t="s">
        <v>11501</v>
      </c>
      <c r="C312" t="s">
        <v>11502</v>
      </c>
      <c r="D312" t="s">
        <v>11503</v>
      </c>
      <c r="E312" t="s">
        <v>11553</v>
      </c>
    </row>
    <row r="313" spans="1:5">
      <c r="A313" t="s">
        <v>52</v>
      </c>
      <c r="B313" t="s">
        <v>11501</v>
      </c>
      <c r="C313" t="s">
        <v>11502</v>
      </c>
      <c r="D313" t="s">
        <v>11503</v>
      </c>
      <c r="E313" t="s">
        <v>11554</v>
      </c>
    </row>
    <row r="314" spans="1:5">
      <c r="A314" t="s">
        <v>52</v>
      </c>
      <c r="B314" t="s">
        <v>11501</v>
      </c>
      <c r="C314" t="s">
        <v>11502</v>
      </c>
      <c r="D314" t="s">
        <v>11503</v>
      </c>
      <c r="E314" t="s">
        <v>11555</v>
      </c>
    </row>
    <row r="315" spans="1:5">
      <c r="A315" t="s">
        <v>52</v>
      </c>
      <c r="B315" t="s">
        <v>11501</v>
      </c>
      <c r="C315" t="s">
        <v>11502</v>
      </c>
      <c r="D315" t="s">
        <v>11503</v>
      </c>
      <c r="E315" t="s">
        <v>11556</v>
      </c>
    </row>
    <row r="316" spans="1:5">
      <c r="A316" t="s">
        <v>52</v>
      </c>
      <c r="B316" t="s">
        <v>11557</v>
      </c>
      <c r="C316" t="s">
        <v>2781</v>
      </c>
      <c r="D316" t="s">
        <v>2782</v>
      </c>
      <c r="E316" t="s">
        <v>11558</v>
      </c>
    </row>
    <row r="317" spans="1:5">
      <c r="A317" t="s">
        <v>52</v>
      </c>
      <c r="B317" t="s">
        <v>11557</v>
      </c>
      <c r="C317" t="s">
        <v>2781</v>
      </c>
      <c r="D317" t="s">
        <v>2782</v>
      </c>
      <c r="E317" t="s">
        <v>11559</v>
      </c>
    </row>
    <row r="318" spans="1:5">
      <c r="A318" t="s">
        <v>52</v>
      </c>
      <c r="B318" t="s">
        <v>11557</v>
      </c>
      <c r="C318" t="s">
        <v>2781</v>
      </c>
      <c r="D318" t="s">
        <v>2782</v>
      </c>
      <c r="E318" t="s">
        <v>11560</v>
      </c>
    </row>
    <row r="319" spans="1:5">
      <c r="A319" t="s">
        <v>52</v>
      </c>
      <c r="B319" t="s">
        <v>11557</v>
      </c>
      <c r="C319" t="s">
        <v>2781</v>
      </c>
      <c r="D319" t="s">
        <v>2782</v>
      </c>
      <c r="E319" t="s">
        <v>11561</v>
      </c>
    </row>
    <row r="320" spans="1:5">
      <c r="A320" t="s">
        <v>52</v>
      </c>
      <c r="B320" t="s">
        <v>11557</v>
      </c>
      <c r="C320" t="s">
        <v>2781</v>
      </c>
      <c r="D320" t="s">
        <v>2782</v>
      </c>
      <c r="E320" t="s">
        <v>11562</v>
      </c>
    </row>
    <row r="321" spans="1:5">
      <c r="A321" t="s">
        <v>52</v>
      </c>
      <c r="B321" t="s">
        <v>11557</v>
      </c>
      <c r="C321" t="s">
        <v>2781</v>
      </c>
      <c r="D321" t="s">
        <v>2782</v>
      </c>
      <c r="E321" t="s">
        <v>11563</v>
      </c>
    </row>
    <row r="322" spans="1:5">
      <c r="A322" t="s">
        <v>52</v>
      </c>
      <c r="B322" t="s">
        <v>11557</v>
      </c>
      <c r="C322" t="s">
        <v>2781</v>
      </c>
      <c r="D322" t="s">
        <v>2782</v>
      </c>
      <c r="E322" t="s">
        <v>11564</v>
      </c>
    </row>
    <row r="323" spans="1:5">
      <c r="A323" t="s">
        <v>52</v>
      </c>
      <c r="B323" t="s">
        <v>11557</v>
      </c>
      <c r="C323" t="s">
        <v>2781</v>
      </c>
      <c r="D323" t="s">
        <v>2782</v>
      </c>
      <c r="E323" t="s">
        <v>11565</v>
      </c>
    </row>
    <row r="324" spans="1:5">
      <c r="A324" t="s">
        <v>52</v>
      </c>
      <c r="B324" t="s">
        <v>11557</v>
      </c>
      <c r="C324" t="s">
        <v>2781</v>
      </c>
      <c r="D324" t="s">
        <v>2782</v>
      </c>
      <c r="E324" t="s">
        <v>11566</v>
      </c>
    </row>
    <row r="325" spans="1:5">
      <c r="A325" t="s">
        <v>52</v>
      </c>
      <c r="B325" t="s">
        <v>11557</v>
      </c>
      <c r="C325" t="s">
        <v>2781</v>
      </c>
      <c r="D325" t="s">
        <v>2782</v>
      </c>
      <c r="E325" t="s">
        <v>11567</v>
      </c>
    </row>
    <row r="326" spans="1:5">
      <c r="A326" t="s">
        <v>52</v>
      </c>
      <c r="B326" t="s">
        <v>11557</v>
      </c>
      <c r="C326" t="s">
        <v>2781</v>
      </c>
      <c r="D326" t="s">
        <v>2782</v>
      </c>
      <c r="E326" t="s">
        <v>11568</v>
      </c>
    </row>
    <row r="327" spans="1:5">
      <c r="A327" t="s">
        <v>52</v>
      </c>
      <c r="B327" t="s">
        <v>11557</v>
      </c>
      <c r="C327" t="s">
        <v>2781</v>
      </c>
      <c r="D327" t="s">
        <v>2782</v>
      </c>
      <c r="E327" t="s">
        <v>11569</v>
      </c>
    </row>
    <row r="328" spans="1:5">
      <c r="A328" t="s">
        <v>52</v>
      </c>
      <c r="B328" t="s">
        <v>11557</v>
      </c>
      <c r="C328" t="s">
        <v>2781</v>
      </c>
      <c r="D328" t="s">
        <v>2782</v>
      </c>
      <c r="E328" t="s">
        <v>11570</v>
      </c>
    </row>
    <row r="329" spans="1:5">
      <c r="A329" t="s">
        <v>52</v>
      </c>
      <c r="B329" t="s">
        <v>11557</v>
      </c>
      <c r="C329" t="s">
        <v>2781</v>
      </c>
      <c r="D329" t="s">
        <v>2782</v>
      </c>
      <c r="E329" t="s">
        <v>11571</v>
      </c>
    </row>
    <row r="330" spans="1:5">
      <c r="A330" t="s">
        <v>52</v>
      </c>
      <c r="B330" t="s">
        <v>11557</v>
      </c>
      <c r="C330" t="s">
        <v>2781</v>
      </c>
      <c r="D330" t="s">
        <v>2782</v>
      </c>
      <c r="E330" t="s">
        <v>11572</v>
      </c>
    </row>
    <row r="331" spans="1:5">
      <c r="A331" t="s">
        <v>52</v>
      </c>
      <c r="B331" t="s">
        <v>11557</v>
      </c>
      <c r="C331" t="s">
        <v>2781</v>
      </c>
      <c r="D331" t="s">
        <v>2782</v>
      </c>
      <c r="E331" t="s">
        <v>11573</v>
      </c>
    </row>
    <row r="332" spans="1:5">
      <c r="A332" t="s">
        <v>52</v>
      </c>
      <c r="B332" t="s">
        <v>11557</v>
      </c>
      <c r="C332" t="s">
        <v>2781</v>
      </c>
      <c r="D332" t="s">
        <v>2782</v>
      </c>
      <c r="E332" t="s">
        <v>11574</v>
      </c>
    </row>
    <row r="333" spans="1:5">
      <c r="A333" t="s">
        <v>52</v>
      </c>
      <c r="B333" t="s">
        <v>11557</v>
      </c>
      <c r="C333" t="s">
        <v>2781</v>
      </c>
      <c r="D333" t="s">
        <v>2782</v>
      </c>
      <c r="E333" t="s">
        <v>11575</v>
      </c>
    </row>
    <row r="334" spans="1:5">
      <c r="A334" t="s">
        <v>52</v>
      </c>
      <c r="B334" t="s">
        <v>11557</v>
      </c>
      <c r="C334" t="s">
        <v>2781</v>
      </c>
      <c r="D334" t="s">
        <v>2782</v>
      </c>
      <c r="E334" t="s">
        <v>11576</v>
      </c>
    </row>
    <row r="335" spans="1:5">
      <c r="A335" t="s">
        <v>52</v>
      </c>
      <c r="B335" t="s">
        <v>11557</v>
      </c>
      <c r="C335" t="s">
        <v>2781</v>
      </c>
      <c r="D335" t="s">
        <v>2782</v>
      </c>
      <c r="E335" t="s">
        <v>11577</v>
      </c>
    </row>
    <row r="336" spans="1:5">
      <c r="A336" t="s">
        <v>52</v>
      </c>
      <c r="B336" t="s">
        <v>11557</v>
      </c>
      <c r="C336" t="s">
        <v>2781</v>
      </c>
      <c r="D336" t="s">
        <v>2782</v>
      </c>
      <c r="E336" t="s">
        <v>11578</v>
      </c>
    </row>
    <row r="337" spans="1:5">
      <c r="A337" t="s">
        <v>52</v>
      </c>
      <c r="B337" t="s">
        <v>11557</v>
      </c>
      <c r="C337" t="s">
        <v>2781</v>
      </c>
      <c r="D337" t="s">
        <v>2782</v>
      </c>
      <c r="E337" t="s">
        <v>11579</v>
      </c>
    </row>
    <row r="338" spans="1:5">
      <c r="A338" t="s">
        <v>52</v>
      </c>
      <c r="B338" t="s">
        <v>11557</v>
      </c>
      <c r="C338" t="s">
        <v>2781</v>
      </c>
      <c r="D338" t="s">
        <v>2782</v>
      </c>
      <c r="E338" t="s">
        <v>11580</v>
      </c>
    </row>
    <row r="339" spans="1:5">
      <c r="A339" t="s">
        <v>52</v>
      </c>
      <c r="B339" t="s">
        <v>11557</v>
      </c>
      <c r="C339" t="s">
        <v>2781</v>
      </c>
      <c r="D339" t="s">
        <v>2782</v>
      </c>
      <c r="E339" t="s">
        <v>11581</v>
      </c>
    </row>
    <row r="340" spans="1:5">
      <c r="A340" t="s">
        <v>52</v>
      </c>
      <c r="B340" t="s">
        <v>11557</v>
      </c>
      <c r="C340" t="s">
        <v>2781</v>
      </c>
      <c r="D340" t="s">
        <v>2782</v>
      </c>
      <c r="E340" t="s">
        <v>11582</v>
      </c>
    </row>
    <row r="341" spans="1:5">
      <c r="A341" t="s">
        <v>52</v>
      </c>
      <c r="B341" t="s">
        <v>11557</v>
      </c>
      <c r="C341" t="s">
        <v>2781</v>
      </c>
      <c r="D341" t="s">
        <v>2782</v>
      </c>
      <c r="E341" t="s">
        <v>11583</v>
      </c>
    </row>
    <row r="342" spans="1:5">
      <c r="A342" t="s">
        <v>52</v>
      </c>
      <c r="B342" t="s">
        <v>11557</v>
      </c>
      <c r="C342" t="s">
        <v>2781</v>
      </c>
      <c r="D342" t="s">
        <v>2782</v>
      </c>
      <c r="E342" t="s">
        <v>11584</v>
      </c>
    </row>
    <row r="343" spans="1:5">
      <c r="A343" t="s">
        <v>52</v>
      </c>
      <c r="B343" t="s">
        <v>11557</v>
      </c>
      <c r="C343" t="s">
        <v>2781</v>
      </c>
      <c r="D343" t="s">
        <v>2782</v>
      </c>
      <c r="E343" t="s">
        <v>11585</v>
      </c>
    </row>
    <row r="344" spans="1:5">
      <c r="A344" t="s">
        <v>52</v>
      </c>
      <c r="B344" t="s">
        <v>11557</v>
      </c>
      <c r="C344" t="s">
        <v>2781</v>
      </c>
      <c r="D344" t="s">
        <v>2782</v>
      </c>
      <c r="E344" t="s">
        <v>11586</v>
      </c>
    </row>
    <row r="345" spans="1:5">
      <c r="A345" t="s">
        <v>52</v>
      </c>
      <c r="B345" t="s">
        <v>11557</v>
      </c>
      <c r="C345" t="s">
        <v>2781</v>
      </c>
      <c r="D345" t="s">
        <v>2782</v>
      </c>
      <c r="E345" t="s">
        <v>11587</v>
      </c>
    </row>
    <row r="346" spans="1:5">
      <c r="A346" t="s">
        <v>52</v>
      </c>
      <c r="B346" t="s">
        <v>11557</v>
      </c>
      <c r="C346" t="s">
        <v>2781</v>
      </c>
      <c r="D346" t="s">
        <v>2782</v>
      </c>
      <c r="E346" t="s">
        <v>11588</v>
      </c>
    </row>
    <row r="347" spans="1:5">
      <c r="A347" t="s">
        <v>52</v>
      </c>
      <c r="B347" t="s">
        <v>11557</v>
      </c>
      <c r="C347" t="s">
        <v>2781</v>
      </c>
      <c r="D347" t="s">
        <v>2782</v>
      </c>
      <c r="E347" t="s">
        <v>11589</v>
      </c>
    </row>
    <row r="348" spans="1:5">
      <c r="A348" t="s">
        <v>52</v>
      </c>
      <c r="B348" t="s">
        <v>11557</v>
      </c>
      <c r="C348" t="s">
        <v>2781</v>
      </c>
      <c r="D348" t="s">
        <v>2782</v>
      </c>
      <c r="E348" t="s">
        <v>11590</v>
      </c>
    </row>
    <row r="349" spans="1:5">
      <c r="A349" t="s">
        <v>52</v>
      </c>
      <c r="B349" t="s">
        <v>11557</v>
      </c>
      <c r="C349" t="s">
        <v>2781</v>
      </c>
      <c r="D349" t="s">
        <v>2782</v>
      </c>
      <c r="E349" t="s">
        <v>11591</v>
      </c>
    </row>
    <row r="350" spans="1:5">
      <c r="A350" t="s">
        <v>52</v>
      </c>
      <c r="B350" t="s">
        <v>11557</v>
      </c>
      <c r="C350" t="s">
        <v>2781</v>
      </c>
      <c r="D350" t="s">
        <v>2782</v>
      </c>
      <c r="E350" t="s">
        <v>11592</v>
      </c>
    </row>
    <row r="351" spans="1:5">
      <c r="A351" t="s">
        <v>52</v>
      </c>
      <c r="B351" t="s">
        <v>11557</v>
      </c>
      <c r="C351" t="s">
        <v>2781</v>
      </c>
      <c r="D351" t="s">
        <v>2782</v>
      </c>
      <c r="E351" t="s">
        <v>11593</v>
      </c>
    </row>
    <row r="352" spans="1:5">
      <c r="A352" t="s">
        <v>52</v>
      </c>
      <c r="B352" t="s">
        <v>11557</v>
      </c>
      <c r="C352" t="s">
        <v>2781</v>
      </c>
      <c r="D352" t="s">
        <v>2782</v>
      </c>
      <c r="E352" t="s">
        <v>11594</v>
      </c>
    </row>
    <row r="353" spans="1:5">
      <c r="A353" t="s">
        <v>52</v>
      </c>
      <c r="B353" t="s">
        <v>11557</v>
      </c>
      <c r="C353" t="s">
        <v>2781</v>
      </c>
      <c r="D353" t="s">
        <v>2782</v>
      </c>
      <c r="E353" t="s">
        <v>11595</v>
      </c>
    </row>
    <row r="354" spans="1:5">
      <c r="A354" t="s">
        <v>52</v>
      </c>
      <c r="B354" t="s">
        <v>11557</v>
      </c>
      <c r="C354" t="s">
        <v>2781</v>
      </c>
      <c r="D354" t="s">
        <v>2782</v>
      </c>
      <c r="E354" t="s">
        <v>11596</v>
      </c>
    </row>
    <row r="355" spans="1:5">
      <c r="A355" t="s">
        <v>52</v>
      </c>
      <c r="B355" t="s">
        <v>11557</v>
      </c>
      <c r="C355" t="s">
        <v>2781</v>
      </c>
      <c r="D355" t="s">
        <v>2782</v>
      </c>
      <c r="E355" t="s">
        <v>11597</v>
      </c>
    </row>
    <row r="356" spans="1:5">
      <c r="A356" t="s">
        <v>52</v>
      </c>
      <c r="B356" t="s">
        <v>11557</v>
      </c>
      <c r="C356" t="s">
        <v>2781</v>
      </c>
      <c r="D356" t="s">
        <v>2782</v>
      </c>
      <c r="E356" t="s">
        <v>11598</v>
      </c>
    </row>
    <row r="357" spans="1:5">
      <c r="A357" t="s">
        <v>52</v>
      </c>
      <c r="B357" t="s">
        <v>11557</v>
      </c>
      <c r="C357" t="s">
        <v>2781</v>
      </c>
      <c r="D357" t="s">
        <v>2782</v>
      </c>
      <c r="E357" t="s">
        <v>11599</v>
      </c>
    </row>
    <row r="358" spans="1:5">
      <c r="A358" t="s">
        <v>52</v>
      </c>
      <c r="B358" t="s">
        <v>11557</v>
      </c>
      <c r="C358" t="s">
        <v>2781</v>
      </c>
      <c r="D358" t="s">
        <v>2782</v>
      </c>
      <c r="E358" t="s">
        <v>11600</v>
      </c>
    </row>
    <row r="359" spans="1:5">
      <c r="A359" t="s">
        <v>52</v>
      </c>
      <c r="B359" t="s">
        <v>11557</v>
      </c>
      <c r="C359" t="s">
        <v>2781</v>
      </c>
      <c r="D359" t="s">
        <v>2782</v>
      </c>
      <c r="E359" t="s">
        <v>11601</v>
      </c>
    </row>
    <row r="360" spans="1:5">
      <c r="A360" t="s">
        <v>52</v>
      </c>
      <c r="B360" t="s">
        <v>11557</v>
      </c>
      <c r="C360" t="s">
        <v>2781</v>
      </c>
      <c r="D360" t="s">
        <v>2782</v>
      </c>
      <c r="E360" t="s">
        <v>11602</v>
      </c>
    </row>
    <row r="361" spans="1:5">
      <c r="A361" t="s">
        <v>52</v>
      </c>
      <c r="B361" t="s">
        <v>11557</v>
      </c>
      <c r="C361" t="s">
        <v>2781</v>
      </c>
      <c r="D361" t="s">
        <v>2782</v>
      </c>
      <c r="E361" t="s">
        <v>11603</v>
      </c>
    </row>
    <row r="362" spans="1:5">
      <c r="A362" t="s">
        <v>52</v>
      </c>
      <c r="B362" t="s">
        <v>11557</v>
      </c>
      <c r="C362" t="s">
        <v>2781</v>
      </c>
      <c r="D362" t="s">
        <v>2782</v>
      </c>
      <c r="E362" t="s">
        <v>11604</v>
      </c>
    </row>
    <row r="363" spans="1:5">
      <c r="A363" t="s">
        <v>52</v>
      </c>
      <c r="B363" t="s">
        <v>11557</v>
      </c>
      <c r="C363" t="s">
        <v>2781</v>
      </c>
      <c r="D363" t="s">
        <v>2782</v>
      </c>
      <c r="E363" t="s">
        <v>11605</v>
      </c>
    </row>
    <row r="364" spans="1:5">
      <c r="A364" t="s">
        <v>52</v>
      </c>
      <c r="B364" t="s">
        <v>11557</v>
      </c>
      <c r="C364" t="s">
        <v>2781</v>
      </c>
      <c r="D364" t="s">
        <v>2782</v>
      </c>
      <c r="E364" t="s">
        <v>11606</v>
      </c>
    </row>
    <row r="365" spans="1:5">
      <c r="A365" t="s">
        <v>52</v>
      </c>
      <c r="B365" t="s">
        <v>11557</v>
      </c>
      <c r="C365" t="s">
        <v>2781</v>
      </c>
      <c r="D365" t="s">
        <v>2782</v>
      </c>
      <c r="E365" t="s">
        <v>11607</v>
      </c>
    </row>
    <row r="366" spans="1:5">
      <c r="A366" t="s">
        <v>52</v>
      </c>
      <c r="B366" t="s">
        <v>11557</v>
      </c>
      <c r="C366" t="s">
        <v>2781</v>
      </c>
      <c r="D366" t="s">
        <v>2782</v>
      </c>
      <c r="E366" t="s">
        <v>11608</v>
      </c>
    </row>
    <row r="367" spans="1:5">
      <c r="A367" t="s">
        <v>52</v>
      </c>
      <c r="B367" t="s">
        <v>11557</v>
      </c>
      <c r="C367" t="s">
        <v>10815</v>
      </c>
      <c r="D367" t="s">
        <v>10816</v>
      </c>
      <c r="E367" t="s">
        <v>11609</v>
      </c>
    </row>
    <row r="368" spans="1:5">
      <c r="A368" t="s">
        <v>52</v>
      </c>
      <c r="B368" t="s">
        <v>11557</v>
      </c>
      <c r="C368" t="s">
        <v>10815</v>
      </c>
      <c r="D368" t="s">
        <v>10816</v>
      </c>
      <c r="E368" t="s">
        <v>11610</v>
      </c>
    </row>
    <row r="369" spans="1:5">
      <c r="A369" t="s">
        <v>52</v>
      </c>
      <c r="B369" t="s">
        <v>11557</v>
      </c>
      <c r="C369" t="s">
        <v>10815</v>
      </c>
      <c r="D369" t="s">
        <v>10816</v>
      </c>
      <c r="E369" t="s">
        <v>11611</v>
      </c>
    </row>
    <row r="370" spans="1:5">
      <c r="A370" t="s">
        <v>52</v>
      </c>
      <c r="B370" t="s">
        <v>11557</v>
      </c>
      <c r="C370" t="s">
        <v>10815</v>
      </c>
      <c r="D370" t="s">
        <v>10816</v>
      </c>
      <c r="E370" t="s">
        <v>11612</v>
      </c>
    </row>
    <row r="371" spans="1:5">
      <c r="A371" t="s">
        <v>52</v>
      </c>
      <c r="B371" t="s">
        <v>11557</v>
      </c>
      <c r="C371" t="s">
        <v>10815</v>
      </c>
      <c r="D371" t="s">
        <v>10816</v>
      </c>
      <c r="E371" t="s">
        <v>11613</v>
      </c>
    </row>
    <row r="372" spans="1:5">
      <c r="A372" t="s">
        <v>52</v>
      </c>
      <c r="B372" t="s">
        <v>11557</v>
      </c>
      <c r="C372" t="s">
        <v>10815</v>
      </c>
      <c r="D372" t="s">
        <v>10816</v>
      </c>
      <c r="E372" t="s">
        <v>11614</v>
      </c>
    </row>
    <row r="373" spans="1:5">
      <c r="A373" t="s">
        <v>52</v>
      </c>
      <c r="B373" t="s">
        <v>11557</v>
      </c>
      <c r="C373" t="s">
        <v>10815</v>
      </c>
      <c r="D373" t="s">
        <v>10816</v>
      </c>
      <c r="E373" t="s">
        <v>11615</v>
      </c>
    </row>
    <row r="374" spans="1:5">
      <c r="A374" t="s">
        <v>52</v>
      </c>
      <c r="B374" t="s">
        <v>11557</v>
      </c>
      <c r="C374" t="s">
        <v>10815</v>
      </c>
      <c r="D374" t="s">
        <v>10816</v>
      </c>
      <c r="E374" t="s">
        <v>11616</v>
      </c>
    </row>
    <row r="375" spans="1:5">
      <c r="A375" t="s">
        <v>52</v>
      </c>
      <c r="B375" t="s">
        <v>11557</v>
      </c>
      <c r="C375" t="s">
        <v>10815</v>
      </c>
      <c r="D375" t="s">
        <v>10816</v>
      </c>
      <c r="E375" t="s">
        <v>11617</v>
      </c>
    </row>
    <row r="376" spans="1:5">
      <c r="A376" t="s">
        <v>52</v>
      </c>
      <c r="B376" t="s">
        <v>11557</v>
      </c>
      <c r="C376" t="s">
        <v>10815</v>
      </c>
      <c r="D376" t="s">
        <v>10816</v>
      </c>
      <c r="E376" t="s">
        <v>11618</v>
      </c>
    </row>
    <row r="377" spans="1:5">
      <c r="A377" t="s">
        <v>52</v>
      </c>
      <c r="B377" t="s">
        <v>11557</v>
      </c>
      <c r="C377" t="s">
        <v>10815</v>
      </c>
      <c r="D377" t="s">
        <v>10816</v>
      </c>
      <c r="E377" t="s">
        <v>11619</v>
      </c>
    </row>
    <row r="378" spans="1:5">
      <c r="A378" t="s">
        <v>52</v>
      </c>
      <c r="B378" t="s">
        <v>11557</v>
      </c>
      <c r="C378" t="s">
        <v>10815</v>
      </c>
      <c r="D378" t="s">
        <v>10816</v>
      </c>
      <c r="E378" t="s">
        <v>11620</v>
      </c>
    </row>
    <row r="379" spans="1:5">
      <c r="A379" t="s">
        <v>52</v>
      </c>
      <c r="B379" t="s">
        <v>11557</v>
      </c>
      <c r="C379" t="s">
        <v>10815</v>
      </c>
      <c r="D379" t="s">
        <v>10816</v>
      </c>
      <c r="E379" t="s">
        <v>11621</v>
      </c>
    </row>
    <row r="380" spans="1:5">
      <c r="A380" t="s">
        <v>52</v>
      </c>
      <c r="B380" t="s">
        <v>11557</v>
      </c>
      <c r="C380" t="s">
        <v>10815</v>
      </c>
      <c r="D380" t="s">
        <v>10816</v>
      </c>
      <c r="E380" t="s">
        <v>11622</v>
      </c>
    </row>
    <row r="381" spans="1:5">
      <c r="A381" t="s">
        <v>52</v>
      </c>
      <c r="B381" t="s">
        <v>11557</v>
      </c>
      <c r="C381" t="s">
        <v>10815</v>
      </c>
      <c r="D381" t="s">
        <v>10816</v>
      </c>
      <c r="E381" t="s">
        <v>11623</v>
      </c>
    </row>
    <row r="382" spans="1:5">
      <c r="A382" t="s">
        <v>52</v>
      </c>
      <c r="B382" t="s">
        <v>11557</v>
      </c>
      <c r="C382" t="s">
        <v>10815</v>
      </c>
      <c r="D382" t="s">
        <v>10816</v>
      </c>
      <c r="E382" t="s">
        <v>11624</v>
      </c>
    </row>
    <row r="383" spans="1:5">
      <c r="A383" t="s">
        <v>52</v>
      </c>
      <c r="B383" t="s">
        <v>11557</v>
      </c>
      <c r="C383" t="s">
        <v>10815</v>
      </c>
      <c r="D383" t="s">
        <v>10816</v>
      </c>
      <c r="E383" t="s">
        <v>11625</v>
      </c>
    </row>
    <row r="384" spans="1:5">
      <c r="A384" t="s">
        <v>52</v>
      </c>
      <c r="B384" t="s">
        <v>11557</v>
      </c>
      <c r="C384" t="s">
        <v>10815</v>
      </c>
      <c r="D384" t="s">
        <v>10816</v>
      </c>
      <c r="E384" t="s">
        <v>11626</v>
      </c>
    </row>
    <row r="385" spans="1:5">
      <c r="A385" t="s">
        <v>52</v>
      </c>
      <c r="B385" t="s">
        <v>11557</v>
      </c>
      <c r="C385" t="s">
        <v>10815</v>
      </c>
      <c r="D385" t="s">
        <v>10816</v>
      </c>
      <c r="E385" t="s">
        <v>11627</v>
      </c>
    </row>
    <row r="386" spans="1:5">
      <c r="A386" t="s">
        <v>52</v>
      </c>
      <c r="B386" t="s">
        <v>11557</v>
      </c>
      <c r="C386" t="s">
        <v>10815</v>
      </c>
      <c r="D386" t="s">
        <v>10816</v>
      </c>
      <c r="E386" t="s">
        <v>11628</v>
      </c>
    </row>
    <row r="387" spans="1:5">
      <c r="A387" t="s">
        <v>52</v>
      </c>
      <c r="B387" t="s">
        <v>11557</v>
      </c>
      <c r="C387" t="s">
        <v>10815</v>
      </c>
      <c r="D387" t="s">
        <v>10816</v>
      </c>
      <c r="E387" t="s">
        <v>11629</v>
      </c>
    </row>
    <row r="388" spans="1:5">
      <c r="A388" t="s">
        <v>52</v>
      </c>
      <c r="B388" t="s">
        <v>11557</v>
      </c>
      <c r="C388" t="s">
        <v>10815</v>
      </c>
      <c r="D388" t="s">
        <v>10816</v>
      </c>
      <c r="E388" t="s">
        <v>11630</v>
      </c>
    </row>
    <row r="389" spans="1:5">
      <c r="A389" t="s">
        <v>52</v>
      </c>
      <c r="B389" t="s">
        <v>11557</v>
      </c>
      <c r="C389" t="s">
        <v>10815</v>
      </c>
      <c r="D389" t="s">
        <v>10816</v>
      </c>
      <c r="E389" t="s">
        <v>11631</v>
      </c>
    </row>
    <row r="390" spans="1:5">
      <c r="A390" t="s">
        <v>52</v>
      </c>
      <c r="B390" t="s">
        <v>11557</v>
      </c>
      <c r="C390" t="s">
        <v>10815</v>
      </c>
      <c r="D390" t="s">
        <v>10816</v>
      </c>
      <c r="E390" t="s">
        <v>11632</v>
      </c>
    </row>
    <row r="391" spans="1:5">
      <c r="A391" t="s">
        <v>52</v>
      </c>
      <c r="B391" t="s">
        <v>11557</v>
      </c>
      <c r="C391" t="s">
        <v>10815</v>
      </c>
      <c r="D391" t="s">
        <v>10816</v>
      </c>
      <c r="E391" t="s">
        <v>11633</v>
      </c>
    </row>
    <row r="392" spans="1:5">
      <c r="A392" t="s">
        <v>52</v>
      </c>
      <c r="B392" t="s">
        <v>11557</v>
      </c>
      <c r="C392" t="s">
        <v>10815</v>
      </c>
      <c r="D392" t="s">
        <v>10816</v>
      </c>
      <c r="E392" t="s">
        <v>11634</v>
      </c>
    </row>
    <row r="393" spans="1:5">
      <c r="A393" t="s">
        <v>52</v>
      </c>
      <c r="B393" t="s">
        <v>11557</v>
      </c>
      <c r="C393" t="s">
        <v>10815</v>
      </c>
      <c r="D393" t="s">
        <v>10816</v>
      </c>
      <c r="E393" t="s">
        <v>11635</v>
      </c>
    </row>
    <row r="394" spans="1:5">
      <c r="A394" t="s">
        <v>52</v>
      </c>
      <c r="B394" t="s">
        <v>11557</v>
      </c>
      <c r="C394" t="s">
        <v>10815</v>
      </c>
      <c r="D394" t="s">
        <v>10816</v>
      </c>
      <c r="E394" t="s">
        <v>11636</v>
      </c>
    </row>
    <row r="395" spans="1:5">
      <c r="A395" t="s">
        <v>52</v>
      </c>
      <c r="B395" t="s">
        <v>11557</v>
      </c>
      <c r="C395" t="s">
        <v>10815</v>
      </c>
      <c r="D395" t="s">
        <v>10816</v>
      </c>
      <c r="E395" t="s">
        <v>11637</v>
      </c>
    </row>
    <row r="396" spans="1:5">
      <c r="A396" t="s">
        <v>52</v>
      </c>
      <c r="B396" t="s">
        <v>11557</v>
      </c>
      <c r="C396" t="s">
        <v>10815</v>
      </c>
      <c r="D396" t="s">
        <v>10816</v>
      </c>
      <c r="E396" t="s">
        <v>11638</v>
      </c>
    </row>
    <row r="397" spans="1:5">
      <c r="A397" t="s">
        <v>52</v>
      </c>
      <c r="B397" t="s">
        <v>11557</v>
      </c>
      <c r="C397" t="s">
        <v>10815</v>
      </c>
      <c r="D397" t="s">
        <v>10816</v>
      </c>
      <c r="E397" t="s">
        <v>11639</v>
      </c>
    </row>
    <row r="398" spans="1:5">
      <c r="A398" t="s">
        <v>52</v>
      </c>
      <c r="B398" t="s">
        <v>11557</v>
      </c>
      <c r="C398" t="s">
        <v>10815</v>
      </c>
      <c r="D398" t="s">
        <v>10816</v>
      </c>
      <c r="E398" t="s">
        <v>11640</v>
      </c>
    </row>
    <row r="399" spans="1:5">
      <c r="A399" t="s">
        <v>52</v>
      </c>
      <c r="B399" t="s">
        <v>11557</v>
      </c>
      <c r="C399" t="s">
        <v>10815</v>
      </c>
      <c r="D399" t="s">
        <v>10816</v>
      </c>
      <c r="E399" t="s">
        <v>11641</v>
      </c>
    </row>
    <row r="400" spans="1:5">
      <c r="A400" t="s">
        <v>52</v>
      </c>
      <c r="B400" t="s">
        <v>11557</v>
      </c>
      <c r="C400" t="s">
        <v>10815</v>
      </c>
      <c r="D400" t="s">
        <v>10816</v>
      </c>
      <c r="E400" t="s">
        <v>11642</v>
      </c>
    </row>
    <row r="401" spans="1:5">
      <c r="A401" t="s">
        <v>52</v>
      </c>
      <c r="B401" t="s">
        <v>11557</v>
      </c>
      <c r="C401" t="s">
        <v>10815</v>
      </c>
      <c r="D401" t="s">
        <v>10816</v>
      </c>
      <c r="E401" t="s">
        <v>11643</v>
      </c>
    </row>
    <row r="402" spans="1:5">
      <c r="A402" t="s">
        <v>52</v>
      </c>
      <c r="B402" t="s">
        <v>11557</v>
      </c>
      <c r="C402" t="s">
        <v>10815</v>
      </c>
      <c r="D402" t="s">
        <v>10816</v>
      </c>
      <c r="E402" t="s">
        <v>11644</v>
      </c>
    </row>
    <row r="403" spans="1:5">
      <c r="A403" t="s">
        <v>52</v>
      </c>
      <c r="B403" t="s">
        <v>11557</v>
      </c>
      <c r="C403" t="s">
        <v>10815</v>
      </c>
      <c r="D403" t="s">
        <v>10816</v>
      </c>
      <c r="E403" t="s">
        <v>11645</v>
      </c>
    </row>
    <row r="404" spans="1:5">
      <c r="A404" t="s">
        <v>52</v>
      </c>
      <c r="B404" t="s">
        <v>11557</v>
      </c>
      <c r="C404" t="s">
        <v>10815</v>
      </c>
      <c r="D404" t="s">
        <v>10816</v>
      </c>
      <c r="E404" t="s">
        <v>11646</v>
      </c>
    </row>
    <row r="405" spans="1:5">
      <c r="A405" t="s">
        <v>52</v>
      </c>
      <c r="B405" t="s">
        <v>11557</v>
      </c>
      <c r="C405" t="s">
        <v>10815</v>
      </c>
      <c r="D405" t="s">
        <v>10816</v>
      </c>
      <c r="E405" t="s">
        <v>11647</v>
      </c>
    </row>
    <row r="406" spans="1:5">
      <c r="A406" t="s">
        <v>52</v>
      </c>
      <c r="B406" t="s">
        <v>11557</v>
      </c>
      <c r="C406" t="s">
        <v>10815</v>
      </c>
      <c r="D406" t="s">
        <v>10816</v>
      </c>
      <c r="E406" t="s">
        <v>11648</v>
      </c>
    </row>
    <row r="407" spans="1:5">
      <c r="A407" t="s">
        <v>52</v>
      </c>
      <c r="B407" t="s">
        <v>11557</v>
      </c>
      <c r="C407" t="s">
        <v>10815</v>
      </c>
      <c r="D407" t="s">
        <v>10816</v>
      </c>
      <c r="E407" t="s">
        <v>11649</v>
      </c>
    </row>
    <row r="408" spans="1:5">
      <c r="A408" t="s">
        <v>52</v>
      </c>
      <c r="B408" t="s">
        <v>11557</v>
      </c>
      <c r="C408" t="s">
        <v>10815</v>
      </c>
      <c r="D408" t="s">
        <v>10816</v>
      </c>
      <c r="E408" t="s">
        <v>11650</v>
      </c>
    </row>
    <row r="409" spans="1:5">
      <c r="A409" t="s">
        <v>52</v>
      </c>
      <c r="B409" t="s">
        <v>11557</v>
      </c>
      <c r="C409" t="s">
        <v>10815</v>
      </c>
      <c r="D409" t="s">
        <v>10816</v>
      </c>
      <c r="E409" t="s">
        <v>11651</v>
      </c>
    </row>
    <row r="410" spans="1:5">
      <c r="A410" t="s">
        <v>52</v>
      </c>
      <c r="B410" t="s">
        <v>11557</v>
      </c>
      <c r="C410" t="s">
        <v>10815</v>
      </c>
      <c r="D410" t="s">
        <v>10816</v>
      </c>
      <c r="E410" t="s">
        <v>11652</v>
      </c>
    </row>
    <row r="411" spans="1:5">
      <c r="A411" t="s">
        <v>52</v>
      </c>
      <c r="B411" t="s">
        <v>11557</v>
      </c>
      <c r="C411" t="s">
        <v>10815</v>
      </c>
      <c r="D411" t="s">
        <v>10816</v>
      </c>
      <c r="E411" t="s">
        <v>11653</v>
      </c>
    </row>
    <row r="412" spans="1:5">
      <c r="A412" t="s">
        <v>52</v>
      </c>
      <c r="B412" t="s">
        <v>11557</v>
      </c>
      <c r="C412" t="s">
        <v>10815</v>
      </c>
      <c r="D412" t="s">
        <v>10816</v>
      </c>
      <c r="E412" t="s">
        <v>11654</v>
      </c>
    </row>
    <row r="413" spans="1:5">
      <c r="A413" t="s">
        <v>52</v>
      </c>
      <c r="B413" t="s">
        <v>11557</v>
      </c>
      <c r="C413" t="s">
        <v>10815</v>
      </c>
      <c r="D413" t="s">
        <v>10816</v>
      </c>
      <c r="E413" t="s">
        <v>11655</v>
      </c>
    </row>
    <row r="414" spans="1:5">
      <c r="A414" t="s">
        <v>52</v>
      </c>
      <c r="B414" t="s">
        <v>11557</v>
      </c>
      <c r="C414" t="s">
        <v>10815</v>
      </c>
      <c r="D414" t="s">
        <v>10816</v>
      </c>
      <c r="E414" t="s">
        <v>11656</v>
      </c>
    </row>
    <row r="415" spans="1:5">
      <c r="A415" t="s">
        <v>52</v>
      </c>
      <c r="B415" t="s">
        <v>11557</v>
      </c>
      <c r="C415" t="s">
        <v>10815</v>
      </c>
      <c r="D415" t="s">
        <v>10816</v>
      </c>
      <c r="E415" t="s">
        <v>11657</v>
      </c>
    </row>
    <row r="416" spans="1:5">
      <c r="A416" t="s">
        <v>52</v>
      </c>
      <c r="B416" t="s">
        <v>11557</v>
      </c>
      <c r="C416" t="s">
        <v>10815</v>
      </c>
      <c r="D416" t="s">
        <v>10816</v>
      </c>
      <c r="E416" t="s">
        <v>11658</v>
      </c>
    </row>
    <row r="417" spans="1:5">
      <c r="A417" t="s">
        <v>52</v>
      </c>
      <c r="B417" t="s">
        <v>11557</v>
      </c>
      <c r="C417" t="s">
        <v>10815</v>
      </c>
      <c r="D417" t="s">
        <v>10816</v>
      </c>
      <c r="E417" t="s">
        <v>11659</v>
      </c>
    </row>
    <row r="418" spans="1:5">
      <c r="A418" t="s">
        <v>52</v>
      </c>
      <c r="B418" t="s">
        <v>11557</v>
      </c>
      <c r="C418" t="s">
        <v>11660</v>
      </c>
      <c r="D418" t="s">
        <v>11661</v>
      </c>
      <c r="E418" t="s">
        <v>11662</v>
      </c>
    </row>
    <row r="419" spans="1:5">
      <c r="A419" t="s">
        <v>52</v>
      </c>
      <c r="B419" t="s">
        <v>11557</v>
      </c>
      <c r="C419" t="s">
        <v>11660</v>
      </c>
      <c r="D419" t="s">
        <v>11661</v>
      </c>
      <c r="E419" t="s">
        <v>11663</v>
      </c>
    </row>
    <row r="420" spans="1:5">
      <c r="A420" t="s">
        <v>52</v>
      </c>
      <c r="B420" t="s">
        <v>11557</v>
      </c>
      <c r="C420" t="s">
        <v>11660</v>
      </c>
      <c r="D420" t="s">
        <v>11661</v>
      </c>
      <c r="E420" t="s">
        <v>11664</v>
      </c>
    </row>
    <row r="421" spans="1:5">
      <c r="A421" t="s">
        <v>52</v>
      </c>
      <c r="B421" t="s">
        <v>11557</v>
      </c>
      <c r="C421" t="s">
        <v>11660</v>
      </c>
      <c r="D421" t="s">
        <v>11661</v>
      </c>
      <c r="E421" t="s">
        <v>11665</v>
      </c>
    </row>
    <row r="422" spans="1:5">
      <c r="A422" t="s">
        <v>52</v>
      </c>
      <c r="B422" t="s">
        <v>11557</v>
      </c>
      <c r="C422" t="s">
        <v>11660</v>
      </c>
      <c r="D422" t="s">
        <v>11661</v>
      </c>
      <c r="E422" t="s">
        <v>11666</v>
      </c>
    </row>
    <row r="423" spans="1:5">
      <c r="A423" t="s">
        <v>52</v>
      </c>
      <c r="B423" t="s">
        <v>11557</v>
      </c>
      <c r="C423" t="s">
        <v>11660</v>
      </c>
      <c r="D423" t="s">
        <v>11661</v>
      </c>
      <c r="E423" t="s">
        <v>11667</v>
      </c>
    </row>
    <row r="424" spans="1:5">
      <c r="A424" t="s">
        <v>52</v>
      </c>
      <c r="B424" t="s">
        <v>11557</v>
      </c>
      <c r="C424" t="s">
        <v>11660</v>
      </c>
      <c r="D424" t="s">
        <v>11661</v>
      </c>
      <c r="E424" t="s">
        <v>11668</v>
      </c>
    </row>
    <row r="425" spans="1:5">
      <c r="A425" t="s">
        <v>52</v>
      </c>
      <c r="B425" t="s">
        <v>11557</v>
      </c>
      <c r="C425" t="s">
        <v>11660</v>
      </c>
      <c r="D425" t="s">
        <v>11661</v>
      </c>
      <c r="E425" t="s">
        <v>11669</v>
      </c>
    </row>
    <row r="426" spans="1:5">
      <c r="A426" t="s">
        <v>52</v>
      </c>
      <c r="B426" t="s">
        <v>11557</v>
      </c>
      <c r="C426" t="s">
        <v>11660</v>
      </c>
      <c r="D426" t="s">
        <v>11661</v>
      </c>
      <c r="E426" t="s">
        <v>11670</v>
      </c>
    </row>
    <row r="427" spans="1:5">
      <c r="A427" t="s">
        <v>52</v>
      </c>
      <c r="B427" t="s">
        <v>11557</v>
      </c>
      <c r="C427" t="s">
        <v>11660</v>
      </c>
      <c r="D427" t="s">
        <v>11661</v>
      </c>
      <c r="E427" t="s">
        <v>11671</v>
      </c>
    </row>
    <row r="428" spans="1:5">
      <c r="A428" t="s">
        <v>52</v>
      </c>
      <c r="B428" t="s">
        <v>11557</v>
      </c>
      <c r="C428" t="s">
        <v>11660</v>
      </c>
      <c r="D428" t="s">
        <v>11661</v>
      </c>
      <c r="E428" t="s">
        <v>11672</v>
      </c>
    </row>
    <row r="429" spans="1:5">
      <c r="A429" t="s">
        <v>52</v>
      </c>
      <c r="B429" t="s">
        <v>11557</v>
      </c>
      <c r="C429" t="s">
        <v>11660</v>
      </c>
      <c r="D429" t="s">
        <v>11661</v>
      </c>
      <c r="E429" t="s">
        <v>11673</v>
      </c>
    </row>
    <row r="430" spans="1:5">
      <c r="A430" t="s">
        <v>52</v>
      </c>
      <c r="B430" t="s">
        <v>11557</v>
      </c>
      <c r="C430" t="s">
        <v>11660</v>
      </c>
      <c r="D430" t="s">
        <v>11661</v>
      </c>
      <c r="E430" t="s">
        <v>11674</v>
      </c>
    </row>
    <row r="431" spans="1:5">
      <c r="A431" t="s">
        <v>52</v>
      </c>
      <c r="B431" t="s">
        <v>11557</v>
      </c>
      <c r="C431" t="s">
        <v>11660</v>
      </c>
      <c r="D431" t="s">
        <v>11661</v>
      </c>
      <c r="E431" t="s">
        <v>11675</v>
      </c>
    </row>
    <row r="432" spans="1:5">
      <c r="A432" t="s">
        <v>52</v>
      </c>
      <c r="B432" t="s">
        <v>11557</v>
      </c>
      <c r="C432" t="s">
        <v>11660</v>
      </c>
      <c r="D432" t="s">
        <v>11661</v>
      </c>
      <c r="E432" t="s">
        <v>11676</v>
      </c>
    </row>
    <row r="433" spans="1:5">
      <c r="A433" t="s">
        <v>52</v>
      </c>
      <c r="B433" t="s">
        <v>11557</v>
      </c>
      <c r="C433" t="s">
        <v>11660</v>
      </c>
      <c r="D433" t="s">
        <v>11661</v>
      </c>
      <c r="E433" t="s">
        <v>11677</v>
      </c>
    </row>
    <row r="434" spans="1:5">
      <c r="A434" t="s">
        <v>52</v>
      </c>
      <c r="B434" t="s">
        <v>11557</v>
      </c>
      <c r="C434" t="s">
        <v>11660</v>
      </c>
      <c r="D434" t="s">
        <v>11661</v>
      </c>
      <c r="E434" t="s">
        <v>11678</v>
      </c>
    </row>
    <row r="435" spans="1:5">
      <c r="A435" t="s">
        <v>52</v>
      </c>
      <c r="B435" t="s">
        <v>11557</v>
      </c>
      <c r="C435" t="s">
        <v>11660</v>
      </c>
      <c r="D435" t="s">
        <v>11661</v>
      </c>
      <c r="E435" t="s">
        <v>11679</v>
      </c>
    </row>
    <row r="436" spans="1:5">
      <c r="A436" t="s">
        <v>52</v>
      </c>
      <c r="B436" t="s">
        <v>11557</v>
      </c>
      <c r="C436" t="s">
        <v>11660</v>
      </c>
      <c r="D436" t="s">
        <v>11661</v>
      </c>
      <c r="E436" t="s">
        <v>11680</v>
      </c>
    </row>
    <row r="437" spans="1:5">
      <c r="A437" t="s">
        <v>52</v>
      </c>
      <c r="B437" t="s">
        <v>11557</v>
      </c>
      <c r="C437" t="s">
        <v>11660</v>
      </c>
      <c r="D437" t="s">
        <v>11661</v>
      </c>
      <c r="E437" t="s">
        <v>11681</v>
      </c>
    </row>
    <row r="438" spans="1:5">
      <c r="A438" t="s">
        <v>52</v>
      </c>
      <c r="B438" t="s">
        <v>11557</v>
      </c>
      <c r="C438" t="s">
        <v>11660</v>
      </c>
      <c r="D438" t="s">
        <v>11661</v>
      </c>
      <c r="E438" t="s">
        <v>11682</v>
      </c>
    </row>
    <row r="439" spans="1:5">
      <c r="A439" t="s">
        <v>52</v>
      </c>
      <c r="B439" t="s">
        <v>11557</v>
      </c>
      <c r="C439" t="s">
        <v>11660</v>
      </c>
      <c r="D439" t="s">
        <v>11661</v>
      </c>
      <c r="E439" t="s">
        <v>11683</v>
      </c>
    </row>
    <row r="440" spans="1:5">
      <c r="A440" t="s">
        <v>52</v>
      </c>
      <c r="B440" t="s">
        <v>11557</v>
      </c>
      <c r="C440" t="s">
        <v>11660</v>
      </c>
      <c r="D440" t="s">
        <v>11661</v>
      </c>
      <c r="E440" t="s">
        <v>11684</v>
      </c>
    </row>
    <row r="441" spans="1:5">
      <c r="A441" t="s">
        <v>52</v>
      </c>
      <c r="B441" t="s">
        <v>11557</v>
      </c>
      <c r="C441" t="s">
        <v>11660</v>
      </c>
      <c r="D441" t="s">
        <v>11661</v>
      </c>
      <c r="E441" t="s">
        <v>11685</v>
      </c>
    </row>
    <row r="442" spans="1:5">
      <c r="A442" t="s">
        <v>52</v>
      </c>
      <c r="B442" t="s">
        <v>11557</v>
      </c>
      <c r="C442" t="s">
        <v>11660</v>
      </c>
      <c r="D442" t="s">
        <v>11661</v>
      </c>
      <c r="E442" t="s">
        <v>11686</v>
      </c>
    </row>
    <row r="443" spans="1:5">
      <c r="A443" t="s">
        <v>52</v>
      </c>
      <c r="B443" t="s">
        <v>11557</v>
      </c>
      <c r="C443" t="s">
        <v>11660</v>
      </c>
      <c r="D443" t="s">
        <v>11661</v>
      </c>
      <c r="E443" t="s">
        <v>11687</v>
      </c>
    </row>
    <row r="444" spans="1:5">
      <c r="A444" t="s">
        <v>52</v>
      </c>
      <c r="B444" t="s">
        <v>11557</v>
      </c>
      <c r="C444" t="s">
        <v>11660</v>
      </c>
      <c r="D444" t="s">
        <v>11661</v>
      </c>
      <c r="E444" t="s">
        <v>11688</v>
      </c>
    </row>
    <row r="445" spans="1:5">
      <c r="A445" t="s">
        <v>52</v>
      </c>
      <c r="B445" t="s">
        <v>11557</v>
      </c>
      <c r="C445" t="s">
        <v>11660</v>
      </c>
      <c r="D445" t="s">
        <v>11661</v>
      </c>
      <c r="E445" t="s">
        <v>11689</v>
      </c>
    </row>
    <row r="446" spans="1:5">
      <c r="A446" t="s">
        <v>52</v>
      </c>
      <c r="B446" t="s">
        <v>11557</v>
      </c>
      <c r="C446" t="s">
        <v>11660</v>
      </c>
      <c r="D446" t="s">
        <v>11661</v>
      </c>
      <c r="E446" t="s">
        <v>11690</v>
      </c>
    </row>
    <row r="447" spans="1:5">
      <c r="A447" t="s">
        <v>52</v>
      </c>
      <c r="B447" t="s">
        <v>11557</v>
      </c>
      <c r="C447" t="s">
        <v>11660</v>
      </c>
      <c r="D447" t="s">
        <v>11661</v>
      </c>
      <c r="E447" t="s">
        <v>11691</v>
      </c>
    </row>
    <row r="448" spans="1:5">
      <c r="A448" t="s">
        <v>52</v>
      </c>
      <c r="B448" t="s">
        <v>11557</v>
      </c>
      <c r="C448" t="s">
        <v>11660</v>
      </c>
      <c r="D448" t="s">
        <v>11661</v>
      </c>
      <c r="E448" t="s">
        <v>11692</v>
      </c>
    </row>
    <row r="449" spans="1:5">
      <c r="A449" t="s">
        <v>52</v>
      </c>
      <c r="B449" t="s">
        <v>11557</v>
      </c>
      <c r="C449" t="s">
        <v>11660</v>
      </c>
      <c r="D449" t="s">
        <v>11661</v>
      </c>
      <c r="E449" t="s">
        <v>11693</v>
      </c>
    </row>
    <row r="450" spans="1:5">
      <c r="A450" t="s">
        <v>52</v>
      </c>
      <c r="B450" t="s">
        <v>11557</v>
      </c>
      <c r="C450" t="s">
        <v>11660</v>
      </c>
      <c r="D450" t="s">
        <v>11661</v>
      </c>
      <c r="E450" t="s">
        <v>11694</v>
      </c>
    </row>
    <row r="451" spans="1:5">
      <c r="A451" t="s">
        <v>52</v>
      </c>
      <c r="B451" t="s">
        <v>11557</v>
      </c>
      <c r="C451" t="s">
        <v>11660</v>
      </c>
      <c r="D451" t="s">
        <v>11661</v>
      </c>
      <c r="E451" t="s">
        <v>11695</v>
      </c>
    </row>
    <row r="452" spans="1:5">
      <c r="A452" t="s">
        <v>52</v>
      </c>
      <c r="B452" t="s">
        <v>11557</v>
      </c>
      <c r="C452" t="s">
        <v>11660</v>
      </c>
      <c r="D452" t="s">
        <v>11661</v>
      </c>
      <c r="E452" t="s">
        <v>11696</v>
      </c>
    </row>
    <row r="453" spans="1:5">
      <c r="A453" t="s">
        <v>52</v>
      </c>
      <c r="B453" t="s">
        <v>11557</v>
      </c>
      <c r="C453" t="s">
        <v>11660</v>
      </c>
      <c r="D453" t="s">
        <v>11661</v>
      </c>
      <c r="E453" t="s">
        <v>11697</v>
      </c>
    </row>
    <row r="454" spans="1:5">
      <c r="A454" t="s">
        <v>52</v>
      </c>
      <c r="B454" t="s">
        <v>11557</v>
      </c>
      <c r="C454" t="s">
        <v>11660</v>
      </c>
      <c r="D454" t="s">
        <v>11661</v>
      </c>
      <c r="E454" t="s">
        <v>11698</v>
      </c>
    </row>
    <row r="455" spans="1:5">
      <c r="A455" t="s">
        <v>52</v>
      </c>
      <c r="B455" t="s">
        <v>11557</v>
      </c>
      <c r="C455" t="s">
        <v>11660</v>
      </c>
      <c r="D455" t="s">
        <v>11661</v>
      </c>
      <c r="E455" t="s">
        <v>11699</v>
      </c>
    </row>
    <row r="456" spans="1:5">
      <c r="A456" t="s">
        <v>52</v>
      </c>
      <c r="B456" t="s">
        <v>11557</v>
      </c>
      <c r="C456" t="s">
        <v>11660</v>
      </c>
      <c r="D456" t="s">
        <v>11661</v>
      </c>
      <c r="E456" t="s">
        <v>11700</v>
      </c>
    </row>
    <row r="457" spans="1:5">
      <c r="A457" t="s">
        <v>52</v>
      </c>
      <c r="B457" t="s">
        <v>11557</v>
      </c>
      <c r="C457" t="s">
        <v>11660</v>
      </c>
      <c r="D457" t="s">
        <v>11661</v>
      </c>
      <c r="E457" t="s">
        <v>11701</v>
      </c>
    </row>
    <row r="458" spans="1:5">
      <c r="A458" t="s">
        <v>52</v>
      </c>
      <c r="B458" t="s">
        <v>11557</v>
      </c>
      <c r="C458" t="s">
        <v>11660</v>
      </c>
      <c r="D458" t="s">
        <v>11661</v>
      </c>
      <c r="E458" t="s">
        <v>11702</v>
      </c>
    </row>
    <row r="459" spans="1:5">
      <c r="A459" t="s">
        <v>52</v>
      </c>
      <c r="B459" t="s">
        <v>11557</v>
      </c>
      <c r="C459" t="s">
        <v>11660</v>
      </c>
      <c r="D459" t="s">
        <v>11661</v>
      </c>
      <c r="E459" t="s">
        <v>11703</v>
      </c>
    </row>
    <row r="460" spans="1:5">
      <c r="A460" t="s">
        <v>52</v>
      </c>
      <c r="B460" t="s">
        <v>11557</v>
      </c>
      <c r="C460" t="s">
        <v>11660</v>
      </c>
      <c r="D460" t="s">
        <v>11661</v>
      </c>
      <c r="E460" t="s">
        <v>11704</v>
      </c>
    </row>
    <row r="461" spans="1:5">
      <c r="A461" t="s">
        <v>52</v>
      </c>
      <c r="B461" t="s">
        <v>11557</v>
      </c>
      <c r="C461" t="s">
        <v>11660</v>
      </c>
      <c r="D461" t="s">
        <v>11661</v>
      </c>
      <c r="E461" t="s">
        <v>11705</v>
      </c>
    </row>
    <row r="462" spans="1:5">
      <c r="A462" t="s">
        <v>52</v>
      </c>
      <c r="B462" t="s">
        <v>11557</v>
      </c>
      <c r="C462" t="s">
        <v>11660</v>
      </c>
      <c r="D462" t="s">
        <v>11661</v>
      </c>
      <c r="E462" t="s">
        <v>11706</v>
      </c>
    </row>
    <row r="463" spans="1:5">
      <c r="A463" t="s">
        <v>52</v>
      </c>
      <c r="B463" t="s">
        <v>11557</v>
      </c>
      <c r="C463" t="s">
        <v>11660</v>
      </c>
      <c r="D463" t="s">
        <v>11661</v>
      </c>
      <c r="E463" t="s">
        <v>11707</v>
      </c>
    </row>
    <row r="464" spans="1:5">
      <c r="A464" t="s">
        <v>52</v>
      </c>
      <c r="B464" t="s">
        <v>11557</v>
      </c>
      <c r="C464" t="s">
        <v>11660</v>
      </c>
      <c r="D464" t="s">
        <v>11661</v>
      </c>
      <c r="E464" t="s">
        <v>11708</v>
      </c>
    </row>
    <row r="465" spans="1:5">
      <c r="A465" t="s">
        <v>52</v>
      </c>
      <c r="B465" t="s">
        <v>11557</v>
      </c>
      <c r="C465" t="s">
        <v>11660</v>
      </c>
      <c r="D465" t="s">
        <v>11661</v>
      </c>
      <c r="E465" t="s">
        <v>11709</v>
      </c>
    </row>
    <row r="466" spans="1:5">
      <c r="A466" t="s">
        <v>52</v>
      </c>
      <c r="B466" t="s">
        <v>11557</v>
      </c>
      <c r="C466" t="s">
        <v>11660</v>
      </c>
      <c r="D466" t="s">
        <v>11661</v>
      </c>
      <c r="E466" t="s">
        <v>11710</v>
      </c>
    </row>
    <row r="467" spans="1:5">
      <c r="A467" t="s">
        <v>52</v>
      </c>
      <c r="B467" t="s">
        <v>11557</v>
      </c>
      <c r="C467" t="s">
        <v>11660</v>
      </c>
      <c r="D467" t="s">
        <v>11661</v>
      </c>
      <c r="E467" t="s">
        <v>11711</v>
      </c>
    </row>
    <row r="468" spans="1:5">
      <c r="A468" t="s">
        <v>52</v>
      </c>
      <c r="B468" t="s">
        <v>11557</v>
      </c>
      <c r="C468" t="s">
        <v>11660</v>
      </c>
      <c r="D468" t="s">
        <v>11661</v>
      </c>
      <c r="E468" t="s">
        <v>11712</v>
      </c>
    </row>
    <row r="469" spans="1:5">
      <c r="A469" t="s">
        <v>52</v>
      </c>
      <c r="B469" t="s">
        <v>11713</v>
      </c>
      <c r="C469" t="s">
        <v>11108</v>
      </c>
      <c r="D469" t="s">
        <v>11264</v>
      </c>
      <c r="E469" t="s">
        <v>11714</v>
      </c>
    </row>
    <row r="470" spans="1:5">
      <c r="A470" t="s">
        <v>52</v>
      </c>
      <c r="B470" t="s">
        <v>11713</v>
      </c>
      <c r="C470" t="s">
        <v>11108</v>
      </c>
      <c r="D470" t="s">
        <v>11264</v>
      </c>
      <c r="E470" t="s">
        <v>11715</v>
      </c>
    </row>
    <row r="471" spans="1:5">
      <c r="A471" t="s">
        <v>52</v>
      </c>
      <c r="B471" t="s">
        <v>11713</v>
      </c>
      <c r="C471" t="s">
        <v>11108</v>
      </c>
      <c r="D471" t="s">
        <v>11264</v>
      </c>
      <c r="E471" t="s">
        <v>11716</v>
      </c>
    </row>
    <row r="472" spans="1:5">
      <c r="A472" t="s">
        <v>52</v>
      </c>
      <c r="B472" t="s">
        <v>11713</v>
      </c>
      <c r="C472" t="s">
        <v>11108</v>
      </c>
      <c r="D472" t="s">
        <v>11264</v>
      </c>
      <c r="E472" t="s">
        <v>11717</v>
      </c>
    </row>
    <row r="473" spans="1:5">
      <c r="A473" t="s">
        <v>52</v>
      </c>
      <c r="B473" t="s">
        <v>11713</v>
      </c>
      <c r="C473" t="s">
        <v>11108</v>
      </c>
      <c r="D473" t="s">
        <v>11264</v>
      </c>
      <c r="E473" t="s">
        <v>11718</v>
      </c>
    </row>
    <row r="474" spans="1:5">
      <c r="A474" t="s">
        <v>52</v>
      </c>
      <c r="B474" t="s">
        <v>11719</v>
      </c>
      <c r="C474" t="s">
        <v>11315</v>
      </c>
      <c r="D474" t="s">
        <v>11316</v>
      </c>
      <c r="E474" t="s">
        <v>11720</v>
      </c>
    </row>
    <row r="475" spans="1:5">
      <c r="A475" t="s">
        <v>52</v>
      </c>
      <c r="B475" t="s">
        <v>11719</v>
      </c>
      <c r="C475" t="s">
        <v>11315</v>
      </c>
      <c r="D475" t="s">
        <v>11316</v>
      </c>
      <c r="E475" t="s">
        <v>11721</v>
      </c>
    </row>
    <row r="476" spans="1:5">
      <c r="A476" t="s">
        <v>52</v>
      </c>
      <c r="B476" t="s">
        <v>11719</v>
      </c>
      <c r="C476" t="s">
        <v>11315</v>
      </c>
      <c r="D476" t="s">
        <v>11316</v>
      </c>
      <c r="E476" t="s">
        <v>11722</v>
      </c>
    </row>
    <row r="477" spans="1:5">
      <c r="A477" t="s">
        <v>52</v>
      </c>
      <c r="B477" t="s">
        <v>11719</v>
      </c>
      <c r="C477" t="s">
        <v>11315</v>
      </c>
      <c r="D477" t="s">
        <v>11316</v>
      </c>
      <c r="E477" t="s">
        <v>11723</v>
      </c>
    </row>
    <row r="478" spans="1:5">
      <c r="A478" t="s">
        <v>52</v>
      </c>
      <c r="B478" t="s">
        <v>11719</v>
      </c>
      <c r="C478" t="s">
        <v>11315</v>
      </c>
      <c r="D478" t="s">
        <v>11316</v>
      </c>
      <c r="E478" t="s">
        <v>11724</v>
      </c>
    </row>
    <row r="479" spans="1:5">
      <c r="A479" t="s">
        <v>52</v>
      </c>
      <c r="B479" t="s">
        <v>11725</v>
      </c>
      <c r="C479" t="s">
        <v>11726</v>
      </c>
      <c r="D479" t="s">
        <v>11727</v>
      </c>
      <c r="E479" t="s">
        <v>11728</v>
      </c>
    </row>
    <row r="480" spans="1:5">
      <c r="A480" t="s">
        <v>52</v>
      </c>
      <c r="B480" t="s">
        <v>11725</v>
      </c>
      <c r="C480" t="s">
        <v>11726</v>
      </c>
      <c r="D480" t="s">
        <v>11727</v>
      </c>
      <c r="E480" t="s">
        <v>11729</v>
      </c>
    </row>
    <row r="481" spans="1:5">
      <c r="A481" t="s">
        <v>52</v>
      </c>
      <c r="B481" t="s">
        <v>11725</v>
      </c>
      <c r="C481" t="s">
        <v>11726</v>
      </c>
      <c r="D481" t="s">
        <v>11727</v>
      </c>
      <c r="E481" t="s">
        <v>11730</v>
      </c>
    </row>
    <row r="482" spans="1:5">
      <c r="A482" t="s">
        <v>52</v>
      </c>
      <c r="B482" t="s">
        <v>11725</v>
      </c>
      <c r="C482" t="s">
        <v>11726</v>
      </c>
      <c r="D482" t="s">
        <v>11727</v>
      </c>
      <c r="E482" t="s">
        <v>11731</v>
      </c>
    </row>
    <row r="483" spans="1:5">
      <c r="A483" t="s">
        <v>52</v>
      </c>
      <c r="B483" t="s">
        <v>11725</v>
      </c>
      <c r="C483" t="s">
        <v>11726</v>
      </c>
      <c r="D483" t="s">
        <v>11727</v>
      </c>
      <c r="E483" t="s">
        <v>11732</v>
      </c>
    </row>
    <row r="484" spans="1:5">
      <c r="A484" t="s">
        <v>52</v>
      </c>
      <c r="B484" t="s">
        <v>11725</v>
      </c>
      <c r="C484" t="s">
        <v>11726</v>
      </c>
      <c r="D484" t="s">
        <v>11727</v>
      </c>
      <c r="E484" t="s">
        <v>11733</v>
      </c>
    </row>
    <row r="485" spans="1:5">
      <c r="A485" t="s">
        <v>52</v>
      </c>
      <c r="B485" t="s">
        <v>11725</v>
      </c>
      <c r="C485" t="s">
        <v>11726</v>
      </c>
      <c r="D485" t="s">
        <v>11727</v>
      </c>
      <c r="E485" t="s">
        <v>11734</v>
      </c>
    </row>
    <row r="486" spans="1:5">
      <c r="A486" t="s">
        <v>52</v>
      </c>
      <c r="B486" t="s">
        <v>11725</v>
      </c>
      <c r="C486" t="s">
        <v>11726</v>
      </c>
      <c r="D486" t="s">
        <v>11727</v>
      </c>
      <c r="E486" t="s">
        <v>11735</v>
      </c>
    </row>
    <row r="487" spans="1:5">
      <c r="A487" t="s">
        <v>52</v>
      </c>
      <c r="B487" t="s">
        <v>11725</v>
      </c>
      <c r="C487" t="s">
        <v>11726</v>
      </c>
      <c r="D487" t="s">
        <v>11727</v>
      </c>
      <c r="E487" t="s">
        <v>11736</v>
      </c>
    </row>
    <row r="488" spans="1:5">
      <c r="A488" t="s">
        <v>52</v>
      </c>
      <c r="B488" t="s">
        <v>11725</v>
      </c>
      <c r="C488" t="s">
        <v>11726</v>
      </c>
      <c r="D488" t="s">
        <v>11727</v>
      </c>
      <c r="E488" t="s">
        <v>11737</v>
      </c>
    </row>
    <row r="489" spans="1:5">
      <c r="A489" t="s">
        <v>52</v>
      </c>
      <c r="B489" t="s">
        <v>11725</v>
      </c>
      <c r="C489" t="s">
        <v>11726</v>
      </c>
      <c r="D489" t="s">
        <v>11727</v>
      </c>
      <c r="E489" t="s">
        <v>11738</v>
      </c>
    </row>
    <row r="490" spans="1:5">
      <c r="A490" t="s">
        <v>52</v>
      </c>
      <c r="B490" t="s">
        <v>11725</v>
      </c>
      <c r="C490" t="s">
        <v>11726</v>
      </c>
      <c r="D490" t="s">
        <v>11727</v>
      </c>
      <c r="E490" t="s">
        <v>11739</v>
      </c>
    </row>
    <row r="491" spans="1:5">
      <c r="A491" t="s">
        <v>52</v>
      </c>
      <c r="B491" t="s">
        <v>11725</v>
      </c>
      <c r="C491" t="s">
        <v>11726</v>
      </c>
      <c r="D491" t="s">
        <v>11727</v>
      </c>
      <c r="E491" t="s">
        <v>11740</v>
      </c>
    </row>
    <row r="492" spans="1:5">
      <c r="A492" t="s">
        <v>52</v>
      </c>
      <c r="B492" t="s">
        <v>11725</v>
      </c>
      <c r="C492" t="s">
        <v>11726</v>
      </c>
      <c r="D492" t="s">
        <v>11727</v>
      </c>
      <c r="E492" t="s">
        <v>11741</v>
      </c>
    </row>
    <row r="493" spans="1:5">
      <c r="A493" t="s">
        <v>52</v>
      </c>
      <c r="B493" t="s">
        <v>11725</v>
      </c>
      <c r="C493" t="s">
        <v>11726</v>
      </c>
      <c r="D493" t="s">
        <v>11727</v>
      </c>
      <c r="E493" t="s">
        <v>11742</v>
      </c>
    </row>
    <row r="494" spans="1:5">
      <c r="A494" t="s">
        <v>52</v>
      </c>
      <c r="B494" t="s">
        <v>11725</v>
      </c>
      <c r="C494" t="s">
        <v>11726</v>
      </c>
      <c r="D494" t="s">
        <v>11727</v>
      </c>
      <c r="E494" t="s">
        <v>11743</v>
      </c>
    </row>
    <row r="495" spans="1:5">
      <c r="A495" t="s">
        <v>52</v>
      </c>
      <c r="B495" t="s">
        <v>11725</v>
      </c>
      <c r="C495" t="s">
        <v>11726</v>
      </c>
      <c r="D495" t="s">
        <v>11727</v>
      </c>
      <c r="E495" t="s">
        <v>11744</v>
      </c>
    </row>
    <row r="496" spans="1:5">
      <c r="A496" t="s">
        <v>52</v>
      </c>
      <c r="B496" t="s">
        <v>11725</v>
      </c>
      <c r="C496" t="s">
        <v>11726</v>
      </c>
      <c r="D496" t="s">
        <v>11727</v>
      </c>
      <c r="E496" t="s">
        <v>11745</v>
      </c>
    </row>
    <row r="497" spans="1:5">
      <c r="A497" t="s">
        <v>52</v>
      </c>
      <c r="B497" t="s">
        <v>11725</v>
      </c>
      <c r="C497" t="s">
        <v>11726</v>
      </c>
      <c r="D497" t="s">
        <v>11727</v>
      </c>
      <c r="E497" t="s">
        <v>11746</v>
      </c>
    </row>
    <row r="498" spans="1:5">
      <c r="A498" t="s">
        <v>52</v>
      </c>
      <c r="B498" t="s">
        <v>11725</v>
      </c>
      <c r="C498" t="s">
        <v>11726</v>
      </c>
      <c r="D498" t="s">
        <v>11727</v>
      </c>
      <c r="E498" t="s">
        <v>11747</v>
      </c>
    </row>
    <row r="499" spans="1:5">
      <c r="A499" t="s">
        <v>52</v>
      </c>
      <c r="B499" t="s">
        <v>11725</v>
      </c>
      <c r="C499" t="s">
        <v>11726</v>
      </c>
      <c r="D499" t="s">
        <v>11727</v>
      </c>
      <c r="E499" t="s">
        <v>11748</v>
      </c>
    </row>
    <row r="500" spans="1:5">
      <c r="A500" t="s">
        <v>52</v>
      </c>
      <c r="B500" t="s">
        <v>11749</v>
      </c>
      <c r="C500" t="s">
        <v>11367</v>
      </c>
      <c r="D500" t="s">
        <v>11368</v>
      </c>
      <c r="E500" t="s">
        <v>11750</v>
      </c>
    </row>
    <row r="501" spans="1:5">
      <c r="A501" t="s">
        <v>52</v>
      </c>
      <c r="B501" t="s">
        <v>11749</v>
      </c>
      <c r="C501" t="s">
        <v>11367</v>
      </c>
      <c r="D501" t="s">
        <v>11368</v>
      </c>
      <c r="E501" t="s">
        <v>11751</v>
      </c>
    </row>
    <row r="502" spans="1:5">
      <c r="A502" t="s">
        <v>52</v>
      </c>
      <c r="B502" t="s">
        <v>11749</v>
      </c>
      <c r="C502" t="s">
        <v>11367</v>
      </c>
      <c r="D502" t="s">
        <v>11368</v>
      </c>
      <c r="E502" t="s">
        <v>11752</v>
      </c>
    </row>
    <row r="503" spans="1:5">
      <c r="A503" t="s">
        <v>52</v>
      </c>
      <c r="B503" t="s">
        <v>11749</v>
      </c>
      <c r="C503" t="s">
        <v>11367</v>
      </c>
      <c r="D503" t="s">
        <v>11368</v>
      </c>
      <c r="E503" t="s">
        <v>11753</v>
      </c>
    </row>
    <row r="504" spans="1:5">
      <c r="A504" t="s">
        <v>52</v>
      </c>
      <c r="B504" t="s">
        <v>11754</v>
      </c>
      <c r="C504" t="s">
        <v>11387</v>
      </c>
      <c r="D504" t="s">
        <v>11388</v>
      </c>
      <c r="E504" t="s">
        <v>11755</v>
      </c>
    </row>
    <row r="505" spans="1:5">
      <c r="A505" t="s">
        <v>52</v>
      </c>
      <c r="B505" t="s">
        <v>11754</v>
      </c>
      <c r="C505" t="s">
        <v>11387</v>
      </c>
      <c r="D505" t="s">
        <v>11388</v>
      </c>
      <c r="E505" t="s">
        <v>11756</v>
      </c>
    </row>
    <row r="506" spans="1:5">
      <c r="A506" t="s">
        <v>52</v>
      </c>
      <c r="B506" t="s">
        <v>11754</v>
      </c>
      <c r="C506" t="s">
        <v>11387</v>
      </c>
      <c r="D506" t="s">
        <v>11408</v>
      </c>
      <c r="E506" t="s">
        <v>11757</v>
      </c>
    </row>
    <row r="507" spans="1:5">
      <c r="A507" t="s">
        <v>52</v>
      </c>
      <c r="B507" t="s">
        <v>11754</v>
      </c>
      <c r="C507" t="s">
        <v>11387</v>
      </c>
      <c r="D507" t="s">
        <v>11388</v>
      </c>
      <c r="E507" t="s">
        <v>11758</v>
      </c>
    </row>
    <row r="508" spans="1:5">
      <c r="A508" t="s">
        <v>52</v>
      </c>
      <c r="B508" t="s">
        <v>11759</v>
      </c>
      <c r="C508" t="s">
        <v>11407</v>
      </c>
      <c r="D508" t="s">
        <v>11408</v>
      </c>
      <c r="E508" t="s">
        <v>11760</v>
      </c>
    </row>
    <row r="509" spans="1:5">
      <c r="A509" t="s">
        <v>52</v>
      </c>
      <c r="B509" t="s">
        <v>11759</v>
      </c>
      <c r="C509" t="s">
        <v>11407</v>
      </c>
      <c r="D509" t="s">
        <v>11408</v>
      </c>
      <c r="E509" t="s">
        <v>11761</v>
      </c>
    </row>
    <row r="510" spans="1:5">
      <c r="A510" t="s">
        <v>52</v>
      </c>
      <c r="B510" t="s">
        <v>11759</v>
      </c>
      <c r="C510" t="s">
        <v>11407</v>
      </c>
      <c r="D510" t="s">
        <v>11408</v>
      </c>
      <c r="E510" t="s">
        <v>11762</v>
      </c>
    </row>
    <row r="511" spans="1:5">
      <c r="A511" t="s">
        <v>52</v>
      </c>
      <c r="B511" t="s">
        <v>11759</v>
      </c>
      <c r="C511" t="s">
        <v>11407</v>
      </c>
      <c r="D511" t="s">
        <v>11408</v>
      </c>
      <c r="E511" t="s">
        <v>11763</v>
      </c>
    </row>
    <row r="512" spans="1:5">
      <c r="A512" t="s">
        <v>52</v>
      </c>
      <c r="B512" t="s">
        <v>11759</v>
      </c>
      <c r="C512" t="s">
        <v>11407</v>
      </c>
      <c r="D512" t="s">
        <v>11408</v>
      </c>
      <c r="E512" t="s">
        <v>11764</v>
      </c>
    </row>
    <row r="513" spans="1:5">
      <c r="A513" t="s">
        <v>52</v>
      </c>
      <c r="B513" t="s">
        <v>11765</v>
      </c>
      <c r="C513" t="s">
        <v>11766</v>
      </c>
      <c r="D513" t="s">
        <v>11765</v>
      </c>
      <c r="E513" t="s">
        <v>11767</v>
      </c>
    </row>
    <row r="514" spans="1:5">
      <c r="A514" t="s">
        <v>52</v>
      </c>
      <c r="B514" t="s">
        <v>11768</v>
      </c>
      <c r="C514" t="s">
        <v>11769</v>
      </c>
      <c r="D514" t="s">
        <v>11768</v>
      </c>
      <c r="E514" t="s">
        <v>11770</v>
      </c>
    </row>
    <row r="515" spans="1:5">
      <c r="A515" t="s">
        <v>52</v>
      </c>
      <c r="B515" t="s">
        <v>11771</v>
      </c>
      <c r="C515" t="s">
        <v>11772</v>
      </c>
      <c r="D515" t="s">
        <v>11771</v>
      </c>
      <c r="E515" t="s">
        <v>11773</v>
      </c>
    </row>
    <row r="516" spans="1:5">
      <c r="A516" t="s">
        <v>52</v>
      </c>
      <c r="B516" t="s">
        <v>11774</v>
      </c>
      <c r="C516" t="s">
        <v>11775</v>
      </c>
      <c r="D516" t="s">
        <v>11774</v>
      </c>
      <c r="E516" t="s">
        <v>11776</v>
      </c>
    </row>
    <row r="517" spans="1:5">
      <c r="A517" t="s">
        <v>52</v>
      </c>
      <c r="B517" t="s">
        <v>11777</v>
      </c>
      <c r="C517" t="s">
        <v>11778</v>
      </c>
      <c r="D517" t="s">
        <v>11777</v>
      </c>
      <c r="E517" t="s">
        <v>11779</v>
      </c>
    </row>
    <row r="518" spans="1:5">
      <c r="A518" t="s">
        <v>52</v>
      </c>
      <c r="B518" t="s">
        <v>11780</v>
      </c>
      <c r="C518" t="s">
        <v>11781</v>
      </c>
      <c r="D518" t="s">
        <v>11780</v>
      </c>
      <c r="E518" t="s">
        <v>11782</v>
      </c>
    </row>
    <row r="519" spans="1:5">
      <c r="A519" t="s">
        <v>52</v>
      </c>
      <c r="B519" t="s">
        <v>11783</v>
      </c>
      <c r="C519" t="s">
        <v>11784</v>
      </c>
      <c r="D519" t="s">
        <v>11783</v>
      </c>
      <c r="E519" t="s">
        <v>11785</v>
      </c>
    </row>
    <row r="520" spans="1:5">
      <c r="A520" t="s">
        <v>52</v>
      </c>
      <c r="B520" t="s">
        <v>11786</v>
      </c>
      <c r="C520" t="s">
        <v>11787</v>
      </c>
      <c r="D520" t="s">
        <v>11786</v>
      </c>
      <c r="E520" t="s">
        <v>11788</v>
      </c>
    </row>
    <row r="521" spans="1:5">
      <c r="A521" t="s">
        <v>52</v>
      </c>
      <c r="B521" t="s">
        <v>11789</v>
      </c>
      <c r="C521" t="s">
        <v>11790</v>
      </c>
      <c r="D521" t="s">
        <v>11789</v>
      </c>
      <c r="E521" t="s">
        <v>11791</v>
      </c>
    </row>
    <row r="522" spans="1:5">
      <c r="A522" t="s">
        <v>52</v>
      </c>
      <c r="B522" t="s">
        <v>11792</v>
      </c>
      <c r="C522" t="s">
        <v>11793</v>
      </c>
      <c r="D522" t="s">
        <v>11792</v>
      </c>
      <c r="E522" t="s">
        <v>11794</v>
      </c>
    </row>
    <row r="523" spans="1:5">
      <c r="A523" t="s">
        <v>52</v>
      </c>
      <c r="B523" t="s">
        <v>11795</v>
      </c>
      <c r="C523" t="s">
        <v>11796</v>
      </c>
      <c r="D523" t="s">
        <v>11795</v>
      </c>
      <c r="E523" t="s">
        <v>11797</v>
      </c>
    </row>
    <row r="524" spans="1:5">
      <c r="A524" t="s">
        <v>52</v>
      </c>
      <c r="B524" t="s">
        <v>11798</v>
      </c>
      <c r="C524" t="s">
        <v>11799</v>
      </c>
      <c r="D524" t="s">
        <v>11798</v>
      </c>
      <c r="E524" t="s">
        <v>11800</v>
      </c>
    </row>
    <row r="525" spans="1:5">
      <c r="A525" t="s">
        <v>52</v>
      </c>
      <c r="B525" t="s">
        <v>11801</v>
      </c>
      <c r="C525" t="s">
        <v>11802</v>
      </c>
      <c r="D525" t="s">
        <v>11801</v>
      </c>
      <c r="E525" t="s">
        <v>11803</v>
      </c>
    </row>
    <row r="526" spans="1:5">
      <c r="A526" t="s">
        <v>52</v>
      </c>
      <c r="B526" t="s">
        <v>11804</v>
      </c>
      <c r="C526" t="s">
        <v>11805</v>
      </c>
      <c r="D526" t="s">
        <v>11804</v>
      </c>
      <c r="E526" t="s">
        <v>11806</v>
      </c>
    </row>
    <row r="527" spans="1:5">
      <c r="A527" t="s">
        <v>52</v>
      </c>
      <c r="B527" t="s">
        <v>11807</v>
      </c>
      <c r="C527" t="s">
        <v>11808</v>
      </c>
      <c r="D527" t="s">
        <v>11807</v>
      </c>
      <c r="E527" t="s">
        <v>11809</v>
      </c>
    </row>
    <row r="528" spans="1:5">
      <c r="A528" t="s">
        <v>52</v>
      </c>
      <c r="B528" t="s">
        <v>11810</v>
      </c>
      <c r="C528" t="s">
        <v>11811</v>
      </c>
      <c r="D528" t="s">
        <v>11810</v>
      </c>
      <c r="E528" t="s">
        <v>11812</v>
      </c>
    </row>
    <row r="529" spans="1:5">
      <c r="A529" t="s">
        <v>52</v>
      </c>
      <c r="B529" t="s">
        <v>11813</v>
      </c>
      <c r="C529" t="s">
        <v>11814</v>
      </c>
      <c r="D529" t="s">
        <v>11813</v>
      </c>
      <c r="E529" t="s">
        <v>11815</v>
      </c>
    </row>
    <row r="530" spans="1:5">
      <c r="A530" t="s">
        <v>52</v>
      </c>
      <c r="B530" t="s">
        <v>11816</v>
      </c>
      <c r="C530" t="s">
        <v>11817</v>
      </c>
      <c r="D530" t="s">
        <v>11816</v>
      </c>
      <c r="E530" t="s">
        <v>11818</v>
      </c>
    </row>
    <row r="531" spans="1:5">
      <c r="A531" t="s">
        <v>52</v>
      </c>
      <c r="B531" t="s">
        <v>11819</v>
      </c>
      <c r="C531" t="s">
        <v>11820</v>
      </c>
      <c r="D531" t="s">
        <v>11819</v>
      </c>
      <c r="E531" t="s">
        <v>11821</v>
      </c>
    </row>
    <row r="532" spans="1:5">
      <c r="A532" t="s">
        <v>52</v>
      </c>
      <c r="B532" t="s">
        <v>11822</v>
      </c>
      <c r="C532" t="s">
        <v>11823</v>
      </c>
      <c r="D532" t="s">
        <v>11822</v>
      </c>
      <c r="E532" t="s">
        <v>11824</v>
      </c>
    </row>
    <row r="533" spans="1:5">
      <c r="A533" t="s">
        <v>52</v>
      </c>
      <c r="B533" t="s">
        <v>11825</v>
      </c>
      <c r="C533" t="s">
        <v>11826</v>
      </c>
      <c r="D533" t="s">
        <v>11825</v>
      </c>
      <c r="E533" t="s">
        <v>11827</v>
      </c>
    </row>
    <row r="534" spans="1:5">
      <c r="A534" t="s">
        <v>52</v>
      </c>
      <c r="B534" t="s">
        <v>11828</v>
      </c>
      <c r="C534" t="s">
        <v>11829</v>
      </c>
      <c r="D534" t="s">
        <v>11828</v>
      </c>
      <c r="E534" t="s">
        <v>11830</v>
      </c>
    </row>
    <row r="535" spans="1:5">
      <c r="A535" t="s">
        <v>52</v>
      </c>
      <c r="B535" t="s">
        <v>11831</v>
      </c>
      <c r="C535" t="s">
        <v>11832</v>
      </c>
      <c r="D535" t="s">
        <v>11831</v>
      </c>
      <c r="E535" t="s">
        <v>11833</v>
      </c>
    </row>
    <row r="536" spans="1:5">
      <c r="A536" t="s">
        <v>52</v>
      </c>
      <c r="B536" t="s">
        <v>11834</v>
      </c>
      <c r="C536" t="s">
        <v>11835</v>
      </c>
      <c r="D536" t="s">
        <v>11834</v>
      </c>
      <c r="E536" t="s">
        <v>11836</v>
      </c>
    </row>
    <row r="537" spans="1:5">
      <c r="A537" t="s">
        <v>52</v>
      </c>
      <c r="B537" t="s">
        <v>11837</v>
      </c>
      <c r="C537" t="s">
        <v>11838</v>
      </c>
      <c r="D537" t="s">
        <v>11837</v>
      </c>
      <c r="E537" t="s">
        <v>11839</v>
      </c>
    </row>
    <row r="538" spans="1:5">
      <c r="A538" t="s">
        <v>52</v>
      </c>
      <c r="B538" t="s">
        <v>11840</v>
      </c>
      <c r="C538" t="s">
        <v>11841</v>
      </c>
      <c r="D538" t="s">
        <v>11840</v>
      </c>
      <c r="E538" t="s">
        <v>11842</v>
      </c>
    </row>
    <row r="539" spans="1:5">
      <c r="A539" t="s">
        <v>52</v>
      </c>
      <c r="B539" t="s">
        <v>11843</v>
      </c>
      <c r="C539" t="s">
        <v>11844</v>
      </c>
      <c r="D539" t="s">
        <v>11843</v>
      </c>
      <c r="E539" t="s">
        <v>11845</v>
      </c>
    </row>
    <row r="540" spans="1:5">
      <c r="A540" t="s">
        <v>52</v>
      </c>
      <c r="B540" t="s">
        <v>11846</v>
      </c>
      <c r="C540" t="s">
        <v>11847</v>
      </c>
      <c r="D540" t="s">
        <v>11846</v>
      </c>
      <c r="E540" t="s">
        <v>11848</v>
      </c>
    </row>
    <row r="541" spans="1:5">
      <c r="A541" t="s">
        <v>52</v>
      </c>
      <c r="B541" t="s">
        <v>11849</v>
      </c>
      <c r="C541" t="s">
        <v>11850</v>
      </c>
      <c r="D541" t="s">
        <v>11849</v>
      </c>
      <c r="E541" t="s">
        <v>11851</v>
      </c>
    </row>
    <row r="542" spans="1:5">
      <c r="A542" t="s">
        <v>52</v>
      </c>
      <c r="B542" t="s">
        <v>11852</v>
      </c>
      <c r="C542" t="s">
        <v>11853</v>
      </c>
      <c r="D542" t="s">
        <v>11852</v>
      </c>
      <c r="E542" t="s">
        <v>11854</v>
      </c>
    </row>
    <row r="543" spans="1:5">
      <c r="A543" t="s">
        <v>52</v>
      </c>
      <c r="B543" t="s">
        <v>11855</v>
      </c>
      <c r="C543" t="s">
        <v>11856</v>
      </c>
      <c r="D543" t="s">
        <v>11855</v>
      </c>
      <c r="E543" t="s">
        <v>11857</v>
      </c>
    </row>
    <row r="544" spans="1:5">
      <c r="A544" t="s">
        <v>52</v>
      </c>
      <c r="B544" t="s">
        <v>11858</v>
      </c>
      <c r="C544" t="s">
        <v>11859</v>
      </c>
      <c r="D544" t="s">
        <v>11858</v>
      </c>
      <c r="E544" t="s">
        <v>11860</v>
      </c>
    </row>
    <row r="545" spans="1:5">
      <c r="A545" t="s">
        <v>52</v>
      </c>
      <c r="B545" t="s">
        <v>11861</v>
      </c>
      <c r="C545" t="s">
        <v>11862</v>
      </c>
      <c r="D545" t="s">
        <v>11861</v>
      </c>
      <c r="E545" t="s">
        <v>11863</v>
      </c>
    </row>
    <row r="546" spans="1:5">
      <c r="A546" t="s">
        <v>52</v>
      </c>
      <c r="B546" t="s">
        <v>11864</v>
      </c>
      <c r="C546" t="s">
        <v>11865</v>
      </c>
      <c r="D546" t="s">
        <v>11864</v>
      </c>
      <c r="E546" t="s">
        <v>11866</v>
      </c>
    </row>
    <row r="547" spans="1:5">
      <c r="A547" t="s">
        <v>52</v>
      </c>
      <c r="B547" t="s">
        <v>11867</v>
      </c>
      <c r="C547" t="s">
        <v>11868</v>
      </c>
      <c r="D547" t="s">
        <v>11867</v>
      </c>
      <c r="E547" t="s">
        <v>11869</v>
      </c>
    </row>
    <row r="548" spans="1:5">
      <c r="A548" t="s">
        <v>52</v>
      </c>
      <c r="B548" t="s">
        <v>11870</v>
      </c>
      <c r="C548" t="s">
        <v>11871</v>
      </c>
      <c r="D548" t="s">
        <v>11872</v>
      </c>
      <c r="E548" t="s">
        <v>11873</v>
      </c>
    </row>
    <row r="549" spans="1:5">
      <c r="A549" t="s">
        <v>52</v>
      </c>
      <c r="B549" t="s">
        <v>11874</v>
      </c>
      <c r="C549" t="s">
        <v>11875</v>
      </c>
      <c r="D549" t="s">
        <v>11876</v>
      </c>
      <c r="E549" t="s">
        <v>11877</v>
      </c>
    </row>
    <row r="550" spans="1:5">
      <c r="A550" t="s">
        <v>52</v>
      </c>
      <c r="B550" t="s">
        <v>11878</v>
      </c>
      <c r="C550" t="s">
        <v>11879</v>
      </c>
      <c r="D550" t="s">
        <v>11878</v>
      </c>
      <c r="E550" t="s">
        <v>11880</v>
      </c>
    </row>
    <row r="551" spans="1:5">
      <c r="A551" t="s">
        <v>52</v>
      </c>
      <c r="B551" t="s">
        <v>11881</v>
      </c>
      <c r="C551" t="s">
        <v>11882</v>
      </c>
      <c r="D551" t="s">
        <v>11881</v>
      </c>
      <c r="E551" t="s">
        <v>11883</v>
      </c>
    </row>
    <row r="552" spans="1:5">
      <c r="A552" t="s">
        <v>52</v>
      </c>
      <c r="B552" t="s">
        <v>11884</v>
      </c>
      <c r="C552" t="s">
        <v>11885</v>
      </c>
      <c r="D552" t="s">
        <v>11884</v>
      </c>
      <c r="E552" t="s">
        <v>11886</v>
      </c>
    </row>
    <row r="553" spans="1:5">
      <c r="A553" t="s">
        <v>52</v>
      </c>
      <c r="B553" t="s">
        <v>11887</v>
      </c>
      <c r="C553" t="s">
        <v>11888</v>
      </c>
      <c r="D553" t="s">
        <v>11887</v>
      </c>
      <c r="E553" t="s">
        <v>11889</v>
      </c>
    </row>
    <row r="554" spans="1:5">
      <c r="A554" t="s">
        <v>52</v>
      </c>
      <c r="B554" t="s">
        <v>11890</v>
      </c>
      <c r="C554" t="s">
        <v>11891</v>
      </c>
      <c r="D554" t="s">
        <v>11890</v>
      </c>
      <c r="E554" t="s">
        <v>11892</v>
      </c>
    </row>
    <row r="555" spans="1:5">
      <c r="A555" t="s">
        <v>52</v>
      </c>
      <c r="B555" t="s">
        <v>11893</v>
      </c>
      <c r="C555" t="s">
        <v>11894</v>
      </c>
      <c r="D555" t="s">
        <v>11893</v>
      </c>
      <c r="E555" t="s">
        <v>11895</v>
      </c>
    </row>
    <row r="556" spans="1:5">
      <c r="A556" t="s">
        <v>52</v>
      </c>
      <c r="B556" t="s">
        <v>11896</v>
      </c>
      <c r="C556" t="s">
        <v>11897</v>
      </c>
      <c r="D556" t="s">
        <v>11896</v>
      </c>
      <c r="E556" t="s">
        <v>11898</v>
      </c>
    </row>
    <row r="557" spans="1:5">
      <c r="A557" t="s">
        <v>52</v>
      </c>
      <c r="B557" t="s">
        <v>11899</v>
      </c>
      <c r="C557" t="s">
        <v>11900</v>
      </c>
      <c r="D557" t="s">
        <v>11899</v>
      </c>
      <c r="E557" t="s">
        <v>11901</v>
      </c>
    </row>
    <row r="558" spans="1:5">
      <c r="A558" t="s">
        <v>52</v>
      </c>
      <c r="B558" t="s">
        <v>11902</v>
      </c>
      <c r="C558" t="s">
        <v>11903</v>
      </c>
      <c r="D558" t="s">
        <v>11902</v>
      </c>
      <c r="E558" t="s">
        <v>11904</v>
      </c>
    </row>
    <row r="559" spans="1:5">
      <c r="A559" t="s">
        <v>52</v>
      </c>
      <c r="B559" t="s">
        <v>11905</v>
      </c>
      <c r="C559" t="s">
        <v>11906</v>
      </c>
      <c r="D559" t="s">
        <v>11905</v>
      </c>
      <c r="E559" t="s">
        <v>11907</v>
      </c>
    </row>
    <row r="560" spans="1:5">
      <c r="A560" t="s">
        <v>52</v>
      </c>
      <c r="B560" t="s">
        <v>11908</v>
      </c>
      <c r="C560" t="s">
        <v>11909</v>
      </c>
      <c r="D560" t="s">
        <v>11908</v>
      </c>
      <c r="E560" t="s">
        <v>11910</v>
      </c>
    </row>
    <row r="561" spans="1:5">
      <c r="A561" t="s">
        <v>52</v>
      </c>
      <c r="B561" t="s">
        <v>11911</v>
      </c>
      <c r="C561" t="s">
        <v>11912</v>
      </c>
      <c r="D561" t="s">
        <v>11911</v>
      </c>
      <c r="E561" t="s">
        <v>11913</v>
      </c>
    </row>
    <row r="562" spans="1:5">
      <c r="A562" t="s">
        <v>52</v>
      </c>
      <c r="B562" t="s">
        <v>11914</v>
      </c>
      <c r="C562" t="s">
        <v>11915</v>
      </c>
      <c r="D562" t="s">
        <v>11914</v>
      </c>
      <c r="E562" t="s">
        <v>11916</v>
      </c>
    </row>
    <row r="563" spans="1:5">
      <c r="A563" t="s">
        <v>52</v>
      </c>
      <c r="B563" t="s">
        <v>11917</v>
      </c>
      <c r="C563" t="s">
        <v>11918</v>
      </c>
      <c r="D563" t="s">
        <v>11917</v>
      </c>
      <c r="E563" t="s">
        <v>11919</v>
      </c>
    </row>
    <row r="564" spans="1:5">
      <c r="A564" t="s">
        <v>52</v>
      </c>
      <c r="B564" t="s">
        <v>11920</v>
      </c>
      <c r="C564" t="s">
        <v>11921</v>
      </c>
      <c r="D564" t="s">
        <v>11922</v>
      </c>
      <c r="E564" t="s">
        <v>11923</v>
      </c>
    </row>
    <row r="565" spans="1:5">
      <c r="A565" t="s">
        <v>52</v>
      </c>
      <c r="B565" t="s">
        <v>11924</v>
      </c>
      <c r="C565" t="s">
        <v>11925</v>
      </c>
      <c r="D565" t="s">
        <v>11926</v>
      </c>
      <c r="E565" t="s">
        <v>11927</v>
      </c>
    </row>
    <row r="566" spans="1:5">
      <c r="A566" t="s">
        <v>52</v>
      </c>
      <c r="B566" t="s">
        <v>11928</v>
      </c>
      <c r="C566" t="s">
        <v>11929</v>
      </c>
      <c r="D566" t="s">
        <v>11930</v>
      </c>
      <c r="E566" t="s">
        <v>11931</v>
      </c>
    </row>
    <row r="567" spans="1:5">
      <c r="A567" t="s">
        <v>52</v>
      </c>
      <c r="B567" t="s">
        <v>11928</v>
      </c>
      <c r="C567" t="s">
        <v>11929</v>
      </c>
      <c r="D567" t="s">
        <v>11930</v>
      </c>
      <c r="E567" t="s">
        <v>11932</v>
      </c>
    </row>
    <row r="568" spans="1:5">
      <c r="A568" t="s">
        <v>52</v>
      </c>
      <c r="B568" t="s">
        <v>11928</v>
      </c>
      <c r="C568" t="s">
        <v>11929</v>
      </c>
      <c r="D568" t="s">
        <v>11930</v>
      </c>
      <c r="E568" t="s">
        <v>11933</v>
      </c>
    </row>
    <row r="569" spans="1:5">
      <c r="A569" t="s">
        <v>52</v>
      </c>
      <c r="B569" t="s">
        <v>11928</v>
      </c>
      <c r="C569" t="s">
        <v>11929</v>
      </c>
      <c r="D569" t="s">
        <v>11930</v>
      </c>
      <c r="E569" t="s">
        <v>11934</v>
      </c>
    </row>
    <row r="570" spans="1:5">
      <c r="A570" t="s">
        <v>52</v>
      </c>
      <c r="B570" t="s">
        <v>11928</v>
      </c>
      <c r="C570" t="s">
        <v>11929</v>
      </c>
      <c r="D570" t="s">
        <v>11930</v>
      </c>
      <c r="E570" t="s">
        <v>11935</v>
      </c>
    </row>
    <row r="571" spans="1:5">
      <c r="A571" t="s">
        <v>52</v>
      </c>
      <c r="B571" t="s">
        <v>11928</v>
      </c>
      <c r="C571" t="s">
        <v>11929</v>
      </c>
      <c r="D571" t="s">
        <v>11930</v>
      </c>
      <c r="E571" t="s">
        <v>11936</v>
      </c>
    </row>
    <row r="572" spans="1:5">
      <c r="A572" t="s">
        <v>52</v>
      </c>
      <c r="B572" t="s">
        <v>11928</v>
      </c>
      <c r="C572" t="s">
        <v>11929</v>
      </c>
      <c r="D572" t="s">
        <v>11930</v>
      </c>
      <c r="E572" t="s">
        <v>11937</v>
      </c>
    </row>
    <row r="573" spans="1:5">
      <c r="A573" t="s">
        <v>52</v>
      </c>
      <c r="B573" t="s">
        <v>11928</v>
      </c>
      <c r="C573" t="s">
        <v>11929</v>
      </c>
      <c r="D573" t="s">
        <v>11930</v>
      </c>
      <c r="E573" t="s">
        <v>11938</v>
      </c>
    </row>
    <row r="574" spans="1:5">
      <c r="A574" t="s">
        <v>52</v>
      </c>
      <c r="B574" t="s">
        <v>11928</v>
      </c>
      <c r="C574" t="s">
        <v>11929</v>
      </c>
      <c r="D574" t="s">
        <v>11930</v>
      </c>
      <c r="E574" t="s">
        <v>11939</v>
      </c>
    </row>
    <row r="575" spans="1:5">
      <c r="A575" t="s">
        <v>52</v>
      </c>
      <c r="B575" t="s">
        <v>11928</v>
      </c>
      <c r="C575" t="s">
        <v>11929</v>
      </c>
      <c r="D575" t="s">
        <v>11930</v>
      </c>
      <c r="E575" t="s">
        <v>11940</v>
      </c>
    </row>
    <row r="576" spans="1:5">
      <c r="A576" t="s">
        <v>52</v>
      </c>
      <c r="B576" t="s">
        <v>11928</v>
      </c>
      <c r="C576" t="s">
        <v>11929</v>
      </c>
      <c r="D576" t="s">
        <v>11930</v>
      </c>
      <c r="E576" t="s">
        <v>11941</v>
      </c>
    </row>
    <row r="577" spans="1:5">
      <c r="A577" t="s">
        <v>52</v>
      </c>
      <c r="B577" t="s">
        <v>11928</v>
      </c>
      <c r="C577" t="s">
        <v>11929</v>
      </c>
      <c r="D577" t="s">
        <v>11930</v>
      </c>
      <c r="E577" t="s">
        <v>11942</v>
      </c>
    </row>
    <row r="578" spans="1:5">
      <c r="A578" t="s">
        <v>52</v>
      </c>
      <c r="B578" t="s">
        <v>11928</v>
      </c>
      <c r="C578" t="s">
        <v>11929</v>
      </c>
      <c r="D578" t="s">
        <v>11930</v>
      </c>
      <c r="E578" t="s">
        <v>11943</v>
      </c>
    </row>
    <row r="579" spans="1:5">
      <c r="A579" t="s">
        <v>52</v>
      </c>
      <c r="B579" t="s">
        <v>11928</v>
      </c>
      <c r="C579" t="s">
        <v>11929</v>
      </c>
      <c r="D579" t="s">
        <v>11930</v>
      </c>
      <c r="E579" t="s">
        <v>11944</v>
      </c>
    </row>
    <row r="580" spans="1:5">
      <c r="A580" t="s">
        <v>52</v>
      </c>
      <c r="B580" t="s">
        <v>11928</v>
      </c>
      <c r="C580" t="s">
        <v>11929</v>
      </c>
      <c r="D580" t="s">
        <v>11930</v>
      </c>
      <c r="E580" t="s">
        <v>11945</v>
      </c>
    </row>
    <row r="581" spans="1:5">
      <c r="A581" t="s">
        <v>52</v>
      </c>
      <c r="B581" t="s">
        <v>11928</v>
      </c>
      <c r="C581" t="s">
        <v>11929</v>
      </c>
      <c r="D581" t="s">
        <v>11930</v>
      </c>
      <c r="E581" t="s">
        <v>11946</v>
      </c>
    </row>
    <row r="582" spans="1:5">
      <c r="A582" t="s">
        <v>52</v>
      </c>
      <c r="B582" t="s">
        <v>11928</v>
      </c>
      <c r="C582" t="s">
        <v>11929</v>
      </c>
      <c r="D582" t="s">
        <v>11930</v>
      </c>
      <c r="E582" t="s">
        <v>11947</v>
      </c>
    </row>
    <row r="583" spans="1:5">
      <c r="A583" t="s">
        <v>52</v>
      </c>
      <c r="B583" t="s">
        <v>11928</v>
      </c>
      <c r="C583" t="s">
        <v>11929</v>
      </c>
      <c r="D583" t="s">
        <v>11930</v>
      </c>
      <c r="E583" t="s">
        <v>11948</v>
      </c>
    </row>
    <row r="584" spans="1:5">
      <c r="A584" t="s">
        <v>52</v>
      </c>
      <c r="B584" t="s">
        <v>11928</v>
      </c>
      <c r="C584" t="s">
        <v>11929</v>
      </c>
      <c r="D584" t="s">
        <v>11930</v>
      </c>
      <c r="E584" t="s">
        <v>11949</v>
      </c>
    </row>
    <row r="585" spans="1:5">
      <c r="A585" t="s">
        <v>52</v>
      </c>
      <c r="B585" t="s">
        <v>11928</v>
      </c>
      <c r="C585" t="s">
        <v>11929</v>
      </c>
      <c r="D585" t="s">
        <v>11930</v>
      </c>
      <c r="E585" t="s">
        <v>11950</v>
      </c>
    </row>
    <row r="586" spans="1:5">
      <c r="A586" t="s">
        <v>52</v>
      </c>
      <c r="B586" t="s">
        <v>11928</v>
      </c>
      <c r="C586" t="s">
        <v>11929</v>
      </c>
      <c r="D586" t="s">
        <v>11930</v>
      </c>
      <c r="E586" t="s">
        <v>11951</v>
      </c>
    </row>
    <row r="587" spans="1:5">
      <c r="A587" t="s">
        <v>52</v>
      </c>
      <c r="B587" t="s">
        <v>11928</v>
      </c>
      <c r="C587" t="s">
        <v>11929</v>
      </c>
      <c r="D587" t="s">
        <v>11930</v>
      </c>
      <c r="E587" t="s">
        <v>11952</v>
      </c>
    </row>
    <row r="588" spans="1:5">
      <c r="A588" t="s">
        <v>52</v>
      </c>
      <c r="B588" t="s">
        <v>11928</v>
      </c>
      <c r="C588" t="s">
        <v>11929</v>
      </c>
      <c r="D588" t="s">
        <v>11930</v>
      </c>
      <c r="E588" t="s">
        <v>11953</v>
      </c>
    </row>
    <row r="589" spans="1:5">
      <c r="A589" t="s">
        <v>52</v>
      </c>
      <c r="B589" t="s">
        <v>11928</v>
      </c>
      <c r="C589" t="s">
        <v>11929</v>
      </c>
      <c r="D589" t="s">
        <v>11930</v>
      </c>
      <c r="E589" t="s">
        <v>11954</v>
      </c>
    </row>
    <row r="590" spans="1:5">
      <c r="A590" t="s">
        <v>52</v>
      </c>
      <c r="B590" t="s">
        <v>11928</v>
      </c>
      <c r="C590" t="s">
        <v>11929</v>
      </c>
      <c r="D590" t="s">
        <v>11930</v>
      </c>
      <c r="E590" t="s">
        <v>11955</v>
      </c>
    </row>
    <row r="591" spans="1:5">
      <c r="A591" t="s">
        <v>52</v>
      </c>
      <c r="B591" t="s">
        <v>11928</v>
      </c>
      <c r="C591" t="s">
        <v>11929</v>
      </c>
      <c r="D591" t="s">
        <v>11930</v>
      </c>
      <c r="E591" t="s">
        <v>11956</v>
      </c>
    </row>
    <row r="592" spans="1:5">
      <c r="A592" t="s">
        <v>52</v>
      </c>
      <c r="B592" t="s">
        <v>11928</v>
      </c>
      <c r="C592" t="s">
        <v>11929</v>
      </c>
      <c r="D592" t="s">
        <v>11930</v>
      </c>
      <c r="E592" t="s">
        <v>11957</v>
      </c>
    </row>
    <row r="593" spans="1:5">
      <c r="A593" t="s">
        <v>52</v>
      </c>
      <c r="B593" t="s">
        <v>11928</v>
      </c>
      <c r="C593" t="s">
        <v>11929</v>
      </c>
      <c r="D593" t="s">
        <v>11930</v>
      </c>
      <c r="E593" t="s">
        <v>11958</v>
      </c>
    </row>
    <row r="594" spans="1:5">
      <c r="A594" t="s">
        <v>52</v>
      </c>
      <c r="B594" t="s">
        <v>11928</v>
      </c>
      <c r="C594" t="s">
        <v>11929</v>
      </c>
      <c r="D594" t="s">
        <v>11930</v>
      </c>
      <c r="E594" t="s">
        <v>11959</v>
      </c>
    </row>
    <row r="595" spans="1:5">
      <c r="A595" t="s">
        <v>52</v>
      </c>
      <c r="B595" t="s">
        <v>11928</v>
      </c>
      <c r="C595" t="s">
        <v>11929</v>
      </c>
      <c r="D595" t="s">
        <v>11930</v>
      </c>
      <c r="E595" t="s">
        <v>11960</v>
      </c>
    </row>
    <row r="596" spans="1:5">
      <c r="A596" t="s">
        <v>52</v>
      </c>
      <c r="B596" t="s">
        <v>11928</v>
      </c>
      <c r="C596" t="s">
        <v>11961</v>
      </c>
      <c r="D596" t="s">
        <v>11930</v>
      </c>
      <c r="E596" t="s">
        <v>11962</v>
      </c>
    </row>
    <row r="597" spans="1:5">
      <c r="A597" t="s">
        <v>52</v>
      </c>
      <c r="B597" t="s">
        <v>11928</v>
      </c>
      <c r="C597" t="s">
        <v>11961</v>
      </c>
      <c r="D597" t="s">
        <v>11930</v>
      </c>
      <c r="E597" t="s">
        <v>11963</v>
      </c>
    </row>
    <row r="598" spans="1:5">
      <c r="A598" t="s">
        <v>52</v>
      </c>
      <c r="B598" t="s">
        <v>11928</v>
      </c>
      <c r="C598" t="s">
        <v>11961</v>
      </c>
      <c r="D598" t="s">
        <v>11930</v>
      </c>
      <c r="E598" t="s">
        <v>11964</v>
      </c>
    </row>
    <row r="599" spans="1:5">
      <c r="A599" t="s">
        <v>52</v>
      </c>
      <c r="B599" t="s">
        <v>11928</v>
      </c>
      <c r="C599" t="s">
        <v>11961</v>
      </c>
      <c r="D599" t="s">
        <v>11930</v>
      </c>
      <c r="E599" t="s">
        <v>11965</v>
      </c>
    </row>
    <row r="600" spans="1:5">
      <c r="A600" t="s">
        <v>52</v>
      </c>
      <c r="B600" t="s">
        <v>11928</v>
      </c>
      <c r="C600" t="s">
        <v>11961</v>
      </c>
      <c r="D600" t="s">
        <v>11930</v>
      </c>
      <c r="E600" t="s">
        <v>11966</v>
      </c>
    </row>
    <row r="601" spans="1:5">
      <c r="A601" t="s">
        <v>52</v>
      </c>
      <c r="B601" t="s">
        <v>11928</v>
      </c>
      <c r="C601" t="s">
        <v>11961</v>
      </c>
      <c r="D601" t="s">
        <v>11930</v>
      </c>
      <c r="E601" t="s">
        <v>11967</v>
      </c>
    </row>
    <row r="602" spans="1:5">
      <c r="A602" t="s">
        <v>52</v>
      </c>
      <c r="B602" t="s">
        <v>11928</v>
      </c>
      <c r="C602" t="s">
        <v>11961</v>
      </c>
      <c r="D602" t="s">
        <v>11930</v>
      </c>
      <c r="E602" t="s">
        <v>11968</v>
      </c>
    </row>
    <row r="603" spans="1:5">
      <c r="A603" t="s">
        <v>52</v>
      </c>
      <c r="B603" t="s">
        <v>11928</v>
      </c>
      <c r="C603" t="s">
        <v>11961</v>
      </c>
      <c r="D603" t="s">
        <v>11930</v>
      </c>
      <c r="E603" t="s">
        <v>11969</v>
      </c>
    </row>
    <row r="604" spans="1:5">
      <c r="A604" t="s">
        <v>52</v>
      </c>
      <c r="B604" t="s">
        <v>11928</v>
      </c>
      <c r="C604" t="s">
        <v>11961</v>
      </c>
      <c r="D604" t="s">
        <v>11930</v>
      </c>
      <c r="E604" t="s">
        <v>11970</v>
      </c>
    </row>
    <row r="605" spans="1:5">
      <c r="A605" t="s">
        <v>52</v>
      </c>
      <c r="B605" t="s">
        <v>11928</v>
      </c>
      <c r="C605" t="s">
        <v>11961</v>
      </c>
      <c r="D605" t="s">
        <v>11930</v>
      </c>
      <c r="E605" t="s">
        <v>11971</v>
      </c>
    </row>
    <row r="606" spans="1:5">
      <c r="A606" t="s">
        <v>52</v>
      </c>
      <c r="B606" t="s">
        <v>11928</v>
      </c>
      <c r="C606" t="s">
        <v>11961</v>
      </c>
      <c r="D606" t="s">
        <v>11930</v>
      </c>
      <c r="E606" t="s">
        <v>11972</v>
      </c>
    </row>
    <row r="607" spans="1:5">
      <c r="A607" t="s">
        <v>52</v>
      </c>
      <c r="B607" t="s">
        <v>11928</v>
      </c>
      <c r="C607" t="s">
        <v>11961</v>
      </c>
      <c r="D607" t="s">
        <v>11930</v>
      </c>
      <c r="E607" t="s">
        <v>11973</v>
      </c>
    </row>
    <row r="608" spans="1:5">
      <c r="A608" t="s">
        <v>52</v>
      </c>
      <c r="B608" t="s">
        <v>11928</v>
      </c>
      <c r="C608" t="s">
        <v>11961</v>
      </c>
      <c r="D608" t="s">
        <v>11930</v>
      </c>
      <c r="E608" t="s">
        <v>11974</v>
      </c>
    </row>
    <row r="609" spans="1:5">
      <c r="A609" t="s">
        <v>52</v>
      </c>
      <c r="B609" t="s">
        <v>11928</v>
      </c>
      <c r="C609" t="s">
        <v>11961</v>
      </c>
      <c r="D609" t="s">
        <v>11930</v>
      </c>
      <c r="E609" t="s">
        <v>11975</v>
      </c>
    </row>
    <row r="610" spans="1:5">
      <c r="A610" t="s">
        <v>52</v>
      </c>
      <c r="B610" t="s">
        <v>11928</v>
      </c>
      <c r="C610" t="s">
        <v>11961</v>
      </c>
      <c r="D610" t="s">
        <v>11930</v>
      </c>
      <c r="E610" t="s">
        <v>11976</v>
      </c>
    </row>
    <row r="611" spans="1:5">
      <c r="A611" t="s">
        <v>52</v>
      </c>
      <c r="B611" t="s">
        <v>11928</v>
      </c>
      <c r="C611" t="s">
        <v>11961</v>
      </c>
      <c r="D611" t="s">
        <v>11930</v>
      </c>
      <c r="E611" t="s">
        <v>11977</v>
      </c>
    </row>
    <row r="612" spans="1:5">
      <c r="A612" t="s">
        <v>52</v>
      </c>
      <c r="B612" t="s">
        <v>11928</v>
      </c>
      <c r="C612" t="s">
        <v>11961</v>
      </c>
      <c r="D612" t="s">
        <v>11930</v>
      </c>
      <c r="E612" t="s">
        <v>11978</v>
      </c>
    </row>
    <row r="613" spans="1:5">
      <c r="A613" t="s">
        <v>52</v>
      </c>
      <c r="B613" t="s">
        <v>11928</v>
      </c>
      <c r="C613" t="s">
        <v>11961</v>
      </c>
      <c r="D613" t="s">
        <v>11930</v>
      </c>
      <c r="E613" t="s">
        <v>11979</v>
      </c>
    </row>
    <row r="614" spans="1:5">
      <c r="A614" t="s">
        <v>52</v>
      </c>
      <c r="B614" t="s">
        <v>11928</v>
      </c>
      <c r="C614" t="s">
        <v>11961</v>
      </c>
      <c r="D614" t="s">
        <v>11930</v>
      </c>
      <c r="E614" t="s">
        <v>11980</v>
      </c>
    </row>
    <row r="615" spans="1:5">
      <c r="A615" t="s">
        <v>52</v>
      </c>
      <c r="B615" t="s">
        <v>11928</v>
      </c>
      <c r="C615" t="s">
        <v>11961</v>
      </c>
      <c r="D615" t="s">
        <v>11930</v>
      </c>
      <c r="E615" t="s">
        <v>11981</v>
      </c>
    </row>
    <row r="616" spans="1:5">
      <c r="A616" t="s">
        <v>52</v>
      </c>
      <c r="B616" t="s">
        <v>11928</v>
      </c>
      <c r="C616" t="s">
        <v>11961</v>
      </c>
      <c r="D616" t="s">
        <v>11930</v>
      </c>
      <c r="E616" t="s">
        <v>11982</v>
      </c>
    </row>
    <row r="617" spans="1:5">
      <c r="A617" t="s">
        <v>52</v>
      </c>
      <c r="B617" t="s">
        <v>11928</v>
      </c>
      <c r="C617" t="s">
        <v>11961</v>
      </c>
      <c r="D617" t="s">
        <v>11930</v>
      </c>
      <c r="E617" t="s">
        <v>11983</v>
      </c>
    </row>
    <row r="618" spans="1:5">
      <c r="A618" t="s">
        <v>52</v>
      </c>
      <c r="B618" t="s">
        <v>11928</v>
      </c>
      <c r="C618" t="s">
        <v>11961</v>
      </c>
      <c r="D618" t="s">
        <v>11930</v>
      </c>
      <c r="E618" t="s">
        <v>11984</v>
      </c>
    </row>
    <row r="619" spans="1:5">
      <c r="A619" t="s">
        <v>52</v>
      </c>
      <c r="B619" t="s">
        <v>11928</v>
      </c>
      <c r="C619" t="s">
        <v>11961</v>
      </c>
      <c r="D619" t="s">
        <v>11930</v>
      </c>
      <c r="E619" t="s">
        <v>11985</v>
      </c>
    </row>
    <row r="620" spans="1:5">
      <c r="A620" t="s">
        <v>52</v>
      </c>
      <c r="B620" t="s">
        <v>11928</v>
      </c>
      <c r="C620" t="s">
        <v>11961</v>
      </c>
      <c r="D620" t="s">
        <v>11930</v>
      </c>
      <c r="E620" t="s">
        <v>11986</v>
      </c>
    </row>
    <row r="621" spans="1:5">
      <c r="A621" t="s">
        <v>52</v>
      </c>
      <c r="B621" t="s">
        <v>11928</v>
      </c>
      <c r="C621" t="s">
        <v>11961</v>
      </c>
      <c r="D621" t="s">
        <v>11930</v>
      </c>
      <c r="E621" t="s">
        <v>11987</v>
      </c>
    </row>
    <row r="622" spans="1:5">
      <c r="A622" t="s">
        <v>52</v>
      </c>
      <c r="B622" t="s">
        <v>11928</v>
      </c>
      <c r="C622" t="s">
        <v>11961</v>
      </c>
      <c r="D622" t="s">
        <v>11930</v>
      </c>
      <c r="E622" t="s">
        <v>11988</v>
      </c>
    </row>
    <row r="623" spans="1:5">
      <c r="A623" t="s">
        <v>52</v>
      </c>
      <c r="B623" t="s">
        <v>11928</v>
      </c>
      <c r="C623" t="s">
        <v>11961</v>
      </c>
      <c r="D623" t="s">
        <v>11930</v>
      </c>
      <c r="E623" t="s">
        <v>11989</v>
      </c>
    </row>
    <row r="624" spans="1:5">
      <c r="A624" t="s">
        <v>52</v>
      </c>
      <c r="B624" t="s">
        <v>11928</v>
      </c>
      <c r="C624" t="s">
        <v>11961</v>
      </c>
      <c r="D624" t="s">
        <v>11930</v>
      </c>
      <c r="E624" t="s">
        <v>11990</v>
      </c>
    </row>
    <row r="625" spans="1:5">
      <c r="A625" t="s">
        <v>52</v>
      </c>
      <c r="B625" t="s">
        <v>11928</v>
      </c>
      <c r="C625" t="s">
        <v>11961</v>
      </c>
      <c r="D625" t="s">
        <v>11930</v>
      </c>
      <c r="E625" t="s">
        <v>11991</v>
      </c>
    </row>
    <row r="626" spans="1:5">
      <c r="A626" t="s">
        <v>52</v>
      </c>
      <c r="B626" t="s">
        <v>11928</v>
      </c>
      <c r="C626" t="s">
        <v>11961</v>
      </c>
      <c r="D626" t="s">
        <v>11930</v>
      </c>
      <c r="E626" t="s">
        <v>11992</v>
      </c>
    </row>
    <row r="627" spans="1:5">
      <c r="A627" t="s">
        <v>52</v>
      </c>
      <c r="B627" t="s">
        <v>11928</v>
      </c>
      <c r="C627" t="s">
        <v>11961</v>
      </c>
      <c r="D627" t="s">
        <v>11930</v>
      </c>
      <c r="E627" t="s">
        <v>11993</v>
      </c>
    </row>
    <row r="628" spans="1:5">
      <c r="A628" t="s">
        <v>52</v>
      </c>
      <c r="B628" t="s">
        <v>11928</v>
      </c>
      <c r="C628" t="s">
        <v>11961</v>
      </c>
      <c r="D628" t="s">
        <v>11930</v>
      </c>
      <c r="E628" t="s">
        <v>11994</v>
      </c>
    </row>
    <row r="629" spans="1:5">
      <c r="A629" t="s">
        <v>52</v>
      </c>
      <c r="B629" t="s">
        <v>11928</v>
      </c>
      <c r="C629" t="s">
        <v>11961</v>
      </c>
      <c r="D629" t="s">
        <v>11930</v>
      </c>
      <c r="E629" t="s">
        <v>11995</v>
      </c>
    </row>
    <row r="630" spans="1:5">
      <c r="A630" t="s">
        <v>52</v>
      </c>
      <c r="B630" t="s">
        <v>11928</v>
      </c>
      <c r="C630" t="s">
        <v>11961</v>
      </c>
      <c r="D630" t="s">
        <v>11930</v>
      </c>
      <c r="E630" t="s">
        <v>11996</v>
      </c>
    </row>
    <row r="631" spans="1:5">
      <c r="A631" t="s">
        <v>52</v>
      </c>
      <c r="B631" t="s">
        <v>11928</v>
      </c>
      <c r="C631" t="s">
        <v>11961</v>
      </c>
      <c r="D631" t="s">
        <v>11930</v>
      </c>
      <c r="E631" t="s">
        <v>11997</v>
      </c>
    </row>
    <row r="632" spans="1:5">
      <c r="A632" t="s">
        <v>52</v>
      </c>
      <c r="B632" t="s">
        <v>11928</v>
      </c>
      <c r="C632" t="s">
        <v>11961</v>
      </c>
      <c r="D632" t="s">
        <v>11930</v>
      </c>
      <c r="E632" t="s">
        <v>11998</v>
      </c>
    </row>
    <row r="633" spans="1:5">
      <c r="A633" t="s">
        <v>52</v>
      </c>
      <c r="B633" t="s">
        <v>11999</v>
      </c>
      <c r="C633" t="s">
        <v>12000</v>
      </c>
      <c r="D633" t="s">
        <v>12001</v>
      </c>
      <c r="E633" t="s">
        <v>12002</v>
      </c>
    </row>
    <row r="634" spans="1:5">
      <c r="A634" t="s">
        <v>52</v>
      </c>
      <c r="B634" t="s">
        <v>11999</v>
      </c>
      <c r="C634" t="s">
        <v>12000</v>
      </c>
      <c r="D634" t="s">
        <v>12001</v>
      </c>
      <c r="E634" t="s">
        <v>12003</v>
      </c>
    </row>
    <row r="635" spans="1:5">
      <c r="A635" t="s">
        <v>52</v>
      </c>
      <c r="B635" t="s">
        <v>11999</v>
      </c>
      <c r="C635" t="s">
        <v>12000</v>
      </c>
      <c r="D635" t="s">
        <v>12001</v>
      </c>
      <c r="E635" t="s">
        <v>12004</v>
      </c>
    </row>
    <row r="636" spans="1:5">
      <c r="A636" t="s">
        <v>52</v>
      </c>
      <c r="B636" t="s">
        <v>11999</v>
      </c>
      <c r="C636" t="s">
        <v>12000</v>
      </c>
      <c r="D636" t="s">
        <v>12001</v>
      </c>
      <c r="E636" t="s">
        <v>12005</v>
      </c>
    </row>
    <row r="637" spans="1:5">
      <c r="A637" t="s">
        <v>52</v>
      </c>
      <c r="B637" t="s">
        <v>11999</v>
      </c>
      <c r="C637" t="s">
        <v>12000</v>
      </c>
      <c r="D637" t="s">
        <v>12001</v>
      </c>
      <c r="E637" t="s">
        <v>12006</v>
      </c>
    </row>
    <row r="638" spans="1:5">
      <c r="A638" t="s">
        <v>52</v>
      </c>
      <c r="B638" t="s">
        <v>11999</v>
      </c>
      <c r="C638" t="s">
        <v>12000</v>
      </c>
      <c r="D638" t="s">
        <v>12001</v>
      </c>
      <c r="E638" t="s">
        <v>12007</v>
      </c>
    </row>
    <row r="639" spans="1:5">
      <c r="A639" t="s">
        <v>52</v>
      </c>
      <c r="B639" t="s">
        <v>11999</v>
      </c>
      <c r="C639" t="s">
        <v>12000</v>
      </c>
      <c r="D639" t="s">
        <v>12001</v>
      </c>
      <c r="E639" t="s">
        <v>12008</v>
      </c>
    </row>
    <row r="640" spans="1:5">
      <c r="A640" t="s">
        <v>52</v>
      </c>
      <c r="B640" t="s">
        <v>11999</v>
      </c>
      <c r="C640" t="s">
        <v>12000</v>
      </c>
      <c r="D640" t="s">
        <v>12001</v>
      </c>
      <c r="E640" t="s">
        <v>12009</v>
      </c>
    </row>
    <row r="641" spans="1:5">
      <c r="A641" t="s">
        <v>52</v>
      </c>
      <c r="B641" t="s">
        <v>11999</v>
      </c>
      <c r="C641" t="s">
        <v>12000</v>
      </c>
      <c r="D641" t="s">
        <v>12001</v>
      </c>
      <c r="E641" t="s">
        <v>12010</v>
      </c>
    </row>
    <row r="642" spans="1:5">
      <c r="A642" t="s">
        <v>52</v>
      </c>
      <c r="B642" t="s">
        <v>11999</v>
      </c>
      <c r="C642" t="s">
        <v>12000</v>
      </c>
      <c r="D642" t="s">
        <v>12001</v>
      </c>
      <c r="E642" t="s">
        <v>12011</v>
      </c>
    </row>
    <row r="643" spans="1:5">
      <c r="A643" t="s">
        <v>52</v>
      </c>
      <c r="B643" t="s">
        <v>11999</v>
      </c>
      <c r="C643" t="s">
        <v>12000</v>
      </c>
      <c r="D643" t="s">
        <v>12001</v>
      </c>
      <c r="E643" t="s">
        <v>12012</v>
      </c>
    </row>
    <row r="644" spans="1:5">
      <c r="A644" t="s">
        <v>52</v>
      </c>
      <c r="B644" t="s">
        <v>11999</v>
      </c>
      <c r="C644" t="s">
        <v>12000</v>
      </c>
      <c r="D644" t="s">
        <v>12001</v>
      </c>
      <c r="E644" t="s">
        <v>12013</v>
      </c>
    </row>
    <row r="645" spans="1:5">
      <c r="A645" t="s">
        <v>52</v>
      </c>
      <c r="B645" t="s">
        <v>11999</v>
      </c>
      <c r="C645" t="s">
        <v>12000</v>
      </c>
      <c r="D645" t="s">
        <v>12001</v>
      </c>
      <c r="E645" t="s">
        <v>12014</v>
      </c>
    </row>
    <row r="646" spans="1:5">
      <c r="A646" t="s">
        <v>52</v>
      </c>
      <c r="B646" t="s">
        <v>11999</v>
      </c>
      <c r="C646" t="s">
        <v>12000</v>
      </c>
      <c r="D646" t="s">
        <v>12001</v>
      </c>
      <c r="E646" t="s">
        <v>12015</v>
      </c>
    </row>
    <row r="647" spans="1:5">
      <c r="A647" t="s">
        <v>52</v>
      </c>
      <c r="B647" t="s">
        <v>11999</v>
      </c>
      <c r="C647" t="s">
        <v>12000</v>
      </c>
      <c r="D647" t="s">
        <v>12001</v>
      </c>
      <c r="E647" t="s">
        <v>12016</v>
      </c>
    </row>
    <row r="648" spans="1:5">
      <c r="A648" t="s">
        <v>52</v>
      </c>
      <c r="B648" t="s">
        <v>11999</v>
      </c>
      <c r="C648" t="s">
        <v>12000</v>
      </c>
      <c r="D648" t="s">
        <v>12001</v>
      </c>
      <c r="E648" t="s">
        <v>12017</v>
      </c>
    </row>
    <row r="649" spans="1:5">
      <c r="A649" t="s">
        <v>52</v>
      </c>
      <c r="B649" t="s">
        <v>11999</v>
      </c>
      <c r="C649" t="s">
        <v>12000</v>
      </c>
      <c r="D649" t="s">
        <v>12001</v>
      </c>
      <c r="E649" t="s">
        <v>12018</v>
      </c>
    </row>
    <row r="650" spans="1:5">
      <c r="A650" t="s">
        <v>52</v>
      </c>
      <c r="B650" t="s">
        <v>11999</v>
      </c>
      <c r="C650" t="s">
        <v>12000</v>
      </c>
      <c r="D650" t="s">
        <v>12001</v>
      </c>
      <c r="E650" t="s">
        <v>12019</v>
      </c>
    </row>
    <row r="651" spans="1:5">
      <c r="A651" t="s">
        <v>52</v>
      </c>
      <c r="B651" t="s">
        <v>11999</v>
      </c>
      <c r="C651" t="s">
        <v>12000</v>
      </c>
      <c r="D651" t="s">
        <v>12001</v>
      </c>
      <c r="E651" t="s">
        <v>12020</v>
      </c>
    </row>
    <row r="652" spans="1:5">
      <c r="A652" t="s">
        <v>52</v>
      </c>
      <c r="B652" t="s">
        <v>11999</v>
      </c>
      <c r="C652" t="s">
        <v>12000</v>
      </c>
      <c r="D652" t="s">
        <v>12001</v>
      </c>
      <c r="E652" t="s">
        <v>12021</v>
      </c>
    </row>
    <row r="653" spans="1:5">
      <c r="A653" t="s">
        <v>52</v>
      </c>
      <c r="B653" t="s">
        <v>11999</v>
      </c>
      <c r="C653" t="s">
        <v>12000</v>
      </c>
      <c r="D653" t="s">
        <v>12001</v>
      </c>
      <c r="E653" t="s">
        <v>12022</v>
      </c>
    </row>
    <row r="654" spans="1:5">
      <c r="A654" t="s">
        <v>52</v>
      </c>
      <c r="B654" t="s">
        <v>11999</v>
      </c>
      <c r="C654" t="s">
        <v>12000</v>
      </c>
      <c r="D654" t="s">
        <v>12001</v>
      </c>
      <c r="E654" t="s">
        <v>12023</v>
      </c>
    </row>
    <row r="655" spans="1:5">
      <c r="A655" t="s">
        <v>52</v>
      </c>
      <c r="B655" t="s">
        <v>11999</v>
      </c>
      <c r="C655" t="s">
        <v>12000</v>
      </c>
      <c r="D655" t="s">
        <v>12001</v>
      </c>
      <c r="E655" t="s">
        <v>12024</v>
      </c>
    </row>
    <row r="656" spans="1:5">
      <c r="A656" t="s">
        <v>52</v>
      </c>
      <c r="B656" t="s">
        <v>11999</v>
      </c>
      <c r="C656" t="s">
        <v>12000</v>
      </c>
      <c r="D656" t="s">
        <v>12001</v>
      </c>
      <c r="E656" t="s">
        <v>12025</v>
      </c>
    </row>
    <row r="657" spans="1:5">
      <c r="A657" t="s">
        <v>52</v>
      </c>
      <c r="B657" t="s">
        <v>11999</v>
      </c>
      <c r="C657" t="s">
        <v>12000</v>
      </c>
      <c r="D657" t="s">
        <v>12001</v>
      </c>
      <c r="E657" t="s">
        <v>12026</v>
      </c>
    </row>
    <row r="658" spans="1:5">
      <c r="A658" t="s">
        <v>52</v>
      </c>
      <c r="B658" t="s">
        <v>11999</v>
      </c>
      <c r="C658" t="s">
        <v>12000</v>
      </c>
      <c r="D658" t="s">
        <v>12001</v>
      </c>
      <c r="E658" t="s">
        <v>12027</v>
      </c>
    </row>
    <row r="659" spans="1:5">
      <c r="A659" t="s">
        <v>52</v>
      </c>
      <c r="B659" t="s">
        <v>11999</v>
      </c>
      <c r="C659" t="s">
        <v>12000</v>
      </c>
      <c r="D659" t="s">
        <v>12001</v>
      </c>
      <c r="E659" t="s">
        <v>12028</v>
      </c>
    </row>
    <row r="660" spans="1:5">
      <c r="A660" t="s">
        <v>52</v>
      </c>
      <c r="B660" t="s">
        <v>11999</v>
      </c>
      <c r="C660" t="s">
        <v>12000</v>
      </c>
      <c r="D660" t="s">
        <v>12001</v>
      </c>
      <c r="E660" t="s">
        <v>12029</v>
      </c>
    </row>
    <row r="661" spans="1:5">
      <c r="A661" t="s">
        <v>52</v>
      </c>
      <c r="B661" t="s">
        <v>11999</v>
      </c>
      <c r="C661" t="s">
        <v>12000</v>
      </c>
      <c r="D661" t="s">
        <v>12001</v>
      </c>
      <c r="E661" t="s">
        <v>12030</v>
      </c>
    </row>
    <row r="662" spans="1:5">
      <c r="A662" t="s">
        <v>52</v>
      </c>
      <c r="B662" t="s">
        <v>11999</v>
      </c>
      <c r="C662" t="s">
        <v>12000</v>
      </c>
      <c r="D662" t="s">
        <v>12001</v>
      </c>
      <c r="E662" t="s">
        <v>12031</v>
      </c>
    </row>
    <row r="663" spans="1:5">
      <c r="A663" t="s">
        <v>52</v>
      </c>
      <c r="B663" t="s">
        <v>11999</v>
      </c>
      <c r="C663" t="s">
        <v>12000</v>
      </c>
      <c r="D663" t="s">
        <v>12001</v>
      </c>
      <c r="E663" t="s">
        <v>12032</v>
      </c>
    </row>
    <row r="664" spans="1:5">
      <c r="A664" t="s">
        <v>52</v>
      </c>
      <c r="B664" t="s">
        <v>11999</v>
      </c>
      <c r="C664" t="s">
        <v>12000</v>
      </c>
      <c r="D664" t="s">
        <v>12001</v>
      </c>
      <c r="E664" t="s">
        <v>12033</v>
      </c>
    </row>
    <row r="665" spans="1:5">
      <c r="A665" t="s">
        <v>52</v>
      </c>
      <c r="B665" t="s">
        <v>11999</v>
      </c>
      <c r="C665" t="s">
        <v>12000</v>
      </c>
      <c r="D665" t="s">
        <v>12001</v>
      </c>
      <c r="E665" t="s">
        <v>12034</v>
      </c>
    </row>
    <row r="666" spans="1:5">
      <c r="A666" t="s">
        <v>52</v>
      </c>
      <c r="B666" t="s">
        <v>11999</v>
      </c>
      <c r="C666" t="s">
        <v>12000</v>
      </c>
      <c r="D666" t="s">
        <v>12001</v>
      </c>
      <c r="E666" t="s">
        <v>12035</v>
      </c>
    </row>
    <row r="667" spans="1:5">
      <c r="A667" t="s">
        <v>52</v>
      </c>
      <c r="B667" t="s">
        <v>11999</v>
      </c>
      <c r="C667" t="s">
        <v>12000</v>
      </c>
      <c r="D667" t="s">
        <v>12001</v>
      </c>
      <c r="E667" t="s">
        <v>12036</v>
      </c>
    </row>
    <row r="668" spans="1:5">
      <c r="A668" t="s">
        <v>52</v>
      </c>
      <c r="B668" t="s">
        <v>11999</v>
      </c>
      <c r="C668" t="s">
        <v>12000</v>
      </c>
      <c r="D668" t="s">
        <v>12001</v>
      </c>
      <c r="E668" t="s">
        <v>12037</v>
      </c>
    </row>
    <row r="669" spans="1:5">
      <c r="A669" t="s">
        <v>52</v>
      </c>
      <c r="B669" t="s">
        <v>11999</v>
      </c>
      <c r="C669" t="s">
        <v>12000</v>
      </c>
      <c r="D669" t="s">
        <v>12001</v>
      </c>
      <c r="E669" t="s">
        <v>12038</v>
      </c>
    </row>
    <row r="670" spans="1:5">
      <c r="A670" t="s">
        <v>52</v>
      </c>
      <c r="B670" t="s">
        <v>11999</v>
      </c>
      <c r="C670" t="s">
        <v>12000</v>
      </c>
      <c r="D670" t="s">
        <v>12001</v>
      </c>
      <c r="E670" t="s">
        <v>12039</v>
      </c>
    </row>
    <row r="671" spans="1:5">
      <c r="A671" t="s">
        <v>52</v>
      </c>
      <c r="B671" t="s">
        <v>11999</v>
      </c>
      <c r="C671" t="s">
        <v>12000</v>
      </c>
      <c r="D671" t="s">
        <v>12001</v>
      </c>
      <c r="E671" t="s">
        <v>12040</v>
      </c>
    </row>
    <row r="672" spans="1:5">
      <c r="A672" t="s">
        <v>52</v>
      </c>
      <c r="B672" t="s">
        <v>11999</v>
      </c>
      <c r="C672" t="s">
        <v>12000</v>
      </c>
      <c r="D672" t="s">
        <v>12001</v>
      </c>
      <c r="E672" t="s">
        <v>12041</v>
      </c>
    </row>
    <row r="673" spans="1:5">
      <c r="A673" t="s">
        <v>52</v>
      </c>
      <c r="B673" t="s">
        <v>11999</v>
      </c>
      <c r="C673" t="s">
        <v>12000</v>
      </c>
      <c r="D673" t="s">
        <v>12001</v>
      </c>
      <c r="E673" t="s">
        <v>12042</v>
      </c>
    </row>
    <row r="674" spans="1:5">
      <c r="A674" t="s">
        <v>52</v>
      </c>
      <c r="B674" t="s">
        <v>11999</v>
      </c>
      <c r="C674" t="s">
        <v>12000</v>
      </c>
      <c r="D674" t="s">
        <v>12001</v>
      </c>
      <c r="E674" t="s">
        <v>12043</v>
      </c>
    </row>
    <row r="675" spans="1:5">
      <c r="A675" t="s">
        <v>52</v>
      </c>
      <c r="B675" t="s">
        <v>11999</v>
      </c>
      <c r="C675" t="s">
        <v>12000</v>
      </c>
      <c r="D675" t="s">
        <v>12001</v>
      </c>
      <c r="E675" t="s">
        <v>12044</v>
      </c>
    </row>
    <row r="676" spans="1:5">
      <c r="A676" t="s">
        <v>52</v>
      </c>
      <c r="B676" t="s">
        <v>11999</v>
      </c>
      <c r="C676" t="s">
        <v>12000</v>
      </c>
      <c r="D676" t="s">
        <v>12001</v>
      </c>
      <c r="E676" t="s">
        <v>12045</v>
      </c>
    </row>
    <row r="677" spans="1:5">
      <c r="A677" t="s">
        <v>52</v>
      </c>
      <c r="B677" t="s">
        <v>11999</v>
      </c>
      <c r="C677" t="s">
        <v>12000</v>
      </c>
      <c r="D677" t="s">
        <v>12001</v>
      </c>
      <c r="E677" t="s">
        <v>12046</v>
      </c>
    </row>
    <row r="678" spans="1:5">
      <c r="A678" t="s">
        <v>52</v>
      </c>
      <c r="B678" t="s">
        <v>11999</v>
      </c>
      <c r="C678" t="s">
        <v>12000</v>
      </c>
      <c r="D678" t="s">
        <v>12001</v>
      </c>
      <c r="E678" t="s">
        <v>12047</v>
      </c>
    </row>
    <row r="679" spans="1:5">
      <c r="A679" t="s">
        <v>52</v>
      </c>
      <c r="B679" t="s">
        <v>11999</v>
      </c>
      <c r="C679" t="s">
        <v>12000</v>
      </c>
      <c r="D679" t="s">
        <v>12001</v>
      </c>
      <c r="E679" t="s">
        <v>12048</v>
      </c>
    </row>
    <row r="680" spans="1:5">
      <c r="A680" t="s">
        <v>52</v>
      </c>
      <c r="B680" t="s">
        <v>11999</v>
      </c>
      <c r="C680" t="s">
        <v>12000</v>
      </c>
      <c r="D680" t="s">
        <v>12001</v>
      </c>
      <c r="E680" t="s">
        <v>12049</v>
      </c>
    </row>
    <row r="681" spans="1:5">
      <c r="A681" t="s">
        <v>52</v>
      </c>
      <c r="B681" t="s">
        <v>11999</v>
      </c>
      <c r="C681" t="s">
        <v>12000</v>
      </c>
      <c r="D681" t="s">
        <v>12001</v>
      </c>
      <c r="E681" t="s">
        <v>12050</v>
      </c>
    </row>
    <row r="682" spans="1:5">
      <c r="A682" t="s">
        <v>52</v>
      </c>
      <c r="B682" t="s">
        <v>11999</v>
      </c>
      <c r="C682" t="s">
        <v>12000</v>
      </c>
      <c r="D682" t="s">
        <v>12001</v>
      </c>
      <c r="E682" t="s">
        <v>12051</v>
      </c>
    </row>
    <row r="683" spans="1:5">
      <c r="A683" t="s">
        <v>52</v>
      </c>
      <c r="B683" t="s">
        <v>11999</v>
      </c>
      <c r="C683" t="s">
        <v>12000</v>
      </c>
      <c r="D683" t="s">
        <v>12001</v>
      </c>
      <c r="E683" t="s">
        <v>12052</v>
      </c>
    </row>
    <row r="684" spans="1:5">
      <c r="A684" t="s">
        <v>52</v>
      </c>
      <c r="B684" t="s">
        <v>11999</v>
      </c>
      <c r="C684" t="s">
        <v>12000</v>
      </c>
      <c r="D684" t="s">
        <v>12001</v>
      </c>
      <c r="E684" t="s">
        <v>12053</v>
      </c>
    </row>
    <row r="685" spans="1:5">
      <c r="A685" t="s">
        <v>52</v>
      </c>
      <c r="B685" t="s">
        <v>11999</v>
      </c>
      <c r="C685" t="s">
        <v>12000</v>
      </c>
      <c r="D685" t="s">
        <v>12001</v>
      </c>
      <c r="E685" t="s">
        <v>12054</v>
      </c>
    </row>
    <row r="686" spans="1:5">
      <c r="A686" t="s">
        <v>52</v>
      </c>
      <c r="B686" t="s">
        <v>11999</v>
      </c>
      <c r="C686" t="s">
        <v>12000</v>
      </c>
      <c r="D686" t="s">
        <v>12001</v>
      </c>
      <c r="E686" t="s">
        <v>12055</v>
      </c>
    </row>
    <row r="687" spans="1:5">
      <c r="A687" t="s">
        <v>52</v>
      </c>
      <c r="B687" t="s">
        <v>11999</v>
      </c>
      <c r="C687" t="s">
        <v>12000</v>
      </c>
      <c r="D687" t="s">
        <v>12001</v>
      </c>
      <c r="E687" t="s">
        <v>12056</v>
      </c>
    </row>
    <row r="688" spans="1:5">
      <c r="A688" t="s">
        <v>52</v>
      </c>
      <c r="B688" t="s">
        <v>11999</v>
      </c>
      <c r="C688" t="s">
        <v>12000</v>
      </c>
      <c r="D688" t="s">
        <v>12001</v>
      </c>
      <c r="E688" t="s">
        <v>12057</v>
      </c>
    </row>
    <row r="689" spans="1:5">
      <c r="A689" t="s">
        <v>52</v>
      </c>
      <c r="B689" t="s">
        <v>11999</v>
      </c>
      <c r="C689" t="s">
        <v>12000</v>
      </c>
      <c r="D689" t="s">
        <v>12001</v>
      </c>
      <c r="E689" t="s">
        <v>12058</v>
      </c>
    </row>
    <row r="690" spans="1:5">
      <c r="A690" t="s">
        <v>52</v>
      </c>
      <c r="B690" t="s">
        <v>11999</v>
      </c>
      <c r="C690" t="s">
        <v>12000</v>
      </c>
      <c r="D690" t="s">
        <v>12001</v>
      </c>
      <c r="E690" t="s">
        <v>12059</v>
      </c>
    </row>
    <row r="691" spans="1:5">
      <c r="A691" t="s">
        <v>52</v>
      </c>
      <c r="B691" t="s">
        <v>11999</v>
      </c>
      <c r="C691" t="s">
        <v>12000</v>
      </c>
      <c r="D691" t="s">
        <v>12001</v>
      </c>
      <c r="E691" t="s">
        <v>12060</v>
      </c>
    </row>
    <row r="692" spans="1:5">
      <c r="A692" t="s">
        <v>52</v>
      </c>
      <c r="B692" t="s">
        <v>11999</v>
      </c>
      <c r="C692" t="s">
        <v>12000</v>
      </c>
      <c r="D692" t="s">
        <v>12001</v>
      </c>
      <c r="E692" t="s">
        <v>12061</v>
      </c>
    </row>
    <row r="693" spans="1:5">
      <c r="A693" t="s">
        <v>52</v>
      </c>
      <c r="B693" t="s">
        <v>11999</v>
      </c>
      <c r="C693" t="s">
        <v>12000</v>
      </c>
      <c r="D693" t="s">
        <v>12001</v>
      </c>
      <c r="E693" t="s">
        <v>12062</v>
      </c>
    </row>
    <row r="694" spans="1:5">
      <c r="A694" t="s">
        <v>52</v>
      </c>
      <c r="B694" t="s">
        <v>11999</v>
      </c>
      <c r="C694" t="s">
        <v>12000</v>
      </c>
      <c r="D694" t="s">
        <v>12001</v>
      </c>
      <c r="E694" t="s">
        <v>12063</v>
      </c>
    </row>
    <row r="695" spans="1:5">
      <c r="A695" t="s">
        <v>52</v>
      </c>
      <c r="B695" t="s">
        <v>11999</v>
      </c>
      <c r="C695" t="s">
        <v>12000</v>
      </c>
      <c r="D695" t="s">
        <v>12001</v>
      </c>
      <c r="E695" t="s">
        <v>12064</v>
      </c>
    </row>
    <row r="696" spans="1:5">
      <c r="A696" t="s">
        <v>52</v>
      </c>
      <c r="B696" t="s">
        <v>11999</v>
      </c>
      <c r="C696" t="s">
        <v>12000</v>
      </c>
      <c r="D696" t="s">
        <v>12001</v>
      </c>
      <c r="E696" t="s">
        <v>12065</v>
      </c>
    </row>
    <row r="697" spans="1:5">
      <c r="A697" t="s">
        <v>52</v>
      </c>
      <c r="B697" t="s">
        <v>11999</v>
      </c>
      <c r="C697" t="s">
        <v>12000</v>
      </c>
      <c r="D697" t="s">
        <v>12001</v>
      </c>
      <c r="E697" t="s">
        <v>12066</v>
      </c>
    </row>
    <row r="698" spans="1:5">
      <c r="A698" t="s">
        <v>52</v>
      </c>
      <c r="B698" t="s">
        <v>11999</v>
      </c>
      <c r="C698" t="s">
        <v>12000</v>
      </c>
      <c r="D698" t="s">
        <v>12001</v>
      </c>
      <c r="E698" t="s">
        <v>12067</v>
      </c>
    </row>
    <row r="699" spans="1:5">
      <c r="A699" t="s">
        <v>52</v>
      </c>
      <c r="B699" t="s">
        <v>11999</v>
      </c>
      <c r="C699" t="s">
        <v>12000</v>
      </c>
      <c r="D699" t="s">
        <v>12001</v>
      </c>
      <c r="E699" t="s">
        <v>12068</v>
      </c>
    </row>
    <row r="700" spans="1:5">
      <c r="A700" t="s">
        <v>52</v>
      </c>
      <c r="B700" t="s">
        <v>12069</v>
      </c>
      <c r="C700" t="s">
        <v>2781</v>
      </c>
      <c r="D700" t="s">
        <v>2782</v>
      </c>
      <c r="E700" t="s">
        <v>12070</v>
      </c>
    </row>
    <row r="701" spans="1:5">
      <c r="A701" t="s">
        <v>52</v>
      </c>
      <c r="B701" t="s">
        <v>12069</v>
      </c>
      <c r="C701" t="s">
        <v>2781</v>
      </c>
      <c r="D701" t="s">
        <v>2782</v>
      </c>
      <c r="E701" t="s">
        <v>12071</v>
      </c>
    </row>
    <row r="702" spans="1:5">
      <c r="A702" t="s">
        <v>52</v>
      </c>
      <c r="B702" t="s">
        <v>12069</v>
      </c>
      <c r="C702" t="s">
        <v>10815</v>
      </c>
      <c r="D702" t="s">
        <v>10816</v>
      </c>
      <c r="E702" t="s">
        <v>12072</v>
      </c>
    </row>
    <row r="703" spans="1:5">
      <c r="A703" t="s">
        <v>52</v>
      </c>
      <c r="B703" t="s">
        <v>12069</v>
      </c>
      <c r="C703" t="s">
        <v>10815</v>
      </c>
      <c r="D703" t="s">
        <v>10816</v>
      </c>
      <c r="E703" t="s">
        <v>12073</v>
      </c>
    </row>
    <row r="704" spans="1:5">
      <c r="A704" t="s">
        <v>52</v>
      </c>
      <c r="B704" t="s">
        <v>12074</v>
      </c>
      <c r="C704" t="s">
        <v>11124</v>
      </c>
      <c r="D704" t="s">
        <v>11125</v>
      </c>
      <c r="E704" t="s">
        <v>12075</v>
      </c>
    </row>
    <row r="705" spans="1:5">
      <c r="A705" t="s">
        <v>52</v>
      </c>
      <c r="B705" t="s">
        <v>12074</v>
      </c>
      <c r="C705" t="s">
        <v>11124</v>
      </c>
      <c r="D705" t="s">
        <v>11125</v>
      </c>
      <c r="E705" t="s">
        <v>12076</v>
      </c>
    </row>
    <row r="706" spans="1:5">
      <c r="A706" t="s">
        <v>52</v>
      </c>
      <c r="B706" t="s">
        <v>12074</v>
      </c>
      <c r="C706" t="s">
        <v>11124</v>
      </c>
      <c r="D706" t="s">
        <v>11125</v>
      </c>
      <c r="E706" t="s">
        <v>12077</v>
      </c>
    </row>
    <row r="707" spans="1:5">
      <c r="A707" t="s">
        <v>52</v>
      </c>
      <c r="B707" t="s">
        <v>12074</v>
      </c>
      <c r="C707" t="s">
        <v>11124</v>
      </c>
      <c r="D707" t="s">
        <v>11125</v>
      </c>
      <c r="E707" t="s">
        <v>12078</v>
      </c>
    </row>
    <row r="708" spans="1:5">
      <c r="A708" t="s">
        <v>52</v>
      </c>
      <c r="B708" t="s">
        <v>12074</v>
      </c>
      <c r="C708" t="s">
        <v>11124</v>
      </c>
      <c r="D708" t="s">
        <v>11125</v>
      </c>
      <c r="E708" t="s">
        <v>12079</v>
      </c>
    </row>
    <row r="709" spans="1:5">
      <c r="A709" t="s">
        <v>52</v>
      </c>
      <c r="B709" t="s">
        <v>12074</v>
      </c>
      <c r="C709" t="s">
        <v>11124</v>
      </c>
      <c r="D709" t="s">
        <v>11125</v>
      </c>
      <c r="E709" t="s">
        <v>12080</v>
      </c>
    </row>
    <row r="710" spans="1:5">
      <c r="A710" t="s">
        <v>52</v>
      </c>
      <c r="B710" t="s">
        <v>12074</v>
      </c>
      <c r="C710" t="s">
        <v>11124</v>
      </c>
      <c r="D710" t="s">
        <v>11125</v>
      </c>
      <c r="E710" t="s">
        <v>12081</v>
      </c>
    </row>
    <row r="711" spans="1:5">
      <c r="A711" t="s">
        <v>52</v>
      </c>
      <c r="B711" t="s">
        <v>12074</v>
      </c>
      <c r="C711" t="s">
        <v>11124</v>
      </c>
      <c r="D711" t="s">
        <v>11125</v>
      </c>
      <c r="E711" t="s">
        <v>12082</v>
      </c>
    </row>
    <row r="712" spans="1:5">
      <c r="A712" t="s">
        <v>52</v>
      </c>
      <c r="B712" t="s">
        <v>12074</v>
      </c>
      <c r="C712" t="s">
        <v>11124</v>
      </c>
      <c r="D712" t="s">
        <v>11125</v>
      </c>
      <c r="E712" t="s">
        <v>12083</v>
      </c>
    </row>
    <row r="713" spans="1:5">
      <c r="A713" t="s">
        <v>52</v>
      </c>
      <c r="B713" t="s">
        <v>12074</v>
      </c>
      <c r="C713" t="s">
        <v>11124</v>
      </c>
      <c r="D713" t="s">
        <v>11125</v>
      </c>
      <c r="E713" t="s">
        <v>12084</v>
      </c>
    </row>
    <row r="714" spans="1:5">
      <c r="A714" t="s">
        <v>52</v>
      </c>
      <c r="B714" t="s">
        <v>12074</v>
      </c>
      <c r="C714" t="s">
        <v>11124</v>
      </c>
      <c r="D714" t="s">
        <v>11125</v>
      </c>
      <c r="E714" t="s">
        <v>12085</v>
      </c>
    </row>
    <row r="715" spans="1:5">
      <c r="A715" t="s">
        <v>52</v>
      </c>
      <c r="B715" t="s">
        <v>12074</v>
      </c>
      <c r="C715" t="s">
        <v>11124</v>
      </c>
      <c r="D715" t="s">
        <v>11125</v>
      </c>
      <c r="E715" t="s">
        <v>12086</v>
      </c>
    </row>
    <row r="716" spans="1:5">
      <c r="A716" t="s">
        <v>52</v>
      </c>
      <c r="B716" t="s">
        <v>12074</v>
      </c>
      <c r="C716" t="s">
        <v>11124</v>
      </c>
      <c r="D716" t="s">
        <v>11125</v>
      </c>
      <c r="E716" t="s">
        <v>12087</v>
      </c>
    </row>
    <row r="717" spans="1:5">
      <c r="A717" t="s">
        <v>52</v>
      </c>
      <c r="B717" t="s">
        <v>12074</v>
      </c>
      <c r="C717" t="s">
        <v>11124</v>
      </c>
      <c r="D717" t="s">
        <v>11125</v>
      </c>
      <c r="E717" t="s">
        <v>12088</v>
      </c>
    </row>
    <row r="718" spans="1:5">
      <c r="A718" t="s">
        <v>52</v>
      </c>
      <c r="B718" t="s">
        <v>12074</v>
      </c>
      <c r="C718" t="s">
        <v>11124</v>
      </c>
      <c r="D718" t="s">
        <v>11125</v>
      </c>
      <c r="E718" t="s">
        <v>12089</v>
      </c>
    </row>
    <row r="719" spans="1:5">
      <c r="A719" t="s">
        <v>52</v>
      </c>
      <c r="B719" t="s">
        <v>12074</v>
      </c>
      <c r="C719" t="s">
        <v>11124</v>
      </c>
      <c r="D719" t="s">
        <v>11125</v>
      </c>
      <c r="E719" t="s">
        <v>12090</v>
      </c>
    </row>
    <row r="720" spans="1:5">
      <c r="A720" t="s">
        <v>52</v>
      </c>
      <c r="B720" t="s">
        <v>12074</v>
      </c>
      <c r="C720" t="s">
        <v>11124</v>
      </c>
      <c r="D720" t="s">
        <v>11125</v>
      </c>
      <c r="E720" t="s">
        <v>12091</v>
      </c>
    </row>
    <row r="721" spans="1:5">
      <c r="A721" t="s">
        <v>52</v>
      </c>
      <c r="B721" t="s">
        <v>12074</v>
      </c>
      <c r="C721" t="s">
        <v>11124</v>
      </c>
      <c r="D721" t="s">
        <v>11125</v>
      </c>
      <c r="E721" t="s">
        <v>12092</v>
      </c>
    </row>
    <row r="722" spans="1:5">
      <c r="A722" t="s">
        <v>52</v>
      </c>
      <c r="B722" t="s">
        <v>12074</v>
      </c>
      <c r="C722" t="s">
        <v>11124</v>
      </c>
      <c r="D722" t="s">
        <v>11125</v>
      </c>
      <c r="E722" t="s">
        <v>12093</v>
      </c>
    </row>
    <row r="723" spans="1:5">
      <c r="A723" t="s">
        <v>52</v>
      </c>
      <c r="B723" t="s">
        <v>12074</v>
      </c>
      <c r="C723" t="s">
        <v>11124</v>
      </c>
      <c r="D723" t="s">
        <v>11125</v>
      </c>
      <c r="E723" t="s">
        <v>12094</v>
      </c>
    </row>
    <row r="724" spans="1:5">
      <c r="A724" t="s">
        <v>52</v>
      </c>
      <c r="B724" t="s">
        <v>12074</v>
      </c>
      <c r="C724" t="s">
        <v>11124</v>
      </c>
      <c r="D724" t="s">
        <v>11125</v>
      </c>
      <c r="E724" t="s">
        <v>12095</v>
      </c>
    </row>
    <row r="725" spans="1:5">
      <c r="A725" t="s">
        <v>52</v>
      </c>
      <c r="B725" t="s">
        <v>12074</v>
      </c>
      <c r="C725" t="s">
        <v>11124</v>
      </c>
      <c r="D725" t="s">
        <v>11125</v>
      </c>
      <c r="E725" t="s">
        <v>12096</v>
      </c>
    </row>
    <row r="726" spans="1:5">
      <c r="A726" t="s">
        <v>52</v>
      </c>
      <c r="B726" t="s">
        <v>12074</v>
      </c>
      <c r="C726" t="s">
        <v>11124</v>
      </c>
      <c r="D726" t="s">
        <v>11125</v>
      </c>
      <c r="E726" t="s">
        <v>12097</v>
      </c>
    </row>
    <row r="727" spans="1:5">
      <c r="A727" t="s">
        <v>52</v>
      </c>
      <c r="B727" t="s">
        <v>12074</v>
      </c>
      <c r="C727" t="s">
        <v>11124</v>
      </c>
      <c r="D727" t="s">
        <v>11125</v>
      </c>
      <c r="E727" t="s">
        <v>12098</v>
      </c>
    </row>
    <row r="728" spans="1:5">
      <c r="A728" t="s">
        <v>52</v>
      </c>
      <c r="B728" t="s">
        <v>12074</v>
      </c>
      <c r="C728" t="s">
        <v>11124</v>
      </c>
      <c r="D728" t="s">
        <v>11125</v>
      </c>
      <c r="E728" t="s">
        <v>12099</v>
      </c>
    </row>
    <row r="729" spans="1:5">
      <c r="A729" t="s">
        <v>52</v>
      </c>
      <c r="B729" t="s">
        <v>12074</v>
      </c>
      <c r="C729" t="s">
        <v>11124</v>
      </c>
      <c r="D729" t="s">
        <v>11125</v>
      </c>
      <c r="E729" t="s">
        <v>12100</v>
      </c>
    </row>
    <row r="730" spans="1:5">
      <c r="A730" t="s">
        <v>52</v>
      </c>
      <c r="B730" t="s">
        <v>12074</v>
      </c>
      <c r="C730" t="s">
        <v>11124</v>
      </c>
      <c r="D730" t="s">
        <v>11125</v>
      </c>
      <c r="E730" t="s">
        <v>12101</v>
      </c>
    </row>
    <row r="731" spans="1:5">
      <c r="A731" t="s">
        <v>52</v>
      </c>
      <c r="B731" t="s">
        <v>12074</v>
      </c>
      <c r="C731" t="s">
        <v>11124</v>
      </c>
      <c r="D731" t="s">
        <v>11125</v>
      </c>
      <c r="E731" t="s">
        <v>12102</v>
      </c>
    </row>
    <row r="732" spans="1:5">
      <c r="A732" t="s">
        <v>52</v>
      </c>
      <c r="B732" t="s">
        <v>12074</v>
      </c>
      <c r="C732" t="s">
        <v>11124</v>
      </c>
      <c r="D732" t="s">
        <v>11125</v>
      </c>
      <c r="E732" t="s">
        <v>12103</v>
      </c>
    </row>
    <row r="733" spans="1:5">
      <c r="A733" t="s">
        <v>52</v>
      </c>
      <c r="B733" t="s">
        <v>12074</v>
      </c>
      <c r="C733" t="s">
        <v>11124</v>
      </c>
      <c r="D733" t="s">
        <v>11125</v>
      </c>
      <c r="E733" t="s">
        <v>12104</v>
      </c>
    </row>
    <row r="734" spans="1:5">
      <c r="A734" t="s">
        <v>52</v>
      </c>
      <c r="B734" t="s">
        <v>12074</v>
      </c>
      <c r="C734" t="s">
        <v>11124</v>
      </c>
      <c r="D734" t="s">
        <v>11125</v>
      </c>
      <c r="E734" t="s">
        <v>12105</v>
      </c>
    </row>
    <row r="735" spans="1:5">
      <c r="A735" t="s">
        <v>52</v>
      </c>
      <c r="B735" t="s">
        <v>12074</v>
      </c>
      <c r="C735" t="s">
        <v>11124</v>
      </c>
      <c r="D735" t="s">
        <v>11125</v>
      </c>
      <c r="E735" t="s">
        <v>12106</v>
      </c>
    </row>
    <row r="736" spans="1:5">
      <c r="A736" t="s">
        <v>52</v>
      </c>
      <c r="B736" t="s">
        <v>12074</v>
      </c>
      <c r="C736" t="s">
        <v>11124</v>
      </c>
      <c r="D736" t="s">
        <v>11125</v>
      </c>
      <c r="E736" t="s">
        <v>12107</v>
      </c>
    </row>
    <row r="737" spans="1:5">
      <c r="A737" t="s">
        <v>52</v>
      </c>
      <c r="B737" t="s">
        <v>12074</v>
      </c>
      <c r="C737" t="s">
        <v>11124</v>
      </c>
      <c r="D737" t="s">
        <v>11125</v>
      </c>
      <c r="E737" t="s">
        <v>12108</v>
      </c>
    </row>
    <row r="738" spans="1:5">
      <c r="A738" t="s">
        <v>52</v>
      </c>
      <c r="B738" t="s">
        <v>12074</v>
      </c>
      <c r="C738" t="s">
        <v>11124</v>
      </c>
      <c r="D738" t="s">
        <v>11125</v>
      </c>
      <c r="E738" t="s">
        <v>12109</v>
      </c>
    </row>
    <row r="739" spans="1:5">
      <c r="A739" t="s">
        <v>52</v>
      </c>
      <c r="B739" t="s">
        <v>12074</v>
      </c>
      <c r="C739" t="s">
        <v>11124</v>
      </c>
      <c r="D739" t="s">
        <v>11125</v>
      </c>
      <c r="E739" t="s">
        <v>12110</v>
      </c>
    </row>
    <row r="740" spans="1:5">
      <c r="A740" t="s">
        <v>52</v>
      </c>
      <c r="B740" t="s">
        <v>12074</v>
      </c>
      <c r="C740" t="s">
        <v>11124</v>
      </c>
      <c r="D740" t="s">
        <v>11125</v>
      </c>
      <c r="E740" t="s">
        <v>12111</v>
      </c>
    </row>
    <row r="741" spans="1:5">
      <c r="A741" t="s">
        <v>52</v>
      </c>
      <c r="B741" t="s">
        <v>12074</v>
      </c>
      <c r="C741" t="s">
        <v>11124</v>
      </c>
      <c r="D741" t="s">
        <v>11125</v>
      </c>
      <c r="E741" t="s">
        <v>12112</v>
      </c>
    </row>
    <row r="742" spans="1:5">
      <c r="A742" t="s">
        <v>52</v>
      </c>
      <c r="B742" t="s">
        <v>12074</v>
      </c>
      <c r="C742" t="s">
        <v>11124</v>
      </c>
      <c r="D742" t="s">
        <v>11125</v>
      </c>
      <c r="E742" t="s">
        <v>12113</v>
      </c>
    </row>
    <row r="743" spans="1:5">
      <c r="A743" t="s">
        <v>52</v>
      </c>
      <c r="B743" t="s">
        <v>12074</v>
      </c>
      <c r="C743" t="s">
        <v>11124</v>
      </c>
      <c r="D743" t="s">
        <v>11125</v>
      </c>
      <c r="E743" t="s">
        <v>12114</v>
      </c>
    </row>
    <row r="744" spans="1:5">
      <c r="A744" t="s">
        <v>52</v>
      </c>
      <c r="B744" t="s">
        <v>12074</v>
      </c>
      <c r="C744" t="s">
        <v>11124</v>
      </c>
      <c r="D744" t="s">
        <v>11125</v>
      </c>
      <c r="E744" t="s">
        <v>12115</v>
      </c>
    </row>
    <row r="745" spans="1:5">
      <c r="A745" t="s">
        <v>52</v>
      </c>
      <c r="B745" t="s">
        <v>12074</v>
      </c>
      <c r="C745" t="s">
        <v>11124</v>
      </c>
      <c r="D745" t="s">
        <v>11125</v>
      </c>
      <c r="E745" t="s">
        <v>12116</v>
      </c>
    </row>
    <row r="746" spans="1:5">
      <c r="A746" t="s">
        <v>52</v>
      </c>
      <c r="B746" t="s">
        <v>12074</v>
      </c>
      <c r="C746" t="s">
        <v>11124</v>
      </c>
      <c r="D746" t="s">
        <v>11125</v>
      </c>
      <c r="E746" t="s">
        <v>12117</v>
      </c>
    </row>
    <row r="747" spans="1:5">
      <c r="A747" t="s">
        <v>52</v>
      </c>
      <c r="B747" t="s">
        <v>12074</v>
      </c>
      <c r="C747" t="s">
        <v>11124</v>
      </c>
      <c r="D747" t="s">
        <v>11125</v>
      </c>
      <c r="E747" t="s">
        <v>12118</v>
      </c>
    </row>
    <row r="748" spans="1:5">
      <c r="A748" t="s">
        <v>52</v>
      </c>
      <c r="B748" t="s">
        <v>12074</v>
      </c>
      <c r="C748" t="s">
        <v>11124</v>
      </c>
      <c r="D748" t="s">
        <v>11125</v>
      </c>
      <c r="E748" t="s">
        <v>12119</v>
      </c>
    </row>
    <row r="749" spans="1:5">
      <c r="A749" t="s">
        <v>52</v>
      </c>
      <c r="B749" t="s">
        <v>12074</v>
      </c>
      <c r="C749" t="s">
        <v>11124</v>
      </c>
      <c r="D749" t="s">
        <v>11125</v>
      </c>
      <c r="E749" t="s">
        <v>12120</v>
      </c>
    </row>
    <row r="750" spans="1:5">
      <c r="A750" t="s">
        <v>52</v>
      </c>
      <c r="B750" t="s">
        <v>12121</v>
      </c>
      <c r="C750" t="s">
        <v>11120</v>
      </c>
      <c r="D750" t="s">
        <v>12122</v>
      </c>
      <c r="E750" t="s">
        <v>12123</v>
      </c>
    </row>
    <row r="751" spans="1:5">
      <c r="A751" t="s">
        <v>52</v>
      </c>
      <c r="B751" t="s">
        <v>12121</v>
      </c>
      <c r="C751" t="s">
        <v>11120</v>
      </c>
      <c r="D751" t="s">
        <v>12122</v>
      </c>
      <c r="E751" t="s">
        <v>12124</v>
      </c>
    </row>
    <row r="752" spans="1:5">
      <c r="A752" t="s">
        <v>52</v>
      </c>
      <c r="B752" t="s">
        <v>12121</v>
      </c>
      <c r="C752" t="s">
        <v>11120</v>
      </c>
      <c r="D752" t="s">
        <v>12122</v>
      </c>
      <c r="E752" t="s">
        <v>12125</v>
      </c>
    </row>
    <row r="753" spans="1:5">
      <c r="A753" t="s">
        <v>52</v>
      </c>
      <c r="B753" t="s">
        <v>12121</v>
      </c>
      <c r="C753" t="s">
        <v>11120</v>
      </c>
      <c r="D753" t="s">
        <v>12122</v>
      </c>
      <c r="E753" t="s">
        <v>12126</v>
      </c>
    </row>
    <row r="754" spans="1:5">
      <c r="A754" t="s">
        <v>52</v>
      </c>
      <c r="B754" t="s">
        <v>12121</v>
      </c>
      <c r="C754" t="s">
        <v>11120</v>
      </c>
      <c r="D754" t="s">
        <v>12122</v>
      </c>
      <c r="E754" t="s">
        <v>12127</v>
      </c>
    </row>
    <row r="755" spans="1:5">
      <c r="A755" t="s">
        <v>52</v>
      </c>
      <c r="B755" t="s">
        <v>12121</v>
      </c>
      <c r="C755" t="s">
        <v>11120</v>
      </c>
      <c r="D755" t="s">
        <v>12122</v>
      </c>
      <c r="E755" t="s">
        <v>12128</v>
      </c>
    </row>
    <row r="756" spans="1:5">
      <c r="A756" t="s">
        <v>52</v>
      </c>
      <c r="B756" t="s">
        <v>12121</v>
      </c>
      <c r="C756" t="s">
        <v>11120</v>
      </c>
      <c r="D756" t="s">
        <v>12122</v>
      </c>
      <c r="E756" t="s">
        <v>12129</v>
      </c>
    </row>
    <row r="757" spans="1:5">
      <c r="A757" t="s">
        <v>52</v>
      </c>
      <c r="B757" t="s">
        <v>12121</v>
      </c>
      <c r="C757" t="s">
        <v>11120</v>
      </c>
      <c r="D757" t="s">
        <v>12122</v>
      </c>
      <c r="E757" t="s">
        <v>12130</v>
      </c>
    </row>
    <row r="758" spans="1:5">
      <c r="A758" t="s">
        <v>52</v>
      </c>
      <c r="B758" t="s">
        <v>12121</v>
      </c>
      <c r="C758" t="s">
        <v>11120</v>
      </c>
      <c r="D758" t="s">
        <v>12122</v>
      </c>
      <c r="E758" t="s">
        <v>12131</v>
      </c>
    </row>
    <row r="759" spans="1:5">
      <c r="A759" t="s">
        <v>52</v>
      </c>
      <c r="B759" t="s">
        <v>12121</v>
      </c>
      <c r="C759" t="s">
        <v>11120</v>
      </c>
      <c r="D759" t="s">
        <v>12122</v>
      </c>
      <c r="E759" t="s">
        <v>12132</v>
      </c>
    </row>
    <row r="760" spans="1:5">
      <c r="A760" t="s">
        <v>52</v>
      </c>
      <c r="B760" t="s">
        <v>12121</v>
      </c>
      <c r="C760" t="s">
        <v>11120</v>
      </c>
      <c r="D760" t="s">
        <v>12122</v>
      </c>
      <c r="E760" t="s">
        <v>12133</v>
      </c>
    </row>
    <row r="761" spans="1:5">
      <c r="A761" t="s">
        <v>52</v>
      </c>
      <c r="B761" t="s">
        <v>12121</v>
      </c>
      <c r="C761" t="s">
        <v>11120</v>
      </c>
      <c r="D761" t="s">
        <v>12122</v>
      </c>
      <c r="E761" t="s">
        <v>12134</v>
      </c>
    </row>
    <row r="762" spans="1:5">
      <c r="A762" t="s">
        <v>52</v>
      </c>
      <c r="B762" t="s">
        <v>12121</v>
      </c>
      <c r="C762" t="s">
        <v>11120</v>
      </c>
      <c r="D762" t="s">
        <v>12122</v>
      </c>
      <c r="E762" t="s">
        <v>12135</v>
      </c>
    </row>
    <row r="763" spans="1:5">
      <c r="A763" t="s">
        <v>52</v>
      </c>
      <c r="B763" t="s">
        <v>12121</v>
      </c>
      <c r="C763" t="s">
        <v>11120</v>
      </c>
      <c r="D763" t="s">
        <v>12122</v>
      </c>
      <c r="E763" t="s">
        <v>12136</v>
      </c>
    </row>
    <row r="764" spans="1:5">
      <c r="A764" t="s">
        <v>52</v>
      </c>
      <c r="B764" t="s">
        <v>12121</v>
      </c>
      <c r="C764" t="s">
        <v>11120</v>
      </c>
      <c r="D764" t="s">
        <v>12122</v>
      </c>
      <c r="E764" t="s">
        <v>12137</v>
      </c>
    </row>
    <row r="765" spans="1:5">
      <c r="A765" t="s">
        <v>52</v>
      </c>
      <c r="B765" t="s">
        <v>12121</v>
      </c>
      <c r="C765" t="s">
        <v>11120</v>
      </c>
      <c r="D765" t="s">
        <v>12122</v>
      </c>
      <c r="E765" t="s">
        <v>12138</v>
      </c>
    </row>
    <row r="766" spans="1:5">
      <c r="A766" t="s">
        <v>52</v>
      </c>
      <c r="B766" t="s">
        <v>12121</v>
      </c>
      <c r="C766" t="s">
        <v>11120</v>
      </c>
      <c r="D766" t="s">
        <v>12122</v>
      </c>
      <c r="E766" t="s">
        <v>12139</v>
      </c>
    </row>
    <row r="767" spans="1:5">
      <c r="A767" t="s">
        <v>52</v>
      </c>
      <c r="B767" t="s">
        <v>12121</v>
      </c>
      <c r="C767" t="s">
        <v>11120</v>
      </c>
      <c r="D767" t="s">
        <v>12140</v>
      </c>
      <c r="E767" t="s">
        <v>12141</v>
      </c>
    </row>
    <row r="768" spans="1:5">
      <c r="A768" t="s">
        <v>52</v>
      </c>
      <c r="B768" t="s">
        <v>12121</v>
      </c>
      <c r="C768" t="s">
        <v>11120</v>
      </c>
      <c r="D768" t="s">
        <v>12122</v>
      </c>
      <c r="E768" t="s">
        <v>12142</v>
      </c>
    </row>
    <row r="769" spans="1:5">
      <c r="A769" t="s">
        <v>52</v>
      </c>
      <c r="B769" t="s">
        <v>12121</v>
      </c>
      <c r="C769" t="s">
        <v>11120</v>
      </c>
      <c r="D769" t="s">
        <v>12122</v>
      </c>
      <c r="E769" t="s">
        <v>12143</v>
      </c>
    </row>
    <row r="770" spans="1:5">
      <c r="A770" t="s">
        <v>52</v>
      </c>
      <c r="B770" t="s">
        <v>12121</v>
      </c>
      <c r="C770" t="s">
        <v>11120</v>
      </c>
      <c r="D770" t="s">
        <v>12122</v>
      </c>
      <c r="E770" t="s">
        <v>12144</v>
      </c>
    </row>
    <row r="771" spans="1:5">
      <c r="A771" t="s">
        <v>52</v>
      </c>
      <c r="B771" t="s">
        <v>12121</v>
      </c>
      <c r="C771" t="s">
        <v>11120</v>
      </c>
      <c r="D771" t="s">
        <v>12122</v>
      </c>
      <c r="E771" t="s">
        <v>12145</v>
      </c>
    </row>
    <row r="772" spans="1:5">
      <c r="A772" t="s">
        <v>52</v>
      </c>
      <c r="B772" t="s">
        <v>12121</v>
      </c>
      <c r="C772" t="s">
        <v>11120</v>
      </c>
      <c r="D772" t="s">
        <v>12122</v>
      </c>
      <c r="E772" t="s">
        <v>12146</v>
      </c>
    </row>
    <row r="773" spans="1:5">
      <c r="A773" t="s">
        <v>52</v>
      </c>
      <c r="B773" t="s">
        <v>12121</v>
      </c>
      <c r="C773" t="s">
        <v>11120</v>
      </c>
      <c r="D773" t="s">
        <v>12122</v>
      </c>
      <c r="E773" t="s">
        <v>12147</v>
      </c>
    </row>
    <row r="774" spans="1:5">
      <c r="A774" t="s">
        <v>52</v>
      </c>
      <c r="B774" t="s">
        <v>12121</v>
      </c>
      <c r="C774" t="s">
        <v>11120</v>
      </c>
      <c r="D774" t="s">
        <v>12122</v>
      </c>
      <c r="E774" t="s">
        <v>12148</v>
      </c>
    </row>
    <row r="775" spans="1:5">
      <c r="A775" t="s">
        <v>52</v>
      </c>
      <c r="B775" t="s">
        <v>12121</v>
      </c>
      <c r="C775" t="s">
        <v>11120</v>
      </c>
      <c r="D775" t="s">
        <v>12122</v>
      </c>
      <c r="E775" t="s">
        <v>12149</v>
      </c>
    </row>
    <row r="776" spans="1:5">
      <c r="A776" t="s">
        <v>52</v>
      </c>
      <c r="B776" t="s">
        <v>12121</v>
      </c>
      <c r="C776" t="s">
        <v>11120</v>
      </c>
      <c r="D776" t="s">
        <v>12122</v>
      </c>
      <c r="E776" t="s">
        <v>12150</v>
      </c>
    </row>
    <row r="777" spans="1:5">
      <c r="A777" t="s">
        <v>52</v>
      </c>
      <c r="B777" t="s">
        <v>12121</v>
      </c>
      <c r="C777" t="s">
        <v>11120</v>
      </c>
      <c r="D777" t="s">
        <v>12122</v>
      </c>
      <c r="E777" t="s">
        <v>12151</v>
      </c>
    </row>
    <row r="778" spans="1:5">
      <c r="A778" t="s">
        <v>52</v>
      </c>
      <c r="B778" t="s">
        <v>12121</v>
      </c>
      <c r="C778" t="s">
        <v>11120</v>
      </c>
      <c r="D778" t="s">
        <v>12122</v>
      </c>
      <c r="E778" t="s">
        <v>12152</v>
      </c>
    </row>
    <row r="779" spans="1:5">
      <c r="A779" t="s">
        <v>52</v>
      </c>
      <c r="B779" t="s">
        <v>12121</v>
      </c>
      <c r="C779" t="s">
        <v>11120</v>
      </c>
      <c r="D779" t="s">
        <v>12122</v>
      </c>
      <c r="E779" t="s">
        <v>12153</v>
      </c>
    </row>
    <row r="780" spans="1:5">
      <c r="A780" t="s">
        <v>52</v>
      </c>
      <c r="B780" t="s">
        <v>12121</v>
      </c>
      <c r="C780" t="s">
        <v>11120</v>
      </c>
      <c r="D780" t="s">
        <v>12122</v>
      </c>
      <c r="E780" t="s">
        <v>12154</v>
      </c>
    </row>
    <row r="781" spans="1:5">
      <c r="A781" t="s">
        <v>52</v>
      </c>
      <c r="B781" t="s">
        <v>12121</v>
      </c>
      <c r="C781" t="s">
        <v>11120</v>
      </c>
      <c r="D781" t="s">
        <v>12122</v>
      </c>
      <c r="E781" t="s">
        <v>12155</v>
      </c>
    </row>
    <row r="782" spans="1:5">
      <c r="A782" t="s">
        <v>52</v>
      </c>
      <c r="B782" t="s">
        <v>12121</v>
      </c>
      <c r="C782" t="s">
        <v>11120</v>
      </c>
      <c r="D782" t="s">
        <v>12122</v>
      </c>
      <c r="E782" t="s">
        <v>12156</v>
      </c>
    </row>
    <row r="783" spans="1:5">
      <c r="A783" t="s">
        <v>52</v>
      </c>
      <c r="B783" t="s">
        <v>12121</v>
      </c>
      <c r="C783" t="s">
        <v>11120</v>
      </c>
      <c r="D783" t="s">
        <v>12122</v>
      </c>
      <c r="E783" t="s">
        <v>12157</v>
      </c>
    </row>
    <row r="784" spans="1:5">
      <c r="A784" t="s">
        <v>52</v>
      </c>
      <c r="B784" t="s">
        <v>12121</v>
      </c>
      <c r="C784" t="s">
        <v>11120</v>
      </c>
      <c r="D784" t="s">
        <v>12122</v>
      </c>
      <c r="E784" t="s">
        <v>12158</v>
      </c>
    </row>
    <row r="785" spans="1:5">
      <c r="A785" t="s">
        <v>52</v>
      </c>
      <c r="B785" t="s">
        <v>12121</v>
      </c>
      <c r="C785" t="s">
        <v>11120</v>
      </c>
      <c r="D785" t="s">
        <v>12122</v>
      </c>
      <c r="E785" t="s">
        <v>12159</v>
      </c>
    </row>
    <row r="786" spans="1:5">
      <c r="A786" t="s">
        <v>52</v>
      </c>
      <c r="B786" t="s">
        <v>12121</v>
      </c>
      <c r="C786" t="s">
        <v>11120</v>
      </c>
      <c r="D786" t="s">
        <v>12122</v>
      </c>
      <c r="E786" t="s">
        <v>12160</v>
      </c>
    </row>
    <row r="787" spans="1:5">
      <c r="A787" t="s">
        <v>52</v>
      </c>
      <c r="B787" t="s">
        <v>12121</v>
      </c>
      <c r="C787" t="s">
        <v>11120</v>
      </c>
      <c r="D787" t="s">
        <v>12122</v>
      </c>
      <c r="E787" t="s">
        <v>12161</v>
      </c>
    </row>
    <row r="788" spans="1:5">
      <c r="A788" t="s">
        <v>52</v>
      </c>
      <c r="B788" t="s">
        <v>12121</v>
      </c>
      <c r="C788" t="s">
        <v>11120</v>
      </c>
      <c r="D788" t="s">
        <v>12122</v>
      </c>
      <c r="E788" t="s">
        <v>12162</v>
      </c>
    </row>
    <row r="789" spans="1:5">
      <c r="A789" t="s">
        <v>52</v>
      </c>
      <c r="B789" t="s">
        <v>12121</v>
      </c>
      <c r="C789" t="s">
        <v>11120</v>
      </c>
      <c r="D789" t="s">
        <v>12122</v>
      </c>
      <c r="E789" t="s">
        <v>12163</v>
      </c>
    </row>
    <row r="790" spans="1:5">
      <c r="A790" t="s">
        <v>52</v>
      </c>
      <c r="B790" t="s">
        <v>12121</v>
      </c>
      <c r="C790" t="s">
        <v>11120</v>
      </c>
      <c r="D790" t="s">
        <v>12122</v>
      </c>
      <c r="E790" t="s">
        <v>12164</v>
      </c>
    </row>
    <row r="791" spans="1:5">
      <c r="A791" t="s">
        <v>52</v>
      </c>
      <c r="B791" t="s">
        <v>12121</v>
      </c>
      <c r="C791" t="s">
        <v>11120</v>
      </c>
      <c r="D791" t="s">
        <v>12122</v>
      </c>
      <c r="E791" t="s">
        <v>12165</v>
      </c>
    </row>
    <row r="792" spans="1:5">
      <c r="A792" t="s">
        <v>52</v>
      </c>
      <c r="B792" t="s">
        <v>12121</v>
      </c>
      <c r="C792" t="s">
        <v>11120</v>
      </c>
      <c r="D792" t="s">
        <v>12122</v>
      </c>
      <c r="E792" t="s">
        <v>12166</v>
      </c>
    </row>
    <row r="793" spans="1:5">
      <c r="A793" t="s">
        <v>52</v>
      </c>
      <c r="B793" t="s">
        <v>12121</v>
      </c>
      <c r="C793" t="s">
        <v>11120</v>
      </c>
      <c r="D793" t="s">
        <v>12122</v>
      </c>
      <c r="E793" t="s">
        <v>12167</v>
      </c>
    </row>
    <row r="794" spans="1:5">
      <c r="A794" t="s">
        <v>52</v>
      </c>
      <c r="B794" t="s">
        <v>12121</v>
      </c>
      <c r="C794" t="s">
        <v>11120</v>
      </c>
      <c r="D794" t="s">
        <v>12122</v>
      </c>
      <c r="E794" t="s">
        <v>12168</v>
      </c>
    </row>
    <row r="795" spans="1:5">
      <c r="A795" t="s">
        <v>52</v>
      </c>
      <c r="B795" t="s">
        <v>12121</v>
      </c>
      <c r="C795" t="s">
        <v>11120</v>
      </c>
      <c r="D795" t="s">
        <v>12122</v>
      </c>
      <c r="E795" t="s">
        <v>12169</v>
      </c>
    </row>
    <row r="796" spans="1:5">
      <c r="A796" t="s">
        <v>52</v>
      </c>
      <c r="B796" t="s">
        <v>12121</v>
      </c>
      <c r="C796" t="s">
        <v>11120</v>
      </c>
      <c r="D796" t="s">
        <v>12122</v>
      </c>
      <c r="E796" t="s">
        <v>12170</v>
      </c>
    </row>
    <row r="797" spans="1:5">
      <c r="A797" t="s">
        <v>52</v>
      </c>
      <c r="B797" t="s">
        <v>12121</v>
      </c>
      <c r="C797" t="s">
        <v>11120</v>
      </c>
      <c r="D797" t="s">
        <v>12122</v>
      </c>
      <c r="E797" t="s">
        <v>12171</v>
      </c>
    </row>
    <row r="798" spans="1:5">
      <c r="A798" t="s">
        <v>52</v>
      </c>
      <c r="B798" t="s">
        <v>12121</v>
      </c>
      <c r="C798" t="s">
        <v>11120</v>
      </c>
      <c r="D798" t="s">
        <v>12122</v>
      </c>
      <c r="E798" t="s">
        <v>12172</v>
      </c>
    </row>
    <row r="799" spans="1:5">
      <c r="A799" t="s">
        <v>52</v>
      </c>
      <c r="B799" t="s">
        <v>12121</v>
      </c>
      <c r="C799" t="s">
        <v>11120</v>
      </c>
      <c r="D799" t="s">
        <v>12122</v>
      </c>
      <c r="E799" t="s">
        <v>12173</v>
      </c>
    </row>
    <row r="800" spans="1:5">
      <c r="A800" t="s">
        <v>52</v>
      </c>
      <c r="B800" t="s">
        <v>12121</v>
      </c>
      <c r="C800" t="s">
        <v>11120</v>
      </c>
      <c r="D800" t="s">
        <v>12122</v>
      </c>
      <c r="E800" t="s">
        <v>12174</v>
      </c>
    </row>
    <row r="801" spans="1:5">
      <c r="A801" t="s">
        <v>52</v>
      </c>
      <c r="B801" t="s">
        <v>12121</v>
      </c>
      <c r="C801" t="s">
        <v>11120</v>
      </c>
      <c r="D801" t="s">
        <v>12122</v>
      </c>
      <c r="E801" t="s">
        <v>12175</v>
      </c>
    </row>
    <row r="802" spans="1:5">
      <c r="A802" t="s">
        <v>52</v>
      </c>
      <c r="B802" t="s">
        <v>12121</v>
      </c>
      <c r="C802" t="s">
        <v>11120</v>
      </c>
      <c r="D802" t="s">
        <v>12122</v>
      </c>
      <c r="E802" t="s">
        <v>12176</v>
      </c>
    </row>
    <row r="803" spans="1:5">
      <c r="A803" t="s">
        <v>52</v>
      </c>
      <c r="B803" t="s">
        <v>12121</v>
      </c>
      <c r="C803" t="s">
        <v>11120</v>
      </c>
      <c r="D803" t="s">
        <v>12122</v>
      </c>
      <c r="E803" t="s">
        <v>12177</v>
      </c>
    </row>
    <row r="804" spans="1:5">
      <c r="A804" t="s">
        <v>52</v>
      </c>
      <c r="B804" t="s">
        <v>12121</v>
      </c>
      <c r="C804" t="s">
        <v>11120</v>
      </c>
      <c r="D804" t="s">
        <v>12122</v>
      </c>
      <c r="E804" t="s">
        <v>12178</v>
      </c>
    </row>
    <row r="805" spans="1:5">
      <c r="A805" t="s">
        <v>52</v>
      </c>
      <c r="B805" t="s">
        <v>12121</v>
      </c>
      <c r="C805" t="s">
        <v>11120</v>
      </c>
      <c r="D805" t="s">
        <v>12122</v>
      </c>
      <c r="E805" t="s">
        <v>12179</v>
      </c>
    </row>
    <row r="806" spans="1:5">
      <c r="A806" t="s">
        <v>52</v>
      </c>
      <c r="B806" t="s">
        <v>12121</v>
      </c>
      <c r="C806" t="s">
        <v>11120</v>
      </c>
      <c r="D806" t="s">
        <v>12122</v>
      </c>
      <c r="E806" t="s">
        <v>12180</v>
      </c>
    </row>
    <row r="807" spans="1:5">
      <c r="A807" t="s">
        <v>52</v>
      </c>
      <c r="B807" t="s">
        <v>12121</v>
      </c>
      <c r="C807" t="s">
        <v>11120</v>
      </c>
      <c r="D807" t="s">
        <v>12122</v>
      </c>
      <c r="E807" t="s">
        <v>12181</v>
      </c>
    </row>
    <row r="808" spans="1:5">
      <c r="A808" t="s">
        <v>52</v>
      </c>
      <c r="B808" t="s">
        <v>12121</v>
      </c>
      <c r="C808" t="s">
        <v>11120</v>
      </c>
      <c r="D808" t="s">
        <v>12122</v>
      </c>
      <c r="E808" t="s">
        <v>12182</v>
      </c>
    </row>
    <row r="809" spans="1:5">
      <c r="A809" t="s">
        <v>52</v>
      </c>
      <c r="B809" t="s">
        <v>12121</v>
      </c>
      <c r="C809" t="s">
        <v>11120</v>
      </c>
      <c r="D809" t="s">
        <v>12122</v>
      </c>
      <c r="E809" t="s">
        <v>12183</v>
      </c>
    </row>
    <row r="810" spans="1:5">
      <c r="A810" t="s">
        <v>52</v>
      </c>
      <c r="B810" t="s">
        <v>12121</v>
      </c>
      <c r="C810" t="s">
        <v>11120</v>
      </c>
      <c r="D810" t="s">
        <v>12122</v>
      </c>
      <c r="E810" t="s">
        <v>12184</v>
      </c>
    </row>
    <row r="811" spans="1:5">
      <c r="A811" t="s">
        <v>52</v>
      </c>
      <c r="B811" t="s">
        <v>12121</v>
      </c>
      <c r="C811" t="s">
        <v>11120</v>
      </c>
      <c r="D811" t="s">
        <v>12122</v>
      </c>
      <c r="E811" t="s">
        <v>12185</v>
      </c>
    </row>
    <row r="812" spans="1:5">
      <c r="A812" t="s">
        <v>52</v>
      </c>
      <c r="B812" t="s">
        <v>12121</v>
      </c>
      <c r="C812" t="s">
        <v>11120</v>
      </c>
      <c r="D812" t="s">
        <v>12122</v>
      </c>
      <c r="E812" t="s">
        <v>12186</v>
      </c>
    </row>
    <row r="813" spans="1:5">
      <c r="A813" t="s">
        <v>52</v>
      </c>
      <c r="B813" t="s">
        <v>12121</v>
      </c>
      <c r="C813" t="s">
        <v>11120</v>
      </c>
      <c r="D813" t="s">
        <v>12122</v>
      </c>
      <c r="E813" t="s">
        <v>12187</v>
      </c>
    </row>
    <row r="814" spans="1:5">
      <c r="A814" t="s">
        <v>52</v>
      </c>
      <c r="B814" t="s">
        <v>12121</v>
      </c>
      <c r="C814" t="s">
        <v>11120</v>
      </c>
      <c r="D814" t="s">
        <v>12140</v>
      </c>
      <c r="E814" t="s">
        <v>12188</v>
      </c>
    </row>
    <row r="815" spans="1:5">
      <c r="A815" t="s">
        <v>52</v>
      </c>
      <c r="B815" t="s">
        <v>12121</v>
      </c>
      <c r="C815" t="s">
        <v>11120</v>
      </c>
      <c r="D815" t="s">
        <v>12122</v>
      </c>
      <c r="E815" t="s">
        <v>12189</v>
      </c>
    </row>
    <row r="816" spans="1:5">
      <c r="A816" t="s">
        <v>52</v>
      </c>
      <c r="B816" t="s">
        <v>12121</v>
      </c>
      <c r="C816" t="s">
        <v>11120</v>
      </c>
      <c r="D816" t="s">
        <v>12122</v>
      </c>
      <c r="E816" t="s">
        <v>12190</v>
      </c>
    </row>
    <row r="817" spans="1:5">
      <c r="A817" t="s">
        <v>52</v>
      </c>
      <c r="B817" t="s">
        <v>12121</v>
      </c>
      <c r="C817" t="s">
        <v>11120</v>
      </c>
      <c r="D817" t="s">
        <v>12122</v>
      </c>
      <c r="E817" t="s">
        <v>12191</v>
      </c>
    </row>
    <row r="818" spans="1:5">
      <c r="A818" t="s">
        <v>52</v>
      </c>
      <c r="B818" t="s">
        <v>12121</v>
      </c>
      <c r="C818" t="s">
        <v>11120</v>
      </c>
      <c r="D818" t="s">
        <v>12122</v>
      </c>
      <c r="E818" t="s">
        <v>12192</v>
      </c>
    </row>
    <row r="819" spans="1:5">
      <c r="A819" t="s">
        <v>52</v>
      </c>
      <c r="B819" t="s">
        <v>12121</v>
      </c>
      <c r="C819" t="s">
        <v>11120</v>
      </c>
      <c r="D819" t="s">
        <v>12122</v>
      </c>
      <c r="E819" t="s">
        <v>12193</v>
      </c>
    </row>
    <row r="820" spans="1:5">
      <c r="A820" t="s">
        <v>52</v>
      </c>
      <c r="B820" t="s">
        <v>12194</v>
      </c>
      <c r="C820" t="s">
        <v>12195</v>
      </c>
      <c r="D820" t="s">
        <v>12196</v>
      </c>
      <c r="E820" t="s">
        <v>12197</v>
      </c>
    </row>
    <row r="821" spans="1:5">
      <c r="A821" t="s">
        <v>52</v>
      </c>
      <c r="B821" t="s">
        <v>12194</v>
      </c>
      <c r="C821" t="s">
        <v>12195</v>
      </c>
      <c r="D821" t="s">
        <v>12196</v>
      </c>
      <c r="E821" t="s">
        <v>12198</v>
      </c>
    </row>
    <row r="822" spans="1:5">
      <c r="A822" t="s">
        <v>52</v>
      </c>
      <c r="B822" t="s">
        <v>12194</v>
      </c>
      <c r="C822" t="s">
        <v>12195</v>
      </c>
      <c r="D822" t="s">
        <v>12196</v>
      </c>
      <c r="E822" t="s">
        <v>12199</v>
      </c>
    </row>
    <row r="823" spans="1:5">
      <c r="A823" t="s">
        <v>52</v>
      </c>
      <c r="B823" t="s">
        <v>12194</v>
      </c>
      <c r="C823" t="s">
        <v>12195</v>
      </c>
      <c r="D823" t="s">
        <v>12196</v>
      </c>
      <c r="E823" t="s">
        <v>12200</v>
      </c>
    </row>
    <row r="824" spans="1:5">
      <c r="A824" t="s">
        <v>52</v>
      </c>
      <c r="B824" t="s">
        <v>12194</v>
      </c>
      <c r="C824" t="s">
        <v>12195</v>
      </c>
      <c r="D824" t="s">
        <v>12196</v>
      </c>
      <c r="E824" t="s">
        <v>12201</v>
      </c>
    </row>
    <row r="825" spans="1:5">
      <c r="A825" t="s">
        <v>52</v>
      </c>
      <c r="B825" t="s">
        <v>12194</v>
      </c>
      <c r="C825" t="s">
        <v>12195</v>
      </c>
      <c r="D825" t="s">
        <v>12196</v>
      </c>
      <c r="E825" t="s">
        <v>12202</v>
      </c>
    </row>
    <row r="826" spans="1:5">
      <c r="A826" t="s">
        <v>52</v>
      </c>
      <c r="B826" t="s">
        <v>12194</v>
      </c>
      <c r="C826" t="s">
        <v>12195</v>
      </c>
      <c r="D826" t="s">
        <v>12196</v>
      </c>
      <c r="E826" t="s">
        <v>12203</v>
      </c>
    </row>
    <row r="827" spans="1:5">
      <c r="A827" t="s">
        <v>52</v>
      </c>
      <c r="B827" t="s">
        <v>12194</v>
      </c>
      <c r="C827" t="s">
        <v>12195</v>
      </c>
      <c r="D827" t="s">
        <v>12196</v>
      </c>
      <c r="E827" t="s">
        <v>12204</v>
      </c>
    </row>
    <row r="828" spans="1:5">
      <c r="A828" t="s">
        <v>52</v>
      </c>
      <c r="B828" t="s">
        <v>12194</v>
      </c>
      <c r="C828" t="s">
        <v>12195</v>
      </c>
      <c r="D828" t="s">
        <v>12196</v>
      </c>
      <c r="E828" t="s">
        <v>12205</v>
      </c>
    </row>
    <row r="829" spans="1:5">
      <c r="A829" t="s">
        <v>52</v>
      </c>
      <c r="B829" t="s">
        <v>12194</v>
      </c>
      <c r="C829" t="s">
        <v>12195</v>
      </c>
      <c r="D829" t="s">
        <v>12196</v>
      </c>
      <c r="E829" t="s">
        <v>12206</v>
      </c>
    </row>
    <row r="830" spans="1:5">
      <c r="A830" t="s">
        <v>52</v>
      </c>
      <c r="B830" t="s">
        <v>12194</v>
      </c>
      <c r="C830" t="s">
        <v>12195</v>
      </c>
      <c r="D830" t="s">
        <v>12196</v>
      </c>
      <c r="E830" t="s">
        <v>12207</v>
      </c>
    </row>
    <row r="831" spans="1:5">
      <c r="A831" t="s">
        <v>52</v>
      </c>
      <c r="B831" t="s">
        <v>12194</v>
      </c>
      <c r="C831" t="s">
        <v>12195</v>
      </c>
      <c r="D831" t="s">
        <v>12196</v>
      </c>
      <c r="E831" t="s">
        <v>12208</v>
      </c>
    </row>
    <row r="832" spans="1:5">
      <c r="A832" t="s">
        <v>52</v>
      </c>
      <c r="B832" t="s">
        <v>12194</v>
      </c>
      <c r="C832" t="s">
        <v>12195</v>
      </c>
      <c r="D832" t="s">
        <v>12196</v>
      </c>
      <c r="E832" t="s">
        <v>12209</v>
      </c>
    </row>
    <row r="833" spans="1:5">
      <c r="A833" t="s">
        <v>52</v>
      </c>
      <c r="B833" t="s">
        <v>12194</v>
      </c>
      <c r="C833" t="s">
        <v>12195</v>
      </c>
      <c r="D833" t="s">
        <v>12196</v>
      </c>
      <c r="E833" t="s">
        <v>12210</v>
      </c>
    </row>
    <row r="834" spans="1:5">
      <c r="A834" t="s">
        <v>52</v>
      </c>
      <c r="B834" t="s">
        <v>12194</v>
      </c>
      <c r="C834" t="s">
        <v>12195</v>
      </c>
      <c r="D834" t="s">
        <v>12196</v>
      </c>
      <c r="E834" t="s">
        <v>12211</v>
      </c>
    </row>
    <row r="835" spans="1:5">
      <c r="A835" t="s">
        <v>52</v>
      </c>
      <c r="B835" t="s">
        <v>12194</v>
      </c>
      <c r="C835" t="s">
        <v>12195</v>
      </c>
      <c r="D835" t="s">
        <v>12196</v>
      </c>
      <c r="E835" t="s">
        <v>12212</v>
      </c>
    </row>
    <row r="836" spans="1:5">
      <c r="A836" t="s">
        <v>52</v>
      </c>
      <c r="B836" t="s">
        <v>12194</v>
      </c>
      <c r="C836" t="s">
        <v>12195</v>
      </c>
      <c r="D836" t="s">
        <v>12196</v>
      </c>
      <c r="E836" t="s">
        <v>12213</v>
      </c>
    </row>
    <row r="837" spans="1:5">
      <c r="A837" t="s">
        <v>52</v>
      </c>
      <c r="B837" t="s">
        <v>12194</v>
      </c>
      <c r="C837" t="s">
        <v>12195</v>
      </c>
      <c r="D837" t="s">
        <v>12196</v>
      </c>
      <c r="E837" t="s">
        <v>12214</v>
      </c>
    </row>
    <row r="838" spans="1:5">
      <c r="A838" t="s">
        <v>52</v>
      </c>
      <c r="B838" t="s">
        <v>12194</v>
      </c>
      <c r="C838" t="s">
        <v>12195</v>
      </c>
      <c r="D838" t="s">
        <v>12196</v>
      </c>
      <c r="E838" t="s">
        <v>12215</v>
      </c>
    </row>
    <row r="839" spans="1:5">
      <c r="A839" t="s">
        <v>52</v>
      </c>
      <c r="B839" t="s">
        <v>12194</v>
      </c>
      <c r="C839" t="s">
        <v>12195</v>
      </c>
      <c r="D839" t="s">
        <v>12196</v>
      </c>
      <c r="E839" t="s">
        <v>12216</v>
      </c>
    </row>
    <row r="840" spans="1:5">
      <c r="A840" t="s">
        <v>52</v>
      </c>
      <c r="B840" t="s">
        <v>12194</v>
      </c>
      <c r="C840" t="s">
        <v>12195</v>
      </c>
      <c r="D840" t="s">
        <v>12196</v>
      </c>
      <c r="E840" t="s">
        <v>12217</v>
      </c>
    </row>
    <row r="841" spans="1:5">
      <c r="A841" t="s">
        <v>52</v>
      </c>
      <c r="B841" t="s">
        <v>12194</v>
      </c>
      <c r="C841" t="s">
        <v>12195</v>
      </c>
      <c r="D841" t="s">
        <v>12196</v>
      </c>
      <c r="E841" t="s">
        <v>12218</v>
      </c>
    </row>
    <row r="842" spans="1:5">
      <c r="A842" t="s">
        <v>52</v>
      </c>
      <c r="B842" t="s">
        <v>12194</v>
      </c>
      <c r="C842" t="s">
        <v>12195</v>
      </c>
      <c r="D842" t="s">
        <v>12196</v>
      </c>
      <c r="E842" t="s">
        <v>12219</v>
      </c>
    </row>
    <row r="843" spans="1:5">
      <c r="A843" t="s">
        <v>52</v>
      </c>
      <c r="B843" t="s">
        <v>12194</v>
      </c>
      <c r="C843" t="s">
        <v>12195</v>
      </c>
      <c r="D843" t="s">
        <v>12196</v>
      </c>
      <c r="E843" t="s">
        <v>12220</v>
      </c>
    </row>
    <row r="844" spans="1:5">
      <c r="A844" t="s">
        <v>52</v>
      </c>
      <c r="B844" t="s">
        <v>12194</v>
      </c>
      <c r="C844" t="s">
        <v>12195</v>
      </c>
      <c r="D844" t="s">
        <v>12196</v>
      </c>
      <c r="E844" t="s">
        <v>12221</v>
      </c>
    </row>
    <row r="845" spans="1:5">
      <c r="A845" t="s">
        <v>52</v>
      </c>
      <c r="B845" t="s">
        <v>12194</v>
      </c>
      <c r="C845" t="s">
        <v>12195</v>
      </c>
      <c r="D845" t="s">
        <v>12196</v>
      </c>
      <c r="E845" t="s">
        <v>12222</v>
      </c>
    </row>
    <row r="846" spans="1:5">
      <c r="A846" t="s">
        <v>52</v>
      </c>
      <c r="B846" t="s">
        <v>12194</v>
      </c>
      <c r="C846" t="s">
        <v>12195</v>
      </c>
      <c r="D846" t="s">
        <v>12196</v>
      </c>
      <c r="E846" t="s">
        <v>12223</v>
      </c>
    </row>
    <row r="847" spans="1:5">
      <c r="A847" t="s">
        <v>52</v>
      </c>
      <c r="B847" t="s">
        <v>12194</v>
      </c>
      <c r="C847" t="s">
        <v>12195</v>
      </c>
      <c r="D847" t="s">
        <v>12196</v>
      </c>
      <c r="E847" t="s">
        <v>12224</v>
      </c>
    </row>
    <row r="848" spans="1:5">
      <c r="A848" t="s">
        <v>52</v>
      </c>
      <c r="B848" t="s">
        <v>12194</v>
      </c>
      <c r="C848" t="s">
        <v>12195</v>
      </c>
      <c r="D848" t="s">
        <v>12225</v>
      </c>
      <c r="E848" t="s">
        <v>12226</v>
      </c>
    </row>
    <row r="849" spans="1:5">
      <c r="A849" t="s">
        <v>52</v>
      </c>
      <c r="B849" t="s">
        <v>12194</v>
      </c>
      <c r="C849" t="s">
        <v>12195</v>
      </c>
      <c r="D849" t="s">
        <v>12196</v>
      </c>
      <c r="E849" t="s">
        <v>12227</v>
      </c>
    </row>
    <row r="850" spans="1:5">
      <c r="A850" t="s">
        <v>52</v>
      </c>
      <c r="B850" t="s">
        <v>12194</v>
      </c>
      <c r="C850" t="s">
        <v>12195</v>
      </c>
      <c r="D850" t="s">
        <v>12196</v>
      </c>
      <c r="E850" t="s">
        <v>12228</v>
      </c>
    </row>
    <row r="851" spans="1:5">
      <c r="A851" t="s">
        <v>52</v>
      </c>
      <c r="B851" t="s">
        <v>12194</v>
      </c>
      <c r="C851" t="s">
        <v>12195</v>
      </c>
      <c r="D851" t="s">
        <v>12196</v>
      </c>
      <c r="E851" t="s">
        <v>12229</v>
      </c>
    </row>
    <row r="852" spans="1:5">
      <c r="A852" t="s">
        <v>52</v>
      </c>
      <c r="B852" t="s">
        <v>12194</v>
      </c>
      <c r="C852" t="s">
        <v>12195</v>
      </c>
      <c r="D852" t="s">
        <v>12196</v>
      </c>
      <c r="E852" t="s">
        <v>12230</v>
      </c>
    </row>
    <row r="853" spans="1:5">
      <c r="A853" t="s">
        <v>52</v>
      </c>
      <c r="B853" t="s">
        <v>12194</v>
      </c>
      <c r="C853" t="s">
        <v>12195</v>
      </c>
      <c r="D853" t="s">
        <v>12196</v>
      </c>
      <c r="E853" t="s">
        <v>12231</v>
      </c>
    </row>
    <row r="854" spans="1:5">
      <c r="A854" t="s">
        <v>52</v>
      </c>
      <c r="B854" t="s">
        <v>12194</v>
      </c>
      <c r="C854" t="s">
        <v>12195</v>
      </c>
      <c r="D854" t="s">
        <v>12196</v>
      </c>
      <c r="E854" t="s">
        <v>12232</v>
      </c>
    </row>
    <row r="855" spans="1:5">
      <c r="A855" t="s">
        <v>52</v>
      </c>
      <c r="B855" t="s">
        <v>12194</v>
      </c>
      <c r="C855" t="s">
        <v>12195</v>
      </c>
      <c r="D855" t="s">
        <v>12196</v>
      </c>
      <c r="E855" t="s">
        <v>12233</v>
      </c>
    </row>
    <row r="856" spans="1:5">
      <c r="A856" t="s">
        <v>52</v>
      </c>
      <c r="B856" t="s">
        <v>12194</v>
      </c>
      <c r="C856" t="s">
        <v>12195</v>
      </c>
      <c r="D856" t="s">
        <v>12196</v>
      </c>
      <c r="E856" t="s">
        <v>12234</v>
      </c>
    </row>
    <row r="857" spans="1:5">
      <c r="A857" t="s">
        <v>52</v>
      </c>
      <c r="B857" t="s">
        <v>12194</v>
      </c>
      <c r="C857" t="s">
        <v>12195</v>
      </c>
      <c r="D857" t="s">
        <v>12196</v>
      </c>
      <c r="E857" t="s">
        <v>12235</v>
      </c>
    </row>
    <row r="858" spans="1:5">
      <c r="A858" t="s">
        <v>52</v>
      </c>
      <c r="B858" t="s">
        <v>12194</v>
      </c>
      <c r="C858" t="s">
        <v>12195</v>
      </c>
      <c r="D858" t="s">
        <v>12196</v>
      </c>
      <c r="E858" t="s">
        <v>12236</v>
      </c>
    </row>
    <row r="859" spans="1:5">
      <c r="A859" t="s">
        <v>52</v>
      </c>
      <c r="B859" t="s">
        <v>12194</v>
      </c>
      <c r="C859" t="s">
        <v>12195</v>
      </c>
      <c r="D859" t="s">
        <v>12196</v>
      </c>
      <c r="E859" t="s">
        <v>12237</v>
      </c>
    </row>
    <row r="860" spans="1:5">
      <c r="A860" t="s">
        <v>52</v>
      </c>
      <c r="B860" t="s">
        <v>12194</v>
      </c>
      <c r="C860" t="s">
        <v>12195</v>
      </c>
      <c r="D860" t="s">
        <v>12196</v>
      </c>
      <c r="E860" t="s">
        <v>12238</v>
      </c>
    </row>
    <row r="861" spans="1:5">
      <c r="A861" t="s">
        <v>52</v>
      </c>
      <c r="B861" t="s">
        <v>12194</v>
      </c>
      <c r="C861" t="s">
        <v>12195</v>
      </c>
      <c r="D861" t="s">
        <v>12196</v>
      </c>
      <c r="E861" t="s">
        <v>12239</v>
      </c>
    </row>
    <row r="862" spans="1:5">
      <c r="A862" t="s">
        <v>52</v>
      </c>
      <c r="B862" t="s">
        <v>12194</v>
      </c>
      <c r="C862" t="s">
        <v>12195</v>
      </c>
      <c r="D862" t="s">
        <v>12196</v>
      </c>
      <c r="E862" t="s">
        <v>12240</v>
      </c>
    </row>
    <row r="863" spans="1:5">
      <c r="A863" t="s">
        <v>52</v>
      </c>
      <c r="B863" t="s">
        <v>12194</v>
      </c>
      <c r="C863" t="s">
        <v>12195</v>
      </c>
      <c r="D863" t="s">
        <v>12196</v>
      </c>
      <c r="E863" t="s">
        <v>12241</v>
      </c>
    </row>
    <row r="864" spans="1:5">
      <c r="A864" t="s">
        <v>52</v>
      </c>
      <c r="B864" t="s">
        <v>12194</v>
      </c>
      <c r="C864" t="s">
        <v>12195</v>
      </c>
      <c r="D864" t="s">
        <v>12196</v>
      </c>
      <c r="E864" t="s">
        <v>12242</v>
      </c>
    </row>
    <row r="865" spans="1:5">
      <c r="A865" t="s">
        <v>52</v>
      </c>
      <c r="B865" t="s">
        <v>12194</v>
      </c>
      <c r="C865" t="s">
        <v>12195</v>
      </c>
      <c r="D865" t="s">
        <v>12196</v>
      </c>
      <c r="E865" t="s">
        <v>12243</v>
      </c>
    </row>
    <row r="866" spans="1:5">
      <c r="A866" t="s">
        <v>52</v>
      </c>
      <c r="B866" t="s">
        <v>12194</v>
      </c>
      <c r="C866" t="s">
        <v>12195</v>
      </c>
      <c r="D866" t="s">
        <v>12196</v>
      </c>
      <c r="E866" t="s">
        <v>12244</v>
      </c>
    </row>
    <row r="867" spans="1:5">
      <c r="A867" t="s">
        <v>52</v>
      </c>
      <c r="B867" t="s">
        <v>12194</v>
      </c>
      <c r="C867" t="s">
        <v>12195</v>
      </c>
      <c r="D867" t="s">
        <v>12196</v>
      </c>
      <c r="E867" t="s">
        <v>12245</v>
      </c>
    </row>
    <row r="868" spans="1:5">
      <c r="A868" t="s">
        <v>52</v>
      </c>
      <c r="B868" t="s">
        <v>12194</v>
      </c>
      <c r="C868" t="s">
        <v>12195</v>
      </c>
      <c r="D868" t="s">
        <v>12196</v>
      </c>
      <c r="E868" t="s">
        <v>12246</v>
      </c>
    </row>
    <row r="869" spans="1:5">
      <c r="A869" t="s">
        <v>52</v>
      </c>
      <c r="B869" t="s">
        <v>12194</v>
      </c>
      <c r="C869" t="s">
        <v>12195</v>
      </c>
      <c r="D869" t="s">
        <v>12196</v>
      </c>
      <c r="E869" t="s">
        <v>12247</v>
      </c>
    </row>
    <row r="870" spans="1:5">
      <c r="A870" t="s">
        <v>52</v>
      </c>
      <c r="B870" t="s">
        <v>12194</v>
      </c>
      <c r="C870" t="s">
        <v>12195</v>
      </c>
      <c r="D870" t="s">
        <v>12196</v>
      </c>
      <c r="E870" t="s">
        <v>12248</v>
      </c>
    </row>
    <row r="871" spans="1:5">
      <c r="A871" t="s">
        <v>52</v>
      </c>
      <c r="B871" t="s">
        <v>12194</v>
      </c>
      <c r="C871" t="s">
        <v>12195</v>
      </c>
      <c r="D871" t="s">
        <v>12196</v>
      </c>
      <c r="E871" t="s">
        <v>12249</v>
      </c>
    </row>
    <row r="872" spans="1:5">
      <c r="A872" t="s">
        <v>52</v>
      </c>
      <c r="B872" t="s">
        <v>12194</v>
      </c>
      <c r="C872" t="s">
        <v>12195</v>
      </c>
      <c r="D872" t="s">
        <v>12196</v>
      </c>
      <c r="E872" t="s">
        <v>12250</v>
      </c>
    </row>
    <row r="873" spans="1:5">
      <c r="A873" t="s">
        <v>52</v>
      </c>
      <c r="B873" t="s">
        <v>12194</v>
      </c>
      <c r="C873" t="s">
        <v>12195</v>
      </c>
      <c r="D873" t="s">
        <v>12196</v>
      </c>
      <c r="E873" t="s">
        <v>12251</v>
      </c>
    </row>
    <row r="874" spans="1:5">
      <c r="A874" t="s">
        <v>52</v>
      </c>
      <c r="B874" t="s">
        <v>12194</v>
      </c>
      <c r="C874" t="s">
        <v>12195</v>
      </c>
      <c r="D874" t="s">
        <v>12196</v>
      </c>
      <c r="E874" t="s">
        <v>12252</v>
      </c>
    </row>
    <row r="875" spans="1:5">
      <c r="A875" t="s">
        <v>52</v>
      </c>
      <c r="B875" t="s">
        <v>12194</v>
      </c>
      <c r="C875" t="s">
        <v>12195</v>
      </c>
      <c r="D875" t="s">
        <v>12196</v>
      </c>
      <c r="E875" t="s">
        <v>12253</v>
      </c>
    </row>
    <row r="876" spans="1:5">
      <c r="A876" t="s">
        <v>52</v>
      </c>
      <c r="B876" t="s">
        <v>12194</v>
      </c>
      <c r="C876" t="s">
        <v>12195</v>
      </c>
      <c r="D876" t="s">
        <v>12196</v>
      </c>
      <c r="E876" t="s">
        <v>12254</v>
      </c>
    </row>
    <row r="877" spans="1:5">
      <c r="A877" t="s">
        <v>52</v>
      </c>
      <c r="B877" t="s">
        <v>12194</v>
      </c>
      <c r="C877" t="s">
        <v>12195</v>
      </c>
      <c r="D877" t="s">
        <v>12225</v>
      </c>
      <c r="E877" t="s">
        <v>12255</v>
      </c>
    </row>
    <row r="878" spans="1:5">
      <c r="A878" t="s">
        <v>52</v>
      </c>
      <c r="B878" t="s">
        <v>12256</v>
      </c>
      <c r="C878" t="s">
        <v>12257</v>
      </c>
      <c r="D878" t="s">
        <v>12256</v>
      </c>
      <c r="E878" t="s">
        <v>12258</v>
      </c>
    </row>
    <row r="879" spans="1:5">
      <c r="A879" t="s">
        <v>52</v>
      </c>
      <c r="B879" t="s">
        <v>12259</v>
      </c>
      <c r="C879" t="s">
        <v>12260</v>
      </c>
      <c r="D879" t="s">
        <v>12259</v>
      </c>
      <c r="E879" t="s">
        <v>12261</v>
      </c>
    </row>
    <row r="880" spans="1:5">
      <c r="A880" t="s">
        <v>52</v>
      </c>
      <c r="B880" t="s">
        <v>12262</v>
      </c>
      <c r="C880" t="s">
        <v>12263</v>
      </c>
      <c r="D880" t="s">
        <v>12262</v>
      </c>
      <c r="E880" t="s">
        <v>12264</v>
      </c>
    </row>
    <row r="881" spans="1:5">
      <c r="A881" t="s">
        <v>52</v>
      </c>
      <c r="B881" t="s">
        <v>12265</v>
      </c>
      <c r="C881" t="s">
        <v>12266</v>
      </c>
      <c r="D881" t="s">
        <v>12265</v>
      </c>
      <c r="E881" t="s">
        <v>12267</v>
      </c>
    </row>
    <row r="882" spans="1:5">
      <c r="A882" t="s">
        <v>52</v>
      </c>
      <c r="B882" t="s">
        <v>12268</v>
      </c>
      <c r="C882" t="s">
        <v>12269</v>
      </c>
      <c r="D882" t="s">
        <v>12268</v>
      </c>
      <c r="E882" t="s">
        <v>12270</v>
      </c>
    </row>
    <row r="883" spans="1:5">
      <c r="A883" t="s">
        <v>52</v>
      </c>
      <c r="B883" t="s">
        <v>12271</v>
      </c>
      <c r="C883" t="s">
        <v>12272</v>
      </c>
      <c r="D883" t="s">
        <v>12271</v>
      </c>
      <c r="E883" t="s">
        <v>12273</v>
      </c>
    </row>
    <row r="884" spans="1:5">
      <c r="A884" t="s">
        <v>52</v>
      </c>
      <c r="B884" t="s">
        <v>12274</v>
      </c>
      <c r="C884" t="s">
        <v>12275</v>
      </c>
      <c r="D884" t="s">
        <v>12274</v>
      </c>
      <c r="E884" t="s">
        <v>12276</v>
      </c>
    </row>
    <row r="885" spans="1:5">
      <c r="A885" t="s">
        <v>52</v>
      </c>
      <c r="B885" t="s">
        <v>12277</v>
      </c>
      <c r="C885" t="s">
        <v>12278</v>
      </c>
      <c r="D885" t="s">
        <v>12277</v>
      </c>
      <c r="E885" t="s">
        <v>12279</v>
      </c>
    </row>
    <row r="886" spans="1:5">
      <c r="A886" t="s">
        <v>52</v>
      </c>
      <c r="B886" t="s">
        <v>12280</v>
      </c>
      <c r="C886" t="s">
        <v>12281</v>
      </c>
      <c r="D886" t="s">
        <v>12280</v>
      </c>
      <c r="E886" t="s">
        <v>12282</v>
      </c>
    </row>
    <row r="887" spans="1:5">
      <c r="A887" t="s">
        <v>52</v>
      </c>
      <c r="B887" t="s">
        <v>12283</v>
      </c>
      <c r="C887" t="s">
        <v>12284</v>
      </c>
      <c r="D887" t="s">
        <v>12283</v>
      </c>
      <c r="E887" t="s">
        <v>12285</v>
      </c>
    </row>
    <row r="888" spans="1:5">
      <c r="A888" t="s">
        <v>52</v>
      </c>
      <c r="B888" t="s">
        <v>12286</v>
      </c>
      <c r="C888" t="s">
        <v>12287</v>
      </c>
      <c r="D888" t="s">
        <v>12286</v>
      </c>
      <c r="E888" t="s">
        <v>12288</v>
      </c>
    </row>
    <row r="889" spans="1:5">
      <c r="A889" t="s">
        <v>52</v>
      </c>
      <c r="B889" t="s">
        <v>12289</v>
      </c>
      <c r="C889" t="s">
        <v>12290</v>
      </c>
      <c r="D889" t="s">
        <v>12289</v>
      </c>
      <c r="E889" t="s">
        <v>12291</v>
      </c>
    </row>
    <row r="890" spans="1:5">
      <c r="A890" t="s">
        <v>52</v>
      </c>
      <c r="B890" t="s">
        <v>12292</v>
      </c>
      <c r="C890" t="s">
        <v>12293</v>
      </c>
      <c r="D890" t="s">
        <v>12292</v>
      </c>
      <c r="E890" t="s">
        <v>12294</v>
      </c>
    </row>
    <row r="891" spans="1:5">
      <c r="A891" t="s">
        <v>52</v>
      </c>
      <c r="B891" t="s">
        <v>12295</v>
      </c>
      <c r="C891" t="s">
        <v>12296</v>
      </c>
      <c r="D891" t="s">
        <v>12295</v>
      </c>
      <c r="E891" t="s">
        <v>12297</v>
      </c>
    </row>
    <row r="892" spans="1:5">
      <c r="A892" t="s">
        <v>52</v>
      </c>
      <c r="B892" t="s">
        <v>12298</v>
      </c>
      <c r="C892" t="s">
        <v>12299</v>
      </c>
      <c r="D892" t="s">
        <v>12298</v>
      </c>
      <c r="E892" t="s">
        <v>12300</v>
      </c>
    </row>
    <row r="893" spans="1:5">
      <c r="A893" t="s">
        <v>52</v>
      </c>
      <c r="B893" t="s">
        <v>12301</v>
      </c>
      <c r="C893" t="s">
        <v>12302</v>
      </c>
      <c r="D893" t="s">
        <v>12301</v>
      </c>
      <c r="E893" t="s">
        <v>12303</v>
      </c>
    </row>
    <row r="894" spans="1:5">
      <c r="A894" t="s">
        <v>52</v>
      </c>
      <c r="B894" t="s">
        <v>12304</v>
      </c>
      <c r="C894" t="s">
        <v>12305</v>
      </c>
      <c r="D894" t="s">
        <v>12304</v>
      </c>
      <c r="E894" t="s">
        <v>12306</v>
      </c>
    </row>
    <row r="895" spans="1:5">
      <c r="A895" t="s">
        <v>52</v>
      </c>
      <c r="B895" t="s">
        <v>12307</v>
      </c>
      <c r="C895" t="s">
        <v>12308</v>
      </c>
      <c r="D895" t="s">
        <v>12307</v>
      </c>
      <c r="E895" t="s">
        <v>12309</v>
      </c>
    </row>
    <row r="896" spans="1:5">
      <c r="A896" t="s">
        <v>52</v>
      </c>
      <c r="B896" t="s">
        <v>12310</v>
      </c>
      <c r="C896" t="s">
        <v>12311</v>
      </c>
      <c r="D896" t="s">
        <v>12310</v>
      </c>
      <c r="E896" t="s">
        <v>12312</v>
      </c>
    </row>
    <row r="897" spans="1:5">
      <c r="A897" t="s">
        <v>52</v>
      </c>
      <c r="B897" t="s">
        <v>12313</v>
      </c>
      <c r="C897" t="s">
        <v>12314</v>
      </c>
      <c r="D897" t="s">
        <v>12313</v>
      </c>
      <c r="E897" t="s">
        <v>12315</v>
      </c>
    </row>
    <row r="898" spans="1:5">
      <c r="A898" t="s">
        <v>52</v>
      </c>
      <c r="B898" t="s">
        <v>12316</v>
      </c>
      <c r="C898" t="s">
        <v>12317</v>
      </c>
      <c r="D898" t="s">
        <v>12316</v>
      </c>
      <c r="E898" t="s">
        <v>12318</v>
      </c>
    </row>
    <row r="899" spans="1:5">
      <c r="A899" t="s">
        <v>52</v>
      </c>
      <c r="B899" t="s">
        <v>12319</v>
      </c>
      <c r="C899" t="s">
        <v>12320</v>
      </c>
      <c r="D899" t="s">
        <v>12319</v>
      </c>
      <c r="E899" t="s">
        <v>12321</v>
      </c>
    </row>
    <row r="900" spans="1:5">
      <c r="A900" t="s">
        <v>52</v>
      </c>
      <c r="B900" t="s">
        <v>12322</v>
      </c>
      <c r="C900" t="s">
        <v>12323</v>
      </c>
      <c r="D900" t="s">
        <v>12322</v>
      </c>
      <c r="E900" t="s">
        <v>12324</v>
      </c>
    </row>
    <row r="901" spans="1:5">
      <c r="A901" t="s">
        <v>52</v>
      </c>
      <c r="B901" t="s">
        <v>12325</v>
      </c>
      <c r="C901" t="s">
        <v>12326</v>
      </c>
      <c r="D901" t="s">
        <v>12325</v>
      </c>
      <c r="E901" t="s">
        <v>12327</v>
      </c>
    </row>
    <row r="902" spans="1:5">
      <c r="A902" t="s">
        <v>52</v>
      </c>
      <c r="B902" t="s">
        <v>12328</v>
      </c>
      <c r="C902" t="s">
        <v>12329</v>
      </c>
      <c r="D902" t="s">
        <v>12328</v>
      </c>
      <c r="E902" t="s">
        <v>12330</v>
      </c>
    </row>
    <row r="903" spans="1:5">
      <c r="A903" t="s">
        <v>52</v>
      </c>
      <c r="B903" t="s">
        <v>12331</v>
      </c>
      <c r="C903" t="s">
        <v>12332</v>
      </c>
      <c r="D903" t="s">
        <v>12331</v>
      </c>
      <c r="E903" t="s">
        <v>12333</v>
      </c>
    </row>
    <row r="904" spans="1:5">
      <c r="A904" t="s">
        <v>52</v>
      </c>
      <c r="B904" t="s">
        <v>12334</v>
      </c>
      <c r="C904" t="s">
        <v>12335</v>
      </c>
      <c r="D904" t="s">
        <v>12334</v>
      </c>
      <c r="E904" t="s">
        <v>12336</v>
      </c>
    </row>
    <row r="905" spans="1:5">
      <c r="A905" t="s">
        <v>52</v>
      </c>
      <c r="B905" t="s">
        <v>12337</v>
      </c>
      <c r="C905" t="s">
        <v>12338</v>
      </c>
      <c r="D905" t="s">
        <v>12337</v>
      </c>
      <c r="E905" t="s">
        <v>12339</v>
      </c>
    </row>
    <row r="906" spans="1:5">
      <c r="A906" t="s">
        <v>52</v>
      </c>
      <c r="B906" t="s">
        <v>12340</v>
      </c>
      <c r="C906" t="s">
        <v>12341</v>
      </c>
      <c r="D906" t="s">
        <v>12340</v>
      </c>
      <c r="E906" t="s">
        <v>12342</v>
      </c>
    </row>
    <row r="907" spans="1:5">
      <c r="A907" t="s">
        <v>52</v>
      </c>
      <c r="B907" t="s">
        <v>12343</v>
      </c>
      <c r="C907" t="s">
        <v>12344</v>
      </c>
      <c r="D907" t="s">
        <v>12343</v>
      </c>
      <c r="E907" t="s">
        <v>12345</v>
      </c>
    </row>
    <row r="908" spans="1:5">
      <c r="A908" t="s">
        <v>52</v>
      </c>
      <c r="B908" t="s">
        <v>12346</v>
      </c>
      <c r="C908" t="s">
        <v>12347</v>
      </c>
      <c r="D908" t="s">
        <v>12346</v>
      </c>
      <c r="E908" t="s">
        <v>12348</v>
      </c>
    </row>
    <row r="909" spans="1:5">
      <c r="A909" t="s">
        <v>52</v>
      </c>
      <c r="B909" t="s">
        <v>12349</v>
      </c>
      <c r="C909" t="s">
        <v>12350</v>
      </c>
      <c r="D909" t="s">
        <v>12349</v>
      </c>
      <c r="E909" t="s">
        <v>12351</v>
      </c>
    </row>
    <row r="910" spans="1:5">
      <c r="A910" t="s">
        <v>52</v>
      </c>
      <c r="B910" t="s">
        <v>12352</v>
      </c>
      <c r="C910" t="s">
        <v>12353</v>
      </c>
      <c r="D910" t="s">
        <v>12352</v>
      </c>
      <c r="E910" t="s">
        <v>12354</v>
      </c>
    </row>
    <row r="911" spans="1:5">
      <c r="A911" t="s">
        <v>52</v>
      </c>
      <c r="B911" t="s">
        <v>12355</v>
      </c>
      <c r="C911" t="s">
        <v>12356</v>
      </c>
      <c r="D911" t="s">
        <v>12355</v>
      </c>
      <c r="E911" t="s">
        <v>12357</v>
      </c>
    </row>
    <row r="912" spans="1:5">
      <c r="A912" t="s">
        <v>52</v>
      </c>
      <c r="B912" t="s">
        <v>12358</v>
      </c>
      <c r="C912" t="s">
        <v>12359</v>
      </c>
      <c r="D912" t="s">
        <v>12358</v>
      </c>
      <c r="E912" t="s">
        <v>12360</v>
      </c>
    </row>
    <row r="913" spans="1:5">
      <c r="A913" t="s">
        <v>52</v>
      </c>
      <c r="B913" t="s">
        <v>12361</v>
      </c>
      <c r="C913" t="s">
        <v>12362</v>
      </c>
      <c r="D913" t="s">
        <v>12361</v>
      </c>
      <c r="E913" t="s">
        <v>12363</v>
      </c>
    </row>
    <row r="914" spans="1:5">
      <c r="A914" t="s">
        <v>52</v>
      </c>
      <c r="B914" t="s">
        <v>12364</v>
      </c>
      <c r="C914" t="s">
        <v>12365</v>
      </c>
      <c r="D914" t="s">
        <v>12364</v>
      </c>
      <c r="E914" t="s">
        <v>12366</v>
      </c>
    </row>
    <row r="915" spans="1:5">
      <c r="A915" t="s">
        <v>52</v>
      </c>
      <c r="B915" t="s">
        <v>12367</v>
      </c>
      <c r="C915" t="s">
        <v>12368</v>
      </c>
      <c r="D915" t="s">
        <v>12367</v>
      </c>
      <c r="E915" t="s">
        <v>12369</v>
      </c>
    </row>
    <row r="916" spans="1:5">
      <c r="A916" t="s">
        <v>52</v>
      </c>
      <c r="B916" t="s">
        <v>12370</v>
      </c>
      <c r="C916" t="s">
        <v>12371</v>
      </c>
      <c r="D916" t="s">
        <v>12370</v>
      </c>
      <c r="E916" t="s">
        <v>12372</v>
      </c>
    </row>
    <row r="917" spans="1:5">
      <c r="A917" t="s">
        <v>52</v>
      </c>
      <c r="B917" t="s">
        <v>12373</v>
      </c>
      <c r="C917" t="s">
        <v>12374</v>
      </c>
      <c r="D917" t="s">
        <v>12373</v>
      </c>
      <c r="E917" t="s">
        <v>12375</v>
      </c>
    </row>
    <row r="918" spans="1:5">
      <c r="A918" t="s">
        <v>52</v>
      </c>
      <c r="B918" t="s">
        <v>12376</v>
      </c>
      <c r="C918" t="s">
        <v>12377</v>
      </c>
      <c r="D918" t="s">
        <v>12376</v>
      </c>
      <c r="E918" t="s">
        <v>12378</v>
      </c>
    </row>
    <row r="919" spans="1:5">
      <c r="A919" t="s">
        <v>52</v>
      </c>
      <c r="B919" t="s">
        <v>12379</v>
      </c>
      <c r="C919" t="s">
        <v>12380</v>
      </c>
      <c r="D919" t="s">
        <v>12379</v>
      </c>
      <c r="E919" t="s">
        <v>12381</v>
      </c>
    </row>
    <row r="920" spans="1:5">
      <c r="A920" t="s">
        <v>52</v>
      </c>
      <c r="B920" t="s">
        <v>12382</v>
      </c>
      <c r="C920" t="s">
        <v>12383</v>
      </c>
      <c r="D920" t="s">
        <v>12382</v>
      </c>
      <c r="E920" t="s">
        <v>12384</v>
      </c>
    </row>
    <row r="921" spans="1:5">
      <c r="A921" t="s">
        <v>52</v>
      </c>
      <c r="B921" t="s">
        <v>12385</v>
      </c>
      <c r="C921" t="s">
        <v>12386</v>
      </c>
      <c r="D921" t="s">
        <v>12385</v>
      </c>
      <c r="E921" t="s">
        <v>12387</v>
      </c>
    </row>
    <row r="922" spans="1:5">
      <c r="A922" t="s">
        <v>52</v>
      </c>
      <c r="B922" t="s">
        <v>12388</v>
      </c>
      <c r="C922" t="s">
        <v>12389</v>
      </c>
      <c r="D922" t="s">
        <v>12388</v>
      </c>
      <c r="E922" t="s">
        <v>12390</v>
      </c>
    </row>
    <row r="923" spans="1:5">
      <c r="A923" t="s">
        <v>52</v>
      </c>
      <c r="B923" t="s">
        <v>12391</v>
      </c>
      <c r="C923" t="s">
        <v>12392</v>
      </c>
      <c r="D923" t="s">
        <v>12391</v>
      </c>
      <c r="E923" t="s">
        <v>12393</v>
      </c>
    </row>
    <row r="924" spans="1:5">
      <c r="A924" t="s">
        <v>52</v>
      </c>
      <c r="B924" t="s">
        <v>12394</v>
      </c>
      <c r="C924" t="s">
        <v>12395</v>
      </c>
      <c r="D924" t="s">
        <v>12394</v>
      </c>
      <c r="E924" t="s">
        <v>12396</v>
      </c>
    </row>
    <row r="925" spans="1:5">
      <c r="A925" t="s">
        <v>52</v>
      </c>
      <c r="B925" t="s">
        <v>12397</v>
      </c>
      <c r="C925" t="s">
        <v>12398</v>
      </c>
      <c r="D925" t="s">
        <v>12397</v>
      </c>
      <c r="E925" t="s">
        <v>12399</v>
      </c>
    </row>
    <row r="926" spans="1:5">
      <c r="A926" t="s">
        <v>52</v>
      </c>
      <c r="B926" t="s">
        <v>12400</v>
      </c>
      <c r="C926" t="s">
        <v>12401</v>
      </c>
      <c r="D926" t="s">
        <v>12400</v>
      </c>
      <c r="E926" t="s">
        <v>12402</v>
      </c>
    </row>
    <row r="927" spans="1:5">
      <c r="A927" t="s">
        <v>52</v>
      </c>
      <c r="B927" t="s">
        <v>12403</v>
      </c>
      <c r="C927" t="s">
        <v>12404</v>
      </c>
      <c r="D927" t="s">
        <v>12403</v>
      </c>
      <c r="E927" t="s">
        <v>12405</v>
      </c>
    </row>
    <row r="928" spans="1:5">
      <c r="A928" t="s">
        <v>52</v>
      </c>
      <c r="B928" t="s">
        <v>12406</v>
      </c>
      <c r="C928" t="s">
        <v>12407</v>
      </c>
      <c r="D928" t="s">
        <v>12406</v>
      </c>
      <c r="E928" t="s">
        <v>12408</v>
      </c>
    </row>
    <row r="929" spans="1:5">
      <c r="A929" t="s">
        <v>52</v>
      </c>
      <c r="B929" t="s">
        <v>12409</v>
      </c>
      <c r="C929" t="s">
        <v>12410</v>
      </c>
      <c r="D929" t="s">
        <v>451</v>
      </c>
      <c r="E929" t="s">
        <v>12411</v>
      </c>
    </row>
    <row r="930" spans="1:5">
      <c r="A930" t="s">
        <v>52</v>
      </c>
      <c r="B930" t="s">
        <v>12412</v>
      </c>
      <c r="C930" t="s">
        <v>12413</v>
      </c>
      <c r="D930" t="s">
        <v>12412</v>
      </c>
      <c r="E930" t="s">
        <v>12414</v>
      </c>
    </row>
    <row r="931" spans="1:5">
      <c r="A931" t="s">
        <v>52</v>
      </c>
      <c r="B931" t="s">
        <v>12415</v>
      </c>
      <c r="C931" t="s">
        <v>12416</v>
      </c>
      <c r="D931" t="s">
        <v>12415</v>
      </c>
      <c r="E931" t="s">
        <v>12417</v>
      </c>
    </row>
    <row r="932" spans="1:5">
      <c r="A932" t="s">
        <v>52</v>
      </c>
      <c r="B932" t="s">
        <v>12418</v>
      </c>
      <c r="C932" t="s">
        <v>12419</v>
      </c>
      <c r="D932" t="s">
        <v>12418</v>
      </c>
      <c r="E932" t="s">
        <v>12420</v>
      </c>
    </row>
    <row r="933" spans="1:5">
      <c r="A933" t="s">
        <v>52</v>
      </c>
      <c r="B933" t="s">
        <v>12421</v>
      </c>
      <c r="C933" t="s">
        <v>12422</v>
      </c>
      <c r="D933" t="s">
        <v>12421</v>
      </c>
      <c r="E933" t="s">
        <v>12423</v>
      </c>
    </row>
    <row r="934" spans="1:5">
      <c r="A934" t="s">
        <v>52</v>
      </c>
      <c r="B934" t="s">
        <v>12424</v>
      </c>
      <c r="C934" t="s">
        <v>12425</v>
      </c>
      <c r="D934" t="s">
        <v>12424</v>
      </c>
      <c r="E934" t="s">
        <v>12426</v>
      </c>
    </row>
    <row r="935" spans="1:5">
      <c r="A935" t="s">
        <v>52</v>
      </c>
      <c r="B935" t="s">
        <v>12427</v>
      </c>
      <c r="C935" t="s">
        <v>12428</v>
      </c>
      <c r="D935" t="s">
        <v>12427</v>
      </c>
      <c r="E935" t="s">
        <v>12429</v>
      </c>
    </row>
    <row r="936" spans="1:5">
      <c r="A936" t="s">
        <v>52</v>
      </c>
      <c r="B936" t="s">
        <v>12430</v>
      </c>
      <c r="C936" t="s">
        <v>12431</v>
      </c>
      <c r="D936" t="s">
        <v>12430</v>
      </c>
      <c r="E936" t="s">
        <v>12432</v>
      </c>
    </row>
    <row r="937" spans="1:5">
      <c r="A937" t="s">
        <v>52</v>
      </c>
      <c r="B937" t="s">
        <v>12433</v>
      </c>
      <c r="C937" t="s">
        <v>12434</v>
      </c>
      <c r="D937" t="s">
        <v>12433</v>
      </c>
      <c r="E937" t="s">
        <v>12435</v>
      </c>
    </row>
    <row r="938" spans="1:5">
      <c r="A938" t="s">
        <v>52</v>
      </c>
      <c r="B938" t="s">
        <v>12436</v>
      </c>
      <c r="C938" t="s">
        <v>12437</v>
      </c>
      <c r="D938" t="s">
        <v>12436</v>
      </c>
      <c r="E938" t="s">
        <v>12438</v>
      </c>
    </row>
    <row r="939" spans="1:5">
      <c r="A939" t="s">
        <v>52</v>
      </c>
      <c r="B939" t="s">
        <v>12439</v>
      </c>
      <c r="C939" t="s">
        <v>12440</v>
      </c>
      <c r="D939" t="s">
        <v>12439</v>
      </c>
      <c r="E939" t="s">
        <v>12441</v>
      </c>
    </row>
    <row r="940" spans="1:5">
      <c r="A940" t="s">
        <v>52</v>
      </c>
      <c r="B940" t="s">
        <v>12442</v>
      </c>
      <c r="C940" t="s">
        <v>12443</v>
      </c>
      <c r="D940" t="s">
        <v>12442</v>
      </c>
      <c r="E940" t="s">
        <v>12444</v>
      </c>
    </row>
    <row r="941" spans="1:5">
      <c r="A941" t="s">
        <v>52</v>
      </c>
      <c r="B941" t="s">
        <v>12445</v>
      </c>
      <c r="C941" t="s">
        <v>12446</v>
      </c>
      <c r="D941" t="s">
        <v>12445</v>
      </c>
      <c r="E941" t="s">
        <v>12447</v>
      </c>
    </row>
    <row r="942" spans="1:5">
      <c r="A942" t="s">
        <v>52</v>
      </c>
      <c r="B942" t="s">
        <v>12448</v>
      </c>
      <c r="C942" t="s">
        <v>12449</v>
      </c>
      <c r="D942" t="s">
        <v>12448</v>
      </c>
      <c r="E942" t="s">
        <v>12450</v>
      </c>
    </row>
    <row r="943" spans="1:5">
      <c r="A943" t="s">
        <v>52</v>
      </c>
      <c r="B943" t="s">
        <v>12451</v>
      </c>
      <c r="C943" t="s">
        <v>12452</v>
      </c>
      <c r="D943" t="s">
        <v>12451</v>
      </c>
      <c r="E943" t="s">
        <v>12453</v>
      </c>
    </row>
    <row r="944" spans="1:5">
      <c r="A944" t="s">
        <v>52</v>
      </c>
      <c r="B944" t="s">
        <v>12454</v>
      </c>
      <c r="C944" t="s">
        <v>12455</v>
      </c>
      <c r="D944" t="s">
        <v>12454</v>
      </c>
      <c r="E944" t="s">
        <v>12456</v>
      </c>
    </row>
    <row r="945" spans="1:5">
      <c r="A945" t="s">
        <v>52</v>
      </c>
      <c r="B945" t="s">
        <v>12457</v>
      </c>
      <c r="C945" t="s">
        <v>12458</v>
      </c>
      <c r="D945" t="s">
        <v>12457</v>
      </c>
      <c r="E945" t="s">
        <v>12459</v>
      </c>
    </row>
    <row r="946" spans="1:5">
      <c r="A946" t="s">
        <v>52</v>
      </c>
      <c r="B946" t="s">
        <v>12460</v>
      </c>
      <c r="C946" t="s">
        <v>12461</v>
      </c>
      <c r="D946" t="s">
        <v>12460</v>
      </c>
      <c r="E946" t="s">
        <v>12462</v>
      </c>
    </row>
    <row r="947" spans="1:5">
      <c r="A947" t="s">
        <v>52</v>
      </c>
      <c r="B947" t="s">
        <v>12463</v>
      </c>
      <c r="C947" t="s">
        <v>12464</v>
      </c>
      <c r="D947" t="s">
        <v>12463</v>
      </c>
      <c r="E947" t="s">
        <v>12465</v>
      </c>
    </row>
    <row r="948" spans="1:5">
      <c r="A948" t="s">
        <v>52</v>
      </c>
      <c r="B948" t="s">
        <v>12466</v>
      </c>
      <c r="C948" t="s">
        <v>2781</v>
      </c>
      <c r="D948" t="s">
        <v>2782</v>
      </c>
      <c r="E948" t="s">
        <v>12467</v>
      </c>
    </row>
    <row r="949" spans="1:5">
      <c r="A949" t="s">
        <v>52</v>
      </c>
      <c r="B949" t="s">
        <v>12466</v>
      </c>
      <c r="C949" t="s">
        <v>2781</v>
      </c>
      <c r="D949" t="s">
        <v>2782</v>
      </c>
      <c r="E949" t="s">
        <v>12468</v>
      </c>
    </row>
    <row r="950" spans="1:5">
      <c r="A950" t="s">
        <v>52</v>
      </c>
      <c r="B950" t="s">
        <v>12466</v>
      </c>
      <c r="C950" t="s">
        <v>2781</v>
      </c>
      <c r="D950" t="s">
        <v>2782</v>
      </c>
      <c r="E950" t="s">
        <v>12469</v>
      </c>
    </row>
    <row r="951" spans="1:5">
      <c r="A951" t="s">
        <v>52</v>
      </c>
      <c r="B951" t="s">
        <v>12466</v>
      </c>
      <c r="C951" t="s">
        <v>2781</v>
      </c>
      <c r="D951" t="s">
        <v>2782</v>
      </c>
      <c r="E951" t="s">
        <v>12470</v>
      </c>
    </row>
    <row r="952" spans="1:5">
      <c r="A952" t="s">
        <v>52</v>
      </c>
      <c r="B952" t="s">
        <v>12466</v>
      </c>
      <c r="C952" t="s">
        <v>2781</v>
      </c>
      <c r="D952" t="s">
        <v>2782</v>
      </c>
      <c r="E952" t="s">
        <v>12471</v>
      </c>
    </row>
    <row r="953" spans="1:5">
      <c r="A953" t="s">
        <v>52</v>
      </c>
      <c r="B953" t="s">
        <v>12466</v>
      </c>
      <c r="C953" t="s">
        <v>2781</v>
      </c>
      <c r="D953" t="s">
        <v>2782</v>
      </c>
      <c r="E953" t="s">
        <v>12472</v>
      </c>
    </row>
    <row r="954" spans="1:5">
      <c r="A954" t="s">
        <v>52</v>
      </c>
      <c r="B954" t="s">
        <v>12466</v>
      </c>
      <c r="C954" t="s">
        <v>2781</v>
      </c>
      <c r="D954" t="s">
        <v>2782</v>
      </c>
      <c r="E954" t="s">
        <v>12473</v>
      </c>
    </row>
    <row r="955" spans="1:5">
      <c r="A955" t="s">
        <v>52</v>
      </c>
      <c r="B955" t="s">
        <v>12466</v>
      </c>
      <c r="C955" t="s">
        <v>2781</v>
      </c>
      <c r="D955" t="s">
        <v>2782</v>
      </c>
      <c r="E955" t="s">
        <v>12474</v>
      </c>
    </row>
    <row r="956" spans="1:5">
      <c r="A956" t="s">
        <v>52</v>
      </c>
      <c r="B956" t="s">
        <v>12466</v>
      </c>
      <c r="C956" t="s">
        <v>2781</v>
      </c>
      <c r="D956" t="s">
        <v>2782</v>
      </c>
      <c r="E956" t="s">
        <v>12475</v>
      </c>
    </row>
    <row r="957" spans="1:5">
      <c r="A957" t="s">
        <v>52</v>
      </c>
      <c r="B957" t="s">
        <v>12466</v>
      </c>
      <c r="C957" t="s">
        <v>2781</v>
      </c>
      <c r="D957" t="s">
        <v>2782</v>
      </c>
      <c r="E957" t="s">
        <v>12476</v>
      </c>
    </row>
    <row r="958" spans="1:5">
      <c r="A958" t="s">
        <v>52</v>
      </c>
      <c r="B958" t="s">
        <v>12466</v>
      </c>
      <c r="C958" t="s">
        <v>2781</v>
      </c>
      <c r="D958" t="s">
        <v>2782</v>
      </c>
      <c r="E958" t="s">
        <v>12477</v>
      </c>
    </row>
    <row r="959" spans="1:5">
      <c r="A959" t="s">
        <v>52</v>
      </c>
      <c r="B959" t="s">
        <v>12466</v>
      </c>
      <c r="C959" t="s">
        <v>2781</v>
      </c>
      <c r="D959" t="s">
        <v>2782</v>
      </c>
      <c r="E959" t="s">
        <v>12478</v>
      </c>
    </row>
    <row r="960" spans="1:5">
      <c r="A960" t="s">
        <v>52</v>
      </c>
      <c r="B960" t="s">
        <v>12466</v>
      </c>
      <c r="C960" t="s">
        <v>2781</v>
      </c>
      <c r="D960" t="s">
        <v>2782</v>
      </c>
      <c r="E960" t="s">
        <v>12479</v>
      </c>
    </row>
    <row r="961" spans="1:5">
      <c r="A961" t="s">
        <v>52</v>
      </c>
      <c r="B961" t="s">
        <v>12466</v>
      </c>
      <c r="C961" t="s">
        <v>2781</v>
      </c>
      <c r="D961" t="s">
        <v>2782</v>
      </c>
      <c r="E961" t="s">
        <v>12480</v>
      </c>
    </row>
    <row r="962" spans="1:5">
      <c r="A962" t="s">
        <v>52</v>
      </c>
      <c r="B962" t="s">
        <v>12466</v>
      </c>
      <c r="C962" t="s">
        <v>2781</v>
      </c>
      <c r="D962" t="s">
        <v>2782</v>
      </c>
      <c r="E962" t="s">
        <v>12481</v>
      </c>
    </row>
    <row r="963" spans="1:5">
      <c r="A963" t="s">
        <v>52</v>
      </c>
      <c r="B963" t="s">
        <v>12466</v>
      </c>
      <c r="C963" t="s">
        <v>2781</v>
      </c>
      <c r="D963" t="s">
        <v>2782</v>
      </c>
      <c r="E963" t="s">
        <v>12482</v>
      </c>
    </row>
    <row r="964" spans="1:5">
      <c r="A964" t="s">
        <v>52</v>
      </c>
      <c r="B964" t="s">
        <v>12466</v>
      </c>
      <c r="C964" t="s">
        <v>2781</v>
      </c>
      <c r="D964" t="s">
        <v>2782</v>
      </c>
      <c r="E964" t="s">
        <v>12483</v>
      </c>
    </row>
    <row r="965" spans="1:5">
      <c r="A965" t="s">
        <v>52</v>
      </c>
      <c r="B965" t="s">
        <v>12466</v>
      </c>
      <c r="C965" t="s">
        <v>2781</v>
      </c>
      <c r="D965" t="s">
        <v>2782</v>
      </c>
      <c r="E965" t="s">
        <v>12484</v>
      </c>
    </row>
    <row r="966" spans="1:5">
      <c r="A966" t="s">
        <v>52</v>
      </c>
      <c r="B966" t="s">
        <v>12466</v>
      </c>
      <c r="C966" t="s">
        <v>2781</v>
      </c>
      <c r="D966" t="s">
        <v>2782</v>
      </c>
      <c r="E966" t="s">
        <v>12485</v>
      </c>
    </row>
    <row r="967" spans="1:5">
      <c r="A967" t="s">
        <v>52</v>
      </c>
      <c r="B967" t="s">
        <v>12466</v>
      </c>
      <c r="C967" t="s">
        <v>2781</v>
      </c>
      <c r="D967" t="s">
        <v>2782</v>
      </c>
      <c r="E967" t="s">
        <v>12486</v>
      </c>
    </row>
    <row r="968" spans="1:5">
      <c r="A968" t="s">
        <v>52</v>
      </c>
      <c r="B968" t="s">
        <v>12466</v>
      </c>
      <c r="C968" t="s">
        <v>2781</v>
      </c>
      <c r="D968" t="s">
        <v>2782</v>
      </c>
      <c r="E968" t="s">
        <v>12487</v>
      </c>
    </row>
    <row r="969" spans="1:5">
      <c r="A969" t="s">
        <v>52</v>
      </c>
      <c r="B969" t="s">
        <v>12466</v>
      </c>
      <c r="C969" t="s">
        <v>2781</v>
      </c>
      <c r="D969" t="s">
        <v>2782</v>
      </c>
      <c r="E969" t="s">
        <v>12488</v>
      </c>
    </row>
    <row r="970" spans="1:5">
      <c r="A970" t="s">
        <v>52</v>
      </c>
      <c r="B970" t="s">
        <v>12466</v>
      </c>
      <c r="C970" t="s">
        <v>2781</v>
      </c>
      <c r="D970" t="s">
        <v>2782</v>
      </c>
      <c r="E970" t="s">
        <v>12489</v>
      </c>
    </row>
    <row r="971" spans="1:5">
      <c r="A971" t="s">
        <v>52</v>
      </c>
      <c r="B971" t="s">
        <v>12466</v>
      </c>
      <c r="C971" t="s">
        <v>2781</v>
      </c>
      <c r="D971" t="s">
        <v>2782</v>
      </c>
      <c r="E971" t="s">
        <v>12490</v>
      </c>
    </row>
    <row r="972" spans="1:5">
      <c r="A972" t="s">
        <v>52</v>
      </c>
      <c r="B972" t="s">
        <v>12466</v>
      </c>
      <c r="C972" t="s">
        <v>2781</v>
      </c>
      <c r="D972" t="s">
        <v>2782</v>
      </c>
      <c r="E972" t="s">
        <v>12491</v>
      </c>
    </row>
    <row r="973" spans="1:5">
      <c r="A973" t="s">
        <v>52</v>
      </c>
      <c r="B973" t="s">
        <v>12466</v>
      </c>
      <c r="C973" t="s">
        <v>2781</v>
      </c>
      <c r="D973" t="s">
        <v>2782</v>
      </c>
      <c r="E973" t="s">
        <v>12492</v>
      </c>
    </row>
    <row r="974" spans="1:5">
      <c r="A974" t="s">
        <v>52</v>
      </c>
      <c r="B974" t="s">
        <v>12466</v>
      </c>
      <c r="C974" t="s">
        <v>2781</v>
      </c>
      <c r="D974" t="s">
        <v>2782</v>
      </c>
      <c r="E974" t="s">
        <v>12493</v>
      </c>
    </row>
    <row r="975" spans="1:5">
      <c r="A975" t="s">
        <v>52</v>
      </c>
      <c r="B975" t="s">
        <v>12466</v>
      </c>
      <c r="C975" t="s">
        <v>2781</v>
      </c>
      <c r="D975" t="s">
        <v>2782</v>
      </c>
      <c r="E975" t="s">
        <v>12494</v>
      </c>
    </row>
    <row r="976" spans="1:5">
      <c r="A976" t="s">
        <v>52</v>
      </c>
      <c r="B976" t="s">
        <v>12466</v>
      </c>
      <c r="C976" t="s">
        <v>2781</v>
      </c>
      <c r="D976" t="s">
        <v>2782</v>
      </c>
      <c r="E976" t="s">
        <v>12495</v>
      </c>
    </row>
    <row r="977" spans="1:5">
      <c r="A977" t="s">
        <v>52</v>
      </c>
      <c r="B977" t="s">
        <v>12466</v>
      </c>
      <c r="C977" t="s">
        <v>2781</v>
      </c>
      <c r="D977" t="s">
        <v>2782</v>
      </c>
      <c r="E977" t="s">
        <v>12496</v>
      </c>
    </row>
    <row r="978" spans="1:5">
      <c r="A978" t="s">
        <v>52</v>
      </c>
      <c r="B978" t="s">
        <v>12466</v>
      </c>
      <c r="C978" t="s">
        <v>2781</v>
      </c>
      <c r="D978" t="s">
        <v>2782</v>
      </c>
      <c r="E978" t="s">
        <v>12497</v>
      </c>
    </row>
    <row r="979" spans="1:5">
      <c r="A979" t="s">
        <v>52</v>
      </c>
      <c r="B979" t="s">
        <v>12466</v>
      </c>
      <c r="C979" t="s">
        <v>2781</v>
      </c>
      <c r="D979" t="s">
        <v>2782</v>
      </c>
      <c r="E979" t="s">
        <v>12498</v>
      </c>
    </row>
    <row r="980" spans="1:5">
      <c r="A980" t="s">
        <v>52</v>
      </c>
      <c r="B980" t="s">
        <v>12466</v>
      </c>
      <c r="C980" t="s">
        <v>2781</v>
      </c>
      <c r="D980" t="s">
        <v>2782</v>
      </c>
      <c r="E980" t="s">
        <v>12499</v>
      </c>
    </row>
    <row r="981" spans="1:5">
      <c r="A981" t="s">
        <v>52</v>
      </c>
      <c r="B981" t="s">
        <v>12466</v>
      </c>
      <c r="C981" t="s">
        <v>2781</v>
      </c>
      <c r="D981" t="s">
        <v>2782</v>
      </c>
      <c r="E981" t="s">
        <v>12500</v>
      </c>
    </row>
    <row r="982" spans="1:5">
      <c r="A982" t="s">
        <v>52</v>
      </c>
      <c r="B982" t="s">
        <v>12466</v>
      </c>
      <c r="C982" t="s">
        <v>2781</v>
      </c>
      <c r="D982" t="s">
        <v>2782</v>
      </c>
      <c r="E982" t="s">
        <v>12501</v>
      </c>
    </row>
    <row r="983" spans="1:5">
      <c r="A983" t="s">
        <v>52</v>
      </c>
      <c r="B983" t="s">
        <v>12466</v>
      </c>
      <c r="C983" t="s">
        <v>2781</v>
      </c>
      <c r="D983" t="s">
        <v>2782</v>
      </c>
      <c r="E983" t="s">
        <v>12502</v>
      </c>
    </row>
    <row r="984" spans="1:5">
      <c r="A984" t="s">
        <v>52</v>
      </c>
      <c r="B984" t="s">
        <v>12466</v>
      </c>
      <c r="C984" t="s">
        <v>2781</v>
      </c>
      <c r="D984" t="s">
        <v>2782</v>
      </c>
      <c r="E984" t="s">
        <v>12503</v>
      </c>
    </row>
    <row r="985" spans="1:5">
      <c r="A985" t="s">
        <v>52</v>
      </c>
      <c r="B985" t="s">
        <v>12466</v>
      </c>
      <c r="C985" t="s">
        <v>2781</v>
      </c>
      <c r="D985" t="s">
        <v>2782</v>
      </c>
      <c r="E985" t="s">
        <v>12504</v>
      </c>
    </row>
    <row r="986" spans="1:5">
      <c r="A986" t="s">
        <v>52</v>
      </c>
      <c r="B986" t="s">
        <v>12466</v>
      </c>
      <c r="C986" t="s">
        <v>2781</v>
      </c>
      <c r="D986" t="s">
        <v>2782</v>
      </c>
      <c r="E986" t="s">
        <v>12505</v>
      </c>
    </row>
    <row r="987" spans="1:5">
      <c r="A987" t="s">
        <v>52</v>
      </c>
      <c r="B987" t="s">
        <v>12466</v>
      </c>
      <c r="C987" t="s">
        <v>2781</v>
      </c>
      <c r="D987" t="s">
        <v>2782</v>
      </c>
      <c r="E987" t="s">
        <v>12506</v>
      </c>
    </row>
    <row r="988" spans="1:5">
      <c r="A988" t="s">
        <v>52</v>
      </c>
      <c r="B988" t="s">
        <v>12466</v>
      </c>
      <c r="C988" t="s">
        <v>2781</v>
      </c>
      <c r="D988" t="s">
        <v>2782</v>
      </c>
      <c r="E988" t="s">
        <v>12507</v>
      </c>
    </row>
    <row r="989" spans="1:5">
      <c r="A989" t="s">
        <v>52</v>
      </c>
      <c r="B989" t="s">
        <v>12466</v>
      </c>
      <c r="C989" t="s">
        <v>2781</v>
      </c>
      <c r="D989" t="s">
        <v>2782</v>
      </c>
      <c r="E989" t="s">
        <v>12508</v>
      </c>
    </row>
    <row r="990" spans="1:5">
      <c r="A990" t="s">
        <v>52</v>
      </c>
      <c r="B990" t="s">
        <v>12466</v>
      </c>
      <c r="C990" t="s">
        <v>2781</v>
      </c>
      <c r="D990" t="s">
        <v>2782</v>
      </c>
      <c r="E990" t="s">
        <v>12509</v>
      </c>
    </row>
    <row r="991" spans="1:5">
      <c r="A991" t="s">
        <v>52</v>
      </c>
      <c r="B991" t="s">
        <v>12466</v>
      </c>
      <c r="C991" t="s">
        <v>2781</v>
      </c>
      <c r="D991" t="s">
        <v>2782</v>
      </c>
      <c r="E991" t="s">
        <v>12510</v>
      </c>
    </row>
    <row r="992" spans="1:5">
      <c r="A992" t="s">
        <v>52</v>
      </c>
      <c r="B992" t="s">
        <v>12466</v>
      </c>
      <c r="C992" t="s">
        <v>2781</v>
      </c>
      <c r="D992" t="s">
        <v>2782</v>
      </c>
      <c r="E992" t="s">
        <v>12511</v>
      </c>
    </row>
    <row r="993" spans="1:5">
      <c r="A993" t="s">
        <v>52</v>
      </c>
      <c r="B993" t="s">
        <v>12466</v>
      </c>
      <c r="C993" t="s">
        <v>2781</v>
      </c>
      <c r="D993" t="s">
        <v>2782</v>
      </c>
      <c r="E993" t="s">
        <v>12512</v>
      </c>
    </row>
    <row r="994" spans="1:5">
      <c r="A994" t="s">
        <v>52</v>
      </c>
      <c r="B994" t="s">
        <v>12466</v>
      </c>
      <c r="C994" t="s">
        <v>2781</v>
      </c>
      <c r="D994" t="s">
        <v>2782</v>
      </c>
      <c r="E994" t="s">
        <v>12513</v>
      </c>
    </row>
    <row r="995" spans="1:5">
      <c r="A995" t="s">
        <v>52</v>
      </c>
      <c r="B995" t="s">
        <v>12466</v>
      </c>
      <c r="C995" t="s">
        <v>2781</v>
      </c>
      <c r="D995" t="s">
        <v>2782</v>
      </c>
      <c r="E995" t="s">
        <v>12514</v>
      </c>
    </row>
    <row r="996" spans="1:5">
      <c r="A996" t="s">
        <v>52</v>
      </c>
      <c r="B996" t="s">
        <v>12466</v>
      </c>
      <c r="C996" t="s">
        <v>2781</v>
      </c>
      <c r="D996" t="s">
        <v>2782</v>
      </c>
      <c r="E996" t="s">
        <v>12515</v>
      </c>
    </row>
    <row r="997" spans="1:5">
      <c r="A997" t="s">
        <v>52</v>
      </c>
      <c r="B997" t="s">
        <v>12466</v>
      </c>
      <c r="C997" t="s">
        <v>2781</v>
      </c>
      <c r="D997" t="s">
        <v>2782</v>
      </c>
      <c r="E997" t="s">
        <v>12516</v>
      </c>
    </row>
    <row r="998" spans="1:5">
      <c r="A998" t="s">
        <v>52</v>
      </c>
      <c r="B998" t="s">
        <v>12466</v>
      </c>
      <c r="C998" t="s">
        <v>2781</v>
      </c>
      <c r="D998" t="s">
        <v>2782</v>
      </c>
      <c r="E998" t="s">
        <v>12517</v>
      </c>
    </row>
    <row r="999" spans="1:5">
      <c r="A999" t="s">
        <v>52</v>
      </c>
      <c r="B999" t="s">
        <v>12466</v>
      </c>
      <c r="C999" t="s">
        <v>2781</v>
      </c>
      <c r="D999" t="s">
        <v>2782</v>
      </c>
      <c r="E999" t="s">
        <v>12518</v>
      </c>
    </row>
    <row r="1000" spans="1:5">
      <c r="A1000" t="s">
        <v>52</v>
      </c>
      <c r="B1000" t="s">
        <v>12466</v>
      </c>
      <c r="C1000" t="s">
        <v>2781</v>
      </c>
      <c r="D1000" t="s">
        <v>2782</v>
      </c>
      <c r="E1000" t="s">
        <v>12519</v>
      </c>
    </row>
    <row r="1001" spans="1:5">
      <c r="A1001" t="s">
        <v>52</v>
      </c>
      <c r="B1001" t="s">
        <v>12466</v>
      </c>
      <c r="C1001" t="s">
        <v>2781</v>
      </c>
      <c r="D1001" t="s">
        <v>2782</v>
      </c>
      <c r="E1001" t="s">
        <v>12520</v>
      </c>
    </row>
    <row r="1002" spans="1:5">
      <c r="A1002" t="s">
        <v>52</v>
      </c>
      <c r="B1002" t="s">
        <v>12466</v>
      </c>
      <c r="C1002" t="s">
        <v>2781</v>
      </c>
      <c r="D1002" t="s">
        <v>2782</v>
      </c>
      <c r="E1002" t="s">
        <v>12521</v>
      </c>
    </row>
    <row r="1003" spans="1:5">
      <c r="A1003" t="s">
        <v>52</v>
      </c>
      <c r="B1003" t="s">
        <v>12466</v>
      </c>
      <c r="C1003" t="s">
        <v>2781</v>
      </c>
      <c r="D1003" t="s">
        <v>2782</v>
      </c>
      <c r="E1003" t="s">
        <v>12522</v>
      </c>
    </row>
    <row r="1004" spans="1:5">
      <c r="A1004" t="s">
        <v>52</v>
      </c>
      <c r="B1004" t="s">
        <v>12466</v>
      </c>
      <c r="C1004" t="s">
        <v>2781</v>
      </c>
      <c r="D1004" t="s">
        <v>2782</v>
      </c>
      <c r="E1004" t="s">
        <v>12523</v>
      </c>
    </row>
    <row r="1005" spans="1:5">
      <c r="A1005" t="s">
        <v>52</v>
      </c>
      <c r="B1005" t="s">
        <v>12466</v>
      </c>
      <c r="C1005" t="s">
        <v>2781</v>
      </c>
      <c r="D1005" t="s">
        <v>2782</v>
      </c>
      <c r="E1005" t="s">
        <v>12524</v>
      </c>
    </row>
    <row r="1006" spans="1:5">
      <c r="A1006" t="s">
        <v>52</v>
      </c>
      <c r="B1006" t="s">
        <v>12466</v>
      </c>
      <c r="C1006" t="s">
        <v>2781</v>
      </c>
      <c r="D1006" t="s">
        <v>2782</v>
      </c>
      <c r="E1006" t="s">
        <v>12525</v>
      </c>
    </row>
    <row r="1007" spans="1:5">
      <c r="A1007" t="s">
        <v>52</v>
      </c>
      <c r="B1007" t="s">
        <v>12466</v>
      </c>
      <c r="C1007" t="s">
        <v>2781</v>
      </c>
      <c r="D1007" t="s">
        <v>2782</v>
      </c>
      <c r="E1007" t="s">
        <v>12526</v>
      </c>
    </row>
    <row r="1008" spans="1:5">
      <c r="A1008" t="s">
        <v>52</v>
      </c>
      <c r="B1008" t="s">
        <v>12466</v>
      </c>
      <c r="C1008" t="s">
        <v>2781</v>
      </c>
      <c r="D1008" t="s">
        <v>2782</v>
      </c>
      <c r="E1008" t="s">
        <v>12527</v>
      </c>
    </row>
    <row r="1009" spans="1:5">
      <c r="A1009" t="s">
        <v>52</v>
      </c>
      <c r="B1009" t="s">
        <v>12466</v>
      </c>
      <c r="C1009" t="s">
        <v>2781</v>
      </c>
      <c r="D1009" t="s">
        <v>2782</v>
      </c>
      <c r="E1009" t="s">
        <v>12528</v>
      </c>
    </row>
    <row r="1010" spans="1:5">
      <c r="A1010" t="s">
        <v>52</v>
      </c>
      <c r="B1010" t="s">
        <v>12466</v>
      </c>
      <c r="C1010" t="s">
        <v>2781</v>
      </c>
      <c r="D1010" t="s">
        <v>2782</v>
      </c>
      <c r="E1010" t="s">
        <v>12529</v>
      </c>
    </row>
    <row r="1011" spans="1:5">
      <c r="A1011" t="s">
        <v>52</v>
      </c>
      <c r="B1011" t="s">
        <v>12466</v>
      </c>
      <c r="C1011" t="s">
        <v>2781</v>
      </c>
      <c r="D1011" t="s">
        <v>2782</v>
      </c>
      <c r="E1011" t="s">
        <v>12530</v>
      </c>
    </row>
    <row r="1012" spans="1:5">
      <c r="A1012" t="s">
        <v>52</v>
      </c>
      <c r="B1012" t="s">
        <v>12466</v>
      </c>
      <c r="C1012" t="s">
        <v>2781</v>
      </c>
      <c r="D1012" t="s">
        <v>2782</v>
      </c>
      <c r="E1012" t="s">
        <v>12531</v>
      </c>
    </row>
    <row r="1013" spans="1:5">
      <c r="A1013" t="s">
        <v>52</v>
      </c>
      <c r="B1013" t="s">
        <v>12466</v>
      </c>
      <c r="C1013" t="s">
        <v>10815</v>
      </c>
      <c r="D1013" t="s">
        <v>10816</v>
      </c>
      <c r="E1013" t="s">
        <v>12532</v>
      </c>
    </row>
    <row r="1014" spans="1:5">
      <c r="A1014" t="s">
        <v>52</v>
      </c>
      <c r="B1014" t="s">
        <v>12466</v>
      </c>
      <c r="C1014" t="s">
        <v>10815</v>
      </c>
      <c r="D1014" t="s">
        <v>10816</v>
      </c>
      <c r="E1014" t="s">
        <v>12533</v>
      </c>
    </row>
    <row r="1015" spans="1:5">
      <c r="A1015" t="s">
        <v>52</v>
      </c>
      <c r="B1015" t="s">
        <v>12466</v>
      </c>
      <c r="C1015" t="s">
        <v>10815</v>
      </c>
      <c r="D1015" t="s">
        <v>10816</v>
      </c>
      <c r="E1015" t="s">
        <v>12534</v>
      </c>
    </row>
    <row r="1016" spans="1:5">
      <c r="A1016" t="s">
        <v>52</v>
      </c>
      <c r="B1016" t="s">
        <v>12466</v>
      </c>
      <c r="C1016" t="s">
        <v>10815</v>
      </c>
      <c r="D1016" t="s">
        <v>10816</v>
      </c>
      <c r="E1016" t="s">
        <v>12535</v>
      </c>
    </row>
    <row r="1017" spans="1:5">
      <c r="A1017" t="s">
        <v>52</v>
      </c>
      <c r="B1017" t="s">
        <v>12466</v>
      </c>
      <c r="C1017" t="s">
        <v>10815</v>
      </c>
      <c r="D1017" t="s">
        <v>10816</v>
      </c>
      <c r="E1017" t="s">
        <v>12536</v>
      </c>
    </row>
    <row r="1018" spans="1:5">
      <c r="A1018" t="s">
        <v>52</v>
      </c>
      <c r="B1018" t="s">
        <v>12466</v>
      </c>
      <c r="C1018" t="s">
        <v>10815</v>
      </c>
      <c r="D1018" t="s">
        <v>10816</v>
      </c>
      <c r="E1018" t="s">
        <v>12537</v>
      </c>
    </row>
    <row r="1019" spans="1:5">
      <c r="A1019" t="s">
        <v>52</v>
      </c>
      <c r="B1019" t="s">
        <v>12466</v>
      </c>
      <c r="C1019" t="s">
        <v>10815</v>
      </c>
      <c r="D1019" t="s">
        <v>10816</v>
      </c>
      <c r="E1019" t="s">
        <v>12538</v>
      </c>
    </row>
    <row r="1020" spans="1:5">
      <c r="A1020" t="s">
        <v>52</v>
      </c>
      <c r="B1020" t="s">
        <v>12466</v>
      </c>
      <c r="C1020" t="s">
        <v>10815</v>
      </c>
      <c r="D1020" t="s">
        <v>10816</v>
      </c>
      <c r="E1020" t="s">
        <v>12539</v>
      </c>
    </row>
    <row r="1021" spans="1:5">
      <c r="A1021" t="s">
        <v>52</v>
      </c>
      <c r="B1021" t="s">
        <v>12466</v>
      </c>
      <c r="C1021" t="s">
        <v>10815</v>
      </c>
      <c r="D1021" t="s">
        <v>10816</v>
      </c>
      <c r="E1021" t="s">
        <v>12540</v>
      </c>
    </row>
    <row r="1022" spans="1:5">
      <c r="A1022" t="s">
        <v>52</v>
      </c>
      <c r="B1022" t="s">
        <v>12466</v>
      </c>
      <c r="C1022" t="s">
        <v>10815</v>
      </c>
      <c r="D1022" t="s">
        <v>10816</v>
      </c>
      <c r="E1022" t="s">
        <v>12541</v>
      </c>
    </row>
    <row r="1023" spans="1:5">
      <c r="A1023" t="s">
        <v>52</v>
      </c>
      <c r="B1023" t="s">
        <v>12466</v>
      </c>
      <c r="C1023" t="s">
        <v>10815</v>
      </c>
      <c r="D1023" t="s">
        <v>10816</v>
      </c>
      <c r="E1023" t="s">
        <v>12542</v>
      </c>
    </row>
    <row r="1024" spans="1:5">
      <c r="A1024" t="s">
        <v>52</v>
      </c>
      <c r="B1024" t="s">
        <v>12466</v>
      </c>
      <c r="C1024" t="s">
        <v>10815</v>
      </c>
      <c r="D1024" t="s">
        <v>10816</v>
      </c>
      <c r="E1024" t="s">
        <v>12543</v>
      </c>
    </row>
    <row r="1025" spans="1:5">
      <c r="A1025" t="s">
        <v>52</v>
      </c>
      <c r="B1025" t="s">
        <v>12466</v>
      </c>
      <c r="C1025" t="s">
        <v>10815</v>
      </c>
      <c r="D1025" t="s">
        <v>10816</v>
      </c>
      <c r="E1025" t="s">
        <v>12544</v>
      </c>
    </row>
    <row r="1026" spans="1:5">
      <c r="A1026" t="s">
        <v>52</v>
      </c>
      <c r="B1026" t="s">
        <v>12466</v>
      </c>
      <c r="C1026" t="s">
        <v>10815</v>
      </c>
      <c r="D1026" t="s">
        <v>10816</v>
      </c>
      <c r="E1026" t="s">
        <v>12545</v>
      </c>
    </row>
    <row r="1027" spans="1:5">
      <c r="A1027" t="s">
        <v>52</v>
      </c>
      <c r="B1027" t="s">
        <v>12466</v>
      </c>
      <c r="C1027" t="s">
        <v>10815</v>
      </c>
      <c r="D1027" t="s">
        <v>10816</v>
      </c>
      <c r="E1027" t="s">
        <v>12546</v>
      </c>
    </row>
    <row r="1028" spans="1:5">
      <c r="A1028" t="s">
        <v>52</v>
      </c>
      <c r="B1028" t="s">
        <v>12466</v>
      </c>
      <c r="C1028" t="s">
        <v>10815</v>
      </c>
      <c r="D1028" t="s">
        <v>10816</v>
      </c>
      <c r="E1028" t="s">
        <v>12547</v>
      </c>
    </row>
    <row r="1029" spans="1:5">
      <c r="A1029" t="s">
        <v>52</v>
      </c>
      <c r="B1029" t="s">
        <v>12466</v>
      </c>
      <c r="C1029" t="s">
        <v>10815</v>
      </c>
      <c r="D1029" t="s">
        <v>10816</v>
      </c>
      <c r="E1029" t="s">
        <v>12548</v>
      </c>
    </row>
    <row r="1030" spans="1:5">
      <c r="A1030" t="s">
        <v>52</v>
      </c>
      <c r="B1030" t="s">
        <v>12466</v>
      </c>
      <c r="C1030" t="s">
        <v>10815</v>
      </c>
      <c r="D1030" t="s">
        <v>10816</v>
      </c>
      <c r="E1030" t="s">
        <v>12549</v>
      </c>
    </row>
    <row r="1031" spans="1:5">
      <c r="A1031" t="s">
        <v>52</v>
      </c>
      <c r="B1031" t="s">
        <v>12466</v>
      </c>
      <c r="C1031" t="s">
        <v>10815</v>
      </c>
      <c r="D1031" t="s">
        <v>10816</v>
      </c>
      <c r="E1031" t="s">
        <v>12550</v>
      </c>
    </row>
    <row r="1032" spans="1:5">
      <c r="A1032" t="s">
        <v>52</v>
      </c>
      <c r="B1032" t="s">
        <v>12466</v>
      </c>
      <c r="C1032" t="s">
        <v>10815</v>
      </c>
      <c r="D1032" t="s">
        <v>10816</v>
      </c>
      <c r="E1032" t="s">
        <v>12551</v>
      </c>
    </row>
    <row r="1033" spans="1:5">
      <c r="A1033" t="s">
        <v>52</v>
      </c>
      <c r="B1033" t="s">
        <v>12466</v>
      </c>
      <c r="C1033" t="s">
        <v>10815</v>
      </c>
      <c r="D1033" t="s">
        <v>10816</v>
      </c>
      <c r="E1033" t="s">
        <v>12552</v>
      </c>
    </row>
    <row r="1034" spans="1:5">
      <c r="A1034" t="s">
        <v>52</v>
      </c>
      <c r="B1034" t="s">
        <v>12466</v>
      </c>
      <c r="C1034" t="s">
        <v>10815</v>
      </c>
      <c r="D1034" t="s">
        <v>10816</v>
      </c>
      <c r="E1034" t="s">
        <v>12553</v>
      </c>
    </row>
    <row r="1035" spans="1:5">
      <c r="A1035" t="s">
        <v>52</v>
      </c>
      <c r="B1035" t="s">
        <v>12466</v>
      </c>
      <c r="C1035" t="s">
        <v>10815</v>
      </c>
      <c r="D1035" t="s">
        <v>10816</v>
      </c>
      <c r="E1035" t="s">
        <v>12554</v>
      </c>
    </row>
    <row r="1036" spans="1:5">
      <c r="A1036" t="s">
        <v>52</v>
      </c>
      <c r="B1036" t="s">
        <v>12466</v>
      </c>
      <c r="C1036" t="s">
        <v>10815</v>
      </c>
      <c r="D1036" t="s">
        <v>10816</v>
      </c>
      <c r="E1036" t="s">
        <v>12555</v>
      </c>
    </row>
    <row r="1037" spans="1:5">
      <c r="A1037" t="s">
        <v>52</v>
      </c>
      <c r="B1037" t="s">
        <v>12466</v>
      </c>
      <c r="C1037" t="s">
        <v>10815</v>
      </c>
      <c r="D1037" t="s">
        <v>10816</v>
      </c>
      <c r="E1037" t="s">
        <v>12556</v>
      </c>
    </row>
    <row r="1038" spans="1:5">
      <c r="A1038" t="s">
        <v>52</v>
      </c>
      <c r="B1038" t="s">
        <v>12466</v>
      </c>
      <c r="C1038" t="s">
        <v>10815</v>
      </c>
      <c r="D1038" t="s">
        <v>10816</v>
      </c>
      <c r="E1038" t="s">
        <v>12557</v>
      </c>
    </row>
    <row r="1039" spans="1:5">
      <c r="A1039" t="s">
        <v>52</v>
      </c>
      <c r="B1039" t="s">
        <v>12466</v>
      </c>
      <c r="C1039" t="s">
        <v>10815</v>
      </c>
      <c r="D1039" t="s">
        <v>10816</v>
      </c>
      <c r="E1039" t="s">
        <v>12558</v>
      </c>
    </row>
    <row r="1040" spans="1:5">
      <c r="A1040" t="s">
        <v>52</v>
      </c>
      <c r="B1040" t="s">
        <v>12466</v>
      </c>
      <c r="C1040" t="s">
        <v>10815</v>
      </c>
      <c r="D1040" t="s">
        <v>10816</v>
      </c>
      <c r="E1040" t="s">
        <v>12559</v>
      </c>
    </row>
    <row r="1041" spans="1:5">
      <c r="A1041" t="s">
        <v>52</v>
      </c>
      <c r="B1041" t="s">
        <v>12466</v>
      </c>
      <c r="C1041" t="s">
        <v>10815</v>
      </c>
      <c r="D1041" t="s">
        <v>10816</v>
      </c>
      <c r="E1041" t="s">
        <v>12560</v>
      </c>
    </row>
    <row r="1042" spans="1:5">
      <c r="A1042" t="s">
        <v>52</v>
      </c>
      <c r="B1042" t="s">
        <v>12466</v>
      </c>
      <c r="C1042" t="s">
        <v>10815</v>
      </c>
      <c r="D1042" t="s">
        <v>10816</v>
      </c>
      <c r="E1042" t="s">
        <v>12561</v>
      </c>
    </row>
    <row r="1043" spans="1:5">
      <c r="A1043" t="s">
        <v>52</v>
      </c>
      <c r="B1043" t="s">
        <v>12466</v>
      </c>
      <c r="C1043" t="s">
        <v>10815</v>
      </c>
      <c r="D1043" t="s">
        <v>10816</v>
      </c>
      <c r="E1043" t="s">
        <v>12562</v>
      </c>
    </row>
    <row r="1044" spans="1:5">
      <c r="A1044" t="s">
        <v>52</v>
      </c>
      <c r="B1044" t="s">
        <v>12466</v>
      </c>
      <c r="C1044" t="s">
        <v>10815</v>
      </c>
      <c r="D1044" t="s">
        <v>10816</v>
      </c>
      <c r="E1044" t="s">
        <v>12563</v>
      </c>
    </row>
    <row r="1045" spans="1:5">
      <c r="A1045" t="s">
        <v>52</v>
      </c>
      <c r="B1045" t="s">
        <v>12466</v>
      </c>
      <c r="C1045" t="s">
        <v>10815</v>
      </c>
      <c r="D1045" t="s">
        <v>10816</v>
      </c>
      <c r="E1045" t="s">
        <v>12564</v>
      </c>
    </row>
    <row r="1046" spans="1:5">
      <c r="A1046" t="s">
        <v>52</v>
      </c>
      <c r="B1046" t="s">
        <v>12466</v>
      </c>
      <c r="C1046" t="s">
        <v>10815</v>
      </c>
      <c r="D1046" t="s">
        <v>10816</v>
      </c>
      <c r="E1046" t="s">
        <v>12565</v>
      </c>
    </row>
    <row r="1047" spans="1:5">
      <c r="A1047" t="s">
        <v>52</v>
      </c>
      <c r="B1047" t="s">
        <v>12466</v>
      </c>
      <c r="C1047" t="s">
        <v>10815</v>
      </c>
      <c r="D1047" t="s">
        <v>10816</v>
      </c>
      <c r="E1047" t="s">
        <v>12566</v>
      </c>
    </row>
    <row r="1048" spans="1:5">
      <c r="A1048" t="s">
        <v>52</v>
      </c>
      <c r="B1048" t="s">
        <v>12466</v>
      </c>
      <c r="C1048" t="s">
        <v>10815</v>
      </c>
      <c r="D1048" t="s">
        <v>10816</v>
      </c>
      <c r="E1048" t="s">
        <v>12567</v>
      </c>
    </row>
    <row r="1049" spans="1:5">
      <c r="A1049" t="s">
        <v>52</v>
      </c>
      <c r="B1049" t="s">
        <v>12466</v>
      </c>
      <c r="C1049" t="s">
        <v>10815</v>
      </c>
      <c r="D1049" t="s">
        <v>10816</v>
      </c>
      <c r="E1049" t="s">
        <v>12568</v>
      </c>
    </row>
    <row r="1050" spans="1:5">
      <c r="A1050" t="s">
        <v>52</v>
      </c>
      <c r="B1050" t="s">
        <v>12466</v>
      </c>
      <c r="C1050" t="s">
        <v>10815</v>
      </c>
      <c r="D1050" t="s">
        <v>10816</v>
      </c>
      <c r="E1050" t="s">
        <v>12569</v>
      </c>
    </row>
    <row r="1051" spans="1:5">
      <c r="A1051" t="s">
        <v>52</v>
      </c>
      <c r="B1051" t="s">
        <v>12466</v>
      </c>
      <c r="C1051" t="s">
        <v>10815</v>
      </c>
      <c r="D1051" t="s">
        <v>10816</v>
      </c>
      <c r="E1051" t="s">
        <v>12570</v>
      </c>
    </row>
    <row r="1052" spans="1:5">
      <c r="A1052" t="s">
        <v>52</v>
      </c>
      <c r="B1052" t="s">
        <v>12466</v>
      </c>
      <c r="C1052" t="s">
        <v>10815</v>
      </c>
      <c r="D1052" t="s">
        <v>10816</v>
      </c>
      <c r="E1052" t="s">
        <v>12571</v>
      </c>
    </row>
    <row r="1053" spans="1:5">
      <c r="A1053" t="s">
        <v>52</v>
      </c>
      <c r="B1053" t="s">
        <v>12466</v>
      </c>
      <c r="C1053" t="s">
        <v>10815</v>
      </c>
      <c r="D1053" t="s">
        <v>10816</v>
      </c>
      <c r="E1053" t="s">
        <v>12572</v>
      </c>
    </row>
    <row r="1054" spans="1:5">
      <c r="A1054" t="s">
        <v>52</v>
      </c>
      <c r="B1054" t="s">
        <v>12466</v>
      </c>
      <c r="C1054" t="s">
        <v>10815</v>
      </c>
      <c r="D1054" t="s">
        <v>10816</v>
      </c>
      <c r="E1054" t="s">
        <v>12573</v>
      </c>
    </row>
    <row r="1055" spans="1:5">
      <c r="A1055" t="s">
        <v>52</v>
      </c>
      <c r="B1055" t="s">
        <v>12466</v>
      </c>
      <c r="C1055" t="s">
        <v>10815</v>
      </c>
      <c r="D1055" t="s">
        <v>10816</v>
      </c>
      <c r="E1055" t="s">
        <v>12574</v>
      </c>
    </row>
    <row r="1056" spans="1:5">
      <c r="A1056" t="s">
        <v>52</v>
      </c>
      <c r="B1056" t="s">
        <v>12466</v>
      </c>
      <c r="C1056" t="s">
        <v>10815</v>
      </c>
      <c r="D1056" t="s">
        <v>10816</v>
      </c>
      <c r="E1056" t="s">
        <v>12575</v>
      </c>
    </row>
    <row r="1057" spans="1:5">
      <c r="A1057" t="s">
        <v>52</v>
      </c>
      <c r="B1057" t="s">
        <v>12466</v>
      </c>
      <c r="C1057" t="s">
        <v>10815</v>
      </c>
      <c r="D1057" t="s">
        <v>10816</v>
      </c>
      <c r="E1057" t="s">
        <v>12576</v>
      </c>
    </row>
    <row r="1058" spans="1:5">
      <c r="A1058" t="s">
        <v>52</v>
      </c>
      <c r="B1058" t="s">
        <v>12466</v>
      </c>
      <c r="C1058" t="s">
        <v>10815</v>
      </c>
      <c r="D1058" t="s">
        <v>10816</v>
      </c>
      <c r="E1058" t="s">
        <v>12577</v>
      </c>
    </row>
    <row r="1059" spans="1:5">
      <c r="A1059" t="s">
        <v>52</v>
      </c>
      <c r="B1059" t="s">
        <v>12466</v>
      </c>
      <c r="C1059" t="s">
        <v>10815</v>
      </c>
      <c r="D1059" t="s">
        <v>10816</v>
      </c>
      <c r="E1059" t="s">
        <v>12578</v>
      </c>
    </row>
    <row r="1060" spans="1:5">
      <c r="A1060" t="s">
        <v>52</v>
      </c>
      <c r="B1060" t="s">
        <v>12466</v>
      </c>
      <c r="C1060" t="s">
        <v>10815</v>
      </c>
      <c r="D1060" t="s">
        <v>10816</v>
      </c>
      <c r="E1060" t="s">
        <v>12579</v>
      </c>
    </row>
    <row r="1061" spans="1:5">
      <c r="A1061" t="s">
        <v>52</v>
      </c>
      <c r="B1061" t="s">
        <v>12466</v>
      </c>
      <c r="C1061" t="s">
        <v>10815</v>
      </c>
      <c r="D1061" t="s">
        <v>10816</v>
      </c>
      <c r="E1061" t="s">
        <v>12580</v>
      </c>
    </row>
    <row r="1062" spans="1:5">
      <c r="A1062" t="s">
        <v>52</v>
      </c>
      <c r="B1062" t="s">
        <v>12466</v>
      </c>
      <c r="C1062" t="s">
        <v>10815</v>
      </c>
      <c r="D1062" t="s">
        <v>10816</v>
      </c>
      <c r="E1062" t="s">
        <v>12581</v>
      </c>
    </row>
    <row r="1063" spans="1:5">
      <c r="A1063" t="s">
        <v>52</v>
      </c>
      <c r="B1063" t="s">
        <v>12466</v>
      </c>
      <c r="C1063" t="s">
        <v>10815</v>
      </c>
      <c r="D1063" t="s">
        <v>10816</v>
      </c>
      <c r="E1063" t="s">
        <v>12582</v>
      </c>
    </row>
    <row r="1064" spans="1:5">
      <c r="A1064" t="s">
        <v>52</v>
      </c>
      <c r="B1064" t="s">
        <v>12466</v>
      </c>
      <c r="C1064" t="s">
        <v>10815</v>
      </c>
      <c r="D1064" t="s">
        <v>10816</v>
      </c>
      <c r="E1064" t="s">
        <v>12583</v>
      </c>
    </row>
    <row r="1065" spans="1:5">
      <c r="A1065" t="s">
        <v>52</v>
      </c>
      <c r="B1065" t="s">
        <v>12466</v>
      </c>
      <c r="C1065" t="s">
        <v>10815</v>
      </c>
      <c r="D1065" t="s">
        <v>10816</v>
      </c>
      <c r="E1065" t="s">
        <v>12584</v>
      </c>
    </row>
    <row r="1066" spans="1:5">
      <c r="A1066" t="s">
        <v>52</v>
      </c>
      <c r="B1066" t="s">
        <v>12466</v>
      </c>
      <c r="C1066" t="s">
        <v>10815</v>
      </c>
      <c r="D1066" t="s">
        <v>10816</v>
      </c>
      <c r="E1066" t="s">
        <v>12585</v>
      </c>
    </row>
    <row r="1067" spans="1:5">
      <c r="A1067" t="s">
        <v>52</v>
      </c>
      <c r="B1067" t="s">
        <v>12466</v>
      </c>
      <c r="C1067" t="s">
        <v>10815</v>
      </c>
      <c r="D1067" t="s">
        <v>10816</v>
      </c>
      <c r="E1067" t="s">
        <v>12586</v>
      </c>
    </row>
    <row r="1068" spans="1:5">
      <c r="A1068" t="s">
        <v>52</v>
      </c>
      <c r="B1068" t="s">
        <v>12466</v>
      </c>
      <c r="C1068" t="s">
        <v>10815</v>
      </c>
      <c r="D1068" t="s">
        <v>10816</v>
      </c>
      <c r="E1068" t="s">
        <v>12587</v>
      </c>
    </row>
    <row r="1069" spans="1:5">
      <c r="A1069" t="s">
        <v>52</v>
      </c>
      <c r="B1069" t="s">
        <v>12466</v>
      </c>
      <c r="C1069" t="s">
        <v>10815</v>
      </c>
      <c r="D1069" t="s">
        <v>10816</v>
      </c>
      <c r="E1069" t="s">
        <v>12588</v>
      </c>
    </row>
    <row r="1070" spans="1:5">
      <c r="A1070" t="s">
        <v>52</v>
      </c>
      <c r="B1070" t="s">
        <v>12466</v>
      </c>
      <c r="C1070" t="s">
        <v>10815</v>
      </c>
      <c r="D1070" t="s">
        <v>10816</v>
      </c>
      <c r="E1070" t="s">
        <v>12589</v>
      </c>
    </row>
    <row r="1071" spans="1:5">
      <c r="A1071" t="s">
        <v>52</v>
      </c>
      <c r="B1071" t="s">
        <v>12466</v>
      </c>
      <c r="C1071" t="s">
        <v>10815</v>
      </c>
      <c r="D1071" t="s">
        <v>10816</v>
      </c>
      <c r="E1071" t="s">
        <v>12590</v>
      </c>
    </row>
    <row r="1072" spans="1:5">
      <c r="A1072" t="s">
        <v>52</v>
      </c>
      <c r="B1072" t="s">
        <v>12466</v>
      </c>
      <c r="C1072" t="s">
        <v>10815</v>
      </c>
      <c r="D1072" t="s">
        <v>10816</v>
      </c>
      <c r="E1072" t="s">
        <v>12591</v>
      </c>
    </row>
    <row r="1073" spans="1:5">
      <c r="A1073" t="s">
        <v>52</v>
      </c>
      <c r="B1073" t="s">
        <v>12466</v>
      </c>
      <c r="C1073" t="s">
        <v>10815</v>
      </c>
      <c r="D1073" t="s">
        <v>10816</v>
      </c>
      <c r="E1073" t="s">
        <v>12592</v>
      </c>
    </row>
    <row r="1074" spans="1:5">
      <c r="A1074" t="s">
        <v>52</v>
      </c>
      <c r="B1074" t="s">
        <v>12466</v>
      </c>
      <c r="C1074" t="s">
        <v>10815</v>
      </c>
      <c r="D1074" t="s">
        <v>10816</v>
      </c>
      <c r="E1074" t="s">
        <v>12593</v>
      </c>
    </row>
    <row r="1075" spans="1:5">
      <c r="A1075" t="s">
        <v>52</v>
      </c>
      <c r="B1075" t="s">
        <v>12466</v>
      </c>
      <c r="C1075" t="s">
        <v>10815</v>
      </c>
      <c r="D1075" t="s">
        <v>10816</v>
      </c>
      <c r="E1075" t="s">
        <v>12594</v>
      </c>
    </row>
    <row r="1076" spans="1:5">
      <c r="A1076" t="s">
        <v>52</v>
      </c>
      <c r="B1076" t="s">
        <v>12466</v>
      </c>
      <c r="C1076" t="s">
        <v>10815</v>
      </c>
      <c r="D1076" t="s">
        <v>10816</v>
      </c>
      <c r="E1076" t="s">
        <v>12595</v>
      </c>
    </row>
    <row r="1077" spans="1:5">
      <c r="A1077" t="s">
        <v>52</v>
      </c>
      <c r="B1077" t="s">
        <v>12466</v>
      </c>
      <c r="C1077" t="s">
        <v>10815</v>
      </c>
      <c r="D1077" t="s">
        <v>10816</v>
      </c>
      <c r="E1077" t="s">
        <v>12596</v>
      </c>
    </row>
    <row r="1078" spans="1:5">
      <c r="A1078" t="s">
        <v>52</v>
      </c>
      <c r="B1078" t="s">
        <v>12597</v>
      </c>
      <c r="C1078" t="s">
        <v>11459</v>
      </c>
      <c r="D1078" t="s">
        <v>11460</v>
      </c>
      <c r="E1078" t="s">
        <v>12598</v>
      </c>
    </row>
    <row r="1079" spans="1:5">
      <c r="A1079" t="s">
        <v>52</v>
      </c>
      <c r="B1079" t="s">
        <v>12597</v>
      </c>
      <c r="C1079" t="s">
        <v>11459</v>
      </c>
      <c r="D1079" t="s">
        <v>11460</v>
      </c>
      <c r="E1079" t="s">
        <v>12599</v>
      </c>
    </row>
    <row r="1080" spans="1:5">
      <c r="A1080" t="s">
        <v>52</v>
      </c>
      <c r="B1080" t="s">
        <v>12597</v>
      </c>
      <c r="C1080" t="s">
        <v>11459</v>
      </c>
      <c r="D1080" t="s">
        <v>11460</v>
      </c>
      <c r="E1080" t="s">
        <v>12600</v>
      </c>
    </row>
    <row r="1081" spans="1:5">
      <c r="A1081" t="s">
        <v>52</v>
      </c>
      <c r="B1081" t="s">
        <v>12597</v>
      </c>
      <c r="C1081" t="s">
        <v>11459</v>
      </c>
      <c r="D1081" t="s">
        <v>11460</v>
      </c>
      <c r="E1081" t="s">
        <v>12601</v>
      </c>
    </row>
    <row r="1082" spans="1:5">
      <c r="A1082" t="s">
        <v>52</v>
      </c>
      <c r="B1082" t="s">
        <v>12597</v>
      </c>
      <c r="C1082" t="s">
        <v>11459</v>
      </c>
      <c r="D1082" t="s">
        <v>11460</v>
      </c>
      <c r="E1082" t="s">
        <v>12602</v>
      </c>
    </row>
    <row r="1083" spans="1:5">
      <c r="A1083" t="s">
        <v>52</v>
      </c>
      <c r="B1083" t="s">
        <v>12597</v>
      </c>
      <c r="C1083" t="s">
        <v>11459</v>
      </c>
      <c r="D1083" t="s">
        <v>11460</v>
      </c>
      <c r="E1083" t="s">
        <v>12603</v>
      </c>
    </row>
    <row r="1084" spans="1:5">
      <c r="A1084" t="s">
        <v>52</v>
      </c>
      <c r="B1084" t="s">
        <v>12597</v>
      </c>
      <c r="C1084" t="s">
        <v>11459</v>
      </c>
      <c r="D1084" t="s">
        <v>11460</v>
      </c>
      <c r="E1084" t="s">
        <v>12604</v>
      </c>
    </row>
    <row r="1085" spans="1:5">
      <c r="A1085" t="s">
        <v>52</v>
      </c>
      <c r="B1085" t="s">
        <v>12597</v>
      </c>
      <c r="C1085" t="s">
        <v>11459</v>
      </c>
      <c r="D1085" t="s">
        <v>11460</v>
      </c>
      <c r="E1085" t="s">
        <v>12605</v>
      </c>
    </row>
    <row r="1086" spans="1:5">
      <c r="A1086" t="s">
        <v>52</v>
      </c>
      <c r="B1086" t="s">
        <v>12597</v>
      </c>
      <c r="C1086" t="s">
        <v>11459</v>
      </c>
      <c r="D1086" t="s">
        <v>11460</v>
      </c>
      <c r="E1086" t="s">
        <v>12606</v>
      </c>
    </row>
    <row r="1087" spans="1:5">
      <c r="A1087" t="s">
        <v>52</v>
      </c>
      <c r="B1087" t="s">
        <v>12597</v>
      </c>
      <c r="C1087" t="s">
        <v>11459</v>
      </c>
      <c r="D1087" t="s">
        <v>11460</v>
      </c>
      <c r="E1087" t="s">
        <v>12607</v>
      </c>
    </row>
    <row r="1088" spans="1:5">
      <c r="A1088" t="s">
        <v>52</v>
      </c>
      <c r="B1088" t="s">
        <v>12597</v>
      </c>
      <c r="C1088" t="s">
        <v>11459</v>
      </c>
      <c r="D1088" t="s">
        <v>11460</v>
      </c>
      <c r="E1088" t="s">
        <v>12608</v>
      </c>
    </row>
    <row r="1089" spans="1:5">
      <c r="A1089" t="s">
        <v>52</v>
      </c>
      <c r="B1089" t="s">
        <v>12597</v>
      </c>
      <c r="C1089" t="s">
        <v>11459</v>
      </c>
      <c r="D1089" t="s">
        <v>11460</v>
      </c>
      <c r="E1089" t="s">
        <v>12609</v>
      </c>
    </row>
    <row r="1090" spans="1:5">
      <c r="A1090" t="s">
        <v>52</v>
      </c>
      <c r="B1090" t="s">
        <v>12597</v>
      </c>
      <c r="C1090" t="s">
        <v>11459</v>
      </c>
      <c r="D1090" t="s">
        <v>11460</v>
      </c>
      <c r="E1090" t="s">
        <v>12610</v>
      </c>
    </row>
    <row r="1091" spans="1:5">
      <c r="A1091" t="s">
        <v>52</v>
      </c>
      <c r="B1091" t="s">
        <v>12597</v>
      </c>
      <c r="C1091" t="s">
        <v>11459</v>
      </c>
      <c r="D1091" t="s">
        <v>11460</v>
      </c>
      <c r="E1091" t="s">
        <v>12611</v>
      </c>
    </row>
    <row r="1092" spans="1:5">
      <c r="A1092" t="s">
        <v>52</v>
      </c>
      <c r="B1092" t="s">
        <v>12597</v>
      </c>
      <c r="C1092" t="s">
        <v>11459</v>
      </c>
      <c r="D1092" t="s">
        <v>11460</v>
      </c>
      <c r="E1092" t="s">
        <v>12612</v>
      </c>
    </row>
    <row r="1093" spans="1:5">
      <c r="A1093" t="s">
        <v>52</v>
      </c>
      <c r="B1093" t="s">
        <v>12597</v>
      </c>
      <c r="C1093" t="s">
        <v>11459</v>
      </c>
      <c r="D1093" t="s">
        <v>11460</v>
      </c>
      <c r="E1093" t="s">
        <v>12613</v>
      </c>
    </row>
    <row r="1094" spans="1:5">
      <c r="A1094" t="s">
        <v>52</v>
      </c>
      <c r="B1094" t="s">
        <v>12597</v>
      </c>
      <c r="C1094" t="s">
        <v>11459</v>
      </c>
      <c r="D1094" t="s">
        <v>11460</v>
      </c>
      <c r="E1094" t="s">
        <v>12614</v>
      </c>
    </row>
    <row r="1095" spans="1:5">
      <c r="A1095" t="s">
        <v>52</v>
      </c>
      <c r="B1095" t="s">
        <v>12597</v>
      </c>
      <c r="C1095" t="s">
        <v>11459</v>
      </c>
      <c r="D1095" t="s">
        <v>11460</v>
      </c>
      <c r="E1095" t="s">
        <v>12615</v>
      </c>
    </row>
    <row r="1096" spans="1:5">
      <c r="A1096" t="s">
        <v>52</v>
      </c>
      <c r="B1096" t="s">
        <v>12597</v>
      </c>
      <c r="C1096" t="s">
        <v>11459</v>
      </c>
      <c r="D1096" t="s">
        <v>11460</v>
      </c>
      <c r="E1096" t="s">
        <v>12616</v>
      </c>
    </row>
    <row r="1097" spans="1:5">
      <c r="A1097" t="s">
        <v>52</v>
      </c>
      <c r="B1097" t="s">
        <v>12597</v>
      </c>
      <c r="C1097" t="s">
        <v>11480</v>
      </c>
      <c r="D1097" t="s">
        <v>11481</v>
      </c>
      <c r="E1097" t="s">
        <v>12617</v>
      </c>
    </row>
    <row r="1098" spans="1:5">
      <c r="A1098" t="s">
        <v>52</v>
      </c>
      <c r="B1098" t="s">
        <v>12597</v>
      </c>
      <c r="C1098" t="s">
        <v>11480</v>
      </c>
      <c r="D1098" t="s">
        <v>11481</v>
      </c>
      <c r="E1098" t="s">
        <v>12618</v>
      </c>
    </row>
    <row r="1099" spans="1:5">
      <c r="A1099" t="s">
        <v>52</v>
      </c>
      <c r="B1099" t="s">
        <v>12597</v>
      </c>
      <c r="C1099" t="s">
        <v>11480</v>
      </c>
      <c r="D1099" t="s">
        <v>11481</v>
      </c>
      <c r="E1099" t="s">
        <v>12619</v>
      </c>
    </row>
    <row r="1100" spans="1:5">
      <c r="A1100" t="s">
        <v>52</v>
      </c>
      <c r="B1100" t="s">
        <v>12597</v>
      </c>
      <c r="C1100" t="s">
        <v>11480</v>
      </c>
      <c r="D1100" t="s">
        <v>11481</v>
      </c>
      <c r="E1100" t="s">
        <v>12620</v>
      </c>
    </row>
    <row r="1101" spans="1:5">
      <c r="A1101" t="s">
        <v>52</v>
      </c>
      <c r="B1101" t="s">
        <v>12597</v>
      </c>
      <c r="C1101" t="s">
        <v>11480</v>
      </c>
      <c r="D1101" t="s">
        <v>11481</v>
      </c>
      <c r="E1101" t="s">
        <v>12621</v>
      </c>
    </row>
    <row r="1102" spans="1:5">
      <c r="A1102" t="s">
        <v>52</v>
      </c>
      <c r="B1102" t="s">
        <v>12597</v>
      </c>
      <c r="C1102" t="s">
        <v>11480</v>
      </c>
      <c r="D1102" t="s">
        <v>11481</v>
      </c>
      <c r="E1102" t="s">
        <v>12622</v>
      </c>
    </row>
    <row r="1103" spans="1:5">
      <c r="A1103" t="s">
        <v>52</v>
      </c>
      <c r="B1103" t="s">
        <v>12597</v>
      </c>
      <c r="C1103" t="s">
        <v>11480</v>
      </c>
      <c r="D1103" t="s">
        <v>11481</v>
      </c>
      <c r="E1103" t="s">
        <v>12623</v>
      </c>
    </row>
    <row r="1104" spans="1:5">
      <c r="A1104" t="s">
        <v>52</v>
      </c>
      <c r="B1104" t="s">
        <v>12597</v>
      </c>
      <c r="C1104" t="s">
        <v>11480</v>
      </c>
      <c r="D1104" t="s">
        <v>11481</v>
      </c>
      <c r="E1104" t="s">
        <v>12624</v>
      </c>
    </row>
    <row r="1105" spans="1:5">
      <c r="A1105" t="s">
        <v>52</v>
      </c>
      <c r="B1105" t="s">
        <v>12597</v>
      </c>
      <c r="C1105" t="s">
        <v>11480</v>
      </c>
      <c r="D1105" t="s">
        <v>11481</v>
      </c>
      <c r="E1105" t="s">
        <v>12625</v>
      </c>
    </row>
    <row r="1106" spans="1:5">
      <c r="A1106" t="s">
        <v>52</v>
      </c>
      <c r="B1106" t="s">
        <v>12597</v>
      </c>
      <c r="C1106" t="s">
        <v>11480</v>
      </c>
      <c r="D1106" t="s">
        <v>11481</v>
      </c>
      <c r="E1106" t="s">
        <v>12626</v>
      </c>
    </row>
    <row r="1107" spans="1:5">
      <c r="A1107" t="s">
        <v>52</v>
      </c>
      <c r="B1107" t="s">
        <v>12597</v>
      </c>
      <c r="C1107" t="s">
        <v>11480</v>
      </c>
      <c r="D1107" t="s">
        <v>11481</v>
      </c>
      <c r="E1107" t="s">
        <v>12627</v>
      </c>
    </row>
    <row r="1108" spans="1:5">
      <c r="A1108" t="s">
        <v>52</v>
      </c>
      <c r="B1108" t="s">
        <v>12597</v>
      </c>
      <c r="C1108" t="s">
        <v>11480</v>
      </c>
      <c r="D1108" t="s">
        <v>11481</v>
      </c>
      <c r="E1108" t="s">
        <v>12628</v>
      </c>
    </row>
    <row r="1109" spans="1:5">
      <c r="A1109" t="s">
        <v>52</v>
      </c>
      <c r="B1109" t="s">
        <v>12597</v>
      </c>
      <c r="C1109" t="s">
        <v>11480</v>
      </c>
      <c r="D1109" t="s">
        <v>11481</v>
      </c>
      <c r="E1109" t="s">
        <v>12629</v>
      </c>
    </row>
    <row r="1110" spans="1:5">
      <c r="A1110" t="s">
        <v>52</v>
      </c>
      <c r="B1110" t="s">
        <v>12597</v>
      </c>
      <c r="C1110" t="s">
        <v>11480</v>
      </c>
      <c r="D1110" t="s">
        <v>11481</v>
      </c>
      <c r="E1110" t="s">
        <v>12630</v>
      </c>
    </row>
    <row r="1111" spans="1:5">
      <c r="A1111" t="s">
        <v>52</v>
      </c>
      <c r="B1111" t="s">
        <v>12597</v>
      </c>
      <c r="C1111" t="s">
        <v>11480</v>
      </c>
      <c r="D1111" t="s">
        <v>11481</v>
      </c>
      <c r="E1111" t="s">
        <v>12631</v>
      </c>
    </row>
    <row r="1112" spans="1:5">
      <c r="A1112" t="s">
        <v>52</v>
      </c>
      <c r="B1112" t="s">
        <v>12597</v>
      </c>
      <c r="C1112" t="s">
        <v>11480</v>
      </c>
      <c r="D1112" t="s">
        <v>11481</v>
      </c>
      <c r="E1112" t="s">
        <v>12632</v>
      </c>
    </row>
    <row r="1113" spans="1:5">
      <c r="A1113" t="s">
        <v>52</v>
      </c>
      <c r="B1113" t="s">
        <v>12597</v>
      </c>
      <c r="C1113" t="s">
        <v>11480</v>
      </c>
      <c r="D1113" t="s">
        <v>11481</v>
      </c>
      <c r="E1113" t="s">
        <v>12633</v>
      </c>
    </row>
    <row r="1114" spans="1:5">
      <c r="A1114" t="s">
        <v>52</v>
      </c>
      <c r="B1114" t="s">
        <v>12597</v>
      </c>
      <c r="C1114" t="s">
        <v>11480</v>
      </c>
      <c r="D1114" t="s">
        <v>11481</v>
      </c>
      <c r="E1114" t="s">
        <v>12634</v>
      </c>
    </row>
    <row r="1115" spans="1:5">
      <c r="A1115" t="s">
        <v>52</v>
      </c>
      <c r="B1115" t="s">
        <v>12597</v>
      </c>
      <c r="C1115" t="s">
        <v>11480</v>
      </c>
      <c r="D1115" t="s">
        <v>11481</v>
      </c>
      <c r="E1115" t="s">
        <v>12635</v>
      </c>
    </row>
    <row r="1116" spans="1:5">
      <c r="A1116" t="s">
        <v>52</v>
      </c>
      <c r="B1116" t="s">
        <v>12636</v>
      </c>
      <c r="C1116" t="s">
        <v>2781</v>
      </c>
      <c r="D1116" t="s">
        <v>2782</v>
      </c>
      <c r="E1116" t="s">
        <v>12637</v>
      </c>
    </row>
    <row r="1117" spans="1:5">
      <c r="A1117" t="s">
        <v>52</v>
      </c>
      <c r="B1117" t="s">
        <v>12636</v>
      </c>
      <c r="C1117" t="s">
        <v>2781</v>
      </c>
      <c r="D1117" t="s">
        <v>2782</v>
      </c>
      <c r="E1117" t="s">
        <v>12638</v>
      </c>
    </row>
    <row r="1118" spans="1:5">
      <c r="A1118" t="s">
        <v>52</v>
      </c>
      <c r="B1118" t="s">
        <v>12636</v>
      </c>
      <c r="C1118" t="s">
        <v>2781</v>
      </c>
      <c r="D1118" t="s">
        <v>2782</v>
      </c>
      <c r="E1118" t="s">
        <v>12639</v>
      </c>
    </row>
    <row r="1119" spans="1:5">
      <c r="A1119" t="s">
        <v>52</v>
      </c>
      <c r="B1119" t="s">
        <v>12636</v>
      </c>
      <c r="C1119" t="s">
        <v>2781</v>
      </c>
      <c r="D1119" t="s">
        <v>2782</v>
      </c>
      <c r="E1119" t="s">
        <v>12640</v>
      </c>
    </row>
    <row r="1120" spans="1:5">
      <c r="A1120" t="s">
        <v>52</v>
      </c>
      <c r="B1120" t="s">
        <v>12636</v>
      </c>
      <c r="C1120" t="s">
        <v>2781</v>
      </c>
      <c r="D1120" t="s">
        <v>2782</v>
      </c>
      <c r="E1120" t="s">
        <v>12641</v>
      </c>
    </row>
    <row r="1121" spans="1:5">
      <c r="A1121" t="s">
        <v>52</v>
      </c>
      <c r="B1121" t="s">
        <v>12636</v>
      </c>
      <c r="C1121" t="s">
        <v>2781</v>
      </c>
      <c r="D1121" t="s">
        <v>2782</v>
      </c>
      <c r="E1121" t="s">
        <v>12642</v>
      </c>
    </row>
    <row r="1122" spans="1:5">
      <c r="A1122" t="s">
        <v>52</v>
      </c>
      <c r="B1122" t="s">
        <v>12636</v>
      </c>
      <c r="C1122" t="s">
        <v>2781</v>
      </c>
      <c r="D1122" t="s">
        <v>2782</v>
      </c>
      <c r="E1122" t="s">
        <v>12643</v>
      </c>
    </row>
    <row r="1123" spans="1:5">
      <c r="A1123" t="s">
        <v>52</v>
      </c>
      <c r="B1123" t="s">
        <v>12636</v>
      </c>
      <c r="C1123" t="s">
        <v>2781</v>
      </c>
      <c r="D1123" t="s">
        <v>2782</v>
      </c>
      <c r="E1123" t="s">
        <v>12644</v>
      </c>
    </row>
    <row r="1124" spans="1:5">
      <c r="A1124" t="s">
        <v>52</v>
      </c>
      <c r="B1124" t="s">
        <v>12636</v>
      </c>
      <c r="C1124" t="s">
        <v>2781</v>
      </c>
      <c r="D1124" t="s">
        <v>2782</v>
      </c>
      <c r="E1124" t="s">
        <v>12645</v>
      </c>
    </row>
    <row r="1125" spans="1:5">
      <c r="A1125" t="s">
        <v>52</v>
      </c>
      <c r="B1125" t="s">
        <v>12636</v>
      </c>
      <c r="C1125" t="s">
        <v>2781</v>
      </c>
      <c r="D1125" t="s">
        <v>2782</v>
      </c>
      <c r="E1125" t="s">
        <v>12646</v>
      </c>
    </row>
    <row r="1126" spans="1:5">
      <c r="A1126" t="s">
        <v>52</v>
      </c>
      <c r="B1126" t="s">
        <v>12636</v>
      </c>
      <c r="C1126" t="s">
        <v>2781</v>
      </c>
      <c r="D1126" t="s">
        <v>2782</v>
      </c>
      <c r="E1126" t="s">
        <v>12647</v>
      </c>
    </row>
    <row r="1127" spans="1:5">
      <c r="A1127" t="s">
        <v>52</v>
      </c>
      <c r="B1127" t="s">
        <v>12636</v>
      </c>
      <c r="C1127" t="s">
        <v>2781</v>
      </c>
      <c r="D1127" t="s">
        <v>2782</v>
      </c>
      <c r="E1127" t="s">
        <v>12648</v>
      </c>
    </row>
    <row r="1128" spans="1:5">
      <c r="A1128" t="s">
        <v>52</v>
      </c>
      <c r="B1128" t="s">
        <v>12636</v>
      </c>
      <c r="C1128" t="s">
        <v>2781</v>
      </c>
      <c r="D1128" t="s">
        <v>2782</v>
      </c>
      <c r="E1128" t="s">
        <v>12649</v>
      </c>
    </row>
    <row r="1129" spans="1:5">
      <c r="A1129" t="s">
        <v>52</v>
      </c>
      <c r="B1129" t="s">
        <v>12636</v>
      </c>
      <c r="C1129" t="s">
        <v>2781</v>
      </c>
      <c r="D1129" t="s">
        <v>2782</v>
      </c>
      <c r="E1129" t="s">
        <v>12650</v>
      </c>
    </row>
    <row r="1130" spans="1:5">
      <c r="A1130" t="s">
        <v>52</v>
      </c>
      <c r="B1130" t="s">
        <v>12636</v>
      </c>
      <c r="C1130" t="s">
        <v>2781</v>
      </c>
      <c r="D1130" t="s">
        <v>2782</v>
      </c>
      <c r="E1130" t="s">
        <v>12651</v>
      </c>
    </row>
    <row r="1131" spans="1:5">
      <c r="A1131" t="s">
        <v>52</v>
      </c>
      <c r="B1131" t="s">
        <v>12636</v>
      </c>
      <c r="C1131" t="s">
        <v>2781</v>
      </c>
      <c r="D1131" t="s">
        <v>2782</v>
      </c>
      <c r="E1131" t="s">
        <v>12652</v>
      </c>
    </row>
    <row r="1132" spans="1:5">
      <c r="A1132" t="s">
        <v>52</v>
      </c>
      <c r="B1132" t="s">
        <v>12636</v>
      </c>
      <c r="C1132" t="s">
        <v>2781</v>
      </c>
      <c r="D1132" t="s">
        <v>2782</v>
      </c>
      <c r="E1132" t="s">
        <v>12653</v>
      </c>
    </row>
    <row r="1133" spans="1:5">
      <c r="A1133" t="s">
        <v>52</v>
      </c>
      <c r="B1133" t="s">
        <v>12636</v>
      </c>
      <c r="C1133" t="s">
        <v>2781</v>
      </c>
      <c r="D1133" t="s">
        <v>2782</v>
      </c>
      <c r="E1133" t="s">
        <v>12654</v>
      </c>
    </row>
    <row r="1134" spans="1:5">
      <c r="A1134" t="s">
        <v>52</v>
      </c>
      <c r="B1134" t="s">
        <v>12636</v>
      </c>
      <c r="C1134" t="s">
        <v>2781</v>
      </c>
      <c r="D1134" t="s">
        <v>2782</v>
      </c>
      <c r="E1134" t="s">
        <v>12655</v>
      </c>
    </row>
    <row r="1135" spans="1:5">
      <c r="A1135" t="s">
        <v>52</v>
      </c>
      <c r="B1135" t="s">
        <v>12636</v>
      </c>
      <c r="C1135" t="s">
        <v>2781</v>
      </c>
      <c r="D1135" t="s">
        <v>2782</v>
      </c>
      <c r="E1135" t="s">
        <v>12656</v>
      </c>
    </row>
    <row r="1136" spans="1:5">
      <c r="A1136" t="s">
        <v>52</v>
      </c>
      <c r="B1136" t="s">
        <v>12636</v>
      </c>
      <c r="C1136" t="s">
        <v>2781</v>
      </c>
      <c r="D1136" t="s">
        <v>2782</v>
      </c>
      <c r="E1136" t="s">
        <v>12657</v>
      </c>
    </row>
    <row r="1137" spans="1:5">
      <c r="A1137" t="s">
        <v>52</v>
      </c>
      <c r="B1137" t="s">
        <v>12636</v>
      </c>
      <c r="C1137" t="s">
        <v>2781</v>
      </c>
      <c r="D1137" t="s">
        <v>2782</v>
      </c>
      <c r="E1137" t="s">
        <v>12658</v>
      </c>
    </row>
    <row r="1138" spans="1:5">
      <c r="A1138" t="s">
        <v>52</v>
      </c>
      <c r="B1138" t="s">
        <v>12636</v>
      </c>
      <c r="C1138" t="s">
        <v>2781</v>
      </c>
      <c r="D1138" t="s">
        <v>2782</v>
      </c>
      <c r="E1138" t="s">
        <v>12659</v>
      </c>
    </row>
    <row r="1139" spans="1:5">
      <c r="A1139" t="s">
        <v>52</v>
      </c>
      <c r="B1139" t="s">
        <v>12636</v>
      </c>
      <c r="C1139" t="s">
        <v>2781</v>
      </c>
      <c r="D1139" t="s">
        <v>2782</v>
      </c>
      <c r="E1139" t="s">
        <v>12660</v>
      </c>
    </row>
    <row r="1140" spans="1:5">
      <c r="A1140" t="s">
        <v>52</v>
      </c>
      <c r="B1140" t="s">
        <v>12636</v>
      </c>
      <c r="C1140" t="s">
        <v>2781</v>
      </c>
      <c r="D1140" t="s">
        <v>2782</v>
      </c>
      <c r="E1140" t="s">
        <v>12661</v>
      </c>
    </row>
    <row r="1141" spans="1:5">
      <c r="A1141" t="s">
        <v>52</v>
      </c>
      <c r="B1141" t="s">
        <v>12636</v>
      </c>
      <c r="C1141" t="s">
        <v>2781</v>
      </c>
      <c r="D1141" t="s">
        <v>2782</v>
      </c>
      <c r="E1141" t="s">
        <v>12662</v>
      </c>
    </row>
    <row r="1142" spans="1:5">
      <c r="A1142" t="s">
        <v>52</v>
      </c>
      <c r="B1142" t="s">
        <v>12636</v>
      </c>
      <c r="C1142" t="s">
        <v>2781</v>
      </c>
      <c r="D1142" t="s">
        <v>2782</v>
      </c>
      <c r="E1142" t="s">
        <v>12663</v>
      </c>
    </row>
    <row r="1143" spans="1:5">
      <c r="A1143" t="s">
        <v>52</v>
      </c>
      <c r="B1143" t="s">
        <v>12636</v>
      </c>
      <c r="C1143" t="s">
        <v>2781</v>
      </c>
      <c r="D1143" t="s">
        <v>2782</v>
      </c>
      <c r="E1143" t="s">
        <v>12664</v>
      </c>
    </row>
    <row r="1144" spans="1:5">
      <c r="A1144" t="s">
        <v>52</v>
      </c>
      <c r="B1144" t="s">
        <v>12636</v>
      </c>
      <c r="C1144" t="s">
        <v>2781</v>
      </c>
      <c r="D1144" t="s">
        <v>2782</v>
      </c>
      <c r="E1144" t="s">
        <v>12665</v>
      </c>
    </row>
    <row r="1145" spans="1:5">
      <c r="A1145" t="s">
        <v>52</v>
      </c>
      <c r="B1145" t="s">
        <v>12636</v>
      </c>
      <c r="C1145" t="s">
        <v>2781</v>
      </c>
      <c r="D1145" t="s">
        <v>2782</v>
      </c>
      <c r="E1145" t="s">
        <v>12666</v>
      </c>
    </row>
    <row r="1146" spans="1:5">
      <c r="A1146" t="s">
        <v>52</v>
      </c>
      <c r="B1146" t="s">
        <v>12636</v>
      </c>
      <c r="C1146" t="s">
        <v>2781</v>
      </c>
      <c r="D1146" t="s">
        <v>2782</v>
      </c>
      <c r="E1146" t="s">
        <v>12667</v>
      </c>
    </row>
    <row r="1147" spans="1:5">
      <c r="A1147" t="s">
        <v>52</v>
      </c>
      <c r="B1147" t="s">
        <v>12636</v>
      </c>
      <c r="C1147" t="s">
        <v>2781</v>
      </c>
      <c r="D1147" t="s">
        <v>2782</v>
      </c>
      <c r="E1147" t="s">
        <v>12668</v>
      </c>
    </row>
    <row r="1148" spans="1:5">
      <c r="A1148" t="s">
        <v>52</v>
      </c>
      <c r="B1148" t="s">
        <v>12636</v>
      </c>
      <c r="C1148" t="s">
        <v>2781</v>
      </c>
      <c r="D1148" t="s">
        <v>2782</v>
      </c>
      <c r="E1148" t="s">
        <v>12669</v>
      </c>
    </row>
    <row r="1149" spans="1:5">
      <c r="A1149" t="s">
        <v>52</v>
      </c>
      <c r="B1149" t="s">
        <v>12636</v>
      </c>
      <c r="C1149" t="s">
        <v>2781</v>
      </c>
      <c r="D1149" t="s">
        <v>2782</v>
      </c>
      <c r="E1149" t="s">
        <v>12670</v>
      </c>
    </row>
    <row r="1150" spans="1:5">
      <c r="A1150" t="s">
        <v>52</v>
      </c>
      <c r="B1150" t="s">
        <v>12636</v>
      </c>
      <c r="C1150" t="s">
        <v>2781</v>
      </c>
      <c r="D1150" t="s">
        <v>2782</v>
      </c>
      <c r="E1150" t="s">
        <v>12671</v>
      </c>
    </row>
    <row r="1151" spans="1:5">
      <c r="A1151" t="s">
        <v>52</v>
      </c>
      <c r="B1151" t="s">
        <v>12636</v>
      </c>
      <c r="C1151" t="s">
        <v>2781</v>
      </c>
      <c r="D1151" t="s">
        <v>2782</v>
      </c>
      <c r="E1151" t="s">
        <v>12672</v>
      </c>
    </row>
    <row r="1152" spans="1:5">
      <c r="A1152" t="s">
        <v>52</v>
      </c>
      <c r="B1152" t="s">
        <v>12636</v>
      </c>
      <c r="C1152" t="s">
        <v>2781</v>
      </c>
      <c r="D1152" t="s">
        <v>2782</v>
      </c>
      <c r="E1152" t="s">
        <v>12673</v>
      </c>
    </row>
    <row r="1153" spans="1:5">
      <c r="A1153" t="s">
        <v>52</v>
      </c>
      <c r="B1153" t="s">
        <v>12636</v>
      </c>
      <c r="C1153" t="s">
        <v>2781</v>
      </c>
      <c r="D1153" t="s">
        <v>2782</v>
      </c>
      <c r="E1153" t="s">
        <v>12674</v>
      </c>
    </row>
    <row r="1154" spans="1:5">
      <c r="A1154" t="s">
        <v>52</v>
      </c>
      <c r="B1154" t="s">
        <v>12636</v>
      </c>
      <c r="C1154" t="s">
        <v>2781</v>
      </c>
      <c r="D1154" t="s">
        <v>2782</v>
      </c>
      <c r="E1154" t="s">
        <v>12675</v>
      </c>
    </row>
    <row r="1155" spans="1:5">
      <c r="A1155" t="s">
        <v>52</v>
      </c>
      <c r="B1155" t="s">
        <v>12636</v>
      </c>
      <c r="C1155" t="s">
        <v>2781</v>
      </c>
      <c r="D1155" t="s">
        <v>2782</v>
      </c>
      <c r="E1155" t="s">
        <v>12676</v>
      </c>
    </row>
    <row r="1156" spans="1:5">
      <c r="A1156" t="s">
        <v>52</v>
      </c>
      <c r="B1156" t="s">
        <v>12636</v>
      </c>
      <c r="C1156" t="s">
        <v>2781</v>
      </c>
      <c r="D1156" t="s">
        <v>2782</v>
      </c>
      <c r="E1156" t="s">
        <v>12677</v>
      </c>
    </row>
    <row r="1157" spans="1:5">
      <c r="A1157" t="s">
        <v>52</v>
      </c>
      <c r="B1157" t="s">
        <v>12636</v>
      </c>
      <c r="C1157" t="s">
        <v>2781</v>
      </c>
      <c r="D1157" t="s">
        <v>2782</v>
      </c>
      <c r="E1157" t="s">
        <v>12678</v>
      </c>
    </row>
    <row r="1158" spans="1:5">
      <c r="A1158" t="s">
        <v>52</v>
      </c>
      <c r="B1158" t="s">
        <v>12636</v>
      </c>
      <c r="C1158" t="s">
        <v>2781</v>
      </c>
      <c r="D1158" t="s">
        <v>2782</v>
      </c>
      <c r="E1158" t="s">
        <v>12679</v>
      </c>
    </row>
    <row r="1159" spans="1:5">
      <c r="A1159" t="s">
        <v>52</v>
      </c>
      <c r="B1159" t="s">
        <v>12636</v>
      </c>
      <c r="C1159" t="s">
        <v>2781</v>
      </c>
      <c r="D1159" t="s">
        <v>2782</v>
      </c>
      <c r="E1159" t="s">
        <v>12680</v>
      </c>
    </row>
    <row r="1160" spans="1:5">
      <c r="A1160" t="s">
        <v>52</v>
      </c>
      <c r="B1160" t="s">
        <v>12636</v>
      </c>
      <c r="C1160" t="s">
        <v>2781</v>
      </c>
      <c r="D1160" t="s">
        <v>2782</v>
      </c>
      <c r="E1160" t="s">
        <v>12681</v>
      </c>
    </row>
    <row r="1161" spans="1:5">
      <c r="A1161" t="s">
        <v>52</v>
      </c>
      <c r="B1161" t="s">
        <v>12636</v>
      </c>
      <c r="C1161" t="s">
        <v>2781</v>
      </c>
      <c r="D1161" t="s">
        <v>2782</v>
      </c>
      <c r="E1161" t="s">
        <v>12682</v>
      </c>
    </row>
    <row r="1162" spans="1:5">
      <c r="A1162" t="s">
        <v>52</v>
      </c>
      <c r="B1162" t="s">
        <v>12636</v>
      </c>
      <c r="C1162" t="s">
        <v>2781</v>
      </c>
      <c r="D1162" t="s">
        <v>2782</v>
      </c>
      <c r="E1162" t="s">
        <v>12683</v>
      </c>
    </row>
    <row r="1163" spans="1:5">
      <c r="A1163" t="s">
        <v>52</v>
      </c>
      <c r="B1163" t="s">
        <v>12636</v>
      </c>
      <c r="C1163" t="s">
        <v>2781</v>
      </c>
      <c r="D1163" t="s">
        <v>2782</v>
      </c>
      <c r="E1163" t="s">
        <v>12684</v>
      </c>
    </row>
    <row r="1164" spans="1:5">
      <c r="A1164" t="s">
        <v>52</v>
      </c>
      <c r="B1164" t="s">
        <v>12636</v>
      </c>
      <c r="C1164" t="s">
        <v>2781</v>
      </c>
      <c r="D1164" t="s">
        <v>2782</v>
      </c>
      <c r="E1164" t="s">
        <v>12685</v>
      </c>
    </row>
    <row r="1165" spans="1:5">
      <c r="A1165" t="s">
        <v>52</v>
      </c>
      <c r="B1165" t="s">
        <v>12636</v>
      </c>
      <c r="C1165" t="s">
        <v>2781</v>
      </c>
      <c r="D1165" t="s">
        <v>2782</v>
      </c>
      <c r="E1165" t="s">
        <v>12686</v>
      </c>
    </row>
    <row r="1166" spans="1:5">
      <c r="A1166" t="s">
        <v>52</v>
      </c>
      <c r="B1166" t="s">
        <v>12636</v>
      </c>
      <c r="C1166" t="s">
        <v>2781</v>
      </c>
      <c r="D1166" t="s">
        <v>2782</v>
      </c>
      <c r="E1166" t="s">
        <v>12687</v>
      </c>
    </row>
    <row r="1167" spans="1:5">
      <c r="A1167" t="s">
        <v>52</v>
      </c>
      <c r="B1167" t="s">
        <v>12636</v>
      </c>
      <c r="C1167" t="s">
        <v>10815</v>
      </c>
      <c r="D1167" t="s">
        <v>10816</v>
      </c>
      <c r="E1167" t="s">
        <v>12688</v>
      </c>
    </row>
    <row r="1168" spans="1:5">
      <c r="A1168" t="s">
        <v>52</v>
      </c>
      <c r="B1168" t="s">
        <v>12636</v>
      </c>
      <c r="C1168" t="s">
        <v>10815</v>
      </c>
      <c r="D1168" t="s">
        <v>10816</v>
      </c>
      <c r="E1168" t="s">
        <v>12689</v>
      </c>
    </row>
    <row r="1169" spans="1:5">
      <c r="A1169" t="s">
        <v>52</v>
      </c>
      <c r="B1169" t="s">
        <v>12636</v>
      </c>
      <c r="C1169" t="s">
        <v>10815</v>
      </c>
      <c r="D1169" t="s">
        <v>10816</v>
      </c>
      <c r="E1169" t="s">
        <v>12690</v>
      </c>
    </row>
    <row r="1170" spans="1:5">
      <c r="A1170" t="s">
        <v>52</v>
      </c>
      <c r="B1170" t="s">
        <v>12636</v>
      </c>
      <c r="C1170" t="s">
        <v>10815</v>
      </c>
      <c r="D1170" t="s">
        <v>10816</v>
      </c>
      <c r="E1170" t="s">
        <v>12691</v>
      </c>
    </row>
    <row r="1171" spans="1:5">
      <c r="A1171" t="s">
        <v>52</v>
      </c>
      <c r="B1171" t="s">
        <v>12636</v>
      </c>
      <c r="C1171" t="s">
        <v>10815</v>
      </c>
      <c r="D1171" t="s">
        <v>10816</v>
      </c>
      <c r="E1171" t="s">
        <v>12692</v>
      </c>
    </row>
    <row r="1172" spans="1:5">
      <c r="A1172" t="s">
        <v>52</v>
      </c>
      <c r="B1172" t="s">
        <v>12636</v>
      </c>
      <c r="C1172" t="s">
        <v>10815</v>
      </c>
      <c r="D1172" t="s">
        <v>10816</v>
      </c>
      <c r="E1172" t="s">
        <v>12693</v>
      </c>
    </row>
    <row r="1173" spans="1:5">
      <c r="A1173" t="s">
        <v>52</v>
      </c>
      <c r="B1173" t="s">
        <v>12636</v>
      </c>
      <c r="C1173" t="s">
        <v>10815</v>
      </c>
      <c r="D1173" t="s">
        <v>10816</v>
      </c>
      <c r="E1173" t="s">
        <v>12694</v>
      </c>
    </row>
    <row r="1174" spans="1:5">
      <c r="A1174" t="s">
        <v>52</v>
      </c>
      <c r="B1174" t="s">
        <v>12636</v>
      </c>
      <c r="C1174" t="s">
        <v>10815</v>
      </c>
      <c r="D1174" t="s">
        <v>10816</v>
      </c>
      <c r="E1174" t="s">
        <v>12695</v>
      </c>
    </row>
    <row r="1175" spans="1:5">
      <c r="A1175" t="s">
        <v>52</v>
      </c>
      <c r="B1175" t="s">
        <v>12636</v>
      </c>
      <c r="C1175" t="s">
        <v>10815</v>
      </c>
      <c r="D1175" t="s">
        <v>10816</v>
      </c>
      <c r="E1175" t="s">
        <v>12696</v>
      </c>
    </row>
    <row r="1176" spans="1:5">
      <c r="A1176" t="s">
        <v>52</v>
      </c>
      <c r="B1176" t="s">
        <v>12636</v>
      </c>
      <c r="C1176" t="s">
        <v>10815</v>
      </c>
      <c r="D1176" t="s">
        <v>10816</v>
      </c>
      <c r="E1176" t="s">
        <v>12697</v>
      </c>
    </row>
    <row r="1177" spans="1:5">
      <c r="A1177" t="s">
        <v>52</v>
      </c>
      <c r="B1177" t="s">
        <v>12636</v>
      </c>
      <c r="C1177" t="s">
        <v>10815</v>
      </c>
      <c r="D1177" t="s">
        <v>10816</v>
      </c>
      <c r="E1177" t="s">
        <v>12698</v>
      </c>
    </row>
    <row r="1178" spans="1:5">
      <c r="A1178" t="s">
        <v>52</v>
      </c>
      <c r="B1178" t="s">
        <v>12636</v>
      </c>
      <c r="C1178" t="s">
        <v>10815</v>
      </c>
      <c r="D1178" t="s">
        <v>10816</v>
      </c>
      <c r="E1178" t="s">
        <v>12699</v>
      </c>
    </row>
    <row r="1179" spans="1:5">
      <c r="A1179" t="s">
        <v>52</v>
      </c>
      <c r="B1179" t="s">
        <v>12636</v>
      </c>
      <c r="C1179" t="s">
        <v>10815</v>
      </c>
      <c r="D1179" t="s">
        <v>10816</v>
      </c>
      <c r="E1179" t="s">
        <v>12700</v>
      </c>
    </row>
    <row r="1180" spans="1:5">
      <c r="A1180" t="s">
        <v>52</v>
      </c>
      <c r="B1180" t="s">
        <v>12636</v>
      </c>
      <c r="C1180" t="s">
        <v>10815</v>
      </c>
      <c r="D1180" t="s">
        <v>10816</v>
      </c>
      <c r="E1180" t="s">
        <v>12701</v>
      </c>
    </row>
    <row r="1181" spans="1:5">
      <c r="A1181" t="s">
        <v>52</v>
      </c>
      <c r="B1181" t="s">
        <v>12636</v>
      </c>
      <c r="C1181" t="s">
        <v>10815</v>
      </c>
      <c r="D1181" t="s">
        <v>10816</v>
      </c>
      <c r="E1181" t="s">
        <v>12702</v>
      </c>
    </row>
    <row r="1182" spans="1:5">
      <c r="A1182" t="s">
        <v>52</v>
      </c>
      <c r="B1182" t="s">
        <v>12636</v>
      </c>
      <c r="C1182" t="s">
        <v>10815</v>
      </c>
      <c r="D1182" t="s">
        <v>10816</v>
      </c>
      <c r="E1182" t="s">
        <v>12703</v>
      </c>
    </row>
    <row r="1183" spans="1:5">
      <c r="A1183" t="s">
        <v>52</v>
      </c>
      <c r="B1183" t="s">
        <v>12636</v>
      </c>
      <c r="C1183" t="s">
        <v>10815</v>
      </c>
      <c r="D1183" t="s">
        <v>10816</v>
      </c>
      <c r="E1183" t="s">
        <v>12704</v>
      </c>
    </row>
    <row r="1184" spans="1:5">
      <c r="A1184" t="s">
        <v>52</v>
      </c>
      <c r="B1184" t="s">
        <v>12636</v>
      </c>
      <c r="C1184" t="s">
        <v>10815</v>
      </c>
      <c r="D1184" t="s">
        <v>10816</v>
      </c>
      <c r="E1184" t="s">
        <v>12705</v>
      </c>
    </row>
    <row r="1185" spans="1:5">
      <c r="A1185" t="s">
        <v>52</v>
      </c>
      <c r="B1185" t="s">
        <v>12636</v>
      </c>
      <c r="C1185" t="s">
        <v>10815</v>
      </c>
      <c r="D1185" t="s">
        <v>10816</v>
      </c>
      <c r="E1185" t="s">
        <v>12706</v>
      </c>
    </row>
    <row r="1186" spans="1:5">
      <c r="A1186" t="s">
        <v>52</v>
      </c>
      <c r="B1186" t="s">
        <v>12636</v>
      </c>
      <c r="C1186" t="s">
        <v>10815</v>
      </c>
      <c r="D1186" t="s">
        <v>10816</v>
      </c>
      <c r="E1186" t="s">
        <v>12707</v>
      </c>
    </row>
    <row r="1187" spans="1:5">
      <c r="A1187" t="s">
        <v>52</v>
      </c>
      <c r="B1187" t="s">
        <v>12636</v>
      </c>
      <c r="C1187" t="s">
        <v>10815</v>
      </c>
      <c r="D1187" t="s">
        <v>10816</v>
      </c>
      <c r="E1187" t="s">
        <v>12708</v>
      </c>
    </row>
    <row r="1188" spans="1:5">
      <c r="A1188" t="s">
        <v>52</v>
      </c>
      <c r="B1188" t="s">
        <v>12636</v>
      </c>
      <c r="C1188" t="s">
        <v>10815</v>
      </c>
      <c r="D1188" t="s">
        <v>10816</v>
      </c>
      <c r="E1188" t="s">
        <v>12709</v>
      </c>
    </row>
    <row r="1189" spans="1:5">
      <c r="A1189" t="s">
        <v>52</v>
      </c>
      <c r="B1189" t="s">
        <v>12636</v>
      </c>
      <c r="C1189" t="s">
        <v>10815</v>
      </c>
      <c r="D1189" t="s">
        <v>10816</v>
      </c>
      <c r="E1189" t="s">
        <v>12710</v>
      </c>
    </row>
    <row r="1190" spans="1:5">
      <c r="A1190" t="s">
        <v>52</v>
      </c>
      <c r="B1190" t="s">
        <v>12636</v>
      </c>
      <c r="C1190" t="s">
        <v>10815</v>
      </c>
      <c r="D1190" t="s">
        <v>10816</v>
      </c>
      <c r="E1190" t="s">
        <v>12711</v>
      </c>
    </row>
    <row r="1191" spans="1:5">
      <c r="A1191" t="s">
        <v>52</v>
      </c>
      <c r="B1191" t="s">
        <v>12636</v>
      </c>
      <c r="C1191" t="s">
        <v>10815</v>
      </c>
      <c r="D1191" t="s">
        <v>10816</v>
      </c>
      <c r="E1191" t="s">
        <v>12712</v>
      </c>
    </row>
    <row r="1192" spans="1:5">
      <c r="A1192" t="s">
        <v>52</v>
      </c>
      <c r="B1192" t="s">
        <v>12636</v>
      </c>
      <c r="C1192" t="s">
        <v>10815</v>
      </c>
      <c r="D1192" t="s">
        <v>10816</v>
      </c>
      <c r="E1192" t="s">
        <v>12713</v>
      </c>
    </row>
    <row r="1193" spans="1:5">
      <c r="A1193" t="s">
        <v>52</v>
      </c>
      <c r="B1193" t="s">
        <v>12636</v>
      </c>
      <c r="C1193" t="s">
        <v>10815</v>
      </c>
      <c r="D1193" t="s">
        <v>10816</v>
      </c>
      <c r="E1193" t="s">
        <v>12714</v>
      </c>
    </row>
    <row r="1194" spans="1:5">
      <c r="A1194" t="s">
        <v>52</v>
      </c>
      <c r="B1194" t="s">
        <v>12636</v>
      </c>
      <c r="C1194" t="s">
        <v>10815</v>
      </c>
      <c r="D1194" t="s">
        <v>10816</v>
      </c>
      <c r="E1194" t="s">
        <v>12715</v>
      </c>
    </row>
    <row r="1195" spans="1:5">
      <c r="A1195" t="s">
        <v>52</v>
      </c>
      <c r="B1195" t="s">
        <v>12636</v>
      </c>
      <c r="C1195" t="s">
        <v>10815</v>
      </c>
      <c r="D1195" t="s">
        <v>10816</v>
      </c>
      <c r="E1195" t="s">
        <v>12716</v>
      </c>
    </row>
    <row r="1196" spans="1:5">
      <c r="A1196" t="s">
        <v>52</v>
      </c>
      <c r="B1196" t="s">
        <v>12636</v>
      </c>
      <c r="C1196" t="s">
        <v>10815</v>
      </c>
      <c r="D1196" t="s">
        <v>10816</v>
      </c>
      <c r="E1196" t="s">
        <v>12717</v>
      </c>
    </row>
    <row r="1197" spans="1:5">
      <c r="A1197" t="s">
        <v>52</v>
      </c>
      <c r="B1197" t="s">
        <v>12636</v>
      </c>
      <c r="C1197" t="s">
        <v>10815</v>
      </c>
      <c r="D1197" t="s">
        <v>10816</v>
      </c>
      <c r="E1197" t="s">
        <v>12718</v>
      </c>
    </row>
    <row r="1198" spans="1:5">
      <c r="A1198" t="s">
        <v>52</v>
      </c>
      <c r="B1198" t="s">
        <v>12636</v>
      </c>
      <c r="C1198" t="s">
        <v>10815</v>
      </c>
      <c r="D1198" t="s">
        <v>10816</v>
      </c>
      <c r="E1198" t="s">
        <v>12719</v>
      </c>
    </row>
    <row r="1199" spans="1:5">
      <c r="A1199" t="s">
        <v>52</v>
      </c>
      <c r="B1199" t="s">
        <v>12636</v>
      </c>
      <c r="C1199" t="s">
        <v>10815</v>
      </c>
      <c r="D1199" t="s">
        <v>10816</v>
      </c>
      <c r="E1199" t="s">
        <v>12720</v>
      </c>
    </row>
    <row r="1200" spans="1:5">
      <c r="A1200" t="s">
        <v>52</v>
      </c>
      <c r="B1200" t="s">
        <v>12636</v>
      </c>
      <c r="C1200" t="s">
        <v>10815</v>
      </c>
      <c r="D1200" t="s">
        <v>10816</v>
      </c>
      <c r="E1200" t="s">
        <v>12721</v>
      </c>
    </row>
    <row r="1201" spans="1:5">
      <c r="A1201" t="s">
        <v>52</v>
      </c>
      <c r="B1201" t="s">
        <v>12636</v>
      </c>
      <c r="C1201" t="s">
        <v>10815</v>
      </c>
      <c r="D1201" t="s">
        <v>10816</v>
      </c>
      <c r="E1201" t="s">
        <v>12722</v>
      </c>
    </row>
    <row r="1202" spans="1:5">
      <c r="A1202" t="s">
        <v>52</v>
      </c>
      <c r="B1202" t="s">
        <v>12636</v>
      </c>
      <c r="C1202" t="s">
        <v>10815</v>
      </c>
      <c r="D1202" t="s">
        <v>10816</v>
      </c>
      <c r="E1202" t="s">
        <v>12723</v>
      </c>
    </row>
    <row r="1203" spans="1:5">
      <c r="A1203" t="s">
        <v>52</v>
      </c>
      <c r="B1203" t="s">
        <v>12636</v>
      </c>
      <c r="C1203" t="s">
        <v>10815</v>
      </c>
      <c r="D1203" t="s">
        <v>10816</v>
      </c>
      <c r="E1203" t="s">
        <v>12724</v>
      </c>
    </row>
    <row r="1204" spans="1:5">
      <c r="A1204" t="s">
        <v>52</v>
      </c>
      <c r="B1204" t="s">
        <v>12636</v>
      </c>
      <c r="C1204" t="s">
        <v>10815</v>
      </c>
      <c r="D1204" t="s">
        <v>10816</v>
      </c>
      <c r="E1204" t="s">
        <v>12725</v>
      </c>
    </row>
    <row r="1205" spans="1:5">
      <c r="A1205" t="s">
        <v>52</v>
      </c>
      <c r="B1205" t="s">
        <v>12636</v>
      </c>
      <c r="C1205" t="s">
        <v>10815</v>
      </c>
      <c r="D1205" t="s">
        <v>10816</v>
      </c>
      <c r="E1205" t="s">
        <v>12726</v>
      </c>
    </row>
    <row r="1206" spans="1:5">
      <c r="A1206" t="s">
        <v>52</v>
      </c>
      <c r="B1206" t="s">
        <v>12636</v>
      </c>
      <c r="C1206" t="s">
        <v>10815</v>
      </c>
      <c r="D1206" t="s">
        <v>10816</v>
      </c>
      <c r="E1206" t="s">
        <v>12727</v>
      </c>
    </row>
    <row r="1207" spans="1:5">
      <c r="A1207" t="s">
        <v>52</v>
      </c>
      <c r="B1207" t="s">
        <v>12636</v>
      </c>
      <c r="C1207" t="s">
        <v>10815</v>
      </c>
      <c r="D1207" t="s">
        <v>10816</v>
      </c>
      <c r="E1207" t="s">
        <v>12728</v>
      </c>
    </row>
    <row r="1208" spans="1:5">
      <c r="A1208" t="s">
        <v>52</v>
      </c>
      <c r="B1208" t="s">
        <v>12636</v>
      </c>
      <c r="C1208" t="s">
        <v>10815</v>
      </c>
      <c r="D1208" t="s">
        <v>10816</v>
      </c>
      <c r="E1208" t="s">
        <v>12729</v>
      </c>
    </row>
    <row r="1209" spans="1:5">
      <c r="A1209" t="s">
        <v>52</v>
      </c>
      <c r="B1209" t="s">
        <v>12636</v>
      </c>
      <c r="C1209" t="s">
        <v>10815</v>
      </c>
      <c r="D1209" t="s">
        <v>10816</v>
      </c>
      <c r="E1209" t="s">
        <v>12730</v>
      </c>
    </row>
    <row r="1210" spans="1:5">
      <c r="A1210" t="s">
        <v>52</v>
      </c>
      <c r="B1210" t="s">
        <v>12636</v>
      </c>
      <c r="C1210" t="s">
        <v>10815</v>
      </c>
      <c r="D1210" t="s">
        <v>10816</v>
      </c>
      <c r="E1210" t="s">
        <v>12731</v>
      </c>
    </row>
    <row r="1211" spans="1:5">
      <c r="A1211" t="s">
        <v>52</v>
      </c>
      <c r="B1211" t="s">
        <v>12636</v>
      </c>
      <c r="C1211" t="s">
        <v>10815</v>
      </c>
      <c r="D1211" t="s">
        <v>10816</v>
      </c>
      <c r="E1211" t="s">
        <v>12732</v>
      </c>
    </row>
    <row r="1212" spans="1:5">
      <c r="A1212" t="s">
        <v>52</v>
      </c>
      <c r="B1212" t="s">
        <v>12636</v>
      </c>
      <c r="C1212" t="s">
        <v>10815</v>
      </c>
      <c r="D1212" t="s">
        <v>10816</v>
      </c>
      <c r="E1212" t="s">
        <v>12733</v>
      </c>
    </row>
    <row r="1213" spans="1:5">
      <c r="A1213" t="s">
        <v>52</v>
      </c>
      <c r="B1213" t="s">
        <v>12636</v>
      </c>
      <c r="C1213" t="s">
        <v>10815</v>
      </c>
      <c r="D1213" t="s">
        <v>10816</v>
      </c>
      <c r="E1213" t="s">
        <v>12734</v>
      </c>
    </row>
    <row r="1214" spans="1:5">
      <c r="A1214" t="s">
        <v>52</v>
      </c>
      <c r="B1214" t="s">
        <v>12636</v>
      </c>
      <c r="C1214" t="s">
        <v>10815</v>
      </c>
      <c r="D1214" t="s">
        <v>10816</v>
      </c>
      <c r="E1214" t="s">
        <v>12735</v>
      </c>
    </row>
    <row r="1215" spans="1:5">
      <c r="A1215" t="s">
        <v>52</v>
      </c>
      <c r="B1215" t="s">
        <v>12636</v>
      </c>
      <c r="C1215" t="s">
        <v>10815</v>
      </c>
      <c r="D1215" t="s">
        <v>10816</v>
      </c>
      <c r="E1215" t="s">
        <v>12736</v>
      </c>
    </row>
    <row r="1216" spans="1:5">
      <c r="A1216" t="s">
        <v>52</v>
      </c>
      <c r="B1216" t="s">
        <v>12636</v>
      </c>
      <c r="C1216" t="s">
        <v>10815</v>
      </c>
      <c r="D1216" t="s">
        <v>10816</v>
      </c>
      <c r="E1216" t="s">
        <v>12737</v>
      </c>
    </row>
    <row r="1217" spans="1:5">
      <c r="A1217" t="s">
        <v>52</v>
      </c>
      <c r="B1217" t="s">
        <v>12636</v>
      </c>
      <c r="C1217" t="s">
        <v>10815</v>
      </c>
      <c r="D1217" t="s">
        <v>10816</v>
      </c>
      <c r="E1217" t="s">
        <v>12738</v>
      </c>
    </row>
    <row r="1218" spans="1:5">
      <c r="A1218" t="s">
        <v>52</v>
      </c>
      <c r="B1218" t="s">
        <v>12636</v>
      </c>
      <c r="C1218" t="s">
        <v>11660</v>
      </c>
      <c r="D1218" t="s">
        <v>11661</v>
      </c>
      <c r="E1218" t="s">
        <v>12739</v>
      </c>
    </row>
    <row r="1219" spans="1:5">
      <c r="A1219" t="s">
        <v>52</v>
      </c>
      <c r="B1219" t="s">
        <v>12636</v>
      </c>
      <c r="C1219" t="s">
        <v>11660</v>
      </c>
      <c r="D1219" t="s">
        <v>11661</v>
      </c>
      <c r="E1219" t="s">
        <v>12740</v>
      </c>
    </row>
    <row r="1220" spans="1:5">
      <c r="A1220" t="s">
        <v>52</v>
      </c>
      <c r="B1220" t="s">
        <v>12636</v>
      </c>
      <c r="C1220" t="s">
        <v>11660</v>
      </c>
      <c r="D1220" t="s">
        <v>11661</v>
      </c>
      <c r="E1220" t="s">
        <v>12741</v>
      </c>
    </row>
    <row r="1221" spans="1:5">
      <c r="A1221" t="s">
        <v>52</v>
      </c>
      <c r="B1221" t="s">
        <v>12636</v>
      </c>
      <c r="C1221" t="s">
        <v>11660</v>
      </c>
      <c r="D1221" t="s">
        <v>11661</v>
      </c>
      <c r="E1221" t="s">
        <v>12742</v>
      </c>
    </row>
    <row r="1222" spans="1:5">
      <c r="A1222" t="s">
        <v>52</v>
      </c>
      <c r="B1222" t="s">
        <v>12636</v>
      </c>
      <c r="C1222" t="s">
        <v>11660</v>
      </c>
      <c r="D1222" t="s">
        <v>11661</v>
      </c>
      <c r="E1222" t="s">
        <v>12743</v>
      </c>
    </row>
    <row r="1223" spans="1:5">
      <c r="A1223" t="s">
        <v>52</v>
      </c>
      <c r="B1223" t="s">
        <v>12636</v>
      </c>
      <c r="C1223" t="s">
        <v>11660</v>
      </c>
      <c r="D1223" t="s">
        <v>11661</v>
      </c>
      <c r="E1223" t="s">
        <v>12744</v>
      </c>
    </row>
    <row r="1224" spans="1:5">
      <c r="A1224" t="s">
        <v>52</v>
      </c>
      <c r="B1224" t="s">
        <v>12636</v>
      </c>
      <c r="C1224" t="s">
        <v>11660</v>
      </c>
      <c r="D1224" t="s">
        <v>11661</v>
      </c>
      <c r="E1224" t="s">
        <v>12745</v>
      </c>
    </row>
    <row r="1225" spans="1:5">
      <c r="A1225" t="s">
        <v>52</v>
      </c>
      <c r="B1225" t="s">
        <v>12636</v>
      </c>
      <c r="C1225" t="s">
        <v>11660</v>
      </c>
      <c r="D1225" t="s">
        <v>11661</v>
      </c>
      <c r="E1225" t="s">
        <v>12746</v>
      </c>
    </row>
    <row r="1226" spans="1:5">
      <c r="A1226" t="s">
        <v>52</v>
      </c>
      <c r="B1226" t="s">
        <v>12636</v>
      </c>
      <c r="C1226" t="s">
        <v>11660</v>
      </c>
      <c r="D1226" t="s">
        <v>11661</v>
      </c>
      <c r="E1226" t="s">
        <v>12747</v>
      </c>
    </row>
    <row r="1227" spans="1:5">
      <c r="A1227" t="s">
        <v>52</v>
      </c>
      <c r="B1227" t="s">
        <v>12636</v>
      </c>
      <c r="C1227" t="s">
        <v>11660</v>
      </c>
      <c r="D1227" t="s">
        <v>11661</v>
      </c>
      <c r="E1227" t="s">
        <v>12748</v>
      </c>
    </row>
    <row r="1228" spans="1:5">
      <c r="A1228" t="s">
        <v>52</v>
      </c>
      <c r="B1228" t="s">
        <v>12636</v>
      </c>
      <c r="C1228" t="s">
        <v>11660</v>
      </c>
      <c r="D1228" t="s">
        <v>11661</v>
      </c>
      <c r="E1228" t="s">
        <v>12749</v>
      </c>
    </row>
    <row r="1229" spans="1:5">
      <c r="A1229" t="s">
        <v>52</v>
      </c>
      <c r="B1229" t="s">
        <v>12636</v>
      </c>
      <c r="C1229" t="s">
        <v>11660</v>
      </c>
      <c r="D1229" t="s">
        <v>11661</v>
      </c>
      <c r="E1229" t="s">
        <v>12750</v>
      </c>
    </row>
    <row r="1230" spans="1:5">
      <c r="A1230" t="s">
        <v>52</v>
      </c>
      <c r="B1230" t="s">
        <v>12636</v>
      </c>
      <c r="C1230" t="s">
        <v>11660</v>
      </c>
      <c r="D1230" t="s">
        <v>11661</v>
      </c>
      <c r="E1230" t="s">
        <v>12751</v>
      </c>
    </row>
    <row r="1231" spans="1:5">
      <c r="A1231" t="s">
        <v>52</v>
      </c>
      <c r="B1231" t="s">
        <v>12636</v>
      </c>
      <c r="C1231" t="s">
        <v>11660</v>
      </c>
      <c r="D1231" t="s">
        <v>11661</v>
      </c>
      <c r="E1231" t="s">
        <v>12752</v>
      </c>
    </row>
    <row r="1232" spans="1:5">
      <c r="A1232" t="s">
        <v>52</v>
      </c>
      <c r="B1232" t="s">
        <v>12636</v>
      </c>
      <c r="C1232" t="s">
        <v>11660</v>
      </c>
      <c r="D1232" t="s">
        <v>11661</v>
      </c>
      <c r="E1232" t="s">
        <v>12753</v>
      </c>
    </row>
    <row r="1233" spans="1:5">
      <c r="A1233" t="s">
        <v>52</v>
      </c>
      <c r="B1233" t="s">
        <v>12636</v>
      </c>
      <c r="C1233" t="s">
        <v>11660</v>
      </c>
      <c r="D1233" t="s">
        <v>11661</v>
      </c>
      <c r="E1233" t="s">
        <v>12754</v>
      </c>
    </row>
    <row r="1234" spans="1:5">
      <c r="A1234" t="s">
        <v>52</v>
      </c>
      <c r="B1234" t="s">
        <v>12636</v>
      </c>
      <c r="C1234" t="s">
        <v>11660</v>
      </c>
      <c r="D1234" t="s">
        <v>11661</v>
      </c>
      <c r="E1234" t="s">
        <v>12755</v>
      </c>
    </row>
    <row r="1235" spans="1:5">
      <c r="A1235" t="s">
        <v>52</v>
      </c>
      <c r="B1235" t="s">
        <v>12636</v>
      </c>
      <c r="C1235" t="s">
        <v>11660</v>
      </c>
      <c r="D1235" t="s">
        <v>11661</v>
      </c>
      <c r="E1235" t="s">
        <v>12756</v>
      </c>
    </row>
    <row r="1236" spans="1:5">
      <c r="A1236" t="s">
        <v>52</v>
      </c>
      <c r="B1236" t="s">
        <v>12636</v>
      </c>
      <c r="C1236" t="s">
        <v>11660</v>
      </c>
      <c r="D1236" t="s">
        <v>11661</v>
      </c>
      <c r="E1236" t="s">
        <v>12757</v>
      </c>
    </row>
    <row r="1237" spans="1:5">
      <c r="A1237" t="s">
        <v>52</v>
      </c>
      <c r="B1237" t="s">
        <v>12636</v>
      </c>
      <c r="C1237" t="s">
        <v>11660</v>
      </c>
      <c r="D1237" t="s">
        <v>11661</v>
      </c>
      <c r="E1237" t="s">
        <v>12758</v>
      </c>
    </row>
    <row r="1238" spans="1:5">
      <c r="A1238" t="s">
        <v>52</v>
      </c>
      <c r="B1238" t="s">
        <v>12636</v>
      </c>
      <c r="C1238" t="s">
        <v>11660</v>
      </c>
      <c r="D1238" t="s">
        <v>11661</v>
      </c>
      <c r="E1238" t="s">
        <v>12759</v>
      </c>
    </row>
    <row r="1239" spans="1:5">
      <c r="A1239" t="s">
        <v>52</v>
      </c>
      <c r="B1239" t="s">
        <v>12636</v>
      </c>
      <c r="C1239" t="s">
        <v>11660</v>
      </c>
      <c r="D1239" t="s">
        <v>11661</v>
      </c>
      <c r="E1239" t="s">
        <v>12760</v>
      </c>
    </row>
    <row r="1240" spans="1:5">
      <c r="A1240" t="s">
        <v>52</v>
      </c>
      <c r="B1240" t="s">
        <v>12636</v>
      </c>
      <c r="C1240" t="s">
        <v>11660</v>
      </c>
      <c r="D1240" t="s">
        <v>11661</v>
      </c>
      <c r="E1240" t="s">
        <v>12761</v>
      </c>
    </row>
    <row r="1241" spans="1:5">
      <c r="A1241" t="s">
        <v>52</v>
      </c>
      <c r="B1241" t="s">
        <v>12636</v>
      </c>
      <c r="C1241" t="s">
        <v>11660</v>
      </c>
      <c r="D1241" t="s">
        <v>11661</v>
      </c>
      <c r="E1241" t="s">
        <v>12762</v>
      </c>
    </row>
    <row r="1242" spans="1:5">
      <c r="A1242" t="s">
        <v>52</v>
      </c>
      <c r="B1242" t="s">
        <v>12636</v>
      </c>
      <c r="C1242" t="s">
        <v>11660</v>
      </c>
      <c r="D1242" t="s">
        <v>11661</v>
      </c>
      <c r="E1242" t="s">
        <v>12763</v>
      </c>
    </row>
    <row r="1243" spans="1:5">
      <c r="A1243" t="s">
        <v>52</v>
      </c>
      <c r="B1243" t="s">
        <v>12636</v>
      </c>
      <c r="C1243" t="s">
        <v>11660</v>
      </c>
      <c r="D1243" t="s">
        <v>11661</v>
      </c>
      <c r="E1243" t="s">
        <v>12764</v>
      </c>
    </row>
    <row r="1244" spans="1:5">
      <c r="A1244" t="s">
        <v>52</v>
      </c>
      <c r="B1244" t="s">
        <v>12636</v>
      </c>
      <c r="C1244" t="s">
        <v>11660</v>
      </c>
      <c r="D1244" t="s">
        <v>11661</v>
      </c>
      <c r="E1244" t="s">
        <v>12765</v>
      </c>
    </row>
    <row r="1245" spans="1:5">
      <c r="A1245" t="s">
        <v>52</v>
      </c>
      <c r="B1245" t="s">
        <v>12636</v>
      </c>
      <c r="C1245" t="s">
        <v>11660</v>
      </c>
      <c r="D1245" t="s">
        <v>11661</v>
      </c>
      <c r="E1245" t="s">
        <v>12766</v>
      </c>
    </row>
    <row r="1246" spans="1:5">
      <c r="A1246" t="s">
        <v>52</v>
      </c>
      <c r="B1246" t="s">
        <v>12636</v>
      </c>
      <c r="C1246" t="s">
        <v>11660</v>
      </c>
      <c r="D1246" t="s">
        <v>11661</v>
      </c>
      <c r="E1246" t="s">
        <v>12767</v>
      </c>
    </row>
    <row r="1247" spans="1:5">
      <c r="A1247" t="s">
        <v>52</v>
      </c>
      <c r="B1247" t="s">
        <v>12636</v>
      </c>
      <c r="C1247" t="s">
        <v>11660</v>
      </c>
      <c r="D1247" t="s">
        <v>11661</v>
      </c>
      <c r="E1247" t="s">
        <v>12768</v>
      </c>
    </row>
    <row r="1248" spans="1:5">
      <c r="A1248" t="s">
        <v>52</v>
      </c>
      <c r="B1248" t="s">
        <v>12636</v>
      </c>
      <c r="C1248" t="s">
        <v>11660</v>
      </c>
      <c r="D1248" t="s">
        <v>11661</v>
      </c>
      <c r="E1248" t="s">
        <v>12769</v>
      </c>
    </row>
    <row r="1249" spans="1:5">
      <c r="A1249" t="s">
        <v>52</v>
      </c>
      <c r="B1249" t="s">
        <v>12636</v>
      </c>
      <c r="C1249" t="s">
        <v>11660</v>
      </c>
      <c r="D1249" t="s">
        <v>11661</v>
      </c>
      <c r="E1249" t="s">
        <v>12770</v>
      </c>
    </row>
    <row r="1250" spans="1:5">
      <c r="A1250" t="s">
        <v>52</v>
      </c>
      <c r="B1250" t="s">
        <v>12636</v>
      </c>
      <c r="C1250" t="s">
        <v>11660</v>
      </c>
      <c r="D1250" t="s">
        <v>11661</v>
      </c>
      <c r="E1250" t="s">
        <v>12771</v>
      </c>
    </row>
    <row r="1251" spans="1:5">
      <c r="A1251" t="s">
        <v>52</v>
      </c>
      <c r="B1251" t="s">
        <v>12636</v>
      </c>
      <c r="C1251" t="s">
        <v>11660</v>
      </c>
      <c r="D1251" t="s">
        <v>11661</v>
      </c>
      <c r="E1251" t="s">
        <v>12772</v>
      </c>
    </row>
    <row r="1252" spans="1:5">
      <c r="A1252" t="s">
        <v>52</v>
      </c>
      <c r="B1252" t="s">
        <v>12636</v>
      </c>
      <c r="C1252" t="s">
        <v>11660</v>
      </c>
      <c r="D1252" t="s">
        <v>11661</v>
      </c>
      <c r="E1252" t="s">
        <v>12773</v>
      </c>
    </row>
    <row r="1253" spans="1:5">
      <c r="A1253" t="s">
        <v>52</v>
      </c>
      <c r="B1253" t="s">
        <v>12636</v>
      </c>
      <c r="C1253" t="s">
        <v>11660</v>
      </c>
      <c r="D1253" t="s">
        <v>11661</v>
      </c>
      <c r="E1253" t="s">
        <v>12774</v>
      </c>
    </row>
    <row r="1254" spans="1:5">
      <c r="A1254" t="s">
        <v>52</v>
      </c>
      <c r="B1254" t="s">
        <v>12636</v>
      </c>
      <c r="C1254" t="s">
        <v>11660</v>
      </c>
      <c r="D1254" t="s">
        <v>11661</v>
      </c>
      <c r="E1254" t="s">
        <v>12775</v>
      </c>
    </row>
    <row r="1255" spans="1:5">
      <c r="A1255" t="s">
        <v>52</v>
      </c>
      <c r="B1255" t="s">
        <v>12636</v>
      </c>
      <c r="C1255" t="s">
        <v>11660</v>
      </c>
      <c r="D1255" t="s">
        <v>11661</v>
      </c>
      <c r="E1255" t="s">
        <v>12776</v>
      </c>
    </row>
    <row r="1256" spans="1:5">
      <c r="A1256" t="s">
        <v>52</v>
      </c>
      <c r="B1256" t="s">
        <v>12636</v>
      </c>
      <c r="C1256" t="s">
        <v>11660</v>
      </c>
      <c r="D1256" t="s">
        <v>11661</v>
      </c>
      <c r="E1256" t="s">
        <v>12777</v>
      </c>
    </row>
    <row r="1257" spans="1:5">
      <c r="A1257" t="s">
        <v>52</v>
      </c>
      <c r="B1257" t="s">
        <v>12636</v>
      </c>
      <c r="C1257" t="s">
        <v>11660</v>
      </c>
      <c r="D1257" t="s">
        <v>11661</v>
      </c>
      <c r="E1257" t="s">
        <v>12778</v>
      </c>
    </row>
    <row r="1258" spans="1:5">
      <c r="A1258" t="s">
        <v>52</v>
      </c>
      <c r="B1258" t="s">
        <v>12636</v>
      </c>
      <c r="C1258" t="s">
        <v>11660</v>
      </c>
      <c r="D1258" t="s">
        <v>11661</v>
      </c>
      <c r="E1258" t="s">
        <v>12779</v>
      </c>
    </row>
    <row r="1259" spans="1:5">
      <c r="A1259" t="s">
        <v>52</v>
      </c>
      <c r="B1259" t="s">
        <v>12636</v>
      </c>
      <c r="C1259" t="s">
        <v>11660</v>
      </c>
      <c r="D1259" t="s">
        <v>11661</v>
      </c>
      <c r="E1259" t="s">
        <v>12780</v>
      </c>
    </row>
    <row r="1260" spans="1:5">
      <c r="A1260" t="s">
        <v>52</v>
      </c>
      <c r="B1260" t="s">
        <v>12636</v>
      </c>
      <c r="C1260" t="s">
        <v>11660</v>
      </c>
      <c r="D1260" t="s">
        <v>11661</v>
      </c>
      <c r="E1260" t="s">
        <v>12781</v>
      </c>
    </row>
    <row r="1261" spans="1:5">
      <c r="A1261" t="s">
        <v>52</v>
      </c>
      <c r="B1261" t="s">
        <v>12636</v>
      </c>
      <c r="C1261" t="s">
        <v>11660</v>
      </c>
      <c r="D1261" t="s">
        <v>11661</v>
      </c>
      <c r="E1261" t="s">
        <v>12782</v>
      </c>
    </row>
    <row r="1262" spans="1:5">
      <c r="A1262" t="s">
        <v>52</v>
      </c>
      <c r="B1262" t="s">
        <v>12636</v>
      </c>
      <c r="C1262" t="s">
        <v>11660</v>
      </c>
      <c r="D1262" t="s">
        <v>11661</v>
      </c>
      <c r="E1262" t="s">
        <v>12783</v>
      </c>
    </row>
    <row r="1263" spans="1:5">
      <c r="A1263" t="s">
        <v>52</v>
      </c>
      <c r="B1263" t="s">
        <v>12636</v>
      </c>
      <c r="C1263" t="s">
        <v>11660</v>
      </c>
      <c r="D1263" t="s">
        <v>11661</v>
      </c>
      <c r="E1263" t="s">
        <v>12784</v>
      </c>
    </row>
    <row r="1264" spans="1:5">
      <c r="A1264" t="s">
        <v>52</v>
      </c>
      <c r="B1264" t="s">
        <v>12636</v>
      </c>
      <c r="C1264" t="s">
        <v>11660</v>
      </c>
      <c r="D1264" t="s">
        <v>11661</v>
      </c>
      <c r="E1264" t="s">
        <v>12785</v>
      </c>
    </row>
    <row r="1265" spans="1:5">
      <c r="A1265" t="s">
        <v>52</v>
      </c>
      <c r="B1265" t="s">
        <v>12636</v>
      </c>
      <c r="C1265" t="s">
        <v>11660</v>
      </c>
      <c r="D1265" t="s">
        <v>11661</v>
      </c>
      <c r="E1265" t="s">
        <v>12786</v>
      </c>
    </row>
    <row r="1266" spans="1:5">
      <c r="A1266" t="s">
        <v>52</v>
      </c>
      <c r="B1266" t="s">
        <v>12636</v>
      </c>
      <c r="C1266" t="s">
        <v>11660</v>
      </c>
      <c r="D1266" t="s">
        <v>11661</v>
      </c>
      <c r="E1266" t="s">
        <v>12787</v>
      </c>
    </row>
    <row r="1267" spans="1:5">
      <c r="A1267" t="s">
        <v>52</v>
      </c>
      <c r="B1267" t="s">
        <v>12636</v>
      </c>
      <c r="C1267" t="s">
        <v>11660</v>
      </c>
      <c r="D1267" t="s">
        <v>11661</v>
      </c>
      <c r="E1267" t="s">
        <v>12788</v>
      </c>
    </row>
    <row r="1268" spans="1:5">
      <c r="A1268" t="s">
        <v>52</v>
      </c>
      <c r="B1268" t="s">
        <v>12636</v>
      </c>
      <c r="C1268" t="s">
        <v>11660</v>
      </c>
      <c r="D1268" t="s">
        <v>11661</v>
      </c>
      <c r="E1268" t="s">
        <v>12789</v>
      </c>
    </row>
    <row r="1269" spans="1:5">
      <c r="A1269" t="s">
        <v>52</v>
      </c>
      <c r="B1269" t="s">
        <v>12790</v>
      </c>
      <c r="C1269" t="s">
        <v>11108</v>
      </c>
      <c r="D1269" t="s">
        <v>11264</v>
      </c>
      <c r="E1269" t="s">
        <v>12791</v>
      </c>
    </row>
    <row r="1270" spans="1:5">
      <c r="A1270" t="s">
        <v>52</v>
      </c>
      <c r="B1270" t="s">
        <v>12790</v>
      </c>
      <c r="C1270" t="s">
        <v>11108</v>
      </c>
      <c r="D1270" t="s">
        <v>11264</v>
      </c>
      <c r="E1270" t="s">
        <v>12792</v>
      </c>
    </row>
    <row r="1271" spans="1:5">
      <c r="A1271" t="s">
        <v>52</v>
      </c>
      <c r="B1271" t="s">
        <v>12790</v>
      </c>
      <c r="C1271" t="s">
        <v>11108</v>
      </c>
      <c r="D1271" t="s">
        <v>11264</v>
      </c>
      <c r="E1271" t="s">
        <v>12793</v>
      </c>
    </row>
    <row r="1272" spans="1:5">
      <c r="A1272" t="s">
        <v>52</v>
      </c>
      <c r="B1272" t="s">
        <v>12790</v>
      </c>
      <c r="C1272" t="s">
        <v>11108</v>
      </c>
      <c r="D1272" t="s">
        <v>11264</v>
      </c>
      <c r="E1272" t="s">
        <v>12794</v>
      </c>
    </row>
    <row r="1273" spans="1:5">
      <c r="A1273" t="s">
        <v>52</v>
      </c>
      <c r="B1273" t="s">
        <v>12790</v>
      </c>
      <c r="C1273" t="s">
        <v>11108</v>
      </c>
      <c r="D1273" t="s">
        <v>11264</v>
      </c>
      <c r="E1273" t="s">
        <v>12795</v>
      </c>
    </row>
    <row r="1274" spans="1:5">
      <c r="A1274" t="s">
        <v>52</v>
      </c>
      <c r="B1274" t="s">
        <v>12790</v>
      </c>
      <c r="C1274" t="s">
        <v>11108</v>
      </c>
      <c r="D1274" t="s">
        <v>11264</v>
      </c>
      <c r="E1274" t="s">
        <v>12796</v>
      </c>
    </row>
    <row r="1275" spans="1:5">
      <c r="A1275" t="s">
        <v>52</v>
      </c>
      <c r="B1275" t="s">
        <v>12790</v>
      </c>
      <c r="C1275" t="s">
        <v>11108</v>
      </c>
      <c r="D1275" t="s">
        <v>11264</v>
      </c>
      <c r="E1275" t="s">
        <v>12797</v>
      </c>
    </row>
    <row r="1276" spans="1:5">
      <c r="A1276" t="s">
        <v>52</v>
      </c>
      <c r="B1276" t="s">
        <v>12790</v>
      </c>
      <c r="C1276" t="s">
        <v>11108</v>
      </c>
      <c r="D1276" t="s">
        <v>11264</v>
      </c>
      <c r="E1276" t="s">
        <v>12798</v>
      </c>
    </row>
    <row r="1277" spans="1:5">
      <c r="A1277" t="s">
        <v>52</v>
      </c>
      <c r="B1277" t="s">
        <v>12790</v>
      </c>
      <c r="C1277" t="s">
        <v>11108</v>
      </c>
      <c r="D1277" t="s">
        <v>11264</v>
      </c>
      <c r="E1277" t="s">
        <v>12799</v>
      </c>
    </row>
    <row r="1278" spans="1:5">
      <c r="A1278" t="s">
        <v>52</v>
      </c>
      <c r="B1278" t="s">
        <v>12790</v>
      </c>
      <c r="C1278" t="s">
        <v>11108</v>
      </c>
      <c r="D1278" t="s">
        <v>11264</v>
      </c>
      <c r="E1278" t="s">
        <v>12800</v>
      </c>
    </row>
    <row r="1279" spans="1:5">
      <c r="A1279" t="s">
        <v>52</v>
      </c>
      <c r="B1279" t="s">
        <v>12790</v>
      </c>
      <c r="C1279" t="s">
        <v>11108</v>
      </c>
      <c r="D1279" t="s">
        <v>11264</v>
      </c>
      <c r="E1279" t="s">
        <v>12801</v>
      </c>
    </row>
    <row r="1280" spans="1:5">
      <c r="A1280" t="s">
        <v>52</v>
      </c>
      <c r="B1280" t="s">
        <v>12790</v>
      </c>
      <c r="C1280" t="s">
        <v>11108</v>
      </c>
      <c r="D1280" t="s">
        <v>11264</v>
      </c>
      <c r="E1280" t="s">
        <v>12802</v>
      </c>
    </row>
    <row r="1281" spans="1:5">
      <c r="A1281" t="s">
        <v>52</v>
      </c>
      <c r="B1281" t="s">
        <v>12790</v>
      </c>
      <c r="C1281" t="s">
        <v>11108</v>
      </c>
      <c r="D1281" t="s">
        <v>11264</v>
      </c>
      <c r="E1281" t="s">
        <v>12803</v>
      </c>
    </row>
    <row r="1282" spans="1:5">
      <c r="A1282" t="s">
        <v>52</v>
      </c>
      <c r="B1282" t="s">
        <v>12790</v>
      </c>
      <c r="C1282" t="s">
        <v>11108</v>
      </c>
      <c r="D1282" t="s">
        <v>11264</v>
      </c>
      <c r="E1282" t="s">
        <v>12804</v>
      </c>
    </row>
    <row r="1283" spans="1:5">
      <c r="A1283" t="s">
        <v>52</v>
      </c>
      <c r="B1283" t="s">
        <v>12790</v>
      </c>
      <c r="C1283" t="s">
        <v>11108</v>
      </c>
      <c r="D1283" t="s">
        <v>11264</v>
      </c>
      <c r="E1283" t="s">
        <v>12805</v>
      </c>
    </row>
    <row r="1284" spans="1:5">
      <c r="A1284" t="s">
        <v>52</v>
      </c>
      <c r="B1284" t="s">
        <v>12790</v>
      </c>
      <c r="C1284" t="s">
        <v>11108</v>
      </c>
      <c r="D1284" t="s">
        <v>11264</v>
      </c>
      <c r="E1284" t="s">
        <v>12806</v>
      </c>
    </row>
    <row r="1285" spans="1:5">
      <c r="A1285" t="s">
        <v>52</v>
      </c>
      <c r="B1285" t="s">
        <v>12790</v>
      </c>
      <c r="C1285" t="s">
        <v>11108</v>
      </c>
      <c r="D1285" t="s">
        <v>11264</v>
      </c>
      <c r="E1285" t="s">
        <v>12807</v>
      </c>
    </row>
    <row r="1286" spans="1:5">
      <c r="A1286" t="s">
        <v>52</v>
      </c>
      <c r="B1286" t="s">
        <v>12790</v>
      </c>
      <c r="C1286" t="s">
        <v>11108</v>
      </c>
      <c r="D1286" t="s">
        <v>11264</v>
      </c>
      <c r="E1286" t="s">
        <v>12808</v>
      </c>
    </row>
    <row r="1287" spans="1:5">
      <c r="A1287" t="s">
        <v>52</v>
      </c>
      <c r="B1287" t="s">
        <v>12790</v>
      </c>
      <c r="C1287" t="s">
        <v>11108</v>
      </c>
      <c r="D1287" t="s">
        <v>11264</v>
      </c>
      <c r="E1287" t="s">
        <v>12809</v>
      </c>
    </row>
    <row r="1288" spans="1:5">
      <c r="A1288" t="s">
        <v>52</v>
      </c>
      <c r="B1288" t="s">
        <v>12790</v>
      </c>
      <c r="C1288" t="s">
        <v>11108</v>
      </c>
      <c r="D1288" t="s">
        <v>11264</v>
      </c>
      <c r="E1288" t="s">
        <v>12810</v>
      </c>
    </row>
    <row r="1289" spans="1:5">
      <c r="A1289" t="s">
        <v>52</v>
      </c>
      <c r="B1289" t="s">
        <v>12790</v>
      </c>
      <c r="C1289" t="s">
        <v>11108</v>
      </c>
      <c r="D1289" t="s">
        <v>11264</v>
      </c>
      <c r="E1289" t="s">
        <v>12811</v>
      </c>
    </row>
    <row r="1290" spans="1:5">
      <c r="A1290" t="s">
        <v>52</v>
      </c>
      <c r="B1290" t="s">
        <v>12790</v>
      </c>
      <c r="C1290" t="s">
        <v>11108</v>
      </c>
      <c r="D1290" t="s">
        <v>11264</v>
      </c>
      <c r="E1290" t="s">
        <v>12812</v>
      </c>
    </row>
    <row r="1291" spans="1:5">
      <c r="A1291" t="s">
        <v>52</v>
      </c>
      <c r="B1291" t="s">
        <v>12790</v>
      </c>
      <c r="C1291" t="s">
        <v>11108</v>
      </c>
      <c r="D1291" t="s">
        <v>11264</v>
      </c>
      <c r="E1291" t="s">
        <v>12813</v>
      </c>
    </row>
    <row r="1292" spans="1:5">
      <c r="A1292" t="s">
        <v>52</v>
      </c>
      <c r="B1292" t="s">
        <v>12790</v>
      </c>
      <c r="C1292" t="s">
        <v>11108</v>
      </c>
      <c r="D1292" t="s">
        <v>11264</v>
      </c>
      <c r="E1292" t="s">
        <v>12814</v>
      </c>
    </row>
    <row r="1293" spans="1:5">
      <c r="A1293" t="s">
        <v>52</v>
      </c>
      <c r="B1293" t="s">
        <v>12790</v>
      </c>
      <c r="C1293" t="s">
        <v>11108</v>
      </c>
      <c r="D1293" t="s">
        <v>11264</v>
      </c>
      <c r="E1293" t="s">
        <v>12815</v>
      </c>
    </row>
    <row r="1294" spans="1:5">
      <c r="A1294" t="s">
        <v>52</v>
      </c>
      <c r="B1294" t="s">
        <v>12790</v>
      </c>
      <c r="C1294" t="s">
        <v>11108</v>
      </c>
      <c r="D1294" t="s">
        <v>11264</v>
      </c>
      <c r="E1294" t="s">
        <v>12816</v>
      </c>
    </row>
    <row r="1295" spans="1:5">
      <c r="A1295" t="s">
        <v>52</v>
      </c>
      <c r="B1295" t="s">
        <v>12790</v>
      </c>
      <c r="C1295" t="s">
        <v>11108</v>
      </c>
      <c r="D1295" t="s">
        <v>11264</v>
      </c>
      <c r="E1295" t="s">
        <v>12817</v>
      </c>
    </row>
    <row r="1296" spans="1:5">
      <c r="A1296" t="s">
        <v>52</v>
      </c>
      <c r="B1296" t="s">
        <v>12790</v>
      </c>
      <c r="C1296" t="s">
        <v>11108</v>
      </c>
      <c r="D1296" t="s">
        <v>11264</v>
      </c>
      <c r="E1296" t="s">
        <v>12818</v>
      </c>
    </row>
    <row r="1297" spans="1:5">
      <c r="A1297" t="s">
        <v>52</v>
      </c>
      <c r="B1297" t="s">
        <v>12790</v>
      </c>
      <c r="C1297" t="s">
        <v>11108</v>
      </c>
      <c r="D1297" t="s">
        <v>11264</v>
      </c>
      <c r="E1297" t="s">
        <v>12819</v>
      </c>
    </row>
    <row r="1298" spans="1:5">
      <c r="A1298" t="s">
        <v>52</v>
      </c>
      <c r="B1298" t="s">
        <v>12790</v>
      </c>
      <c r="C1298" t="s">
        <v>11108</v>
      </c>
      <c r="D1298" t="s">
        <v>11264</v>
      </c>
      <c r="E1298" t="s">
        <v>12820</v>
      </c>
    </row>
    <row r="1299" spans="1:5">
      <c r="A1299" t="s">
        <v>52</v>
      </c>
      <c r="B1299" t="s">
        <v>12790</v>
      </c>
      <c r="C1299" t="s">
        <v>11108</v>
      </c>
      <c r="D1299" t="s">
        <v>11264</v>
      </c>
      <c r="E1299" t="s">
        <v>12821</v>
      </c>
    </row>
    <row r="1300" spans="1:5">
      <c r="A1300" t="s">
        <v>52</v>
      </c>
      <c r="B1300" t="s">
        <v>12790</v>
      </c>
      <c r="C1300" t="s">
        <v>11108</v>
      </c>
      <c r="D1300" t="s">
        <v>11264</v>
      </c>
      <c r="E1300" t="s">
        <v>12822</v>
      </c>
    </row>
    <row r="1301" spans="1:5">
      <c r="A1301" t="s">
        <v>52</v>
      </c>
      <c r="B1301" t="s">
        <v>12790</v>
      </c>
      <c r="C1301" t="s">
        <v>11108</v>
      </c>
      <c r="D1301" t="s">
        <v>11264</v>
      </c>
      <c r="E1301" t="s">
        <v>12823</v>
      </c>
    </row>
    <row r="1302" spans="1:5">
      <c r="A1302" t="s">
        <v>52</v>
      </c>
      <c r="B1302" t="s">
        <v>12790</v>
      </c>
      <c r="C1302" t="s">
        <v>11108</v>
      </c>
      <c r="D1302" t="s">
        <v>11264</v>
      </c>
      <c r="E1302" t="s">
        <v>12824</v>
      </c>
    </row>
    <row r="1303" spans="1:5">
      <c r="A1303" t="s">
        <v>52</v>
      </c>
      <c r="B1303" t="s">
        <v>12790</v>
      </c>
      <c r="C1303" t="s">
        <v>11108</v>
      </c>
      <c r="D1303" t="s">
        <v>11264</v>
      </c>
      <c r="E1303" t="s">
        <v>12825</v>
      </c>
    </row>
    <row r="1304" spans="1:5">
      <c r="A1304" t="s">
        <v>52</v>
      </c>
      <c r="B1304" t="s">
        <v>12790</v>
      </c>
      <c r="C1304" t="s">
        <v>11108</v>
      </c>
      <c r="D1304" t="s">
        <v>11264</v>
      </c>
      <c r="E1304" t="s">
        <v>12826</v>
      </c>
    </row>
    <row r="1305" spans="1:5">
      <c r="A1305" t="s">
        <v>52</v>
      </c>
      <c r="B1305" t="s">
        <v>12790</v>
      </c>
      <c r="C1305" t="s">
        <v>11108</v>
      </c>
      <c r="D1305" t="s">
        <v>11264</v>
      </c>
      <c r="E1305" t="s">
        <v>12827</v>
      </c>
    </row>
    <row r="1306" spans="1:5">
      <c r="A1306" t="s">
        <v>52</v>
      </c>
      <c r="B1306" t="s">
        <v>12790</v>
      </c>
      <c r="C1306" t="s">
        <v>11108</v>
      </c>
      <c r="D1306" t="s">
        <v>11264</v>
      </c>
      <c r="E1306" t="s">
        <v>12828</v>
      </c>
    </row>
    <row r="1307" spans="1:5">
      <c r="A1307" t="s">
        <v>52</v>
      </c>
      <c r="B1307" t="s">
        <v>12790</v>
      </c>
      <c r="C1307" t="s">
        <v>11108</v>
      </c>
      <c r="D1307" t="s">
        <v>11264</v>
      </c>
      <c r="E1307" t="s">
        <v>12829</v>
      </c>
    </row>
    <row r="1308" spans="1:5">
      <c r="A1308" t="s">
        <v>52</v>
      </c>
      <c r="B1308" t="s">
        <v>12790</v>
      </c>
      <c r="C1308" t="s">
        <v>11108</v>
      </c>
      <c r="D1308" t="s">
        <v>11264</v>
      </c>
      <c r="E1308" t="s">
        <v>12830</v>
      </c>
    </row>
    <row r="1309" spans="1:5">
      <c r="A1309" t="s">
        <v>52</v>
      </c>
      <c r="B1309" t="s">
        <v>12790</v>
      </c>
      <c r="C1309" t="s">
        <v>11108</v>
      </c>
      <c r="D1309" t="s">
        <v>11264</v>
      </c>
      <c r="E1309" t="s">
        <v>12831</v>
      </c>
    </row>
    <row r="1310" spans="1:5">
      <c r="A1310" t="s">
        <v>52</v>
      </c>
      <c r="B1310" t="s">
        <v>12790</v>
      </c>
      <c r="C1310" t="s">
        <v>11108</v>
      </c>
      <c r="D1310" t="s">
        <v>11264</v>
      </c>
      <c r="E1310" t="s">
        <v>12832</v>
      </c>
    </row>
    <row r="1311" spans="1:5">
      <c r="A1311" t="s">
        <v>52</v>
      </c>
      <c r="B1311" t="s">
        <v>12790</v>
      </c>
      <c r="C1311" t="s">
        <v>11108</v>
      </c>
      <c r="D1311" t="s">
        <v>11264</v>
      </c>
      <c r="E1311" t="s">
        <v>12833</v>
      </c>
    </row>
    <row r="1312" spans="1:5">
      <c r="A1312" t="s">
        <v>52</v>
      </c>
      <c r="B1312" t="s">
        <v>12790</v>
      </c>
      <c r="C1312" t="s">
        <v>11108</v>
      </c>
      <c r="D1312" t="s">
        <v>11264</v>
      </c>
      <c r="E1312" t="s">
        <v>12834</v>
      </c>
    </row>
    <row r="1313" spans="1:5">
      <c r="A1313" t="s">
        <v>52</v>
      </c>
      <c r="B1313" t="s">
        <v>12790</v>
      </c>
      <c r="C1313" t="s">
        <v>11108</v>
      </c>
      <c r="D1313" t="s">
        <v>11264</v>
      </c>
      <c r="E1313" t="s">
        <v>12835</v>
      </c>
    </row>
    <row r="1314" spans="1:5">
      <c r="A1314" t="s">
        <v>52</v>
      </c>
      <c r="B1314" t="s">
        <v>12790</v>
      </c>
      <c r="C1314" t="s">
        <v>11108</v>
      </c>
      <c r="D1314" t="s">
        <v>11264</v>
      </c>
      <c r="E1314" t="s">
        <v>12836</v>
      </c>
    </row>
    <row r="1315" spans="1:5">
      <c r="A1315" t="s">
        <v>52</v>
      </c>
      <c r="B1315" t="s">
        <v>12790</v>
      </c>
      <c r="C1315" t="s">
        <v>11108</v>
      </c>
      <c r="D1315" t="s">
        <v>11264</v>
      </c>
      <c r="E1315" t="s">
        <v>12837</v>
      </c>
    </row>
    <row r="1316" spans="1:5">
      <c r="A1316" t="s">
        <v>52</v>
      </c>
      <c r="B1316" t="s">
        <v>12790</v>
      </c>
      <c r="C1316" t="s">
        <v>11108</v>
      </c>
      <c r="D1316" t="s">
        <v>11264</v>
      </c>
      <c r="E1316" t="s">
        <v>12838</v>
      </c>
    </row>
    <row r="1317" spans="1:5">
      <c r="A1317" t="s">
        <v>52</v>
      </c>
      <c r="B1317" t="s">
        <v>12790</v>
      </c>
      <c r="C1317" t="s">
        <v>11108</v>
      </c>
      <c r="D1317" t="s">
        <v>11264</v>
      </c>
      <c r="E1317" t="s">
        <v>12839</v>
      </c>
    </row>
    <row r="1318" spans="1:5">
      <c r="A1318" t="s">
        <v>52</v>
      </c>
      <c r="B1318" t="s">
        <v>12790</v>
      </c>
      <c r="C1318" t="s">
        <v>11108</v>
      </c>
      <c r="D1318" t="s">
        <v>11264</v>
      </c>
      <c r="E1318" t="s">
        <v>12840</v>
      </c>
    </row>
    <row r="1319" spans="1:5">
      <c r="A1319" t="s">
        <v>52</v>
      </c>
      <c r="B1319" t="s">
        <v>12790</v>
      </c>
      <c r="C1319" t="s">
        <v>11108</v>
      </c>
      <c r="D1319" t="s">
        <v>11264</v>
      </c>
      <c r="E1319" t="s">
        <v>12841</v>
      </c>
    </row>
    <row r="1320" spans="1:5">
      <c r="A1320" t="s">
        <v>52</v>
      </c>
      <c r="B1320" t="s">
        <v>12790</v>
      </c>
      <c r="C1320" t="s">
        <v>11108</v>
      </c>
      <c r="D1320" t="s">
        <v>11264</v>
      </c>
      <c r="E1320" t="s">
        <v>12842</v>
      </c>
    </row>
    <row r="1321" spans="1:5">
      <c r="A1321" t="s">
        <v>52</v>
      </c>
      <c r="B1321" t="s">
        <v>12790</v>
      </c>
      <c r="C1321" t="s">
        <v>11108</v>
      </c>
      <c r="D1321" t="s">
        <v>11264</v>
      </c>
      <c r="E1321" t="s">
        <v>12843</v>
      </c>
    </row>
    <row r="1322" spans="1:5">
      <c r="A1322" t="s">
        <v>52</v>
      </c>
      <c r="B1322" t="s">
        <v>12790</v>
      </c>
      <c r="C1322" t="s">
        <v>11108</v>
      </c>
      <c r="D1322" t="s">
        <v>11264</v>
      </c>
      <c r="E1322" t="s">
        <v>12844</v>
      </c>
    </row>
    <row r="1323" spans="1:5">
      <c r="A1323" t="s">
        <v>52</v>
      </c>
      <c r="B1323" t="s">
        <v>12845</v>
      </c>
      <c r="C1323" t="s">
        <v>12846</v>
      </c>
      <c r="D1323" t="s">
        <v>12847</v>
      </c>
      <c r="E1323" t="s">
        <v>12848</v>
      </c>
    </row>
    <row r="1324" spans="1:5">
      <c r="A1324" t="s">
        <v>52</v>
      </c>
      <c r="B1324" t="s">
        <v>12845</v>
      </c>
      <c r="C1324" t="s">
        <v>12846</v>
      </c>
      <c r="D1324" t="s">
        <v>12847</v>
      </c>
      <c r="E1324" t="s">
        <v>12849</v>
      </c>
    </row>
    <row r="1325" spans="1:5">
      <c r="A1325" t="s">
        <v>52</v>
      </c>
      <c r="B1325" t="s">
        <v>12845</v>
      </c>
      <c r="C1325" t="s">
        <v>12846</v>
      </c>
      <c r="D1325" t="s">
        <v>12847</v>
      </c>
      <c r="E1325" t="s">
        <v>12850</v>
      </c>
    </row>
    <row r="1326" spans="1:5">
      <c r="A1326" t="s">
        <v>52</v>
      </c>
      <c r="B1326" t="s">
        <v>12845</v>
      </c>
      <c r="C1326" t="s">
        <v>12846</v>
      </c>
      <c r="D1326" t="s">
        <v>12847</v>
      </c>
      <c r="E1326" t="s">
        <v>12851</v>
      </c>
    </row>
    <row r="1327" spans="1:5">
      <c r="A1327" t="s">
        <v>52</v>
      </c>
      <c r="B1327" t="s">
        <v>12845</v>
      </c>
      <c r="C1327" t="s">
        <v>12846</v>
      </c>
      <c r="D1327" t="s">
        <v>12847</v>
      </c>
      <c r="E1327" t="s">
        <v>12852</v>
      </c>
    </row>
    <row r="1328" spans="1:5">
      <c r="A1328" t="s">
        <v>52</v>
      </c>
      <c r="B1328" t="s">
        <v>12845</v>
      </c>
      <c r="C1328" t="s">
        <v>12846</v>
      </c>
      <c r="D1328" t="s">
        <v>12847</v>
      </c>
      <c r="E1328" t="s">
        <v>12853</v>
      </c>
    </row>
    <row r="1329" spans="1:5">
      <c r="A1329" t="s">
        <v>52</v>
      </c>
      <c r="B1329" t="s">
        <v>12845</v>
      </c>
      <c r="C1329" t="s">
        <v>12846</v>
      </c>
      <c r="D1329" t="s">
        <v>12847</v>
      </c>
      <c r="E1329" t="s">
        <v>12854</v>
      </c>
    </row>
    <row r="1330" spans="1:5">
      <c r="A1330" t="s">
        <v>52</v>
      </c>
      <c r="B1330" t="s">
        <v>12845</v>
      </c>
      <c r="C1330" t="s">
        <v>12846</v>
      </c>
      <c r="D1330" t="s">
        <v>12847</v>
      </c>
      <c r="E1330" t="s">
        <v>12855</v>
      </c>
    </row>
    <row r="1331" spans="1:5">
      <c r="A1331" t="s">
        <v>52</v>
      </c>
      <c r="B1331" t="s">
        <v>12845</v>
      </c>
      <c r="C1331" t="s">
        <v>12846</v>
      </c>
      <c r="D1331" t="s">
        <v>12847</v>
      </c>
      <c r="E1331" t="s">
        <v>12856</v>
      </c>
    </row>
    <row r="1332" spans="1:5">
      <c r="A1332" t="s">
        <v>52</v>
      </c>
      <c r="B1332" t="s">
        <v>12845</v>
      </c>
      <c r="C1332" t="s">
        <v>12846</v>
      </c>
      <c r="D1332" t="s">
        <v>12847</v>
      </c>
      <c r="E1332" t="s">
        <v>12857</v>
      </c>
    </row>
    <row r="1333" spans="1:5">
      <c r="A1333" t="s">
        <v>52</v>
      </c>
      <c r="B1333" t="s">
        <v>12845</v>
      </c>
      <c r="C1333" t="s">
        <v>12846</v>
      </c>
      <c r="D1333" t="s">
        <v>12847</v>
      </c>
      <c r="E1333" t="s">
        <v>12858</v>
      </c>
    </row>
    <row r="1334" spans="1:5">
      <c r="A1334" t="s">
        <v>52</v>
      </c>
      <c r="B1334" t="s">
        <v>12845</v>
      </c>
      <c r="C1334" t="s">
        <v>12846</v>
      </c>
      <c r="D1334" t="s">
        <v>12847</v>
      </c>
      <c r="E1334" t="s">
        <v>12859</v>
      </c>
    </row>
    <row r="1335" spans="1:5">
      <c r="A1335" t="s">
        <v>52</v>
      </c>
      <c r="B1335" t="s">
        <v>12845</v>
      </c>
      <c r="C1335" t="s">
        <v>12846</v>
      </c>
      <c r="D1335" t="s">
        <v>12847</v>
      </c>
      <c r="E1335" t="s">
        <v>12860</v>
      </c>
    </row>
    <row r="1336" spans="1:5">
      <c r="A1336" t="s">
        <v>52</v>
      </c>
      <c r="B1336" t="s">
        <v>12845</v>
      </c>
      <c r="C1336" t="s">
        <v>12846</v>
      </c>
      <c r="D1336" t="s">
        <v>12847</v>
      </c>
      <c r="E1336" t="s">
        <v>12861</v>
      </c>
    </row>
    <row r="1337" spans="1:5">
      <c r="A1337" t="s">
        <v>52</v>
      </c>
      <c r="B1337" t="s">
        <v>12845</v>
      </c>
      <c r="C1337" t="s">
        <v>12846</v>
      </c>
      <c r="D1337" t="s">
        <v>12847</v>
      </c>
      <c r="E1337" t="s">
        <v>12862</v>
      </c>
    </row>
    <row r="1338" spans="1:5">
      <c r="A1338" t="s">
        <v>52</v>
      </c>
      <c r="B1338" t="s">
        <v>12845</v>
      </c>
      <c r="C1338" t="s">
        <v>12846</v>
      </c>
      <c r="D1338" t="s">
        <v>12847</v>
      </c>
      <c r="E1338" t="s">
        <v>12863</v>
      </c>
    </row>
    <row r="1339" spans="1:5">
      <c r="A1339" t="s">
        <v>52</v>
      </c>
      <c r="B1339" t="s">
        <v>12845</v>
      </c>
      <c r="C1339" t="s">
        <v>12846</v>
      </c>
      <c r="D1339" t="s">
        <v>12847</v>
      </c>
      <c r="E1339" t="s">
        <v>12864</v>
      </c>
    </row>
    <row r="1340" spans="1:5">
      <c r="A1340" t="s">
        <v>52</v>
      </c>
      <c r="B1340" t="s">
        <v>12845</v>
      </c>
      <c r="C1340" t="s">
        <v>12846</v>
      </c>
      <c r="D1340" t="s">
        <v>12847</v>
      </c>
      <c r="E1340" t="s">
        <v>12865</v>
      </c>
    </row>
    <row r="1341" spans="1:5">
      <c r="A1341" t="s">
        <v>52</v>
      </c>
      <c r="B1341" t="s">
        <v>12845</v>
      </c>
      <c r="C1341" t="s">
        <v>12846</v>
      </c>
      <c r="D1341" t="s">
        <v>12847</v>
      </c>
      <c r="E1341" t="s">
        <v>12866</v>
      </c>
    </row>
    <row r="1342" spans="1:5">
      <c r="A1342" t="s">
        <v>52</v>
      </c>
      <c r="B1342" t="s">
        <v>12845</v>
      </c>
      <c r="C1342" t="s">
        <v>12846</v>
      </c>
      <c r="D1342" t="s">
        <v>12847</v>
      </c>
      <c r="E1342" t="s">
        <v>12867</v>
      </c>
    </row>
    <row r="1343" spans="1:5">
      <c r="A1343" t="s">
        <v>52</v>
      </c>
      <c r="B1343" t="s">
        <v>12845</v>
      </c>
      <c r="C1343" t="s">
        <v>12846</v>
      </c>
      <c r="D1343" t="s">
        <v>12847</v>
      </c>
      <c r="E1343" t="s">
        <v>12868</v>
      </c>
    </row>
    <row r="1344" spans="1:5">
      <c r="A1344" t="s">
        <v>52</v>
      </c>
      <c r="B1344" t="s">
        <v>12845</v>
      </c>
      <c r="C1344" t="s">
        <v>12846</v>
      </c>
      <c r="D1344" t="s">
        <v>12847</v>
      </c>
      <c r="E1344" t="s">
        <v>12869</v>
      </c>
    </row>
    <row r="1345" spans="1:5">
      <c r="A1345" t="s">
        <v>52</v>
      </c>
      <c r="B1345" t="s">
        <v>12845</v>
      </c>
      <c r="C1345" t="s">
        <v>12846</v>
      </c>
      <c r="D1345" t="s">
        <v>12847</v>
      </c>
      <c r="E1345" t="s">
        <v>12870</v>
      </c>
    </row>
    <row r="1346" spans="1:5">
      <c r="A1346" t="s">
        <v>52</v>
      </c>
      <c r="B1346" t="s">
        <v>12845</v>
      </c>
      <c r="C1346" t="s">
        <v>12846</v>
      </c>
      <c r="D1346" t="s">
        <v>12847</v>
      </c>
      <c r="E1346" t="s">
        <v>12871</v>
      </c>
    </row>
    <row r="1347" spans="1:5">
      <c r="A1347" t="s">
        <v>52</v>
      </c>
      <c r="B1347" t="s">
        <v>12845</v>
      </c>
      <c r="C1347" t="s">
        <v>12846</v>
      </c>
      <c r="D1347" t="s">
        <v>12847</v>
      </c>
      <c r="E1347" t="s">
        <v>12872</v>
      </c>
    </row>
    <row r="1348" spans="1:5">
      <c r="A1348" t="s">
        <v>52</v>
      </c>
      <c r="B1348" t="s">
        <v>12845</v>
      </c>
      <c r="C1348" t="s">
        <v>12846</v>
      </c>
      <c r="D1348" t="s">
        <v>12847</v>
      </c>
      <c r="E1348" t="s">
        <v>12873</v>
      </c>
    </row>
    <row r="1349" spans="1:5">
      <c r="A1349" t="s">
        <v>52</v>
      </c>
      <c r="B1349" t="s">
        <v>12845</v>
      </c>
      <c r="C1349" t="s">
        <v>12846</v>
      </c>
      <c r="D1349" t="s">
        <v>12847</v>
      </c>
      <c r="E1349" t="s">
        <v>12874</v>
      </c>
    </row>
    <row r="1350" spans="1:5">
      <c r="A1350" t="s">
        <v>52</v>
      </c>
      <c r="B1350" t="s">
        <v>12845</v>
      </c>
      <c r="C1350" t="s">
        <v>12846</v>
      </c>
      <c r="D1350" t="s">
        <v>12847</v>
      </c>
      <c r="E1350" t="s">
        <v>12875</v>
      </c>
    </row>
    <row r="1351" spans="1:5">
      <c r="A1351" t="s">
        <v>52</v>
      </c>
      <c r="B1351" t="s">
        <v>12845</v>
      </c>
      <c r="C1351" t="s">
        <v>12846</v>
      </c>
      <c r="D1351" t="s">
        <v>12847</v>
      </c>
      <c r="E1351" t="s">
        <v>12876</v>
      </c>
    </row>
    <row r="1352" spans="1:5">
      <c r="A1352" t="s">
        <v>52</v>
      </c>
      <c r="B1352" t="s">
        <v>12845</v>
      </c>
      <c r="C1352" t="s">
        <v>12846</v>
      </c>
      <c r="D1352" t="s">
        <v>12847</v>
      </c>
      <c r="E1352" t="s">
        <v>12877</v>
      </c>
    </row>
    <row r="1353" spans="1:5">
      <c r="A1353" t="s">
        <v>52</v>
      </c>
      <c r="B1353" t="s">
        <v>12845</v>
      </c>
      <c r="C1353" t="s">
        <v>12846</v>
      </c>
      <c r="D1353" t="s">
        <v>12847</v>
      </c>
      <c r="E1353" t="s">
        <v>12878</v>
      </c>
    </row>
    <row r="1354" spans="1:5">
      <c r="A1354" t="s">
        <v>52</v>
      </c>
      <c r="B1354" t="s">
        <v>12845</v>
      </c>
      <c r="C1354" t="s">
        <v>12846</v>
      </c>
      <c r="D1354" t="s">
        <v>12847</v>
      </c>
      <c r="E1354" t="s">
        <v>12879</v>
      </c>
    </row>
    <row r="1355" spans="1:5">
      <c r="A1355" t="s">
        <v>52</v>
      </c>
      <c r="B1355" t="s">
        <v>12845</v>
      </c>
      <c r="C1355" t="s">
        <v>12846</v>
      </c>
      <c r="D1355" t="s">
        <v>12847</v>
      </c>
      <c r="E1355" t="s">
        <v>12880</v>
      </c>
    </row>
    <row r="1356" spans="1:5">
      <c r="A1356" t="s">
        <v>52</v>
      </c>
      <c r="B1356" t="s">
        <v>12845</v>
      </c>
      <c r="C1356" t="s">
        <v>12846</v>
      </c>
      <c r="D1356" t="s">
        <v>12847</v>
      </c>
      <c r="E1356" t="s">
        <v>12881</v>
      </c>
    </row>
    <row r="1357" spans="1:5">
      <c r="A1357" t="s">
        <v>52</v>
      </c>
      <c r="B1357" t="s">
        <v>12845</v>
      </c>
      <c r="C1357" t="s">
        <v>12846</v>
      </c>
      <c r="D1357" t="s">
        <v>12847</v>
      </c>
      <c r="E1357" t="s">
        <v>12882</v>
      </c>
    </row>
    <row r="1358" spans="1:5">
      <c r="A1358" t="s">
        <v>52</v>
      </c>
      <c r="B1358" t="s">
        <v>12845</v>
      </c>
      <c r="C1358" t="s">
        <v>12846</v>
      </c>
      <c r="D1358" t="s">
        <v>12847</v>
      </c>
      <c r="E1358" t="s">
        <v>12883</v>
      </c>
    </row>
    <row r="1359" spans="1:5">
      <c r="A1359" t="s">
        <v>52</v>
      </c>
      <c r="B1359" t="s">
        <v>12845</v>
      </c>
      <c r="C1359" t="s">
        <v>12846</v>
      </c>
      <c r="D1359" t="s">
        <v>12847</v>
      </c>
      <c r="E1359" t="s">
        <v>12884</v>
      </c>
    </row>
    <row r="1360" spans="1:5">
      <c r="A1360" t="s">
        <v>52</v>
      </c>
      <c r="B1360" t="s">
        <v>12845</v>
      </c>
      <c r="C1360" t="s">
        <v>12846</v>
      </c>
      <c r="D1360" t="s">
        <v>12847</v>
      </c>
      <c r="E1360" t="s">
        <v>12885</v>
      </c>
    </row>
    <row r="1361" spans="1:5">
      <c r="A1361" t="s">
        <v>52</v>
      </c>
      <c r="B1361" t="s">
        <v>12845</v>
      </c>
      <c r="C1361" t="s">
        <v>12846</v>
      </c>
      <c r="D1361" t="s">
        <v>12847</v>
      </c>
      <c r="E1361" t="s">
        <v>12886</v>
      </c>
    </row>
    <row r="1362" spans="1:5">
      <c r="A1362" t="s">
        <v>52</v>
      </c>
      <c r="B1362" t="s">
        <v>12845</v>
      </c>
      <c r="C1362" t="s">
        <v>12846</v>
      </c>
      <c r="D1362" t="s">
        <v>12847</v>
      </c>
      <c r="E1362" t="s">
        <v>12887</v>
      </c>
    </row>
    <row r="1363" spans="1:5">
      <c r="A1363" t="s">
        <v>52</v>
      </c>
      <c r="B1363" t="s">
        <v>12845</v>
      </c>
      <c r="C1363" t="s">
        <v>12846</v>
      </c>
      <c r="D1363" t="s">
        <v>12847</v>
      </c>
      <c r="E1363" t="s">
        <v>12888</v>
      </c>
    </row>
    <row r="1364" spans="1:5">
      <c r="A1364" t="s">
        <v>52</v>
      </c>
      <c r="B1364" t="s">
        <v>12845</v>
      </c>
      <c r="C1364" t="s">
        <v>12846</v>
      </c>
      <c r="D1364" t="s">
        <v>12847</v>
      </c>
      <c r="E1364" t="s">
        <v>12889</v>
      </c>
    </row>
    <row r="1365" spans="1:5">
      <c r="A1365" t="s">
        <v>52</v>
      </c>
      <c r="B1365" t="s">
        <v>12845</v>
      </c>
      <c r="C1365" t="s">
        <v>12846</v>
      </c>
      <c r="D1365" t="s">
        <v>12847</v>
      </c>
      <c r="E1365" t="s">
        <v>12890</v>
      </c>
    </row>
    <row r="1366" spans="1:5">
      <c r="A1366" t="s">
        <v>52</v>
      </c>
      <c r="B1366" t="s">
        <v>12845</v>
      </c>
      <c r="C1366" t="s">
        <v>12846</v>
      </c>
      <c r="D1366" t="s">
        <v>12847</v>
      </c>
      <c r="E1366" t="s">
        <v>12891</v>
      </c>
    </row>
    <row r="1367" spans="1:5">
      <c r="A1367" t="s">
        <v>52</v>
      </c>
      <c r="B1367" t="s">
        <v>12845</v>
      </c>
      <c r="C1367" t="s">
        <v>12846</v>
      </c>
      <c r="D1367" t="s">
        <v>12847</v>
      </c>
      <c r="E1367" t="s">
        <v>12892</v>
      </c>
    </row>
    <row r="1368" spans="1:5">
      <c r="A1368" t="s">
        <v>52</v>
      </c>
      <c r="B1368" t="s">
        <v>12845</v>
      </c>
      <c r="C1368" t="s">
        <v>12846</v>
      </c>
      <c r="D1368" t="s">
        <v>12847</v>
      </c>
      <c r="E1368" t="s">
        <v>12893</v>
      </c>
    </row>
    <row r="1369" spans="1:5">
      <c r="A1369" t="s">
        <v>52</v>
      </c>
      <c r="B1369" t="s">
        <v>12845</v>
      </c>
      <c r="C1369" t="s">
        <v>12846</v>
      </c>
      <c r="D1369" t="s">
        <v>12847</v>
      </c>
      <c r="E1369" t="s">
        <v>12894</v>
      </c>
    </row>
    <row r="1370" spans="1:5">
      <c r="A1370" t="s">
        <v>52</v>
      </c>
      <c r="B1370" t="s">
        <v>12845</v>
      </c>
      <c r="C1370" t="s">
        <v>12846</v>
      </c>
      <c r="D1370" t="s">
        <v>12847</v>
      </c>
      <c r="E1370" t="s">
        <v>12895</v>
      </c>
    </row>
    <row r="1371" spans="1:5">
      <c r="A1371" t="s">
        <v>52</v>
      </c>
      <c r="B1371" t="s">
        <v>12845</v>
      </c>
      <c r="C1371" t="s">
        <v>12846</v>
      </c>
      <c r="D1371" t="s">
        <v>12847</v>
      </c>
      <c r="E1371" t="s">
        <v>12896</v>
      </c>
    </row>
    <row r="1372" spans="1:5">
      <c r="A1372" t="s">
        <v>52</v>
      </c>
      <c r="B1372" t="s">
        <v>12845</v>
      </c>
      <c r="C1372" t="s">
        <v>12846</v>
      </c>
      <c r="D1372" t="s">
        <v>12847</v>
      </c>
      <c r="E1372" t="s">
        <v>12897</v>
      </c>
    </row>
    <row r="1373" spans="1:5">
      <c r="A1373" t="s">
        <v>52</v>
      </c>
      <c r="B1373" t="s">
        <v>12845</v>
      </c>
      <c r="C1373" t="s">
        <v>12846</v>
      </c>
      <c r="D1373" t="s">
        <v>12847</v>
      </c>
      <c r="E1373" t="s">
        <v>12898</v>
      </c>
    </row>
    <row r="1374" spans="1:5">
      <c r="A1374" t="s">
        <v>52</v>
      </c>
      <c r="B1374" t="s">
        <v>12845</v>
      </c>
      <c r="C1374" t="s">
        <v>12846</v>
      </c>
      <c r="D1374" t="s">
        <v>12847</v>
      </c>
      <c r="E1374" t="s">
        <v>12899</v>
      </c>
    </row>
    <row r="1375" spans="1:5">
      <c r="A1375" t="s">
        <v>52</v>
      </c>
      <c r="B1375" t="s">
        <v>12845</v>
      </c>
      <c r="C1375" t="s">
        <v>12846</v>
      </c>
      <c r="D1375" t="s">
        <v>12847</v>
      </c>
      <c r="E1375" t="s">
        <v>12900</v>
      </c>
    </row>
    <row r="1376" spans="1:5">
      <c r="A1376" t="s">
        <v>52</v>
      </c>
      <c r="B1376" t="s">
        <v>12845</v>
      </c>
      <c r="C1376" t="s">
        <v>12846</v>
      </c>
      <c r="D1376" t="s">
        <v>12847</v>
      </c>
      <c r="E1376" t="s">
        <v>12901</v>
      </c>
    </row>
    <row r="1377" spans="1:5">
      <c r="A1377" t="s">
        <v>52</v>
      </c>
      <c r="B1377" t="s">
        <v>12902</v>
      </c>
      <c r="C1377" t="s">
        <v>11726</v>
      </c>
      <c r="D1377" t="s">
        <v>11727</v>
      </c>
      <c r="E1377" t="s">
        <v>12903</v>
      </c>
    </row>
    <row r="1378" spans="1:5">
      <c r="A1378" t="s">
        <v>52</v>
      </c>
      <c r="B1378" t="s">
        <v>12902</v>
      </c>
      <c r="C1378" t="s">
        <v>11726</v>
      </c>
      <c r="D1378" t="s">
        <v>11727</v>
      </c>
      <c r="E1378" t="s">
        <v>12904</v>
      </c>
    </row>
    <row r="1379" spans="1:5">
      <c r="A1379" t="s">
        <v>52</v>
      </c>
      <c r="B1379" t="s">
        <v>12902</v>
      </c>
      <c r="C1379" t="s">
        <v>11726</v>
      </c>
      <c r="D1379" t="s">
        <v>11727</v>
      </c>
      <c r="E1379" t="s">
        <v>12905</v>
      </c>
    </row>
    <row r="1380" spans="1:5">
      <c r="A1380" t="s">
        <v>52</v>
      </c>
      <c r="B1380" t="s">
        <v>12902</v>
      </c>
      <c r="C1380" t="s">
        <v>11726</v>
      </c>
      <c r="D1380" t="s">
        <v>11727</v>
      </c>
      <c r="E1380" t="s">
        <v>12906</v>
      </c>
    </row>
    <row r="1381" spans="1:5">
      <c r="A1381" t="s">
        <v>52</v>
      </c>
      <c r="B1381" t="s">
        <v>12902</v>
      </c>
      <c r="C1381" t="s">
        <v>11726</v>
      </c>
      <c r="D1381" t="s">
        <v>11727</v>
      </c>
      <c r="E1381" t="s">
        <v>12907</v>
      </c>
    </row>
    <row r="1382" spans="1:5">
      <c r="A1382" t="s">
        <v>52</v>
      </c>
      <c r="B1382" t="s">
        <v>12902</v>
      </c>
      <c r="C1382" t="s">
        <v>11726</v>
      </c>
      <c r="D1382" t="s">
        <v>11727</v>
      </c>
      <c r="E1382" t="s">
        <v>12908</v>
      </c>
    </row>
    <row r="1383" spans="1:5">
      <c r="A1383" t="s">
        <v>52</v>
      </c>
      <c r="B1383" t="s">
        <v>12902</v>
      </c>
      <c r="C1383" t="s">
        <v>11726</v>
      </c>
      <c r="D1383" t="s">
        <v>11727</v>
      </c>
      <c r="E1383" t="s">
        <v>12909</v>
      </c>
    </row>
    <row r="1384" spans="1:5">
      <c r="A1384" t="s">
        <v>52</v>
      </c>
      <c r="B1384" t="s">
        <v>12902</v>
      </c>
      <c r="C1384" t="s">
        <v>11726</v>
      </c>
      <c r="D1384" t="s">
        <v>11727</v>
      </c>
      <c r="E1384" t="s">
        <v>12910</v>
      </c>
    </row>
    <row r="1385" spans="1:5">
      <c r="A1385" t="s">
        <v>52</v>
      </c>
      <c r="B1385" t="s">
        <v>12902</v>
      </c>
      <c r="C1385" t="s">
        <v>11726</v>
      </c>
      <c r="D1385" t="s">
        <v>11727</v>
      </c>
      <c r="E1385" t="s">
        <v>12911</v>
      </c>
    </row>
    <row r="1386" spans="1:5">
      <c r="A1386" t="s">
        <v>52</v>
      </c>
      <c r="B1386" t="s">
        <v>12902</v>
      </c>
      <c r="C1386" t="s">
        <v>11726</v>
      </c>
      <c r="D1386" t="s">
        <v>11727</v>
      </c>
      <c r="E1386" t="s">
        <v>12912</v>
      </c>
    </row>
    <row r="1387" spans="1:5">
      <c r="A1387" t="s">
        <v>52</v>
      </c>
      <c r="B1387" t="s">
        <v>12902</v>
      </c>
      <c r="C1387" t="s">
        <v>11726</v>
      </c>
      <c r="D1387" t="s">
        <v>11727</v>
      </c>
      <c r="E1387" t="s">
        <v>12913</v>
      </c>
    </row>
    <row r="1388" spans="1:5">
      <c r="A1388" t="s">
        <v>52</v>
      </c>
      <c r="B1388" t="s">
        <v>12902</v>
      </c>
      <c r="C1388" t="s">
        <v>11726</v>
      </c>
      <c r="D1388" t="s">
        <v>11727</v>
      </c>
      <c r="E1388" t="s">
        <v>12914</v>
      </c>
    </row>
    <row r="1389" spans="1:5">
      <c r="A1389" t="s">
        <v>52</v>
      </c>
      <c r="B1389" t="s">
        <v>12902</v>
      </c>
      <c r="C1389" t="s">
        <v>11726</v>
      </c>
      <c r="D1389" t="s">
        <v>11727</v>
      </c>
      <c r="E1389" t="s">
        <v>12915</v>
      </c>
    </row>
    <row r="1390" spans="1:5">
      <c r="A1390" t="s">
        <v>52</v>
      </c>
      <c r="B1390" t="s">
        <v>12902</v>
      </c>
      <c r="C1390" t="s">
        <v>11726</v>
      </c>
      <c r="D1390" t="s">
        <v>11727</v>
      </c>
      <c r="E1390" t="s">
        <v>12916</v>
      </c>
    </row>
    <row r="1391" spans="1:5">
      <c r="A1391" t="s">
        <v>52</v>
      </c>
      <c r="B1391" t="s">
        <v>12902</v>
      </c>
      <c r="C1391" t="s">
        <v>11726</v>
      </c>
      <c r="D1391" t="s">
        <v>11727</v>
      </c>
      <c r="E1391" t="s">
        <v>12917</v>
      </c>
    </row>
    <row r="1392" spans="1:5">
      <c r="A1392" t="s">
        <v>52</v>
      </c>
      <c r="B1392" t="s">
        <v>12902</v>
      </c>
      <c r="C1392" t="s">
        <v>11726</v>
      </c>
      <c r="D1392" t="s">
        <v>11727</v>
      </c>
      <c r="E1392" t="s">
        <v>12918</v>
      </c>
    </row>
    <row r="1393" spans="1:5">
      <c r="A1393" t="s">
        <v>52</v>
      </c>
      <c r="B1393" t="s">
        <v>12902</v>
      </c>
      <c r="C1393" t="s">
        <v>11726</v>
      </c>
      <c r="D1393" t="s">
        <v>11727</v>
      </c>
      <c r="E1393" t="s">
        <v>12919</v>
      </c>
    </row>
    <row r="1394" spans="1:5">
      <c r="A1394" t="s">
        <v>52</v>
      </c>
      <c r="B1394" t="s">
        <v>12902</v>
      </c>
      <c r="C1394" t="s">
        <v>11726</v>
      </c>
      <c r="D1394" t="s">
        <v>11727</v>
      </c>
      <c r="E1394" t="s">
        <v>12920</v>
      </c>
    </row>
    <row r="1395" spans="1:5">
      <c r="A1395" t="s">
        <v>52</v>
      </c>
      <c r="B1395" t="s">
        <v>12902</v>
      </c>
      <c r="C1395" t="s">
        <v>11726</v>
      </c>
      <c r="D1395" t="s">
        <v>11727</v>
      </c>
      <c r="E1395" t="s">
        <v>12921</v>
      </c>
    </row>
    <row r="1396" spans="1:5">
      <c r="A1396" t="s">
        <v>52</v>
      </c>
      <c r="B1396" t="s">
        <v>12902</v>
      </c>
      <c r="C1396" t="s">
        <v>11726</v>
      </c>
      <c r="D1396" t="s">
        <v>11727</v>
      </c>
      <c r="E1396" t="s">
        <v>12922</v>
      </c>
    </row>
    <row r="1397" spans="1:5">
      <c r="A1397" t="s">
        <v>52</v>
      </c>
      <c r="B1397" t="s">
        <v>12902</v>
      </c>
      <c r="C1397" t="s">
        <v>11726</v>
      </c>
      <c r="D1397" t="s">
        <v>11727</v>
      </c>
      <c r="E1397" t="s">
        <v>12923</v>
      </c>
    </row>
    <row r="1398" spans="1:5">
      <c r="A1398" t="s">
        <v>52</v>
      </c>
      <c r="B1398" t="s">
        <v>12924</v>
      </c>
      <c r="C1398" t="s">
        <v>11367</v>
      </c>
      <c r="D1398" t="s">
        <v>11368</v>
      </c>
      <c r="E1398" t="s">
        <v>12925</v>
      </c>
    </row>
    <row r="1399" spans="1:5">
      <c r="A1399" t="s">
        <v>52</v>
      </c>
      <c r="B1399" t="s">
        <v>12924</v>
      </c>
      <c r="C1399" t="s">
        <v>11367</v>
      </c>
      <c r="D1399" t="s">
        <v>11368</v>
      </c>
      <c r="E1399" t="s">
        <v>12926</v>
      </c>
    </row>
    <row r="1400" spans="1:5">
      <c r="A1400" t="s">
        <v>52</v>
      </c>
      <c r="B1400" t="s">
        <v>12924</v>
      </c>
      <c r="C1400" t="s">
        <v>11367</v>
      </c>
      <c r="D1400" t="s">
        <v>11368</v>
      </c>
      <c r="E1400" t="s">
        <v>12927</v>
      </c>
    </row>
    <row r="1401" spans="1:5">
      <c r="A1401" t="s">
        <v>52</v>
      </c>
      <c r="B1401" t="s">
        <v>12924</v>
      </c>
      <c r="C1401" t="s">
        <v>11367</v>
      </c>
      <c r="D1401" t="s">
        <v>11368</v>
      </c>
      <c r="E1401" t="s">
        <v>12928</v>
      </c>
    </row>
    <row r="1402" spans="1:5">
      <c r="A1402" t="s">
        <v>52</v>
      </c>
      <c r="B1402" t="s">
        <v>12924</v>
      </c>
      <c r="C1402" t="s">
        <v>11367</v>
      </c>
      <c r="D1402" t="s">
        <v>11368</v>
      </c>
      <c r="E1402" t="s">
        <v>12929</v>
      </c>
    </row>
    <row r="1403" spans="1:5">
      <c r="A1403" t="s">
        <v>52</v>
      </c>
      <c r="B1403" t="s">
        <v>12924</v>
      </c>
      <c r="C1403" t="s">
        <v>11367</v>
      </c>
      <c r="D1403" t="s">
        <v>11368</v>
      </c>
      <c r="E1403" t="s">
        <v>12930</v>
      </c>
    </row>
    <row r="1404" spans="1:5">
      <c r="A1404" t="s">
        <v>52</v>
      </c>
      <c r="B1404" t="s">
        <v>12924</v>
      </c>
      <c r="C1404" t="s">
        <v>11367</v>
      </c>
      <c r="D1404" t="s">
        <v>11368</v>
      </c>
      <c r="E1404" t="s">
        <v>12931</v>
      </c>
    </row>
    <row r="1405" spans="1:5">
      <c r="A1405" t="s">
        <v>52</v>
      </c>
      <c r="B1405" t="s">
        <v>12924</v>
      </c>
      <c r="C1405" t="s">
        <v>11367</v>
      </c>
      <c r="D1405" t="s">
        <v>11368</v>
      </c>
      <c r="E1405" t="s">
        <v>12932</v>
      </c>
    </row>
    <row r="1406" spans="1:5">
      <c r="A1406" t="s">
        <v>52</v>
      </c>
      <c r="B1406" t="s">
        <v>12924</v>
      </c>
      <c r="C1406" t="s">
        <v>11367</v>
      </c>
      <c r="D1406" t="s">
        <v>11368</v>
      </c>
      <c r="E1406" t="s">
        <v>12933</v>
      </c>
    </row>
    <row r="1407" spans="1:5">
      <c r="A1407" t="s">
        <v>52</v>
      </c>
      <c r="B1407" t="s">
        <v>12924</v>
      </c>
      <c r="C1407" t="s">
        <v>11367</v>
      </c>
      <c r="D1407" t="s">
        <v>11368</v>
      </c>
      <c r="E1407" t="s">
        <v>12934</v>
      </c>
    </row>
    <row r="1408" spans="1:5">
      <c r="A1408" t="s">
        <v>52</v>
      </c>
      <c r="B1408" t="s">
        <v>12924</v>
      </c>
      <c r="C1408" t="s">
        <v>11367</v>
      </c>
      <c r="D1408" t="s">
        <v>11368</v>
      </c>
      <c r="E1408" t="s">
        <v>12935</v>
      </c>
    </row>
    <row r="1409" spans="1:5">
      <c r="A1409" t="s">
        <v>52</v>
      </c>
      <c r="B1409" t="s">
        <v>12924</v>
      </c>
      <c r="C1409" t="s">
        <v>11367</v>
      </c>
      <c r="D1409" t="s">
        <v>11368</v>
      </c>
      <c r="E1409" t="s">
        <v>12936</v>
      </c>
    </row>
    <row r="1410" spans="1:5">
      <c r="A1410" t="s">
        <v>52</v>
      </c>
      <c r="B1410" t="s">
        <v>12924</v>
      </c>
      <c r="C1410" t="s">
        <v>11367</v>
      </c>
      <c r="D1410" t="s">
        <v>11368</v>
      </c>
      <c r="E1410" t="s">
        <v>12937</v>
      </c>
    </row>
    <row r="1411" spans="1:5">
      <c r="A1411" t="s">
        <v>52</v>
      </c>
      <c r="B1411" t="s">
        <v>12924</v>
      </c>
      <c r="C1411" t="s">
        <v>11367</v>
      </c>
      <c r="D1411" t="s">
        <v>11368</v>
      </c>
      <c r="E1411" t="s">
        <v>12938</v>
      </c>
    </row>
    <row r="1412" spans="1:5">
      <c r="A1412" t="s">
        <v>52</v>
      </c>
      <c r="B1412" t="s">
        <v>12924</v>
      </c>
      <c r="C1412" t="s">
        <v>11367</v>
      </c>
      <c r="D1412" t="s">
        <v>11368</v>
      </c>
      <c r="E1412" t="s">
        <v>12939</v>
      </c>
    </row>
    <row r="1413" spans="1:5">
      <c r="A1413" t="s">
        <v>52</v>
      </c>
      <c r="B1413" t="s">
        <v>12924</v>
      </c>
      <c r="C1413" t="s">
        <v>11367</v>
      </c>
      <c r="D1413" t="s">
        <v>11368</v>
      </c>
      <c r="E1413" t="s">
        <v>12940</v>
      </c>
    </row>
    <row r="1414" spans="1:5">
      <c r="A1414" t="s">
        <v>52</v>
      </c>
      <c r="B1414" t="s">
        <v>12924</v>
      </c>
      <c r="C1414" t="s">
        <v>11367</v>
      </c>
      <c r="D1414" t="s">
        <v>11368</v>
      </c>
      <c r="E1414" t="s">
        <v>12941</v>
      </c>
    </row>
    <row r="1415" spans="1:5">
      <c r="A1415" t="s">
        <v>52</v>
      </c>
      <c r="B1415" t="s">
        <v>12924</v>
      </c>
      <c r="C1415" t="s">
        <v>11367</v>
      </c>
      <c r="D1415" t="s">
        <v>11368</v>
      </c>
      <c r="E1415" t="s">
        <v>12942</v>
      </c>
    </row>
    <row r="1416" spans="1:5">
      <c r="A1416" t="s">
        <v>52</v>
      </c>
      <c r="B1416" t="s">
        <v>12924</v>
      </c>
      <c r="C1416" t="s">
        <v>11367</v>
      </c>
      <c r="D1416" t="s">
        <v>11368</v>
      </c>
      <c r="E1416" t="s">
        <v>12943</v>
      </c>
    </row>
    <row r="1417" spans="1:5">
      <c r="A1417" t="s">
        <v>52</v>
      </c>
      <c r="B1417" t="s">
        <v>12924</v>
      </c>
      <c r="C1417" t="s">
        <v>11367</v>
      </c>
      <c r="D1417" t="s">
        <v>11368</v>
      </c>
      <c r="E1417" t="s">
        <v>12944</v>
      </c>
    </row>
    <row r="1418" spans="1:5">
      <c r="A1418" t="s">
        <v>52</v>
      </c>
      <c r="B1418" t="s">
        <v>12924</v>
      </c>
      <c r="C1418" t="s">
        <v>11367</v>
      </c>
      <c r="D1418" t="s">
        <v>11368</v>
      </c>
      <c r="E1418" t="s">
        <v>12945</v>
      </c>
    </row>
    <row r="1419" spans="1:5">
      <c r="A1419" t="s">
        <v>52</v>
      </c>
      <c r="B1419" t="s">
        <v>12946</v>
      </c>
      <c r="C1419" t="s">
        <v>11387</v>
      </c>
      <c r="D1419" t="s">
        <v>11388</v>
      </c>
      <c r="E1419" t="s">
        <v>12947</v>
      </c>
    </row>
    <row r="1420" spans="1:5">
      <c r="A1420" t="s">
        <v>52</v>
      </c>
      <c r="B1420" t="s">
        <v>12946</v>
      </c>
      <c r="C1420" t="s">
        <v>11387</v>
      </c>
      <c r="D1420" t="s">
        <v>11388</v>
      </c>
      <c r="E1420" t="s">
        <v>12948</v>
      </c>
    </row>
    <row r="1421" spans="1:5">
      <c r="A1421" t="s">
        <v>52</v>
      </c>
      <c r="B1421" t="s">
        <v>12946</v>
      </c>
      <c r="C1421" t="s">
        <v>11387</v>
      </c>
      <c r="D1421" t="s">
        <v>11388</v>
      </c>
      <c r="E1421" t="s">
        <v>12949</v>
      </c>
    </row>
    <row r="1422" spans="1:5">
      <c r="A1422" t="s">
        <v>52</v>
      </c>
      <c r="B1422" t="s">
        <v>12946</v>
      </c>
      <c r="C1422" t="s">
        <v>11387</v>
      </c>
      <c r="D1422" t="s">
        <v>11388</v>
      </c>
      <c r="E1422" t="s">
        <v>12950</v>
      </c>
    </row>
    <row r="1423" spans="1:5">
      <c r="A1423" t="s">
        <v>52</v>
      </c>
      <c r="B1423" t="s">
        <v>12946</v>
      </c>
      <c r="C1423" t="s">
        <v>11387</v>
      </c>
      <c r="D1423" t="s">
        <v>11388</v>
      </c>
      <c r="E1423" t="s">
        <v>12951</v>
      </c>
    </row>
    <row r="1424" spans="1:5">
      <c r="A1424" t="s">
        <v>52</v>
      </c>
      <c r="B1424" t="s">
        <v>12946</v>
      </c>
      <c r="C1424" t="s">
        <v>11387</v>
      </c>
      <c r="D1424" t="s">
        <v>11388</v>
      </c>
      <c r="E1424" t="s">
        <v>12952</v>
      </c>
    </row>
    <row r="1425" spans="1:5">
      <c r="A1425" t="s">
        <v>52</v>
      </c>
      <c r="B1425" t="s">
        <v>12946</v>
      </c>
      <c r="C1425" t="s">
        <v>11387</v>
      </c>
      <c r="D1425" t="s">
        <v>11388</v>
      </c>
      <c r="E1425" t="s">
        <v>12953</v>
      </c>
    </row>
    <row r="1426" spans="1:5">
      <c r="A1426" t="s">
        <v>52</v>
      </c>
      <c r="B1426" t="s">
        <v>12946</v>
      </c>
      <c r="C1426" t="s">
        <v>11387</v>
      </c>
      <c r="D1426" t="s">
        <v>11388</v>
      </c>
      <c r="E1426" t="s">
        <v>12954</v>
      </c>
    </row>
    <row r="1427" spans="1:5">
      <c r="A1427" t="s">
        <v>52</v>
      </c>
      <c r="B1427" t="s">
        <v>12946</v>
      </c>
      <c r="C1427" t="s">
        <v>11387</v>
      </c>
      <c r="D1427" t="s">
        <v>11388</v>
      </c>
      <c r="E1427" t="s">
        <v>12955</v>
      </c>
    </row>
    <row r="1428" spans="1:5">
      <c r="A1428" t="s">
        <v>52</v>
      </c>
      <c r="B1428" t="s">
        <v>12946</v>
      </c>
      <c r="C1428" t="s">
        <v>11387</v>
      </c>
      <c r="D1428" t="s">
        <v>11388</v>
      </c>
      <c r="E1428" t="s">
        <v>12956</v>
      </c>
    </row>
    <row r="1429" spans="1:5">
      <c r="A1429" t="s">
        <v>52</v>
      </c>
      <c r="B1429" t="s">
        <v>12946</v>
      </c>
      <c r="C1429" t="s">
        <v>11387</v>
      </c>
      <c r="D1429" t="s">
        <v>11388</v>
      </c>
      <c r="E1429" t="s">
        <v>12957</v>
      </c>
    </row>
    <row r="1430" spans="1:5">
      <c r="A1430" t="s">
        <v>52</v>
      </c>
      <c r="B1430" t="s">
        <v>12946</v>
      </c>
      <c r="C1430" t="s">
        <v>11387</v>
      </c>
      <c r="D1430" t="s">
        <v>11388</v>
      </c>
      <c r="E1430" t="s">
        <v>12958</v>
      </c>
    </row>
    <row r="1431" spans="1:5">
      <c r="A1431" t="s">
        <v>52</v>
      </c>
      <c r="B1431" t="s">
        <v>12946</v>
      </c>
      <c r="C1431" t="s">
        <v>11387</v>
      </c>
      <c r="D1431" t="s">
        <v>11388</v>
      </c>
      <c r="E1431" t="s">
        <v>12959</v>
      </c>
    </row>
    <row r="1432" spans="1:5">
      <c r="A1432" t="s">
        <v>52</v>
      </c>
      <c r="B1432" t="s">
        <v>12946</v>
      </c>
      <c r="C1432" t="s">
        <v>11387</v>
      </c>
      <c r="D1432" t="s">
        <v>11388</v>
      </c>
      <c r="E1432" t="s">
        <v>12960</v>
      </c>
    </row>
    <row r="1433" spans="1:5">
      <c r="A1433" t="s">
        <v>52</v>
      </c>
      <c r="B1433" t="s">
        <v>12946</v>
      </c>
      <c r="C1433" t="s">
        <v>11387</v>
      </c>
      <c r="D1433" t="s">
        <v>11388</v>
      </c>
      <c r="E1433" t="s">
        <v>12961</v>
      </c>
    </row>
    <row r="1434" spans="1:5">
      <c r="A1434" t="s">
        <v>52</v>
      </c>
      <c r="B1434" t="s">
        <v>12946</v>
      </c>
      <c r="C1434" t="s">
        <v>11387</v>
      </c>
      <c r="D1434" t="s">
        <v>11388</v>
      </c>
      <c r="E1434" t="s">
        <v>12962</v>
      </c>
    </row>
    <row r="1435" spans="1:5">
      <c r="A1435" t="s">
        <v>52</v>
      </c>
      <c r="B1435" t="s">
        <v>12946</v>
      </c>
      <c r="C1435" t="s">
        <v>11387</v>
      </c>
      <c r="D1435" t="s">
        <v>11388</v>
      </c>
      <c r="E1435" t="s">
        <v>12963</v>
      </c>
    </row>
    <row r="1436" spans="1:5">
      <c r="A1436" t="s">
        <v>52</v>
      </c>
      <c r="B1436" t="s">
        <v>12946</v>
      </c>
      <c r="C1436" t="s">
        <v>11387</v>
      </c>
      <c r="D1436" t="s">
        <v>11388</v>
      </c>
      <c r="E1436" t="s">
        <v>12964</v>
      </c>
    </row>
    <row r="1437" spans="1:5">
      <c r="A1437" t="s">
        <v>52</v>
      </c>
      <c r="B1437" t="s">
        <v>12946</v>
      </c>
      <c r="C1437" t="s">
        <v>11387</v>
      </c>
      <c r="D1437" t="s">
        <v>11388</v>
      </c>
      <c r="E1437" t="s">
        <v>12965</v>
      </c>
    </row>
    <row r="1438" spans="1:5">
      <c r="A1438" t="s">
        <v>52</v>
      </c>
      <c r="B1438" t="s">
        <v>12946</v>
      </c>
      <c r="C1438" t="s">
        <v>11387</v>
      </c>
      <c r="D1438" t="s">
        <v>11388</v>
      </c>
      <c r="E1438" t="s">
        <v>12966</v>
      </c>
    </row>
    <row r="1439" spans="1:5">
      <c r="A1439" t="s">
        <v>52</v>
      </c>
      <c r="B1439" t="s">
        <v>12946</v>
      </c>
      <c r="C1439" t="s">
        <v>11387</v>
      </c>
      <c r="D1439" t="s">
        <v>11388</v>
      </c>
      <c r="E1439" t="s">
        <v>12967</v>
      </c>
    </row>
    <row r="1440" spans="1:5">
      <c r="A1440" t="s">
        <v>52</v>
      </c>
      <c r="B1440" t="s">
        <v>12968</v>
      </c>
      <c r="C1440" t="s">
        <v>12969</v>
      </c>
      <c r="D1440" t="s">
        <v>12970</v>
      </c>
      <c r="E1440" t="s">
        <v>12971</v>
      </c>
    </row>
    <row r="1441" spans="1:5">
      <c r="A1441" t="s">
        <v>52</v>
      </c>
      <c r="B1441" t="s">
        <v>12968</v>
      </c>
      <c r="C1441" t="s">
        <v>12969</v>
      </c>
      <c r="D1441" t="s">
        <v>12970</v>
      </c>
      <c r="E1441" t="s">
        <v>12972</v>
      </c>
    </row>
    <row r="1442" spans="1:5">
      <c r="A1442" t="s">
        <v>52</v>
      </c>
      <c r="B1442" t="s">
        <v>12968</v>
      </c>
      <c r="C1442" t="s">
        <v>12969</v>
      </c>
      <c r="D1442" t="s">
        <v>12970</v>
      </c>
      <c r="E1442" t="s">
        <v>12973</v>
      </c>
    </row>
    <row r="1443" spans="1:5">
      <c r="A1443" t="s">
        <v>52</v>
      </c>
      <c r="B1443" t="s">
        <v>12968</v>
      </c>
      <c r="C1443" t="s">
        <v>12969</v>
      </c>
      <c r="D1443" t="s">
        <v>12970</v>
      </c>
      <c r="E1443" t="s">
        <v>12974</v>
      </c>
    </row>
    <row r="1444" spans="1:5">
      <c r="A1444" t="s">
        <v>52</v>
      </c>
      <c r="B1444" t="s">
        <v>12968</v>
      </c>
      <c r="C1444" t="s">
        <v>12969</v>
      </c>
      <c r="D1444" t="s">
        <v>12970</v>
      </c>
      <c r="E1444" t="s">
        <v>12975</v>
      </c>
    </row>
    <row r="1445" spans="1:5">
      <c r="A1445" t="s">
        <v>52</v>
      </c>
      <c r="B1445" t="s">
        <v>12968</v>
      </c>
      <c r="C1445" t="s">
        <v>12969</v>
      </c>
      <c r="D1445" t="s">
        <v>12970</v>
      </c>
      <c r="E1445" t="s">
        <v>12976</v>
      </c>
    </row>
    <row r="1446" spans="1:5">
      <c r="A1446" t="s">
        <v>52</v>
      </c>
      <c r="B1446" t="s">
        <v>12968</v>
      </c>
      <c r="C1446" t="s">
        <v>12969</v>
      </c>
      <c r="D1446" t="s">
        <v>12970</v>
      </c>
      <c r="E1446" t="s">
        <v>12977</v>
      </c>
    </row>
    <row r="1447" spans="1:5">
      <c r="A1447" t="s">
        <v>52</v>
      </c>
      <c r="B1447" t="s">
        <v>12968</v>
      </c>
      <c r="C1447" t="s">
        <v>12969</v>
      </c>
      <c r="D1447" t="s">
        <v>12970</v>
      </c>
      <c r="E1447" t="s">
        <v>12978</v>
      </c>
    </row>
    <row r="1448" spans="1:5">
      <c r="A1448" t="s">
        <v>52</v>
      </c>
      <c r="B1448" t="s">
        <v>12968</v>
      </c>
      <c r="C1448" t="s">
        <v>12969</v>
      </c>
      <c r="D1448" t="s">
        <v>12970</v>
      </c>
      <c r="E1448" t="s">
        <v>12979</v>
      </c>
    </row>
    <row r="1449" spans="1:5">
      <c r="A1449" t="s">
        <v>52</v>
      </c>
      <c r="B1449" t="s">
        <v>12968</v>
      </c>
      <c r="C1449" t="s">
        <v>12969</v>
      </c>
      <c r="D1449" t="s">
        <v>12970</v>
      </c>
      <c r="E1449" t="s">
        <v>12980</v>
      </c>
    </row>
    <row r="1450" spans="1:5">
      <c r="A1450" t="s">
        <v>52</v>
      </c>
      <c r="B1450" t="s">
        <v>12968</v>
      </c>
      <c r="C1450" t="s">
        <v>12969</v>
      </c>
      <c r="D1450" t="s">
        <v>12970</v>
      </c>
      <c r="E1450" t="s">
        <v>12981</v>
      </c>
    </row>
    <row r="1451" spans="1:5">
      <c r="A1451" t="s">
        <v>52</v>
      </c>
      <c r="B1451" t="s">
        <v>12968</v>
      </c>
      <c r="C1451" t="s">
        <v>12969</v>
      </c>
      <c r="D1451" t="s">
        <v>12970</v>
      </c>
      <c r="E1451" t="s">
        <v>12982</v>
      </c>
    </row>
    <row r="1452" spans="1:5">
      <c r="A1452" t="s">
        <v>52</v>
      </c>
      <c r="B1452" t="s">
        <v>12968</v>
      </c>
      <c r="C1452" t="s">
        <v>12969</v>
      </c>
      <c r="D1452" t="s">
        <v>12970</v>
      </c>
      <c r="E1452" t="s">
        <v>12983</v>
      </c>
    </row>
    <row r="1453" spans="1:5">
      <c r="A1453" t="s">
        <v>52</v>
      </c>
      <c r="B1453" t="s">
        <v>12968</v>
      </c>
      <c r="C1453" t="s">
        <v>12969</v>
      </c>
      <c r="D1453" t="s">
        <v>12970</v>
      </c>
      <c r="E1453" t="s">
        <v>12984</v>
      </c>
    </row>
    <row r="1454" spans="1:5">
      <c r="A1454" t="s">
        <v>52</v>
      </c>
      <c r="B1454" t="s">
        <v>12968</v>
      </c>
      <c r="C1454" t="s">
        <v>12969</v>
      </c>
      <c r="D1454" t="s">
        <v>12970</v>
      </c>
      <c r="E1454" t="s">
        <v>12985</v>
      </c>
    </row>
    <row r="1455" spans="1:5">
      <c r="A1455" t="s">
        <v>52</v>
      </c>
      <c r="B1455" t="s">
        <v>12968</v>
      </c>
      <c r="C1455" t="s">
        <v>12969</v>
      </c>
      <c r="D1455" t="s">
        <v>12970</v>
      </c>
      <c r="E1455" t="s">
        <v>12986</v>
      </c>
    </row>
    <row r="1456" spans="1:5">
      <c r="A1456" t="s">
        <v>52</v>
      </c>
      <c r="B1456" t="s">
        <v>12968</v>
      </c>
      <c r="C1456" t="s">
        <v>12969</v>
      </c>
      <c r="D1456" t="s">
        <v>12970</v>
      </c>
      <c r="E1456" t="s">
        <v>12987</v>
      </c>
    </row>
    <row r="1457" spans="1:5">
      <c r="A1457" t="s">
        <v>52</v>
      </c>
      <c r="B1457" t="s">
        <v>12968</v>
      </c>
      <c r="C1457" t="s">
        <v>12969</v>
      </c>
      <c r="D1457" t="s">
        <v>12970</v>
      </c>
      <c r="E1457" t="s">
        <v>12988</v>
      </c>
    </row>
    <row r="1458" spans="1:5">
      <c r="A1458" t="s">
        <v>52</v>
      </c>
      <c r="B1458" t="s">
        <v>12968</v>
      </c>
      <c r="C1458" t="s">
        <v>12969</v>
      </c>
      <c r="D1458" t="s">
        <v>12970</v>
      </c>
      <c r="E1458" t="s">
        <v>12989</v>
      </c>
    </row>
    <row r="1459" spans="1:5">
      <c r="A1459" t="s">
        <v>52</v>
      </c>
      <c r="B1459" t="s">
        <v>12968</v>
      </c>
      <c r="C1459" t="s">
        <v>12969</v>
      </c>
      <c r="D1459" t="s">
        <v>12970</v>
      </c>
      <c r="E1459" t="s">
        <v>12990</v>
      </c>
    </row>
    <row r="1460" spans="1:5">
      <c r="A1460" t="s">
        <v>52</v>
      </c>
      <c r="B1460" t="s">
        <v>12968</v>
      </c>
      <c r="C1460" t="s">
        <v>12969</v>
      </c>
      <c r="D1460" t="s">
        <v>12970</v>
      </c>
      <c r="E1460" t="s">
        <v>12991</v>
      </c>
    </row>
    <row r="1461" spans="1:5">
      <c r="A1461" t="s">
        <v>52</v>
      </c>
      <c r="B1461" t="s">
        <v>12968</v>
      </c>
      <c r="C1461" t="s">
        <v>12969</v>
      </c>
      <c r="D1461" t="s">
        <v>12970</v>
      </c>
      <c r="E1461" t="s">
        <v>12992</v>
      </c>
    </row>
    <row r="1462" spans="1:5">
      <c r="A1462" t="s">
        <v>52</v>
      </c>
      <c r="B1462" t="s">
        <v>12968</v>
      </c>
      <c r="C1462" t="s">
        <v>12969</v>
      </c>
      <c r="D1462" t="s">
        <v>12970</v>
      </c>
      <c r="E1462" t="s">
        <v>12993</v>
      </c>
    </row>
    <row r="1463" spans="1:5">
      <c r="A1463" t="s">
        <v>52</v>
      </c>
      <c r="B1463" t="s">
        <v>12968</v>
      </c>
      <c r="C1463" t="s">
        <v>12969</v>
      </c>
      <c r="D1463" t="s">
        <v>12970</v>
      </c>
      <c r="E1463" t="s">
        <v>12994</v>
      </c>
    </row>
    <row r="1464" spans="1:5">
      <c r="A1464" t="s">
        <v>52</v>
      </c>
      <c r="B1464" t="s">
        <v>12968</v>
      </c>
      <c r="C1464" t="s">
        <v>12969</v>
      </c>
      <c r="D1464" t="s">
        <v>12970</v>
      </c>
      <c r="E1464" t="s">
        <v>12995</v>
      </c>
    </row>
    <row r="1465" spans="1:5">
      <c r="A1465" t="s">
        <v>52</v>
      </c>
      <c r="B1465" t="s">
        <v>12968</v>
      </c>
      <c r="C1465" t="s">
        <v>12969</v>
      </c>
      <c r="D1465" t="s">
        <v>12970</v>
      </c>
      <c r="E1465" t="s">
        <v>12996</v>
      </c>
    </row>
    <row r="1466" spans="1:5">
      <c r="A1466" t="s">
        <v>52</v>
      </c>
      <c r="B1466" t="s">
        <v>12968</v>
      </c>
      <c r="C1466" t="s">
        <v>12969</v>
      </c>
      <c r="D1466" t="s">
        <v>12970</v>
      </c>
      <c r="E1466" t="s">
        <v>12997</v>
      </c>
    </row>
    <row r="1467" spans="1:5">
      <c r="A1467" t="s">
        <v>52</v>
      </c>
      <c r="B1467" t="s">
        <v>12968</v>
      </c>
      <c r="C1467" t="s">
        <v>12969</v>
      </c>
      <c r="D1467" t="s">
        <v>12970</v>
      </c>
      <c r="E1467" t="s">
        <v>12998</v>
      </c>
    </row>
    <row r="1468" spans="1:5">
      <c r="A1468" t="s">
        <v>52</v>
      </c>
      <c r="B1468" t="s">
        <v>12968</v>
      </c>
      <c r="C1468" t="s">
        <v>12969</v>
      </c>
      <c r="D1468" t="s">
        <v>12970</v>
      </c>
      <c r="E1468" t="s">
        <v>12999</v>
      </c>
    </row>
    <row r="1469" spans="1:5">
      <c r="A1469" t="s">
        <v>52</v>
      </c>
      <c r="B1469" t="s">
        <v>12968</v>
      </c>
      <c r="C1469" t="s">
        <v>12969</v>
      </c>
      <c r="D1469" t="s">
        <v>12970</v>
      </c>
      <c r="E1469" t="s">
        <v>13000</v>
      </c>
    </row>
    <row r="1470" spans="1:5">
      <c r="A1470" t="s">
        <v>52</v>
      </c>
      <c r="B1470" t="s">
        <v>12968</v>
      </c>
      <c r="C1470" t="s">
        <v>12969</v>
      </c>
      <c r="D1470" t="s">
        <v>12970</v>
      </c>
      <c r="E1470" t="s">
        <v>13001</v>
      </c>
    </row>
    <row r="1471" spans="1:5">
      <c r="A1471" t="s">
        <v>52</v>
      </c>
      <c r="B1471" t="s">
        <v>12968</v>
      </c>
      <c r="C1471" t="s">
        <v>12969</v>
      </c>
      <c r="D1471" t="s">
        <v>12970</v>
      </c>
      <c r="E1471" t="s">
        <v>13002</v>
      </c>
    </row>
    <row r="1472" spans="1:5">
      <c r="A1472" t="s">
        <v>52</v>
      </c>
      <c r="B1472" t="s">
        <v>12968</v>
      </c>
      <c r="C1472" t="s">
        <v>12969</v>
      </c>
      <c r="D1472" t="s">
        <v>12970</v>
      </c>
      <c r="E1472" t="s">
        <v>13003</v>
      </c>
    </row>
    <row r="1473" spans="1:5">
      <c r="A1473" t="s">
        <v>52</v>
      </c>
      <c r="B1473" t="s">
        <v>12968</v>
      </c>
      <c r="C1473" t="s">
        <v>12969</v>
      </c>
      <c r="D1473" t="s">
        <v>12970</v>
      </c>
      <c r="E1473" t="s">
        <v>13004</v>
      </c>
    </row>
    <row r="1474" spans="1:5">
      <c r="A1474" t="s">
        <v>52</v>
      </c>
      <c r="B1474" t="s">
        <v>12968</v>
      </c>
      <c r="C1474" t="s">
        <v>12969</v>
      </c>
      <c r="D1474" t="s">
        <v>12970</v>
      </c>
      <c r="E1474" t="s">
        <v>13005</v>
      </c>
    </row>
    <row r="1475" spans="1:5">
      <c r="A1475" t="s">
        <v>52</v>
      </c>
      <c r="B1475" t="s">
        <v>12968</v>
      </c>
      <c r="C1475" t="s">
        <v>12969</v>
      </c>
      <c r="D1475" t="s">
        <v>12970</v>
      </c>
      <c r="E1475" t="s">
        <v>13006</v>
      </c>
    </row>
    <row r="1476" spans="1:5">
      <c r="A1476" t="s">
        <v>52</v>
      </c>
      <c r="B1476" t="s">
        <v>12968</v>
      </c>
      <c r="C1476" t="s">
        <v>12969</v>
      </c>
      <c r="D1476" t="s">
        <v>12970</v>
      </c>
      <c r="E1476" t="s">
        <v>13007</v>
      </c>
    </row>
    <row r="1477" spans="1:5">
      <c r="A1477" t="s">
        <v>52</v>
      </c>
      <c r="B1477" t="s">
        <v>12968</v>
      </c>
      <c r="C1477" t="s">
        <v>12969</v>
      </c>
      <c r="D1477" t="s">
        <v>12970</v>
      </c>
      <c r="E1477" t="s">
        <v>13008</v>
      </c>
    </row>
    <row r="1478" spans="1:5">
      <c r="A1478" t="s">
        <v>52</v>
      </c>
      <c r="B1478" t="s">
        <v>12968</v>
      </c>
      <c r="C1478" t="s">
        <v>12969</v>
      </c>
      <c r="D1478" t="s">
        <v>12970</v>
      </c>
      <c r="E1478" t="s">
        <v>13009</v>
      </c>
    </row>
    <row r="1479" spans="1:5">
      <c r="A1479" t="s">
        <v>52</v>
      </c>
      <c r="B1479" t="s">
        <v>12968</v>
      </c>
      <c r="C1479" t="s">
        <v>12969</v>
      </c>
      <c r="D1479" t="s">
        <v>12970</v>
      </c>
      <c r="E1479" t="s">
        <v>13010</v>
      </c>
    </row>
    <row r="1480" spans="1:5">
      <c r="A1480" t="s">
        <v>52</v>
      </c>
      <c r="B1480" t="s">
        <v>12968</v>
      </c>
      <c r="C1480" t="s">
        <v>12969</v>
      </c>
      <c r="D1480" t="s">
        <v>12970</v>
      </c>
      <c r="E1480" t="s">
        <v>13011</v>
      </c>
    </row>
    <row r="1481" spans="1:5">
      <c r="A1481" t="s">
        <v>52</v>
      </c>
      <c r="B1481" t="s">
        <v>12968</v>
      </c>
      <c r="C1481" t="s">
        <v>12969</v>
      </c>
      <c r="D1481" t="s">
        <v>12970</v>
      </c>
      <c r="E1481" t="s">
        <v>13012</v>
      </c>
    </row>
    <row r="1482" spans="1:5">
      <c r="A1482" t="s">
        <v>52</v>
      </c>
      <c r="B1482" t="s">
        <v>12968</v>
      </c>
      <c r="C1482" t="s">
        <v>12969</v>
      </c>
      <c r="D1482" t="s">
        <v>12970</v>
      </c>
      <c r="E1482" t="s">
        <v>13013</v>
      </c>
    </row>
    <row r="1483" spans="1:5">
      <c r="A1483" t="s">
        <v>52</v>
      </c>
      <c r="B1483" t="s">
        <v>12968</v>
      </c>
      <c r="C1483" t="s">
        <v>12969</v>
      </c>
      <c r="D1483" t="s">
        <v>12970</v>
      </c>
      <c r="E1483" t="s">
        <v>13014</v>
      </c>
    </row>
    <row r="1484" spans="1:5">
      <c r="A1484" t="s">
        <v>52</v>
      </c>
      <c r="B1484" t="s">
        <v>12968</v>
      </c>
      <c r="C1484" t="s">
        <v>12969</v>
      </c>
      <c r="D1484" t="s">
        <v>12970</v>
      </c>
      <c r="E1484" t="s">
        <v>13015</v>
      </c>
    </row>
    <row r="1485" spans="1:5">
      <c r="A1485" t="s">
        <v>52</v>
      </c>
      <c r="B1485" t="s">
        <v>12968</v>
      </c>
      <c r="C1485" t="s">
        <v>12969</v>
      </c>
      <c r="D1485" t="s">
        <v>12970</v>
      </c>
      <c r="E1485" t="s">
        <v>13016</v>
      </c>
    </row>
    <row r="1486" spans="1:5">
      <c r="A1486" t="s">
        <v>52</v>
      </c>
      <c r="B1486" t="s">
        <v>12968</v>
      </c>
      <c r="C1486" t="s">
        <v>12969</v>
      </c>
      <c r="D1486" t="s">
        <v>12970</v>
      </c>
      <c r="E1486" t="s">
        <v>13017</v>
      </c>
    </row>
    <row r="1487" spans="1:5">
      <c r="A1487" t="s">
        <v>52</v>
      </c>
      <c r="B1487" t="s">
        <v>12968</v>
      </c>
      <c r="C1487" t="s">
        <v>12969</v>
      </c>
      <c r="D1487" t="s">
        <v>12970</v>
      </c>
      <c r="E1487" t="s">
        <v>13018</v>
      </c>
    </row>
    <row r="1488" spans="1:5">
      <c r="A1488" t="s">
        <v>52</v>
      </c>
      <c r="B1488" t="s">
        <v>12968</v>
      </c>
      <c r="C1488" t="s">
        <v>12969</v>
      </c>
      <c r="D1488" t="s">
        <v>12970</v>
      </c>
      <c r="E1488" t="s">
        <v>13019</v>
      </c>
    </row>
    <row r="1489" spans="1:5">
      <c r="A1489" t="s">
        <v>52</v>
      </c>
      <c r="B1489" t="s">
        <v>12968</v>
      </c>
      <c r="C1489" t="s">
        <v>12969</v>
      </c>
      <c r="D1489" t="s">
        <v>12970</v>
      </c>
      <c r="E1489" t="s">
        <v>13020</v>
      </c>
    </row>
    <row r="1490" spans="1:5">
      <c r="A1490" t="s">
        <v>52</v>
      </c>
      <c r="B1490" t="s">
        <v>12968</v>
      </c>
      <c r="C1490" t="s">
        <v>12969</v>
      </c>
      <c r="D1490" t="s">
        <v>12970</v>
      </c>
      <c r="E1490" t="s">
        <v>13021</v>
      </c>
    </row>
    <row r="1491" spans="1:5">
      <c r="A1491" t="s">
        <v>52</v>
      </c>
      <c r="B1491" t="s">
        <v>12968</v>
      </c>
      <c r="C1491" t="s">
        <v>12969</v>
      </c>
      <c r="D1491" t="s">
        <v>12970</v>
      </c>
      <c r="E1491" t="s">
        <v>13022</v>
      </c>
    </row>
    <row r="1492" spans="1:5">
      <c r="A1492" t="s">
        <v>52</v>
      </c>
      <c r="B1492" t="s">
        <v>12968</v>
      </c>
      <c r="C1492" t="s">
        <v>12969</v>
      </c>
      <c r="D1492" t="s">
        <v>12970</v>
      </c>
      <c r="E1492" t="s">
        <v>13023</v>
      </c>
    </row>
    <row r="1493" spans="1:5">
      <c r="A1493" t="s">
        <v>52</v>
      </c>
      <c r="B1493" t="s">
        <v>12968</v>
      </c>
      <c r="C1493" t="s">
        <v>12969</v>
      </c>
      <c r="D1493" t="s">
        <v>12970</v>
      </c>
      <c r="E1493" t="s">
        <v>13024</v>
      </c>
    </row>
    <row r="1494" spans="1:5">
      <c r="A1494" t="s">
        <v>52</v>
      </c>
      <c r="B1494" t="s">
        <v>13025</v>
      </c>
      <c r="C1494" t="s">
        <v>13026</v>
      </c>
      <c r="D1494" t="s">
        <v>13025</v>
      </c>
      <c r="E1494" t="s">
        <v>13027</v>
      </c>
    </row>
    <row r="1495" spans="1:5">
      <c r="A1495" t="s">
        <v>52</v>
      </c>
      <c r="B1495" t="s">
        <v>13028</v>
      </c>
      <c r="C1495" t="s">
        <v>13029</v>
      </c>
      <c r="D1495" t="s">
        <v>13028</v>
      </c>
      <c r="E1495" t="s">
        <v>13030</v>
      </c>
    </row>
    <row r="1496" spans="1:5">
      <c r="A1496" t="s">
        <v>52</v>
      </c>
      <c r="B1496" t="s">
        <v>13031</v>
      </c>
      <c r="C1496" t="s">
        <v>13032</v>
      </c>
      <c r="D1496" t="s">
        <v>13031</v>
      </c>
      <c r="E1496" t="s">
        <v>13033</v>
      </c>
    </row>
    <row r="1497" spans="1:5">
      <c r="A1497" t="s">
        <v>52</v>
      </c>
      <c r="B1497" t="s">
        <v>13034</v>
      </c>
      <c r="C1497" t="s">
        <v>13035</v>
      </c>
      <c r="D1497" t="s">
        <v>13034</v>
      </c>
      <c r="E1497" t="s">
        <v>13036</v>
      </c>
    </row>
    <row r="1498" spans="1:5">
      <c r="A1498" t="s">
        <v>52</v>
      </c>
      <c r="B1498" t="s">
        <v>13037</v>
      </c>
      <c r="C1498" t="s">
        <v>13038</v>
      </c>
      <c r="D1498" t="s">
        <v>13037</v>
      </c>
      <c r="E1498" t="s">
        <v>13039</v>
      </c>
    </row>
    <row r="1499" spans="1:5">
      <c r="A1499" t="s">
        <v>52</v>
      </c>
      <c r="B1499" t="s">
        <v>13040</v>
      </c>
      <c r="C1499" t="s">
        <v>13041</v>
      </c>
      <c r="D1499" t="s">
        <v>13040</v>
      </c>
      <c r="E1499" t="s">
        <v>13042</v>
      </c>
    </row>
    <row r="1500" spans="1:5">
      <c r="A1500" t="s">
        <v>52</v>
      </c>
      <c r="B1500" t="s">
        <v>13043</v>
      </c>
      <c r="C1500" t="s">
        <v>13044</v>
      </c>
      <c r="D1500" t="s">
        <v>13043</v>
      </c>
      <c r="E1500" t="s">
        <v>13045</v>
      </c>
    </row>
    <row r="1501" spans="1:5">
      <c r="A1501" t="s">
        <v>52</v>
      </c>
      <c r="B1501" t="s">
        <v>13046</v>
      </c>
      <c r="C1501" t="s">
        <v>13047</v>
      </c>
      <c r="D1501" t="s">
        <v>13046</v>
      </c>
      <c r="E1501" t="s">
        <v>13048</v>
      </c>
    </row>
    <row r="1502" spans="1:5">
      <c r="A1502" t="s">
        <v>52</v>
      </c>
      <c r="B1502" t="s">
        <v>13049</v>
      </c>
      <c r="C1502" t="s">
        <v>13050</v>
      </c>
      <c r="D1502" t="s">
        <v>13049</v>
      </c>
      <c r="E1502" t="s">
        <v>13051</v>
      </c>
    </row>
    <row r="1503" spans="1:5">
      <c r="A1503" t="s">
        <v>52</v>
      </c>
      <c r="B1503" t="s">
        <v>13052</v>
      </c>
      <c r="C1503" t="s">
        <v>13053</v>
      </c>
      <c r="D1503" t="s">
        <v>13052</v>
      </c>
      <c r="E1503" t="s">
        <v>13054</v>
      </c>
    </row>
    <row r="1504" spans="1:5">
      <c r="A1504" t="s">
        <v>52</v>
      </c>
      <c r="B1504" t="s">
        <v>13055</v>
      </c>
      <c r="C1504" t="s">
        <v>13056</v>
      </c>
      <c r="D1504" t="s">
        <v>13055</v>
      </c>
      <c r="E1504" t="s">
        <v>13057</v>
      </c>
    </row>
    <row r="1505" spans="1:5">
      <c r="A1505" t="s">
        <v>52</v>
      </c>
      <c r="B1505" t="s">
        <v>13058</v>
      </c>
      <c r="C1505" t="s">
        <v>13059</v>
      </c>
      <c r="D1505" t="s">
        <v>13058</v>
      </c>
      <c r="E1505" t="s">
        <v>13060</v>
      </c>
    </row>
    <row r="1506" spans="1:5">
      <c r="A1506" t="s">
        <v>52</v>
      </c>
      <c r="B1506" t="s">
        <v>13061</v>
      </c>
      <c r="C1506" t="s">
        <v>13062</v>
      </c>
      <c r="D1506" t="s">
        <v>13061</v>
      </c>
      <c r="E1506" t="s">
        <v>13063</v>
      </c>
    </row>
    <row r="1507" spans="1:5">
      <c r="A1507" t="s">
        <v>52</v>
      </c>
      <c r="B1507" t="s">
        <v>13064</v>
      </c>
      <c r="C1507" t="s">
        <v>13065</v>
      </c>
      <c r="D1507" t="s">
        <v>13064</v>
      </c>
      <c r="E1507" t="s">
        <v>13066</v>
      </c>
    </row>
    <row r="1508" spans="1:5">
      <c r="A1508" t="s">
        <v>52</v>
      </c>
      <c r="B1508" t="s">
        <v>13067</v>
      </c>
      <c r="C1508" t="s">
        <v>13068</v>
      </c>
      <c r="D1508" t="s">
        <v>13067</v>
      </c>
      <c r="E1508" t="s">
        <v>13069</v>
      </c>
    </row>
    <row r="1509" spans="1:5">
      <c r="A1509" t="s">
        <v>52</v>
      </c>
      <c r="B1509" t="s">
        <v>13070</v>
      </c>
      <c r="C1509" t="s">
        <v>13071</v>
      </c>
      <c r="D1509" t="s">
        <v>13070</v>
      </c>
      <c r="E1509" t="s">
        <v>13072</v>
      </c>
    </row>
    <row r="1510" spans="1:5">
      <c r="A1510" t="s">
        <v>52</v>
      </c>
      <c r="B1510" t="s">
        <v>13073</v>
      </c>
      <c r="C1510" t="s">
        <v>13074</v>
      </c>
      <c r="D1510" t="s">
        <v>13073</v>
      </c>
      <c r="E1510" t="s">
        <v>13075</v>
      </c>
    </row>
    <row r="1511" spans="1:5">
      <c r="A1511" t="s">
        <v>52</v>
      </c>
      <c r="B1511" t="s">
        <v>13076</v>
      </c>
      <c r="C1511" t="s">
        <v>13077</v>
      </c>
      <c r="D1511" t="s">
        <v>13076</v>
      </c>
      <c r="E1511" t="s">
        <v>13078</v>
      </c>
    </row>
    <row r="1512" spans="1:5">
      <c r="A1512" t="s">
        <v>52</v>
      </c>
      <c r="B1512" t="s">
        <v>13079</v>
      </c>
      <c r="C1512" t="s">
        <v>13080</v>
      </c>
      <c r="D1512" t="s">
        <v>13079</v>
      </c>
      <c r="E1512" t="s">
        <v>13081</v>
      </c>
    </row>
    <row r="1513" spans="1:5">
      <c r="A1513" t="s">
        <v>52</v>
      </c>
      <c r="B1513" t="s">
        <v>13082</v>
      </c>
      <c r="C1513" t="s">
        <v>13083</v>
      </c>
      <c r="D1513" t="s">
        <v>13082</v>
      </c>
      <c r="E1513" t="s">
        <v>13084</v>
      </c>
    </row>
    <row r="1514" spans="1:5">
      <c r="A1514" t="s">
        <v>52</v>
      </c>
      <c r="B1514" t="s">
        <v>13085</v>
      </c>
      <c r="C1514" t="s">
        <v>13086</v>
      </c>
      <c r="D1514" t="s">
        <v>13085</v>
      </c>
      <c r="E1514" t="s">
        <v>13087</v>
      </c>
    </row>
    <row r="1515" spans="1:5">
      <c r="A1515" t="s">
        <v>52</v>
      </c>
      <c r="B1515" t="s">
        <v>13088</v>
      </c>
      <c r="C1515" t="s">
        <v>13089</v>
      </c>
      <c r="D1515" t="s">
        <v>13088</v>
      </c>
      <c r="E1515" t="s">
        <v>13090</v>
      </c>
    </row>
    <row r="1516" spans="1:5">
      <c r="A1516" t="s">
        <v>52</v>
      </c>
      <c r="B1516" t="s">
        <v>13091</v>
      </c>
      <c r="C1516" t="s">
        <v>13092</v>
      </c>
      <c r="D1516" t="s">
        <v>13091</v>
      </c>
      <c r="E1516" t="s">
        <v>13093</v>
      </c>
    </row>
    <row r="1517" spans="1:5">
      <c r="A1517" t="s">
        <v>52</v>
      </c>
      <c r="B1517" t="s">
        <v>13094</v>
      </c>
      <c r="C1517" t="s">
        <v>13095</v>
      </c>
      <c r="D1517" t="s">
        <v>13094</v>
      </c>
      <c r="E1517" t="s">
        <v>13096</v>
      </c>
    </row>
    <row r="1518" spans="1:5">
      <c r="A1518" t="s">
        <v>52</v>
      </c>
      <c r="B1518" t="s">
        <v>13097</v>
      </c>
      <c r="C1518" t="s">
        <v>13098</v>
      </c>
      <c r="D1518" t="s">
        <v>13097</v>
      </c>
      <c r="E1518" t="s">
        <v>13099</v>
      </c>
    </row>
    <row r="1519" spans="1:5">
      <c r="A1519" t="s">
        <v>52</v>
      </c>
      <c r="B1519" t="s">
        <v>13100</v>
      </c>
      <c r="C1519" t="s">
        <v>13101</v>
      </c>
      <c r="D1519" t="s">
        <v>13100</v>
      </c>
      <c r="E1519" t="s">
        <v>13102</v>
      </c>
    </row>
    <row r="1520" spans="1:5">
      <c r="A1520" t="s">
        <v>52</v>
      </c>
      <c r="B1520" t="s">
        <v>13103</v>
      </c>
      <c r="C1520" t="s">
        <v>13104</v>
      </c>
      <c r="D1520" t="s">
        <v>13103</v>
      </c>
      <c r="E1520" t="s">
        <v>13105</v>
      </c>
    </row>
    <row r="1521" spans="1:5">
      <c r="A1521" t="s">
        <v>52</v>
      </c>
      <c r="B1521" t="s">
        <v>13106</v>
      </c>
      <c r="C1521" t="s">
        <v>13107</v>
      </c>
      <c r="D1521" t="s">
        <v>13106</v>
      </c>
      <c r="E1521" t="s">
        <v>13108</v>
      </c>
    </row>
    <row r="1522" spans="1:5">
      <c r="A1522" t="s">
        <v>52</v>
      </c>
      <c r="B1522" t="s">
        <v>13109</v>
      </c>
      <c r="C1522" t="s">
        <v>13110</v>
      </c>
      <c r="D1522" t="s">
        <v>13109</v>
      </c>
      <c r="E1522" t="s">
        <v>13111</v>
      </c>
    </row>
    <row r="1523" spans="1:5">
      <c r="A1523" t="s">
        <v>52</v>
      </c>
      <c r="B1523" t="s">
        <v>13112</v>
      </c>
      <c r="C1523" t="s">
        <v>13113</v>
      </c>
      <c r="D1523" t="s">
        <v>13112</v>
      </c>
      <c r="E1523" t="s">
        <v>13114</v>
      </c>
    </row>
    <row r="1524" spans="1:5">
      <c r="A1524" t="s">
        <v>52</v>
      </c>
      <c r="B1524" t="s">
        <v>13115</v>
      </c>
      <c r="C1524" t="s">
        <v>13116</v>
      </c>
      <c r="D1524" t="s">
        <v>13115</v>
      </c>
      <c r="E1524" t="s">
        <v>13117</v>
      </c>
    </row>
    <row r="1525" spans="1:5">
      <c r="A1525" t="s">
        <v>52</v>
      </c>
      <c r="B1525" t="s">
        <v>13118</v>
      </c>
      <c r="C1525" t="s">
        <v>13119</v>
      </c>
      <c r="D1525" t="s">
        <v>13118</v>
      </c>
      <c r="E1525" t="s">
        <v>13120</v>
      </c>
    </row>
    <row r="1526" spans="1:5">
      <c r="A1526" t="s">
        <v>52</v>
      </c>
      <c r="B1526" t="s">
        <v>13121</v>
      </c>
      <c r="C1526" t="s">
        <v>13122</v>
      </c>
      <c r="D1526" t="s">
        <v>13121</v>
      </c>
      <c r="E1526" t="s">
        <v>13123</v>
      </c>
    </row>
    <row r="1527" spans="1:5">
      <c r="A1527" t="s">
        <v>52</v>
      </c>
      <c r="B1527" t="s">
        <v>13124</v>
      </c>
      <c r="C1527" t="s">
        <v>13125</v>
      </c>
      <c r="D1527" t="s">
        <v>13124</v>
      </c>
      <c r="E1527" t="s">
        <v>13126</v>
      </c>
    </row>
    <row r="1528" spans="1:5">
      <c r="A1528" t="s">
        <v>52</v>
      </c>
      <c r="B1528" t="s">
        <v>13127</v>
      </c>
      <c r="C1528" t="s">
        <v>13128</v>
      </c>
      <c r="D1528" t="s">
        <v>13127</v>
      </c>
      <c r="E1528" t="s">
        <v>13129</v>
      </c>
    </row>
    <row r="1529" spans="1:5">
      <c r="A1529" t="s">
        <v>52</v>
      </c>
      <c r="B1529" t="s">
        <v>13130</v>
      </c>
      <c r="C1529" t="s">
        <v>13131</v>
      </c>
      <c r="D1529" t="s">
        <v>13130</v>
      </c>
      <c r="E1529" t="s">
        <v>13132</v>
      </c>
    </row>
    <row r="1530" spans="1:5">
      <c r="A1530" t="s">
        <v>52</v>
      </c>
      <c r="B1530" t="s">
        <v>13133</v>
      </c>
      <c r="C1530" t="s">
        <v>13134</v>
      </c>
      <c r="D1530" t="s">
        <v>13133</v>
      </c>
      <c r="E1530" t="s">
        <v>13135</v>
      </c>
    </row>
    <row r="1531" spans="1:5">
      <c r="A1531" t="s">
        <v>52</v>
      </c>
      <c r="B1531" t="s">
        <v>13136</v>
      </c>
      <c r="C1531" t="s">
        <v>13137</v>
      </c>
      <c r="D1531" t="s">
        <v>13136</v>
      </c>
      <c r="E1531" t="s">
        <v>13138</v>
      </c>
    </row>
    <row r="1532" spans="1:5">
      <c r="A1532" t="s">
        <v>52</v>
      </c>
      <c r="B1532" t="s">
        <v>13139</v>
      </c>
      <c r="C1532" t="s">
        <v>13140</v>
      </c>
      <c r="D1532" t="s">
        <v>13139</v>
      </c>
      <c r="E1532" t="s">
        <v>13141</v>
      </c>
    </row>
    <row r="1533" spans="1:5">
      <c r="A1533" t="s">
        <v>52</v>
      </c>
      <c r="B1533" t="s">
        <v>13142</v>
      </c>
      <c r="C1533" t="s">
        <v>13143</v>
      </c>
      <c r="D1533" t="s">
        <v>13142</v>
      </c>
      <c r="E1533" t="s">
        <v>13144</v>
      </c>
    </row>
    <row r="1534" spans="1:5">
      <c r="A1534" t="s">
        <v>52</v>
      </c>
      <c r="B1534" t="s">
        <v>13145</v>
      </c>
      <c r="C1534" t="s">
        <v>13146</v>
      </c>
      <c r="D1534" t="s">
        <v>13145</v>
      </c>
      <c r="E1534" t="s">
        <v>13147</v>
      </c>
    </row>
    <row r="1535" spans="1:5">
      <c r="A1535" t="s">
        <v>52</v>
      </c>
      <c r="B1535" t="s">
        <v>13148</v>
      </c>
      <c r="C1535" t="s">
        <v>13149</v>
      </c>
      <c r="D1535" t="s">
        <v>13148</v>
      </c>
      <c r="E1535" t="s">
        <v>13150</v>
      </c>
    </row>
    <row r="1536" spans="1:5">
      <c r="A1536" t="s">
        <v>52</v>
      </c>
      <c r="B1536" t="s">
        <v>13151</v>
      </c>
      <c r="C1536" t="s">
        <v>13152</v>
      </c>
      <c r="D1536" t="s">
        <v>13151</v>
      </c>
      <c r="E1536" t="s">
        <v>13153</v>
      </c>
    </row>
    <row r="1537" spans="1:5">
      <c r="A1537" t="s">
        <v>52</v>
      </c>
      <c r="B1537" t="s">
        <v>13154</v>
      </c>
      <c r="C1537" t="s">
        <v>13155</v>
      </c>
      <c r="D1537" t="s">
        <v>13154</v>
      </c>
      <c r="E1537" t="s">
        <v>13156</v>
      </c>
    </row>
    <row r="1538" spans="1:5">
      <c r="A1538" t="s">
        <v>52</v>
      </c>
      <c r="B1538" t="s">
        <v>13157</v>
      </c>
      <c r="C1538" t="s">
        <v>13158</v>
      </c>
      <c r="D1538" t="s">
        <v>13157</v>
      </c>
      <c r="E1538" t="s">
        <v>13159</v>
      </c>
    </row>
    <row r="1539" spans="1:5">
      <c r="A1539" t="s">
        <v>52</v>
      </c>
      <c r="B1539" t="s">
        <v>13160</v>
      </c>
      <c r="C1539" t="s">
        <v>13161</v>
      </c>
      <c r="D1539" t="s">
        <v>13160</v>
      </c>
      <c r="E1539" t="s">
        <v>13162</v>
      </c>
    </row>
    <row r="1540" spans="1:5">
      <c r="A1540" t="s">
        <v>52</v>
      </c>
      <c r="B1540" t="s">
        <v>13163</v>
      </c>
      <c r="C1540" t="s">
        <v>13164</v>
      </c>
      <c r="D1540" t="s">
        <v>13163</v>
      </c>
      <c r="E1540" t="s">
        <v>13165</v>
      </c>
    </row>
    <row r="1541" spans="1:5">
      <c r="A1541" t="s">
        <v>52</v>
      </c>
      <c r="B1541" t="s">
        <v>13166</v>
      </c>
      <c r="C1541" t="s">
        <v>13167</v>
      </c>
      <c r="D1541" t="s">
        <v>13166</v>
      </c>
      <c r="E1541" t="s">
        <v>13168</v>
      </c>
    </row>
    <row r="1542" spans="1:5">
      <c r="A1542" t="s">
        <v>52</v>
      </c>
      <c r="B1542" t="s">
        <v>13169</v>
      </c>
      <c r="C1542" t="s">
        <v>13170</v>
      </c>
      <c r="D1542" t="s">
        <v>13169</v>
      </c>
      <c r="E1542" t="s">
        <v>13171</v>
      </c>
    </row>
    <row r="1543" spans="1:5">
      <c r="A1543" t="s">
        <v>52</v>
      </c>
      <c r="B1543" t="s">
        <v>13172</v>
      </c>
      <c r="C1543" t="s">
        <v>13173</v>
      </c>
      <c r="D1543" t="s">
        <v>13172</v>
      </c>
      <c r="E1543" t="s">
        <v>13174</v>
      </c>
    </row>
    <row r="1544" spans="1:5">
      <c r="A1544" t="s">
        <v>52</v>
      </c>
      <c r="B1544" t="s">
        <v>13175</v>
      </c>
      <c r="C1544" t="s">
        <v>13176</v>
      </c>
      <c r="D1544" t="s">
        <v>13175</v>
      </c>
      <c r="E1544" t="s">
        <v>13177</v>
      </c>
    </row>
    <row r="1545" spans="1:5">
      <c r="A1545" t="s">
        <v>52</v>
      </c>
      <c r="B1545" t="s">
        <v>13178</v>
      </c>
      <c r="C1545" t="s">
        <v>13179</v>
      </c>
      <c r="D1545" t="s">
        <v>13178</v>
      </c>
      <c r="E1545" t="s">
        <v>13180</v>
      </c>
    </row>
    <row r="1546" spans="1:5">
      <c r="A1546" t="s">
        <v>52</v>
      </c>
      <c r="B1546" t="s">
        <v>13181</v>
      </c>
      <c r="C1546" t="s">
        <v>13182</v>
      </c>
      <c r="D1546" t="s">
        <v>13183</v>
      </c>
      <c r="E1546" t="s">
        <v>13184</v>
      </c>
    </row>
    <row r="1547" spans="1:5">
      <c r="A1547" t="s">
        <v>52</v>
      </c>
      <c r="B1547" t="s">
        <v>13185</v>
      </c>
      <c r="C1547" t="s">
        <v>13186</v>
      </c>
      <c r="D1547" t="s">
        <v>11926</v>
      </c>
      <c r="E1547" t="s">
        <v>13187</v>
      </c>
    </row>
    <row r="1548" spans="1:5">
      <c r="A1548" t="s">
        <v>52</v>
      </c>
      <c r="B1548" t="s">
        <v>13188</v>
      </c>
      <c r="C1548" t="s">
        <v>11961</v>
      </c>
      <c r="D1548" t="s">
        <v>11930</v>
      </c>
      <c r="E1548" t="s">
        <v>13189</v>
      </c>
    </row>
    <row r="1549" spans="1:5">
      <c r="A1549" t="s">
        <v>52</v>
      </c>
      <c r="B1549" t="s">
        <v>13188</v>
      </c>
      <c r="C1549" t="s">
        <v>11961</v>
      </c>
      <c r="D1549" t="s">
        <v>11930</v>
      </c>
      <c r="E1549" t="s">
        <v>13190</v>
      </c>
    </row>
    <row r="1550" spans="1:5">
      <c r="A1550" t="s">
        <v>52</v>
      </c>
      <c r="B1550" t="s">
        <v>13188</v>
      </c>
      <c r="C1550" t="s">
        <v>11961</v>
      </c>
      <c r="D1550" t="s">
        <v>11930</v>
      </c>
      <c r="E1550" t="s">
        <v>13191</v>
      </c>
    </row>
    <row r="1551" spans="1:5">
      <c r="A1551" t="s">
        <v>52</v>
      </c>
      <c r="B1551" t="s">
        <v>13188</v>
      </c>
      <c r="C1551" t="s">
        <v>11961</v>
      </c>
      <c r="D1551" t="s">
        <v>11930</v>
      </c>
      <c r="E1551" t="s">
        <v>13192</v>
      </c>
    </row>
    <row r="1552" spans="1:5">
      <c r="A1552" t="s">
        <v>52</v>
      </c>
      <c r="B1552" t="s">
        <v>13188</v>
      </c>
      <c r="C1552" t="s">
        <v>11961</v>
      </c>
      <c r="D1552" t="s">
        <v>11930</v>
      </c>
      <c r="E1552" t="s">
        <v>13193</v>
      </c>
    </row>
    <row r="1553" spans="1:5">
      <c r="A1553" t="s">
        <v>52</v>
      </c>
      <c r="B1553" t="s">
        <v>13188</v>
      </c>
      <c r="C1553" t="s">
        <v>11961</v>
      </c>
      <c r="D1553" t="s">
        <v>11930</v>
      </c>
      <c r="E1553" t="s">
        <v>13194</v>
      </c>
    </row>
    <row r="1554" spans="1:5">
      <c r="A1554" t="s">
        <v>52</v>
      </c>
      <c r="B1554" t="s">
        <v>13188</v>
      </c>
      <c r="C1554" t="s">
        <v>11961</v>
      </c>
      <c r="D1554" t="s">
        <v>11930</v>
      </c>
      <c r="E1554" t="s">
        <v>13195</v>
      </c>
    </row>
    <row r="1555" spans="1:5">
      <c r="A1555" t="s">
        <v>52</v>
      </c>
      <c r="B1555" t="s">
        <v>13188</v>
      </c>
      <c r="C1555" t="s">
        <v>11961</v>
      </c>
      <c r="D1555" t="s">
        <v>11930</v>
      </c>
      <c r="E1555" t="s">
        <v>13196</v>
      </c>
    </row>
    <row r="1556" spans="1:5">
      <c r="A1556" t="s">
        <v>52</v>
      </c>
      <c r="B1556" t="s">
        <v>13188</v>
      </c>
      <c r="C1556" t="s">
        <v>11961</v>
      </c>
      <c r="D1556" t="s">
        <v>11930</v>
      </c>
      <c r="E1556" t="s">
        <v>13197</v>
      </c>
    </row>
    <row r="1557" spans="1:5">
      <c r="A1557" t="s">
        <v>52</v>
      </c>
      <c r="B1557" t="s">
        <v>13188</v>
      </c>
      <c r="C1557" t="s">
        <v>11961</v>
      </c>
      <c r="D1557" t="s">
        <v>11930</v>
      </c>
      <c r="E1557" t="s">
        <v>13198</v>
      </c>
    </row>
    <row r="1558" spans="1:5">
      <c r="A1558" t="s">
        <v>52</v>
      </c>
      <c r="B1558" t="s">
        <v>13188</v>
      </c>
      <c r="C1558" t="s">
        <v>11961</v>
      </c>
      <c r="D1558" t="s">
        <v>11930</v>
      </c>
      <c r="E1558" t="s">
        <v>13199</v>
      </c>
    </row>
    <row r="1559" spans="1:5">
      <c r="A1559" t="s">
        <v>52</v>
      </c>
      <c r="B1559" t="s">
        <v>13188</v>
      </c>
      <c r="C1559" t="s">
        <v>11961</v>
      </c>
      <c r="D1559" t="s">
        <v>11930</v>
      </c>
      <c r="E1559" t="s">
        <v>13200</v>
      </c>
    </row>
    <row r="1560" spans="1:5">
      <c r="A1560" t="s">
        <v>52</v>
      </c>
      <c r="B1560" t="s">
        <v>13188</v>
      </c>
      <c r="C1560" t="s">
        <v>11961</v>
      </c>
      <c r="D1560" t="s">
        <v>11930</v>
      </c>
      <c r="E1560" t="s">
        <v>13201</v>
      </c>
    </row>
    <row r="1561" spans="1:5">
      <c r="A1561" t="s">
        <v>52</v>
      </c>
      <c r="B1561" t="s">
        <v>13188</v>
      </c>
      <c r="C1561" t="s">
        <v>11961</v>
      </c>
      <c r="D1561" t="s">
        <v>11930</v>
      </c>
      <c r="E1561" t="s">
        <v>13202</v>
      </c>
    </row>
    <row r="1562" spans="1:5">
      <c r="A1562" t="s">
        <v>52</v>
      </c>
      <c r="B1562" t="s">
        <v>13188</v>
      </c>
      <c r="C1562" t="s">
        <v>11961</v>
      </c>
      <c r="D1562" t="s">
        <v>11930</v>
      </c>
      <c r="E1562" t="s">
        <v>13203</v>
      </c>
    </row>
    <row r="1563" spans="1:5">
      <c r="A1563" t="s">
        <v>52</v>
      </c>
      <c r="B1563" t="s">
        <v>13188</v>
      </c>
      <c r="C1563" t="s">
        <v>11961</v>
      </c>
      <c r="D1563" t="s">
        <v>11930</v>
      </c>
      <c r="E1563" t="s">
        <v>13204</v>
      </c>
    </row>
    <row r="1564" spans="1:5">
      <c r="A1564" t="s">
        <v>52</v>
      </c>
      <c r="B1564" t="s">
        <v>13188</v>
      </c>
      <c r="C1564" t="s">
        <v>11961</v>
      </c>
      <c r="D1564" t="s">
        <v>11930</v>
      </c>
      <c r="E1564" t="s">
        <v>13205</v>
      </c>
    </row>
    <row r="1565" spans="1:5">
      <c r="A1565" t="s">
        <v>52</v>
      </c>
      <c r="B1565" t="s">
        <v>13188</v>
      </c>
      <c r="C1565" t="s">
        <v>11961</v>
      </c>
      <c r="D1565" t="s">
        <v>11930</v>
      </c>
      <c r="E1565" t="s">
        <v>13206</v>
      </c>
    </row>
    <row r="1566" spans="1:5">
      <c r="A1566" t="s">
        <v>52</v>
      </c>
      <c r="B1566" t="s">
        <v>13188</v>
      </c>
      <c r="C1566" t="s">
        <v>11961</v>
      </c>
      <c r="D1566" t="s">
        <v>11930</v>
      </c>
      <c r="E1566" t="s">
        <v>13207</v>
      </c>
    </row>
    <row r="1567" spans="1:5">
      <c r="A1567" t="s">
        <v>52</v>
      </c>
      <c r="B1567" t="s">
        <v>13188</v>
      </c>
      <c r="C1567" t="s">
        <v>11961</v>
      </c>
      <c r="D1567" t="s">
        <v>11930</v>
      </c>
      <c r="E1567" t="s">
        <v>13208</v>
      </c>
    </row>
    <row r="1568" spans="1:5">
      <c r="A1568" t="s">
        <v>52</v>
      </c>
      <c r="B1568" t="s">
        <v>13188</v>
      </c>
      <c r="C1568" t="s">
        <v>11961</v>
      </c>
      <c r="D1568" t="s">
        <v>11930</v>
      </c>
      <c r="E1568" t="s">
        <v>13209</v>
      </c>
    </row>
    <row r="1569" spans="1:5">
      <c r="A1569" t="s">
        <v>52</v>
      </c>
      <c r="B1569" t="s">
        <v>13188</v>
      </c>
      <c r="C1569" t="s">
        <v>11961</v>
      </c>
      <c r="D1569" t="s">
        <v>11930</v>
      </c>
      <c r="E1569" t="s">
        <v>13210</v>
      </c>
    </row>
    <row r="1570" spans="1:5">
      <c r="A1570" t="s">
        <v>52</v>
      </c>
      <c r="B1570" t="s">
        <v>13188</v>
      </c>
      <c r="C1570" t="s">
        <v>11961</v>
      </c>
      <c r="D1570" t="s">
        <v>11930</v>
      </c>
      <c r="E1570" t="s">
        <v>13211</v>
      </c>
    </row>
    <row r="1571" spans="1:5">
      <c r="A1571" t="s">
        <v>52</v>
      </c>
      <c r="B1571" t="s">
        <v>13188</v>
      </c>
      <c r="C1571" t="s">
        <v>11961</v>
      </c>
      <c r="D1571" t="s">
        <v>11930</v>
      </c>
      <c r="E1571" t="s">
        <v>13212</v>
      </c>
    </row>
    <row r="1572" spans="1:5">
      <c r="A1572" t="s">
        <v>52</v>
      </c>
      <c r="B1572" t="s">
        <v>13188</v>
      </c>
      <c r="C1572" t="s">
        <v>11961</v>
      </c>
      <c r="D1572" t="s">
        <v>11930</v>
      </c>
      <c r="E1572" t="s">
        <v>13213</v>
      </c>
    </row>
    <row r="1573" spans="1:5">
      <c r="A1573" t="s">
        <v>52</v>
      </c>
      <c r="B1573" t="s">
        <v>13188</v>
      </c>
      <c r="C1573" t="s">
        <v>11961</v>
      </c>
      <c r="D1573" t="s">
        <v>11930</v>
      </c>
      <c r="E1573" t="s">
        <v>13214</v>
      </c>
    </row>
    <row r="1574" spans="1:5">
      <c r="A1574" t="s">
        <v>52</v>
      </c>
      <c r="B1574" t="s">
        <v>13188</v>
      </c>
      <c r="C1574" t="s">
        <v>11961</v>
      </c>
      <c r="D1574" t="s">
        <v>11930</v>
      </c>
      <c r="E1574" t="s">
        <v>13215</v>
      </c>
    </row>
    <row r="1575" spans="1:5">
      <c r="A1575" t="s">
        <v>52</v>
      </c>
      <c r="B1575" t="s">
        <v>13188</v>
      </c>
      <c r="C1575" t="s">
        <v>11961</v>
      </c>
      <c r="D1575" t="s">
        <v>11930</v>
      </c>
      <c r="E1575" t="s">
        <v>13216</v>
      </c>
    </row>
    <row r="1576" spans="1:5">
      <c r="A1576" t="s">
        <v>52</v>
      </c>
      <c r="B1576" t="s">
        <v>13188</v>
      </c>
      <c r="C1576" t="s">
        <v>11961</v>
      </c>
      <c r="D1576" t="s">
        <v>11930</v>
      </c>
      <c r="E1576" t="s">
        <v>13217</v>
      </c>
    </row>
    <row r="1577" spans="1:5">
      <c r="A1577" t="s">
        <v>52</v>
      </c>
      <c r="B1577" t="s">
        <v>13188</v>
      </c>
      <c r="C1577" t="s">
        <v>11961</v>
      </c>
      <c r="D1577" t="s">
        <v>11930</v>
      </c>
      <c r="E1577" t="s">
        <v>13218</v>
      </c>
    </row>
    <row r="1578" spans="1:5">
      <c r="A1578" t="s">
        <v>52</v>
      </c>
      <c r="B1578" t="s">
        <v>13188</v>
      </c>
      <c r="C1578" t="s">
        <v>11961</v>
      </c>
      <c r="D1578" t="s">
        <v>11930</v>
      </c>
      <c r="E1578" t="s">
        <v>13219</v>
      </c>
    </row>
    <row r="1579" spans="1:5">
      <c r="A1579" t="s">
        <v>52</v>
      </c>
      <c r="B1579" t="s">
        <v>13188</v>
      </c>
      <c r="C1579" t="s">
        <v>11961</v>
      </c>
      <c r="D1579" t="s">
        <v>11930</v>
      </c>
      <c r="E1579" t="s">
        <v>13220</v>
      </c>
    </row>
    <row r="1580" spans="1:5">
      <c r="A1580" t="s">
        <v>52</v>
      </c>
      <c r="B1580" t="s">
        <v>13188</v>
      </c>
      <c r="C1580" t="s">
        <v>11961</v>
      </c>
      <c r="D1580" t="s">
        <v>11930</v>
      </c>
      <c r="E1580" t="s">
        <v>13221</v>
      </c>
    </row>
    <row r="1581" spans="1:5">
      <c r="A1581" t="s">
        <v>52</v>
      </c>
      <c r="B1581" t="s">
        <v>13188</v>
      </c>
      <c r="C1581" t="s">
        <v>11961</v>
      </c>
      <c r="D1581" t="s">
        <v>11930</v>
      </c>
      <c r="E1581" t="s">
        <v>13222</v>
      </c>
    </row>
    <row r="1582" spans="1:5">
      <c r="A1582" t="s">
        <v>52</v>
      </c>
      <c r="B1582" t="s">
        <v>13188</v>
      </c>
      <c r="C1582" t="s">
        <v>11961</v>
      </c>
      <c r="D1582" t="s">
        <v>11930</v>
      </c>
      <c r="E1582" t="s">
        <v>13223</v>
      </c>
    </row>
    <row r="1583" spans="1:5">
      <c r="A1583" t="s">
        <v>52</v>
      </c>
      <c r="B1583" t="s">
        <v>13188</v>
      </c>
      <c r="C1583" t="s">
        <v>11961</v>
      </c>
      <c r="D1583" t="s">
        <v>11930</v>
      </c>
      <c r="E1583" t="s">
        <v>13224</v>
      </c>
    </row>
    <row r="1584" spans="1:5">
      <c r="A1584" t="s">
        <v>52</v>
      </c>
      <c r="B1584" t="s">
        <v>13188</v>
      </c>
      <c r="C1584" t="s">
        <v>11961</v>
      </c>
      <c r="D1584" t="s">
        <v>11930</v>
      </c>
      <c r="E1584" t="s">
        <v>13225</v>
      </c>
    </row>
    <row r="1585" spans="1:5">
      <c r="A1585" t="s">
        <v>52</v>
      </c>
      <c r="B1585" t="s">
        <v>13188</v>
      </c>
      <c r="C1585" t="s">
        <v>11961</v>
      </c>
      <c r="D1585" t="s">
        <v>11930</v>
      </c>
      <c r="E1585" t="s">
        <v>13226</v>
      </c>
    </row>
    <row r="1586" spans="1:5">
      <c r="A1586" t="s">
        <v>52</v>
      </c>
      <c r="B1586" t="s">
        <v>13188</v>
      </c>
      <c r="C1586" t="s">
        <v>11961</v>
      </c>
      <c r="D1586" t="s">
        <v>11930</v>
      </c>
      <c r="E1586" t="s">
        <v>13227</v>
      </c>
    </row>
    <row r="1587" spans="1:5">
      <c r="A1587" t="s">
        <v>52</v>
      </c>
      <c r="B1587" t="s">
        <v>13188</v>
      </c>
      <c r="C1587" t="s">
        <v>11961</v>
      </c>
      <c r="D1587" t="s">
        <v>11930</v>
      </c>
      <c r="E1587" t="s">
        <v>13228</v>
      </c>
    </row>
    <row r="1588" spans="1:5">
      <c r="A1588" t="s">
        <v>52</v>
      </c>
      <c r="B1588" t="s">
        <v>13188</v>
      </c>
      <c r="C1588" t="s">
        <v>11961</v>
      </c>
      <c r="D1588" t="s">
        <v>11930</v>
      </c>
      <c r="E1588" t="s">
        <v>13229</v>
      </c>
    </row>
    <row r="1589" spans="1:5">
      <c r="A1589" t="s">
        <v>52</v>
      </c>
      <c r="B1589" t="s">
        <v>13188</v>
      </c>
      <c r="C1589" t="s">
        <v>11961</v>
      </c>
      <c r="D1589" t="s">
        <v>11930</v>
      </c>
      <c r="E1589" t="s">
        <v>13230</v>
      </c>
    </row>
    <row r="1590" spans="1:5">
      <c r="A1590" t="s">
        <v>52</v>
      </c>
      <c r="B1590" t="s">
        <v>13188</v>
      </c>
      <c r="C1590" t="s">
        <v>11961</v>
      </c>
      <c r="D1590" t="s">
        <v>11930</v>
      </c>
      <c r="E1590" t="s">
        <v>13231</v>
      </c>
    </row>
    <row r="1591" spans="1:5">
      <c r="A1591" t="s">
        <v>52</v>
      </c>
      <c r="B1591" t="s">
        <v>13188</v>
      </c>
      <c r="C1591" t="s">
        <v>11961</v>
      </c>
      <c r="D1591" t="s">
        <v>11930</v>
      </c>
      <c r="E1591" t="s">
        <v>13232</v>
      </c>
    </row>
    <row r="1592" spans="1:5">
      <c r="A1592" t="s">
        <v>52</v>
      </c>
      <c r="B1592" t="s">
        <v>13188</v>
      </c>
      <c r="C1592" t="s">
        <v>11961</v>
      </c>
      <c r="D1592" t="s">
        <v>11930</v>
      </c>
      <c r="E1592" t="s">
        <v>13233</v>
      </c>
    </row>
    <row r="1593" spans="1:5">
      <c r="A1593" t="s">
        <v>52</v>
      </c>
      <c r="B1593" t="s">
        <v>13188</v>
      </c>
      <c r="C1593" t="s">
        <v>11961</v>
      </c>
      <c r="D1593" t="s">
        <v>11930</v>
      </c>
      <c r="E1593" t="s">
        <v>13234</v>
      </c>
    </row>
    <row r="1594" spans="1:5">
      <c r="A1594" t="s">
        <v>52</v>
      </c>
      <c r="B1594" t="s">
        <v>13188</v>
      </c>
      <c r="C1594" t="s">
        <v>11961</v>
      </c>
      <c r="D1594" t="s">
        <v>11930</v>
      </c>
      <c r="E1594" t="s">
        <v>13235</v>
      </c>
    </row>
    <row r="1595" spans="1:5">
      <c r="A1595" t="s">
        <v>52</v>
      </c>
      <c r="B1595" t="s">
        <v>13188</v>
      </c>
      <c r="C1595" t="s">
        <v>11961</v>
      </c>
      <c r="D1595" t="s">
        <v>11930</v>
      </c>
      <c r="E1595" t="s">
        <v>13236</v>
      </c>
    </row>
    <row r="1596" spans="1:5">
      <c r="A1596" t="s">
        <v>52</v>
      </c>
      <c r="B1596" t="s">
        <v>13188</v>
      </c>
      <c r="C1596" t="s">
        <v>11961</v>
      </c>
      <c r="D1596" t="s">
        <v>11930</v>
      </c>
      <c r="E1596" t="s">
        <v>13237</v>
      </c>
    </row>
    <row r="1597" spans="1:5">
      <c r="A1597" t="s">
        <v>52</v>
      </c>
      <c r="B1597" t="s">
        <v>13188</v>
      </c>
      <c r="C1597" t="s">
        <v>11961</v>
      </c>
      <c r="D1597" t="s">
        <v>11930</v>
      </c>
      <c r="E1597" t="s">
        <v>13238</v>
      </c>
    </row>
    <row r="1598" spans="1:5">
      <c r="A1598" t="s">
        <v>52</v>
      </c>
      <c r="B1598" t="s">
        <v>13188</v>
      </c>
      <c r="C1598" t="s">
        <v>11961</v>
      </c>
      <c r="D1598" t="s">
        <v>11930</v>
      </c>
      <c r="E1598" t="s">
        <v>13239</v>
      </c>
    </row>
    <row r="1599" spans="1:5">
      <c r="A1599" t="s">
        <v>52</v>
      </c>
      <c r="B1599" t="s">
        <v>13188</v>
      </c>
      <c r="C1599" t="s">
        <v>11961</v>
      </c>
      <c r="D1599" t="s">
        <v>11930</v>
      </c>
      <c r="E1599" t="s">
        <v>13240</v>
      </c>
    </row>
    <row r="1600" spans="1:5">
      <c r="A1600" t="s">
        <v>52</v>
      </c>
      <c r="B1600" t="s">
        <v>13188</v>
      </c>
      <c r="C1600" t="s">
        <v>11961</v>
      </c>
      <c r="D1600" t="s">
        <v>11930</v>
      </c>
      <c r="E1600" t="s">
        <v>13241</v>
      </c>
    </row>
    <row r="1601" spans="1:5">
      <c r="A1601" t="s">
        <v>52</v>
      </c>
      <c r="B1601" t="s">
        <v>13188</v>
      </c>
      <c r="C1601" t="s">
        <v>11961</v>
      </c>
      <c r="D1601" t="s">
        <v>11930</v>
      </c>
      <c r="E1601" t="s">
        <v>13242</v>
      </c>
    </row>
    <row r="1602" spans="1:5">
      <c r="A1602" t="s">
        <v>52</v>
      </c>
      <c r="B1602" t="s">
        <v>13188</v>
      </c>
      <c r="C1602" t="s">
        <v>11961</v>
      </c>
      <c r="D1602" t="s">
        <v>11930</v>
      </c>
      <c r="E1602" t="s">
        <v>13243</v>
      </c>
    </row>
    <row r="1603" spans="1:5">
      <c r="A1603" t="s">
        <v>52</v>
      </c>
      <c r="B1603" t="s">
        <v>13188</v>
      </c>
      <c r="C1603" t="s">
        <v>11961</v>
      </c>
      <c r="D1603" t="s">
        <v>11930</v>
      </c>
      <c r="E1603" t="s">
        <v>13244</v>
      </c>
    </row>
    <row r="1604" spans="1:5">
      <c r="A1604" t="s">
        <v>52</v>
      </c>
      <c r="B1604" t="s">
        <v>13188</v>
      </c>
      <c r="C1604" t="s">
        <v>11961</v>
      </c>
      <c r="D1604" t="s">
        <v>11930</v>
      </c>
      <c r="E1604" t="s">
        <v>13245</v>
      </c>
    </row>
    <row r="1605" spans="1:5">
      <c r="A1605" t="s">
        <v>52</v>
      </c>
      <c r="B1605" t="s">
        <v>13188</v>
      </c>
      <c r="C1605" t="s">
        <v>11961</v>
      </c>
      <c r="D1605" t="s">
        <v>11930</v>
      </c>
      <c r="E1605" t="s">
        <v>13246</v>
      </c>
    </row>
    <row r="1606" spans="1:5">
      <c r="A1606" t="s">
        <v>52</v>
      </c>
      <c r="B1606" t="s">
        <v>13188</v>
      </c>
      <c r="C1606" t="s">
        <v>11961</v>
      </c>
      <c r="D1606" t="s">
        <v>11930</v>
      </c>
      <c r="E1606" t="s">
        <v>13247</v>
      </c>
    </row>
    <row r="1607" spans="1:5">
      <c r="A1607" t="s">
        <v>52</v>
      </c>
      <c r="B1607" t="s">
        <v>13188</v>
      </c>
      <c r="C1607" t="s">
        <v>11961</v>
      </c>
      <c r="D1607" t="s">
        <v>11930</v>
      </c>
      <c r="E1607" t="s">
        <v>13248</v>
      </c>
    </row>
    <row r="1608" spans="1:5">
      <c r="A1608" t="s">
        <v>52</v>
      </c>
      <c r="B1608" t="s">
        <v>13188</v>
      </c>
      <c r="C1608" t="s">
        <v>11961</v>
      </c>
      <c r="D1608" t="s">
        <v>11930</v>
      </c>
      <c r="E1608" t="s">
        <v>13249</v>
      </c>
    </row>
    <row r="1609" spans="1:5">
      <c r="A1609" t="s">
        <v>52</v>
      </c>
      <c r="B1609" t="s">
        <v>13188</v>
      </c>
      <c r="C1609" t="s">
        <v>11961</v>
      </c>
      <c r="D1609" t="s">
        <v>11930</v>
      </c>
      <c r="E1609" t="s">
        <v>13250</v>
      </c>
    </row>
    <row r="1610" spans="1:5">
      <c r="A1610" t="s">
        <v>52</v>
      </c>
      <c r="B1610" t="s">
        <v>13188</v>
      </c>
      <c r="C1610" t="s">
        <v>11961</v>
      </c>
      <c r="D1610" t="s">
        <v>11930</v>
      </c>
      <c r="E1610" t="s">
        <v>13251</v>
      </c>
    </row>
    <row r="1611" spans="1:5">
      <c r="A1611" t="s">
        <v>52</v>
      </c>
      <c r="B1611" t="s">
        <v>13188</v>
      </c>
      <c r="C1611" t="s">
        <v>11961</v>
      </c>
      <c r="D1611" t="s">
        <v>11930</v>
      </c>
      <c r="E1611" t="s">
        <v>13252</v>
      </c>
    </row>
    <row r="1612" spans="1:5">
      <c r="A1612" t="s">
        <v>52</v>
      </c>
      <c r="B1612" t="s">
        <v>13188</v>
      </c>
      <c r="C1612" t="s">
        <v>11961</v>
      </c>
      <c r="D1612" t="s">
        <v>11930</v>
      </c>
      <c r="E1612" t="s">
        <v>13253</v>
      </c>
    </row>
    <row r="1613" spans="1:5">
      <c r="A1613" t="s">
        <v>52</v>
      </c>
      <c r="B1613" t="s">
        <v>13188</v>
      </c>
      <c r="C1613" t="s">
        <v>11961</v>
      </c>
      <c r="D1613" t="s">
        <v>11930</v>
      </c>
      <c r="E1613" t="s">
        <v>13254</v>
      </c>
    </row>
    <row r="1614" spans="1:5">
      <c r="A1614" t="s">
        <v>52</v>
      </c>
      <c r="B1614" t="s">
        <v>13188</v>
      </c>
      <c r="C1614" t="s">
        <v>11961</v>
      </c>
      <c r="D1614" t="s">
        <v>11930</v>
      </c>
      <c r="E1614" t="s">
        <v>13255</v>
      </c>
    </row>
    <row r="1615" spans="1:5">
      <c r="A1615" t="s">
        <v>52</v>
      </c>
      <c r="B1615" t="s">
        <v>13256</v>
      </c>
      <c r="C1615" t="s">
        <v>12000</v>
      </c>
      <c r="D1615" t="s">
        <v>12001</v>
      </c>
      <c r="E1615" t="s">
        <v>13257</v>
      </c>
    </row>
    <row r="1616" spans="1:5">
      <c r="A1616" t="s">
        <v>52</v>
      </c>
      <c r="B1616" t="s">
        <v>13256</v>
      </c>
      <c r="C1616" t="s">
        <v>12000</v>
      </c>
      <c r="D1616" t="s">
        <v>12001</v>
      </c>
      <c r="E1616" t="s">
        <v>13258</v>
      </c>
    </row>
    <row r="1617" spans="1:5">
      <c r="A1617" t="s">
        <v>52</v>
      </c>
      <c r="B1617" t="s">
        <v>13256</v>
      </c>
      <c r="C1617" t="s">
        <v>12000</v>
      </c>
      <c r="D1617" t="s">
        <v>12001</v>
      </c>
      <c r="E1617" t="s">
        <v>13259</v>
      </c>
    </row>
    <row r="1618" spans="1:5">
      <c r="A1618" t="s">
        <v>52</v>
      </c>
      <c r="B1618" t="s">
        <v>13256</v>
      </c>
      <c r="C1618" t="s">
        <v>12000</v>
      </c>
      <c r="D1618" t="s">
        <v>12001</v>
      </c>
      <c r="E1618" t="s">
        <v>13260</v>
      </c>
    </row>
    <row r="1619" spans="1:5">
      <c r="A1619" t="s">
        <v>52</v>
      </c>
      <c r="B1619" t="s">
        <v>13256</v>
      </c>
      <c r="C1619" t="s">
        <v>12000</v>
      </c>
      <c r="D1619" t="s">
        <v>12001</v>
      </c>
      <c r="E1619" t="s">
        <v>13261</v>
      </c>
    </row>
    <row r="1620" spans="1:5">
      <c r="A1620" t="s">
        <v>52</v>
      </c>
      <c r="B1620" t="s">
        <v>13256</v>
      </c>
      <c r="C1620" t="s">
        <v>12000</v>
      </c>
      <c r="D1620" t="s">
        <v>12001</v>
      </c>
      <c r="E1620" t="s">
        <v>13262</v>
      </c>
    </row>
    <row r="1621" spans="1:5">
      <c r="A1621" t="s">
        <v>52</v>
      </c>
      <c r="B1621" t="s">
        <v>13256</v>
      </c>
      <c r="C1621" t="s">
        <v>12000</v>
      </c>
      <c r="D1621" t="s">
        <v>12001</v>
      </c>
      <c r="E1621" t="s">
        <v>13263</v>
      </c>
    </row>
    <row r="1622" spans="1:5">
      <c r="A1622" t="s">
        <v>52</v>
      </c>
      <c r="B1622" t="s">
        <v>13256</v>
      </c>
      <c r="C1622" t="s">
        <v>12000</v>
      </c>
      <c r="D1622" t="s">
        <v>12001</v>
      </c>
      <c r="E1622" t="s">
        <v>13264</v>
      </c>
    </row>
    <row r="1623" spans="1:5">
      <c r="A1623" t="s">
        <v>52</v>
      </c>
      <c r="B1623" t="s">
        <v>13256</v>
      </c>
      <c r="C1623" t="s">
        <v>12000</v>
      </c>
      <c r="D1623" t="s">
        <v>12001</v>
      </c>
      <c r="E1623" t="s">
        <v>13265</v>
      </c>
    </row>
    <row r="1624" spans="1:5">
      <c r="A1624" t="s">
        <v>52</v>
      </c>
      <c r="B1624" t="s">
        <v>13256</v>
      </c>
      <c r="C1624" t="s">
        <v>12000</v>
      </c>
      <c r="D1624" t="s">
        <v>12001</v>
      </c>
      <c r="E1624" t="s">
        <v>13266</v>
      </c>
    </row>
    <row r="1625" spans="1:5">
      <c r="A1625" t="s">
        <v>52</v>
      </c>
      <c r="B1625" t="s">
        <v>13256</v>
      </c>
      <c r="C1625" t="s">
        <v>12000</v>
      </c>
      <c r="D1625" t="s">
        <v>12001</v>
      </c>
      <c r="E1625" t="s">
        <v>13267</v>
      </c>
    </row>
    <row r="1626" spans="1:5">
      <c r="A1626" t="s">
        <v>52</v>
      </c>
      <c r="B1626" t="s">
        <v>13256</v>
      </c>
      <c r="C1626" t="s">
        <v>12000</v>
      </c>
      <c r="D1626" t="s">
        <v>12001</v>
      </c>
      <c r="E1626" t="s">
        <v>13268</v>
      </c>
    </row>
    <row r="1627" spans="1:5">
      <c r="A1627" t="s">
        <v>52</v>
      </c>
      <c r="B1627" t="s">
        <v>13256</v>
      </c>
      <c r="C1627" t="s">
        <v>12000</v>
      </c>
      <c r="D1627" t="s">
        <v>12001</v>
      </c>
      <c r="E1627" t="s">
        <v>13269</v>
      </c>
    </row>
    <row r="1628" spans="1:5">
      <c r="A1628" t="s">
        <v>52</v>
      </c>
      <c r="B1628" t="s">
        <v>13256</v>
      </c>
      <c r="C1628" t="s">
        <v>12000</v>
      </c>
      <c r="D1628" t="s">
        <v>12001</v>
      </c>
      <c r="E1628" t="s">
        <v>13270</v>
      </c>
    </row>
    <row r="1629" spans="1:5">
      <c r="A1629" t="s">
        <v>52</v>
      </c>
      <c r="B1629" t="s">
        <v>13256</v>
      </c>
      <c r="C1629" t="s">
        <v>12000</v>
      </c>
      <c r="D1629" t="s">
        <v>12001</v>
      </c>
      <c r="E1629" t="s">
        <v>13271</v>
      </c>
    </row>
    <row r="1630" spans="1:5">
      <c r="A1630" t="s">
        <v>52</v>
      </c>
      <c r="B1630" t="s">
        <v>13256</v>
      </c>
      <c r="C1630" t="s">
        <v>12000</v>
      </c>
      <c r="D1630" t="s">
        <v>12001</v>
      </c>
      <c r="E1630" t="s">
        <v>13272</v>
      </c>
    </row>
    <row r="1631" spans="1:5">
      <c r="A1631" t="s">
        <v>52</v>
      </c>
      <c r="B1631" t="s">
        <v>13256</v>
      </c>
      <c r="C1631" t="s">
        <v>12000</v>
      </c>
      <c r="D1631" t="s">
        <v>12001</v>
      </c>
      <c r="E1631" t="s">
        <v>13273</v>
      </c>
    </row>
    <row r="1632" spans="1:5">
      <c r="A1632" t="s">
        <v>52</v>
      </c>
      <c r="B1632" t="s">
        <v>13256</v>
      </c>
      <c r="C1632" t="s">
        <v>12000</v>
      </c>
      <c r="D1632" t="s">
        <v>12001</v>
      </c>
      <c r="E1632" t="s">
        <v>13274</v>
      </c>
    </row>
    <row r="1633" spans="1:5">
      <c r="A1633" t="s">
        <v>52</v>
      </c>
      <c r="B1633" t="s">
        <v>13256</v>
      </c>
      <c r="C1633" t="s">
        <v>12000</v>
      </c>
      <c r="D1633" t="s">
        <v>12001</v>
      </c>
      <c r="E1633" t="s">
        <v>13275</v>
      </c>
    </row>
    <row r="1634" spans="1:5">
      <c r="A1634" t="s">
        <v>52</v>
      </c>
      <c r="B1634" t="s">
        <v>13256</v>
      </c>
      <c r="C1634" t="s">
        <v>12000</v>
      </c>
      <c r="D1634" t="s">
        <v>12001</v>
      </c>
      <c r="E1634" t="s">
        <v>13276</v>
      </c>
    </row>
    <row r="1635" spans="1:5">
      <c r="A1635" t="s">
        <v>52</v>
      </c>
      <c r="B1635" t="s">
        <v>13256</v>
      </c>
      <c r="C1635" t="s">
        <v>12000</v>
      </c>
      <c r="D1635" t="s">
        <v>12001</v>
      </c>
      <c r="E1635" t="s">
        <v>13277</v>
      </c>
    </row>
    <row r="1636" spans="1:5">
      <c r="A1636" t="s">
        <v>52</v>
      </c>
      <c r="B1636" t="s">
        <v>13256</v>
      </c>
      <c r="C1636" t="s">
        <v>12000</v>
      </c>
      <c r="D1636" t="s">
        <v>12001</v>
      </c>
      <c r="E1636" t="s">
        <v>13278</v>
      </c>
    </row>
    <row r="1637" spans="1:5">
      <c r="A1637" t="s">
        <v>52</v>
      </c>
      <c r="B1637" t="s">
        <v>13256</v>
      </c>
      <c r="C1637" t="s">
        <v>12000</v>
      </c>
      <c r="D1637" t="s">
        <v>12001</v>
      </c>
      <c r="E1637" t="s">
        <v>13279</v>
      </c>
    </row>
    <row r="1638" spans="1:5">
      <c r="A1638" t="s">
        <v>52</v>
      </c>
      <c r="B1638" t="s">
        <v>13256</v>
      </c>
      <c r="C1638" t="s">
        <v>12000</v>
      </c>
      <c r="D1638" t="s">
        <v>12001</v>
      </c>
      <c r="E1638" t="s">
        <v>13280</v>
      </c>
    </row>
    <row r="1639" spans="1:5">
      <c r="A1639" t="s">
        <v>52</v>
      </c>
      <c r="B1639" t="s">
        <v>13256</v>
      </c>
      <c r="C1639" t="s">
        <v>12000</v>
      </c>
      <c r="D1639" t="s">
        <v>12001</v>
      </c>
      <c r="E1639" t="s">
        <v>13281</v>
      </c>
    </row>
    <row r="1640" spans="1:5">
      <c r="A1640" t="s">
        <v>52</v>
      </c>
      <c r="B1640" t="s">
        <v>13256</v>
      </c>
      <c r="C1640" t="s">
        <v>12000</v>
      </c>
      <c r="D1640" t="s">
        <v>12001</v>
      </c>
      <c r="E1640" t="s">
        <v>13282</v>
      </c>
    </row>
    <row r="1641" spans="1:5">
      <c r="A1641" t="s">
        <v>52</v>
      </c>
      <c r="B1641" t="s">
        <v>13256</v>
      </c>
      <c r="C1641" t="s">
        <v>12000</v>
      </c>
      <c r="D1641" t="s">
        <v>12001</v>
      </c>
      <c r="E1641" t="s">
        <v>13283</v>
      </c>
    </row>
    <row r="1642" spans="1:5">
      <c r="A1642" t="s">
        <v>52</v>
      </c>
      <c r="B1642" t="s">
        <v>13256</v>
      </c>
      <c r="C1642" t="s">
        <v>12000</v>
      </c>
      <c r="D1642" t="s">
        <v>12001</v>
      </c>
      <c r="E1642" t="s">
        <v>13284</v>
      </c>
    </row>
    <row r="1643" spans="1:5">
      <c r="A1643" t="s">
        <v>52</v>
      </c>
      <c r="B1643" t="s">
        <v>13256</v>
      </c>
      <c r="C1643" t="s">
        <v>12000</v>
      </c>
      <c r="D1643" t="s">
        <v>12001</v>
      </c>
      <c r="E1643" t="s">
        <v>13285</v>
      </c>
    </row>
    <row r="1644" spans="1:5">
      <c r="A1644" t="s">
        <v>52</v>
      </c>
      <c r="B1644" t="s">
        <v>13256</v>
      </c>
      <c r="C1644" t="s">
        <v>12000</v>
      </c>
      <c r="D1644" t="s">
        <v>12001</v>
      </c>
      <c r="E1644" t="s">
        <v>13286</v>
      </c>
    </row>
    <row r="1645" spans="1:5">
      <c r="A1645" t="s">
        <v>52</v>
      </c>
      <c r="B1645" t="s">
        <v>13256</v>
      </c>
      <c r="C1645" t="s">
        <v>12000</v>
      </c>
      <c r="D1645" t="s">
        <v>12001</v>
      </c>
      <c r="E1645" t="s">
        <v>13287</v>
      </c>
    </row>
    <row r="1646" spans="1:5">
      <c r="A1646" t="s">
        <v>52</v>
      </c>
      <c r="B1646" t="s">
        <v>13256</v>
      </c>
      <c r="C1646" t="s">
        <v>12000</v>
      </c>
      <c r="D1646" t="s">
        <v>12001</v>
      </c>
      <c r="E1646" t="s">
        <v>13288</v>
      </c>
    </row>
    <row r="1647" spans="1:5">
      <c r="A1647" t="s">
        <v>52</v>
      </c>
      <c r="B1647" t="s">
        <v>13256</v>
      </c>
      <c r="C1647" t="s">
        <v>12000</v>
      </c>
      <c r="D1647" t="s">
        <v>12001</v>
      </c>
      <c r="E1647" t="s">
        <v>13289</v>
      </c>
    </row>
    <row r="1648" spans="1:5">
      <c r="A1648" t="s">
        <v>52</v>
      </c>
      <c r="B1648" t="s">
        <v>13256</v>
      </c>
      <c r="C1648" t="s">
        <v>12000</v>
      </c>
      <c r="D1648" t="s">
        <v>12001</v>
      </c>
      <c r="E1648" t="s">
        <v>13290</v>
      </c>
    </row>
    <row r="1649" spans="1:5">
      <c r="A1649" t="s">
        <v>52</v>
      </c>
      <c r="B1649" t="s">
        <v>13256</v>
      </c>
      <c r="C1649" t="s">
        <v>12000</v>
      </c>
      <c r="D1649" t="s">
        <v>12001</v>
      </c>
      <c r="E1649" t="s">
        <v>13291</v>
      </c>
    </row>
    <row r="1650" spans="1:5">
      <c r="A1650" t="s">
        <v>52</v>
      </c>
      <c r="B1650" t="s">
        <v>13256</v>
      </c>
      <c r="C1650" t="s">
        <v>12000</v>
      </c>
      <c r="D1650" t="s">
        <v>12001</v>
      </c>
      <c r="E1650" t="s">
        <v>13292</v>
      </c>
    </row>
    <row r="1651" spans="1:5">
      <c r="A1651" t="s">
        <v>52</v>
      </c>
      <c r="B1651" t="s">
        <v>13256</v>
      </c>
      <c r="C1651" t="s">
        <v>12000</v>
      </c>
      <c r="D1651" t="s">
        <v>12001</v>
      </c>
      <c r="E1651" t="s">
        <v>13293</v>
      </c>
    </row>
    <row r="1652" spans="1:5">
      <c r="A1652" t="s">
        <v>52</v>
      </c>
      <c r="B1652" t="s">
        <v>13256</v>
      </c>
      <c r="C1652" t="s">
        <v>12000</v>
      </c>
      <c r="D1652" t="s">
        <v>12001</v>
      </c>
      <c r="E1652" t="s">
        <v>13294</v>
      </c>
    </row>
    <row r="1653" spans="1:5">
      <c r="A1653" t="s">
        <v>52</v>
      </c>
      <c r="B1653" t="s">
        <v>13256</v>
      </c>
      <c r="C1653" t="s">
        <v>12000</v>
      </c>
      <c r="D1653" t="s">
        <v>12001</v>
      </c>
      <c r="E1653" t="s">
        <v>13295</v>
      </c>
    </row>
    <row r="1654" spans="1:5">
      <c r="A1654" t="s">
        <v>52</v>
      </c>
      <c r="B1654" t="s">
        <v>13256</v>
      </c>
      <c r="C1654" t="s">
        <v>12000</v>
      </c>
      <c r="D1654" t="s">
        <v>12001</v>
      </c>
      <c r="E1654" t="s">
        <v>13296</v>
      </c>
    </row>
    <row r="1655" spans="1:5">
      <c r="A1655" t="s">
        <v>52</v>
      </c>
      <c r="B1655" t="s">
        <v>13256</v>
      </c>
      <c r="C1655" t="s">
        <v>12000</v>
      </c>
      <c r="D1655" t="s">
        <v>12001</v>
      </c>
      <c r="E1655" t="s">
        <v>13297</v>
      </c>
    </row>
    <row r="1656" spans="1:5">
      <c r="A1656" t="s">
        <v>52</v>
      </c>
      <c r="B1656" t="s">
        <v>13256</v>
      </c>
      <c r="C1656" t="s">
        <v>12000</v>
      </c>
      <c r="D1656" t="s">
        <v>12001</v>
      </c>
      <c r="E1656" t="s">
        <v>13298</v>
      </c>
    </row>
    <row r="1657" spans="1:5">
      <c r="A1657" t="s">
        <v>52</v>
      </c>
      <c r="B1657" t="s">
        <v>13256</v>
      </c>
      <c r="C1657" t="s">
        <v>12000</v>
      </c>
      <c r="D1657" t="s">
        <v>12001</v>
      </c>
      <c r="E1657" t="s">
        <v>13299</v>
      </c>
    </row>
    <row r="1658" spans="1:5">
      <c r="A1658" t="s">
        <v>52</v>
      </c>
      <c r="B1658" t="s">
        <v>13256</v>
      </c>
      <c r="C1658" t="s">
        <v>12000</v>
      </c>
      <c r="D1658" t="s">
        <v>12001</v>
      </c>
      <c r="E1658" t="s">
        <v>13300</v>
      </c>
    </row>
    <row r="1659" spans="1:5">
      <c r="A1659" t="s">
        <v>52</v>
      </c>
      <c r="B1659" t="s">
        <v>13256</v>
      </c>
      <c r="C1659" t="s">
        <v>12000</v>
      </c>
      <c r="D1659" t="s">
        <v>12001</v>
      </c>
      <c r="E1659" t="s">
        <v>13301</v>
      </c>
    </row>
    <row r="1660" spans="1:5">
      <c r="A1660" t="s">
        <v>52</v>
      </c>
      <c r="B1660" t="s">
        <v>13256</v>
      </c>
      <c r="C1660" t="s">
        <v>12000</v>
      </c>
      <c r="D1660" t="s">
        <v>12001</v>
      </c>
      <c r="E1660" t="s">
        <v>13302</v>
      </c>
    </row>
    <row r="1661" spans="1:5">
      <c r="A1661" t="s">
        <v>52</v>
      </c>
      <c r="B1661" t="s">
        <v>13256</v>
      </c>
      <c r="C1661" t="s">
        <v>12000</v>
      </c>
      <c r="D1661" t="s">
        <v>12001</v>
      </c>
      <c r="E1661" t="s">
        <v>13303</v>
      </c>
    </row>
    <row r="1662" spans="1:5">
      <c r="A1662" t="s">
        <v>52</v>
      </c>
      <c r="B1662" t="s">
        <v>13256</v>
      </c>
      <c r="C1662" t="s">
        <v>12000</v>
      </c>
      <c r="D1662" t="s">
        <v>12001</v>
      </c>
      <c r="E1662" t="s">
        <v>13304</v>
      </c>
    </row>
    <row r="1663" spans="1:5">
      <c r="A1663" t="s">
        <v>52</v>
      </c>
      <c r="B1663" t="s">
        <v>13256</v>
      </c>
      <c r="C1663" t="s">
        <v>12000</v>
      </c>
      <c r="D1663" t="s">
        <v>12001</v>
      </c>
      <c r="E1663" t="s">
        <v>13305</v>
      </c>
    </row>
    <row r="1664" spans="1:5">
      <c r="A1664" t="s">
        <v>52</v>
      </c>
      <c r="B1664" t="s">
        <v>13256</v>
      </c>
      <c r="C1664" t="s">
        <v>12000</v>
      </c>
      <c r="D1664" t="s">
        <v>12001</v>
      </c>
      <c r="E1664" t="s">
        <v>13306</v>
      </c>
    </row>
    <row r="1665" spans="1:5">
      <c r="A1665" t="s">
        <v>52</v>
      </c>
      <c r="B1665" t="s">
        <v>13256</v>
      </c>
      <c r="C1665" t="s">
        <v>12000</v>
      </c>
      <c r="D1665" t="s">
        <v>12001</v>
      </c>
      <c r="E1665" t="s">
        <v>13307</v>
      </c>
    </row>
    <row r="1666" spans="1:5">
      <c r="A1666" t="s">
        <v>52</v>
      </c>
      <c r="B1666" t="s">
        <v>13256</v>
      </c>
      <c r="C1666" t="s">
        <v>12000</v>
      </c>
      <c r="D1666" t="s">
        <v>12001</v>
      </c>
      <c r="E1666" t="s">
        <v>13308</v>
      </c>
    </row>
    <row r="1667" spans="1:5">
      <c r="A1667" t="s">
        <v>52</v>
      </c>
      <c r="B1667" t="s">
        <v>13256</v>
      </c>
      <c r="C1667" t="s">
        <v>12000</v>
      </c>
      <c r="D1667" t="s">
        <v>12001</v>
      </c>
      <c r="E1667" t="s">
        <v>13309</v>
      </c>
    </row>
    <row r="1668" spans="1:5">
      <c r="A1668" t="s">
        <v>52</v>
      </c>
      <c r="B1668" t="s">
        <v>13256</v>
      </c>
      <c r="C1668" t="s">
        <v>12000</v>
      </c>
      <c r="D1668" t="s">
        <v>12001</v>
      </c>
      <c r="E1668" t="s">
        <v>13310</v>
      </c>
    </row>
    <row r="1669" spans="1:5">
      <c r="A1669" t="s">
        <v>52</v>
      </c>
      <c r="B1669" t="s">
        <v>13256</v>
      </c>
      <c r="C1669" t="s">
        <v>12000</v>
      </c>
      <c r="D1669" t="s">
        <v>12001</v>
      </c>
      <c r="E1669" t="s">
        <v>13311</v>
      </c>
    </row>
    <row r="1670" spans="1:5">
      <c r="A1670" t="s">
        <v>52</v>
      </c>
      <c r="B1670" t="s">
        <v>13256</v>
      </c>
      <c r="C1670" t="s">
        <v>12000</v>
      </c>
      <c r="D1670" t="s">
        <v>12001</v>
      </c>
      <c r="E1670" t="s">
        <v>13312</v>
      </c>
    </row>
    <row r="1671" spans="1:5">
      <c r="A1671" t="s">
        <v>52</v>
      </c>
      <c r="B1671" t="s">
        <v>13256</v>
      </c>
      <c r="C1671" t="s">
        <v>12000</v>
      </c>
      <c r="D1671" t="s">
        <v>12001</v>
      </c>
      <c r="E1671" t="s">
        <v>13313</v>
      </c>
    </row>
    <row r="1672" spans="1:5">
      <c r="A1672" t="s">
        <v>52</v>
      </c>
      <c r="B1672" t="s">
        <v>13256</v>
      </c>
      <c r="C1672" t="s">
        <v>12000</v>
      </c>
      <c r="D1672" t="s">
        <v>12001</v>
      </c>
      <c r="E1672" t="s">
        <v>13314</v>
      </c>
    </row>
    <row r="1673" spans="1:5">
      <c r="A1673" t="s">
        <v>52</v>
      </c>
      <c r="B1673" t="s">
        <v>13256</v>
      </c>
      <c r="C1673" t="s">
        <v>12000</v>
      </c>
      <c r="D1673" t="s">
        <v>12001</v>
      </c>
      <c r="E1673" t="s">
        <v>13315</v>
      </c>
    </row>
    <row r="1674" spans="1:5">
      <c r="A1674" t="s">
        <v>52</v>
      </c>
      <c r="B1674" t="s">
        <v>13256</v>
      </c>
      <c r="C1674" t="s">
        <v>12000</v>
      </c>
      <c r="D1674" t="s">
        <v>12001</v>
      </c>
      <c r="E1674" t="s">
        <v>13316</v>
      </c>
    </row>
    <row r="1675" spans="1:5">
      <c r="A1675" t="s">
        <v>52</v>
      </c>
      <c r="B1675" t="s">
        <v>13256</v>
      </c>
      <c r="C1675" t="s">
        <v>12000</v>
      </c>
      <c r="D1675" t="s">
        <v>12001</v>
      </c>
      <c r="E1675" t="s">
        <v>13317</v>
      </c>
    </row>
    <row r="1676" spans="1:5">
      <c r="A1676" t="s">
        <v>52</v>
      </c>
      <c r="B1676" t="s">
        <v>13256</v>
      </c>
      <c r="C1676" t="s">
        <v>12000</v>
      </c>
      <c r="D1676" t="s">
        <v>12001</v>
      </c>
      <c r="E1676" t="s">
        <v>13318</v>
      </c>
    </row>
    <row r="1677" spans="1:5">
      <c r="A1677" t="s">
        <v>52</v>
      </c>
      <c r="B1677" t="s">
        <v>13256</v>
      </c>
      <c r="C1677" t="s">
        <v>12000</v>
      </c>
      <c r="D1677" t="s">
        <v>12001</v>
      </c>
      <c r="E1677" t="s">
        <v>13319</v>
      </c>
    </row>
    <row r="1678" spans="1:5">
      <c r="A1678" t="s">
        <v>52</v>
      </c>
      <c r="B1678" t="s">
        <v>13256</v>
      </c>
      <c r="C1678" t="s">
        <v>12000</v>
      </c>
      <c r="D1678" t="s">
        <v>12001</v>
      </c>
      <c r="E1678" t="s">
        <v>13320</v>
      </c>
    </row>
    <row r="1679" spans="1:5">
      <c r="A1679" t="s">
        <v>52</v>
      </c>
      <c r="B1679" t="s">
        <v>13256</v>
      </c>
      <c r="C1679" t="s">
        <v>12000</v>
      </c>
      <c r="D1679" t="s">
        <v>12001</v>
      </c>
      <c r="E1679" t="s">
        <v>13321</v>
      </c>
    </row>
    <row r="1680" spans="1:5">
      <c r="A1680" t="s">
        <v>52</v>
      </c>
      <c r="B1680" t="s">
        <v>13256</v>
      </c>
      <c r="C1680" t="s">
        <v>12000</v>
      </c>
      <c r="D1680" t="s">
        <v>12001</v>
      </c>
      <c r="E1680" t="s">
        <v>13322</v>
      </c>
    </row>
    <row r="1681" spans="1:5">
      <c r="A1681" t="s">
        <v>52</v>
      </c>
      <c r="B1681" t="s">
        <v>13256</v>
      </c>
      <c r="C1681" t="s">
        <v>12000</v>
      </c>
      <c r="D1681" t="s">
        <v>12001</v>
      </c>
      <c r="E1681" t="s">
        <v>13323</v>
      </c>
    </row>
    <row r="1682" spans="1:5">
      <c r="A1682" t="s">
        <v>52</v>
      </c>
      <c r="B1682" t="s">
        <v>13324</v>
      </c>
      <c r="C1682" t="s">
        <v>2781</v>
      </c>
      <c r="D1682" t="s">
        <v>2782</v>
      </c>
      <c r="E1682" t="s">
        <v>13325</v>
      </c>
    </row>
    <row r="1683" spans="1:5">
      <c r="A1683" t="s">
        <v>52</v>
      </c>
      <c r="B1683" t="s">
        <v>13324</v>
      </c>
      <c r="C1683" t="s">
        <v>10815</v>
      </c>
      <c r="D1683" t="s">
        <v>10816</v>
      </c>
      <c r="E1683" t="s">
        <v>13326</v>
      </c>
    </row>
    <row r="1684" spans="1:5">
      <c r="A1684" t="s">
        <v>52</v>
      </c>
      <c r="B1684" t="s">
        <v>13327</v>
      </c>
      <c r="C1684" t="s">
        <v>11124</v>
      </c>
      <c r="D1684" t="s">
        <v>11125</v>
      </c>
      <c r="E1684" t="s">
        <v>13328</v>
      </c>
    </row>
    <row r="1685" spans="1:5">
      <c r="A1685" t="s">
        <v>52</v>
      </c>
      <c r="B1685" t="s">
        <v>13327</v>
      </c>
      <c r="C1685" t="s">
        <v>11124</v>
      </c>
      <c r="D1685" t="s">
        <v>11125</v>
      </c>
      <c r="E1685" t="s">
        <v>13329</v>
      </c>
    </row>
    <row r="1686" spans="1:5">
      <c r="A1686" t="s">
        <v>52</v>
      </c>
      <c r="B1686" t="s">
        <v>13327</v>
      </c>
      <c r="C1686" t="s">
        <v>11124</v>
      </c>
      <c r="D1686" t="s">
        <v>11125</v>
      </c>
      <c r="E1686" t="s">
        <v>13330</v>
      </c>
    </row>
    <row r="1687" spans="1:5">
      <c r="A1687" t="s">
        <v>52</v>
      </c>
      <c r="B1687" t="s">
        <v>13327</v>
      </c>
      <c r="C1687" t="s">
        <v>11124</v>
      </c>
      <c r="D1687" t="s">
        <v>11125</v>
      </c>
      <c r="E1687" t="s">
        <v>13331</v>
      </c>
    </row>
    <row r="1688" spans="1:5">
      <c r="A1688" t="s">
        <v>52</v>
      </c>
      <c r="B1688" t="s">
        <v>13327</v>
      </c>
      <c r="C1688" t="s">
        <v>11124</v>
      </c>
      <c r="D1688" t="s">
        <v>11125</v>
      </c>
      <c r="E1688" t="s">
        <v>13332</v>
      </c>
    </row>
    <row r="1689" spans="1:5">
      <c r="A1689" t="s">
        <v>52</v>
      </c>
      <c r="B1689" t="s">
        <v>13327</v>
      </c>
      <c r="C1689" t="s">
        <v>11124</v>
      </c>
      <c r="D1689" t="s">
        <v>11125</v>
      </c>
      <c r="E1689" t="s">
        <v>13333</v>
      </c>
    </row>
    <row r="1690" spans="1:5">
      <c r="A1690" t="s">
        <v>52</v>
      </c>
      <c r="B1690" t="s">
        <v>13327</v>
      </c>
      <c r="C1690" t="s">
        <v>11124</v>
      </c>
      <c r="D1690" t="s">
        <v>11125</v>
      </c>
      <c r="E1690" t="s">
        <v>13334</v>
      </c>
    </row>
    <row r="1691" spans="1:5">
      <c r="A1691" t="s">
        <v>52</v>
      </c>
      <c r="B1691" t="s">
        <v>13327</v>
      </c>
      <c r="C1691" t="s">
        <v>11124</v>
      </c>
      <c r="D1691" t="s">
        <v>11125</v>
      </c>
      <c r="E1691" t="s">
        <v>13335</v>
      </c>
    </row>
    <row r="1692" spans="1:5">
      <c r="A1692" t="s">
        <v>52</v>
      </c>
      <c r="B1692" t="s">
        <v>13327</v>
      </c>
      <c r="C1692" t="s">
        <v>11124</v>
      </c>
      <c r="D1692" t="s">
        <v>11125</v>
      </c>
      <c r="E1692" t="s">
        <v>13336</v>
      </c>
    </row>
    <row r="1693" spans="1:5">
      <c r="A1693" t="s">
        <v>52</v>
      </c>
      <c r="B1693" t="s">
        <v>13327</v>
      </c>
      <c r="C1693" t="s">
        <v>11124</v>
      </c>
      <c r="D1693" t="s">
        <v>11125</v>
      </c>
      <c r="E1693" t="s">
        <v>13337</v>
      </c>
    </row>
    <row r="1694" spans="1:5">
      <c r="A1694" t="s">
        <v>52</v>
      </c>
      <c r="B1694" t="s">
        <v>13327</v>
      </c>
      <c r="C1694" t="s">
        <v>11124</v>
      </c>
      <c r="D1694" t="s">
        <v>11125</v>
      </c>
      <c r="E1694" t="s">
        <v>13338</v>
      </c>
    </row>
    <row r="1695" spans="1:5">
      <c r="A1695" t="s">
        <v>52</v>
      </c>
      <c r="B1695" t="s">
        <v>13327</v>
      </c>
      <c r="C1695" t="s">
        <v>11124</v>
      </c>
      <c r="D1695" t="s">
        <v>11125</v>
      </c>
      <c r="E1695" t="s">
        <v>13339</v>
      </c>
    </row>
    <row r="1696" spans="1:5">
      <c r="A1696" t="s">
        <v>52</v>
      </c>
      <c r="B1696" t="s">
        <v>13327</v>
      </c>
      <c r="C1696" t="s">
        <v>11124</v>
      </c>
      <c r="D1696" t="s">
        <v>11125</v>
      </c>
      <c r="E1696" t="s">
        <v>13340</v>
      </c>
    </row>
    <row r="1697" spans="1:5">
      <c r="A1697" t="s">
        <v>52</v>
      </c>
      <c r="B1697" t="s">
        <v>13327</v>
      </c>
      <c r="C1697" t="s">
        <v>11124</v>
      </c>
      <c r="D1697" t="s">
        <v>11125</v>
      </c>
      <c r="E1697" t="s">
        <v>13341</v>
      </c>
    </row>
    <row r="1698" spans="1:5">
      <c r="A1698" t="s">
        <v>52</v>
      </c>
      <c r="B1698" t="s">
        <v>13327</v>
      </c>
      <c r="C1698" t="s">
        <v>11124</v>
      </c>
      <c r="D1698" t="s">
        <v>11125</v>
      </c>
      <c r="E1698" t="s">
        <v>13342</v>
      </c>
    </row>
    <row r="1699" spans="1:5">
      <c r="A1699" t="s">
        <v>52</v>
      </c>
      <c r="B1699" t="s">
        <v>13327</v>
      </c>
      <c r="C1699" t="s">
        <v>11124</v>
      </c>
      <c r="D1699" t="s">
        <v>11125</v>
      </c>
      <c r="E1699" t="s">
        <v>13343</v>
      </c>
    </row>
    <row r="1700" spans="1:5">
      <c r="A1700" t="s">
        <v>52</v>
      </c>
      <c r="B1700" t="s">
        <v>13327</v>
      </c>
      <c r="C1700" t="s">
        <v>11124</v>
      </c>
      <c r="D1700" t="s">
        <v>11125</v>
      </c>
      <c r="E1700" t="s">
        <v>13344</v>
      </c>
    </row>
    <row r="1701" spans="1:5">
      <c r="A1701" t="s">
        <v>52</v>
      </c>
      <c r="B1701" t="s">
        <v>13327</v>
      </c>
      <c r="C1701" t="s">
        <v>11124</v>
      </c>
      <c r="D1701" t="s">
        <v>11125</v>
      </c>
      <c r="E1701" t="s">
        <v>13345</v>
      </c>
    </row>
    <row r="1702" spans="1:5">
      <c r="A1702" t="s">
        <v>52</v>
      </c>
      <c r="B1702" t="s">
        <v>13327</v>
      </c>
      <c r="C1702" t="s">
        <v>11124</v>
      </c>
      <c r="D1702" t="s">
        <v>11125</v>
      </c>
      <c r="E1702" t="s">
        <v>13346</v>
      </c>
    </row>
    <row r="1703" spans="1:5">
      <c r="A1703" t="s">
        <v>52</v>
      </c>
      <c r="B1703" t="s">
        <v>13327</v>
      </c>
      <c r="C1703" t="s">
        <v>11124</v>
      </c>
      <c r="D1703" t="s">
        <v>11125</v>
      </c>
      <c r="E1703" t="s">
        <v>13347</v>
      </c>
    </row>
    <row r="1704" spans="1:5">
      <c r="A1704" t="s">
        <v>52</v>
      </c>
      <c r="B1704" t="s">
        <v>13327</v>
      </c>
      <c r="C1704" t="s">
        <v>11124</v>
      </c>
      <c r="D1704" t="s">
        <v>11125</v>
      </c>
      <c r="E1704" t="s">
        <v>13348</v>
      </c>
    </row>
    <row r="1705" spans="1:5">
      <c r="A1705" t="s">
        <v>52</v>
      </c>
      <c r="B1705" t="s">
        <v>13327</v>
      </c>
      <c r="C1705" t="s">
        <v>11124</v>
      </c>
      <c r="D1705" t="s">
        <v>11125</v>
      </c>
      <c r="E1705" t="s">
        <v>13349</v>
      </c>
    </row>
    <row r="1706" spans="1:5">
      <c r="A1706" t="s">
        <v>52</v>
      </c>
      <c r="B1706" t="s">
        <v>13327</v>
      </c>
      <c r="C1706" t="s">
        <v>11124</v>
      </c>
      <c r="D1706" t="s">
        <v>11125</v>
      </c>
      <c r="E1706" t="s">
        <v>13350</v>
      </c>
    </row>
    <row r="1707" spans="1:5">
      <c r="A1707" t="s">
        <v>52</v>
      </c>
      <c r="B1707" t="s">
        <v>13327</v>
      </c>
      <c r="C1707" t="s">
        <v>11124</v>
      </c>
      <c r="D1707" t="s">
        <v>11125</v>
      </c>
      <c r="E1707" t="s">
        <v>13351</v>
      </c>
    </row>
    <row r="1708" spans="1:5">
      <c r="A1708" t="s">
        <v>52</v>
      </c>
      <c r="B1708" t="s">
        <v>13327</v>
      </c>
      <c r="C1708" t="s">
        <v>11124</v>
      </c>
      <c r="D1708" t="s">
        <v>11125</v>
      </c>
      <c r="E1708" t="s">
        <v>13352</v>
      </c>
    </row>
    <row r="1709" spans="1:5">
      <c r="A1709" t="s">
        <v>52</v>
      </c>
      <c r="B1709" t="s">
        <v>13327</v>
      </c>
      <c r="C1709" t="s">
        <v>11124</v>
      </c>
      <c r="D1709" t="s">
        <v>11125</v>
      </c>
      <c r="E1709" t="s">
        <v>13353</v>
      </c>
    </row>
    <row r="1710" spans="1:5">
      <c r="A1710" t="s">
        <v>52</v>
      </c>
      <c r="B1710" t="s">
        <v>13327</v>
      </c>
      <c r="C1710" t="s">
        <v>11124</v>
      </c>
      <c r="D1710" t="s">
        <v>11125</v>
      </c>
      <c r="E1710" t="s">
        <v>13354</v>
      </c>
    </row>
    <row r="1711" spans="1:5">
      <c r="A1711" t="s">
        <v>52</v>
      </c>
      <c r="B1711" t="s">
        <v>13327</v>
      </c>
      <c r="C1711" t="s">
        <v>11124</v>
      </c>
      <c r="D1711" t="s">
        <v>11125</v>
      </c>
      <c r="E1711" t="s">
        <v>13355</v>
      </c>
    </row>
    <row r="1712" spans="1:5">
      <c r="A1712" t="s">
        <v>52</v>
      </c>
      <c r="B1712" t="s">
        <v>13327</v>
      </c>
      <c r="C1712" t="s">
        <v>11124</v>
      </c>
      <c r="D1712" t="s">
        <v>11125</v>
      </c>
      <c r="E1712" t="s">
        <v>13356</v>
      </c>
    </row>
    <row r="1713" spans="1:5">
      <c r="A1713" t="s">
        <v>52</v>
      </c>
      <c r="B1713" t="s">
        <v>13327</v>
      </c>
      <c r="C1713" t="s">
        <v>11124</v>
      </c>
      <c r="D1713" t="s">
        <v>11125</v>
      </c>
      <c r="E1713" t="s">
        <v>13357</v>
      </c>
    </row>
    <row r="1714" spans="1:5">
      <c r="A1714" t="s">
        <v>52</v>
      </c>
      <c r="B1714" t="s">
        <v>13327</v>
      </c>
      <c r="C1714" t="s">
        <v>11124</v>
      </c>
      <c r="D1714" t="s">
        <v>11125</v>
      </c>
      <c r="E1714" t="s">
        <v>13358</v>
      </c>
    </row>
    <row r="1715" spans="1:5">
      <c r="A1715" t="s">
        <v>52</v>
      </c>
      <c r="B1715" t="s">
        <v>13327</v>
      </c>
      <c r="C1715" t="s">
        <v>11124</v>
      </c>
      <c r="D1715" t="s">
        <v>11125</v>
      </c>
      <c r="E1715" t="s">
        <v>13359</v>
      </c>
    </row>
    <row r="1716" spans="1:5">
      <c r="A1716" t="s">
        <v>52</v>
      </c>
      <c r="B1716" t="s">
        <v>13327</v>
      </c>
      <c r="C1716" t="s">
        <v>11124</v>
      </c>
      <c r="D1716" t="s">
        <v>11125</v>
      </c>
      <c r="E1716" t="s">
        <v>13360</v>
      </c>
    </row>
    <row r="1717" spans="1:5">
      <c r="A1717" t="s">
        <v>52</v>
      </c>
      <c r="B1717" t="s">
        <v>13327</v>
      </c>
      <c r="C1717" t="s">
        <v>11124</v>
      </c>
      <c r="D1717" t="s">
        <v>11125</v>
      </c>
      <c r="E1717" t="s">
        <v>13361</v>
      </c>
    </row>
    <row r="1718" spans="1:5">
      <c r="A1718" t="s">
        <v>52</v>
      </c>
      <c r="B1718" t="s">
        <v>13327</v>
      </c>
      <c r="C1718" t="s">
        <v>11124</v>
      </c>
      <c r="D1718" t="s">
        <v>11125</v>
      </c>
      <c r="E1718" t="s">
        <v>13362</v>
      </c>
    </row>
    <row r="1719" spans="1:5">
      <c r="A1719" t="s">
        <v>52</v>
      </c>
      <c r="B1719" t="s">
        <v>13327</v>
      </c>
      <c r="C1719" t="s">
        <v>11124</v>
      </c>
      <c r="D1719" t="s">
        <v>11125</v>
      </c>
      <c r="E1719" t="s">
        <v>13363</v>
      </c>
    </row>
    <row r="1720" spans="1:5">
      <c r="A1720" t="s">
        <v>52</v>
      </c>
      <c r="B1720" t="s">
        <v>13327</v>
      </c>
      <c r="C1720" t="s">
        <v>11124</v>
      </c>
      <c r="D1720" t="s">
        <v>11125</v>
      </c>
      <c r="E1720" t="s">
        <v>13364</v>
      </c>
    </row>
    <row r="1721" spans="1:5">
      <c r="A1721" t="s">
        <v>52</v>
      </c>
      <c r="B1721" t="s">
        <v>13327</v>
      </c>
      <c r="C1721" t="s">
        <v>11124</v>
      </c>
      <c r="D1721" t="s">
        <v>11125</v>
      </c>
      <c r="E1721" t="s">
        <v>13365</v>
      </c>
    </row>
    <row r="1722" spans="1:5">
      <c r="A1722" t="s">
        <v>52</v>
      </c>
      <c r="B1722" t="s">
        <v>13327</v>
      </c>
      <c r="C1722" t="s">
        <v>11124</v>
      </c>
      <c r="D1722" t="s">
        <v>11125</v>
      </c>
      <c r="E1722" t="s">
        <v>13366</v>
      </c>
    </row>
    <row r="1723" spans="1:5">
      <c r="A1723" t="s">
        <v>52</v>
      </c>
      <c r="B1723" t="s">
        <v>13327</v>
      </c>
      <c r="C1723" t="s">
        <v>11124</v>
      </c>
      <c r="D1723" t="s">
        <v>11125</v>
      </c>
      <c r="E1723" t="s">
        <v>13367</v>
      </c>
    </row>
    <row r="1724" spans="1:5">
      <c r="A1724" t="s">
        <v>52</v>
      </c>
      <c r="B1724" t="s">
        <v>13327</v>
      </c>
      <c r="C1724" t="s">
        <v>11124</v>
      </c>
      <c r="D1724" t="s">
        <v>11125</v>
      </c>
      <c r="E1724" t="s">
        <v>13368</v>
      </c>
    </row>
    <row r="1725" spans="1:5">
      <c r="A1725" t="s">
        <v>52</v>
      </c>
      <c r="B1725" t="s">
        <v>13327</v>
      </c>
      <c r="C1725" t="s">
        <v>11124</v>
      </c>
      <c r="D1725" t="s">
        <v>11125</v>
      </c>
      <c r="E1725" t="s">
        <v>13369</v>
      </c>
    </row>
    <row r="1726" spans="1:5">
      <c r="A1726" t="s">
        <v>52</v>
      </c>
      <c r="B1726" t="s">
        <v>13327</v>
      </c>
      <c r="C1726" t="s">
        <v>11124</v>
      </c>
      <c r="D1726" t="s">
        <v>11125</v>
      </c>
      <c r="E1726" t="s">
        <v>13370</v>
      </c>
    </row>
    <row r="1727" spans="1:5">
      <c r="A1727" t="s">
        <v>52</v>
      </c>
      <c r="B1727" t="s">
        <v>13327</v>
      </c>
      <c r="C1727" t="s">
        <v>11124</v>
      </c>
      <c r="D1727" t="s">
        <v>11125</v>
      </c>
      <c r="E1727" t="s">
        <v>13371</v>
      </c>
    </row>
    <row r="1728" spans="1:5">
      <c r="A1728" t="s">
        <v>52</v>
      </c>
      <c r="B1728" t="s">
        <v>13327</v>
      </c>
      <c r="C1728" t="s">
        <v>11124</v>
      </c>
      <c r="D1728" t="s">
        <v>11125</v>
      </c>
      <c r="E1728" t="s">
        <v>13372</v>
      </c>
    </row>
    <row r="1729" spans="1:5">
      <c r="A1729" t="s">
        <v>52</v>
      </c>
      <c r="B1729" t="s">
        <v>13327</v>
      </c>
      <c r="C1729" t="s">
        <v>11124</v>
      </c>
      <c r="D1729" t="s">
        <v>11125</v>
      </c>
      <c r="E1729" t="s">
        <v>13373</v>
      </c>
    </row>
    <row r="1730" spans="1:5">
      <c r="A1730" t="s">
        <v>52</v>
      </c>
      <c r="B1730" t="s">
        <v>13374</v>
      </c>
      <c r="C1730" t="s">
        <v>11120</v>
      </c>
      <c r="D1730" t="s">
        <v>12122</v>
      </c>
      <c r="E1730" t="s">
        <v>13375</v>
      </c>
    </row>
    <row r="1731" spans="1:5">
      <c r="A1731" t="s">
        <v>52</v>
      </c>
      <c r="B1731" t="s">
        <v>13374</v>
      </c>
      <c r="C1731" t="s">
        <v>11120</v>
      </c>
      <c r="D1731" t="s">
        <v>12122</v>
      </c>
      <c r="E1731" t="s">
        <v>13376</v>
      </c>
    </row>
    <row r="1732" spans="1:5">
      <c r="A1732" t="s">
        <v>52</v>
      </c>
      <c r="B1732" t="s">
        <v>13374</v>
      </c>
      <c r="C1732" t="s">
        <v>11120</v>
      </c>
      <c r="D1732" t="s">
        <v>12122</v>
      </c>
      <c r="E1732" t="s">
        <v>13377</v>
      </c>
    </row>
    <row r="1733" spans="1:5">
      <c r="A1733" t="s">
        <v>52</v>
      </c>
      <c r="B1733" t="s">
        <v>13374</v>
      </c>
      <c r="C1733" t="s">
        <v>11120</v>
      </c>
      <c r="D1733" t="s">
        <v>12122</v>
      </c>
      <c r="E1733" t="s">
        <v>13378</v>
      </c>
    </row>
    <row r="1734" spans="1:5">
      <c r="A1734" t="s">
        <v>52</v>
      </c>
      <c r="B1734" t="s">
        <v>13374</v>
      </c>
      <c r="C1734" t="s">
        <v>11120</v>
      </c>
      <c r="D1734" t="s">
        <v>12122</v>
      </c>
      <c r="E1734" t="s">
        <v>13379</v>
      </c>
    </row>
    <row r="1735" spans="1:5">
      <c r="A1735" t="s">
        <v>52</v>
      </c>
      <c r="B1735" t="s">
        <v>13374</v>
      </c>
      <c r="C1735" t="s">
        <v>11120</v>
      </c>
      <c r="D1735" t="s">
        <v>12122</v>
      </c>
      <c r="E1735" t="s">
        <v>13380</v>
      </c>
    </row>
    <row r="1736" spans="1:5">
      <c r="A1736" t="s">
        <v>52</v>
      </c>
      <c r="B1736" t="s">
        <v>13374</v>
      </c>
      <c r="C1736" t="s">
        <v>11120</v>
      </c>
      <c r="D1736" t="s">
        <v>12122</v>
      </c>
      <c r="E1736" t="s">
        <v>13381</v>
      </c>
    </row>
    <row r="1737" spans="1:5">
      <c r="A1737" t="s">
        <v>52</v>
      </c>
      <c r="B1737" t="s">
        <v>13374</v>
      </c>
      <c r="C1737" t="s">
        <v>11120</v>
      </c>
      <c r="D1737" t="s">
        <v>12122</v>
      </c>
      <c r="E1737" t="s">
        <v>13382</v>
      </c>
    </row>
    <row r="1738" spans="1:5">
      <c r="A1738" t="s">
        <v>52</v>
      </c>
      <c r="B1738" t="s">
        <v>13374</v>
      </c>
      <c r="C1738" t="s">
        <v>11120</v>
      </c>
      <c r="D1738" t="s">
        <v>12122</v>
      </c>
      <c r="E1738" t="s">
        <v>13383</v>
      </c>
    </row>
    <row r="1739" spans="1:5">
      <c r="A1739" t="s">
        <v>52</v>
      </c>
      <c r="B1739" t="s">
        <v>13374</v>
      </c>
      <c r="C1739" t="s">
        <v>11120</v>
      </c>
      <c r="D1739" t="s">
        <v>12122</v>
      </c>
      <c r="E1739" t="s">
        <v>13384</v>
      </c>
    </row>
    <row r="1740" spans="1:5">
      <c r="A1740" t="s">
        <v>52</v>
      </c>
      <c r="B1740" t="s">
        <v>13374</v>
      </c>
      <c r="C1740" t="s">
        <v>11120</v>
      </c>
      <c r="D1740" t="s">
        <v>12122</v>
      </c>
      <c r="E1740" t="s">
        <v>13385</v>
      </c>
    </row>
    <row r="1741" spans="1:5">
      <c r="A1741" t="s">
        <v>52</v>
      </c>
      <c r="B1741" t="s">
        <v>13374</v>
      </c>
      <c r="C1741" t="s">
        <v>11120</v>
      </c>
      <c r="D1741" t="s">
        <v>12122</v>
      </c>
      <c r="E1741" t="s">
        <v>13386</v>
      </c>
    </row>
    <row r="1742" spans="1:5">
      <c r="A1742" t="s">
        <v>52</v>
      </c>
      <c r="B1742" t="s">
        <v>13374</v>
      </c>
      <c r="C1742" t="s">
        <v>11120</v>
      </c>
      <c r="D1742" t="s">
        <v>12122</v>
      </c>
      <c r="E1742" t="s">
        <v>13387</v>
      </c>
    </row>
    <row r="1743" spans="1:5">
      <c r="A1743" t="s">
        <v>52</v>
      </c>
      <c r="B1743" t="s">
        <v>13374</v>
      </c>
      <c r="C1743" t="s">
        <v>11120</v>
      </c>
      <c r="D1743" t="s">
        <v>12122</v>
      </c>
      <c r="E1743" t="s">
        <v>13388</v>
      </c>
    </row>
    <row r="1744" spans="1:5">
      <c r="A1744" t="s">
        <v>52</v>
      </c>
      <c r="B1744" t="s">
        <v>13374</v>
      </c>
      <c r="C1744" t="s">
        <v>11120</v>
      </c>
      <c r="D1744" t="s">
        <v>12122</v>
      </c>
      <c r="E1744" t="s">
        <v>13389</v>
      </c>
    </row>
    <row r="1745" spans="1:5">
      <c r="A1745" t="s">
        <v>52</v>
      </c>
      <c r="B1745" t="s">
        <v>13374</v>
      </c>
      <c r="C1745" t="s">
        <v>11120</v>
      </c>
      <c r="D1745" t="s">
        <v>12122</v>
      </c>
      <c r="E1745" t="s">
        <v>13390</v>
      </c>
    </row>
    <row r="1746" spans="1:5">
      <c r="A1746" t="s">
        <v>52</v>
      </c>
      <c r="B1746" t="s">
        <v>13374</v>
      </c>
      <c r="C1746" t="s">
        <v>11120</v>
      </c>
      <c r="D1746" t="s">
        <v>12122</v>
      </c>
      <c r="E1746" t="s">
        <v>13391</v>
      </c>
    </row>
    <row r="1747" spans="1:5">
      <c r="A1747" t="s">
        <v>52</v>
      </c>
      <c r="B1747" t="s">
        <v>13374</v>
      </c>
      <c r="C1747" t="s">
        <v>11120</v>
      </c>
      <c r="D1747" t="s">
        <v>12122</v>
      </c>
      <c r="E1747" t="s">
        <v>13392</v>
      </c>
    </row>
    <row r="1748" spans="1:5">
      <c r="A1748" t="s">
        <v>52</v>
      </c>
      <c r="B1748" t="s">
        <v>13374</v>
      </c>
      <c r="C1748" t="s">
        <v>11120</v>
      </c>
      <c r="D1748" t="s">
        <v>12122</v>
      </c>
      <c r="E1748" t="s">
        <v>13393</v>
      </c>
    </row>
    <row r="1749" spans="1:5">
      <c r="A1749" t="s">
        <v>52</v>
      </c>
      <c r="B1749" t="s">
        <v>13374</v>
      </c>
      <c r="C1749" t="s">
        <v>11120</v>
      </c>
      <c r="D1749" t="s">
        <v>12122</v>
      </c>
      <c r="E1749" t="s">
        <v>13394</v>
      </c>
    </row>
    <row r="1750" spans="1:5">
      <c r="A1750" t="s">
        <v>52</v>
      </c>
      <c r="B1750" t="s">
        <v>13374</v>
      </c>
      <c r="C1750" t="s">
        <v>11120</v>
      </c>
      <c r="D1750" t="s">
        <v>12122</v>
      </c>
      <c r="E1750" t="s">
        <v>13395</v>
      </c>
    </row>
    <row r="1751" spans="1:5">
      <c r="A1751" t="s">
        <v>52</v>
      </c>
      <c r="B1751" t="s">
        <v>13374</v>
      </c>
      <c r="C1751" t="s">
        <v>11120</v>
      </c>
      <c r="D1751" t="s">
        <v>12122</v>
      </c>
      <c r="E1751" t="s">
        <v>13396</v>
      </c>
    </row>
    <row r="1752" spans="1:5">
      <c r="A1752" t="s">
        <v>52</v>
      </c>
      <c r="B1752" t="s">
        <v>13374</v>
      </c>
      <c r="C1752" t="s">
        <v>11120</v>
      </c>
      <c r="D1752" t="s">
        <v>12122</v>
      </c>
      <c r="E1752" t="s">
        <v>13397</v>
      </c>
    </row>
    <row r="1753" spans="1:5">
      <c r="A1753" t="s">
        <v>52</v>
      </c>
      <c r="B1753" t="s">
        <v>13374</v>
      </c>
      <c r="C1753" t="s">
        <v>11120</v>
      </c>
      <c r="D1753" t="s">
        <v>12122</v>
      </c>
      <c r="E1753" t="s">
        <v>13398</v>
      </c>
    </row>
    <row r="1754" spans="1:5">
      <c r="A1754" t="s">
        <v>52</v>
      </c>
      <c r="B1754" t="s">
        <v>13374</v>
      </c>
      <c r="C1754" t="s">
        <v>11120</v>
      </c>
      <c r="D1754" t="s">
        <v>12122</v>
      </c>
      <c r="E1754" t="s">
        <v>13399</v>
      </c>
    </row>
    <row r="1755" spans="1:5">
      <c r="A1755" t="s">
        <v>52</v>
      </c>
      <c r="B1755" t="s">
        <v>13374</v>
      </c>
      <c r="C1755" t="s">
        <v>11120</v>
      </c>
      <c r="D1755" t="s">
        <v>12122</v>
      </c>
      <c r="E1755" t="s">
        <v>13400</v>
      </c>
    </row>
    <row r="1756" spans="1:5">
      <c r="A1756" t="s">
        <v>52</v>
      </c>
      <c r="B1756" t="s">
        <v>13374</v>
      </c>
      <c r="C1756" t="s">
        <v>11120</v>
      </c>
      <c r="D1756" t="s">
        <v>12122</v>
      </c>
      <c r="E1756" t="s">
        <v>13401</v>
      </c>
    </row>
    <row r="1757" spans="1:5">
      <c r="A1757" t="s">
        <v>52</v>
      </c>
      <c r="B1757" t="s">
        <v>13374</v>
      </c>
      <c r="C1757" t="s">
        <v>11120</v>
      </c>
      <c r="D1757" t="s">
        <v>12122</v>
      </c>
      <c r="E1757" t="s">
        <v>13402</v>
      </c>
    </row>
    <row r="1758" spans="1:5">
      <c r="A1758" t="s">
        <v>52</v>
      </c>
      <c r="B1758" t="s">
        <v>13374</v>
      </c>
      <c r="C1758" t="s">
        <v>11120</v>
      </c>
      <c r="D1758" t="s">
        <v>12122</v>
      </c>
      <c r="E1758" t="s">
        <v>13403</v>
      </c>
    </row>
    <row r="1759" spans="1:5">
      <c r="A1759" t="s">
        <v>52</v>
      </c>
      <c r="B1759" t="s">
        <v>13374</v>
      </c>
      <c r="C1759" t="s">
        <v>11120</v>
      </c>
      <c r="D1759" t="s">
        <v>12122</v>
      </c>
      <c r="E1759" t="s">
        <v>13404</v>
      </c>
    </row>
    <row r="1760" spans="1:5">
      <c r="A1760" t="s">
        <v>52</v>
      </c>
      <c r="B1760" t="s">
        <v>13374</v>
      </c>
      <c r="C1760" t="s">
        <v>11120</v>
      </c>
      <c r="D1760" t="s">
        <v>12122</v>
      </c>
      <c r="E1760" t="s">
        <v>13405</v>
      </c>
    </row>
    <row r="1761" spans="1:5">
      <c r="A1761" t="s">
        <v>52</v>
      </c>
      <c r="B1761" t="s">
        <v>13374</v>
      </c>
      <c r="C1761" t="s">
        <v>11120</v>
      </c>
      <c r="D1761" t="s">
        <v>12122</v>
      </c>
      <c r="E1761" t="s">
        <v>13406</v>
      </c>
    </row>
    <row r="1762" spans="1:5">
      <c r="A1762" t="s">
        <v>52</v>
      </c>
      <c r="B1762" t="s">
        <v>13374</v>
      </c>
      <c r="C1762" t="s">
        <v>11120</v>
      </c>
      <c r="D1762" t="s">
        <v>12122</v>
      </c>
      <c r="E1762" t="s">
        <v>13407</v>
      </c>
    </row>
    <row r="1763" spans="1:5">
      <c r="A1763" t="s">
        <v>52</v>
      </c>
      <c r="B1763" t="s">
        <v>13374</v>
      </c>
      <c r="C1763" t="s">
        <v>11120</v>
      </c>
      <c r="D1763" t="s">
        <v>12122</v>
      </c>
      <c r="E1763" t="s">
        <v>13408</v>
      </c>
    </row>
    <row r="1764" spans="1:5">
      <c r="A1764" t="s">
        <v>52</v>
      </c>
      <c r="B1764" t="s">
        <v>13374</v>
      </c>
      <c r="C1764" t="s">
        <v>11120</v>
      </c>
      <c r="D1764" t="s">
        <v>12122</v>
      </c>
      <c r="E1764" t="s">
        <v>13409</v>
      </c>
    </row>
    <row r="1765" spans="1:5">
      <c r="A1765" t="s">
        <v>52</v>
      </c>
      <c r="B1765" t="s">
        <v>13374</v>
      </c>
      <c r="C1765" t="s">
        <v>11120</v>
      </c>
      <c r="D1765" t="s">
        <v>12122</v>
      </c>
      <c r="E1765" t="s">
        <v>13410</v>
      </c>
    </row>
    <row r="1766" spans="1:5">
      <c r="A1766" t="s">
        <v>52</v>
      </c>
      <c r="B1766" t="s">
        <v>13374</v>
      </c>
      <c r="C1766" t="s">
        <v>11120</v>
      </c>
      <c r="D1766" t="s">
        <v>12122</v>
      </c>
      <c r="E1766" t="s">
        <v>13411</v>
      </c>
    </row>
    <row r="1767" spans="1:5">
      <c r="A1767" t="s">
        <v>52</v>
      </c>
      <c r="B1767" t="s">
        <v>13374</v>
      </c>
      <c r="C1767" t="s">
        <v>11120</v>
      </c>
      <c r="D1767" t="s">
        <v>12122</v>
      </c>
      <c r="E1767" t="s">
        <v>13412</v>
      </c>
    </row>
    <row r="1768" spans="1:5">
      <c r="A1768" t="s">
        <v>52</v>
      </c>
      <c r="B1768" t="s">
        <v>13374</v>
      </c>
      <c r="C1768" t="s">
        <v>11120</v>
      </c>
      <c r="D1768" t="s">
        <v>12122</v>
      </c>
      <c r="E1768" t="s">
        <v>13413</v>
      </c>
    </row>
    <row r="1769" spans="1:5">
      <c r="A1769" t="s">
        <v>52</v>
      </c>
      <c r="B1769" t="s">
        <v>13374</v>
      </c>
      <c r="C1769" t="s">
        <v>11120</v>
      </c>
      <c r="D1769" t="s">
        <v>12122</v>
      </c>
      <c r="E1769" t="s">
        <v>13414</v>
      </c>
    </row>
    <row r="1770" spans="1:5">
      <c r="A1770" t="s">
        <v>52</v>
      </c>
      <c r="B1770" t="s">
        <v>13374</v>
      </c>
      <c r="C1770" t="s">
        <v>11120</v>
      </c>
      <c r="D1770" t="s">
        <v>12122</v>
      </c>
      <c r="E1770" t="s">
        <v>13415</v>
      </c>
    </row>
    <row r="1771" spans="1:5">
      <c r="A1771" t="s">
        <v>52</v>
      </c>
      <c r="B1771" t="s">
        <v>13374</v>
      </c>
      <c r="C1771" t="s">
        <v>11120</v>
      </c>
      <c r="D1771" t="s">
        <v>12122</v>
      </c>
      <c r="E1771" t="s">
        <v>13416</v>
      </c>
    </row>
    <row r="1772" spans="1:5">
      <c r="A1772" t="s">
        <v>52</v>
      </c>
      <c r="B1772" t="s">
        <v>13374</v>
      </c>
      <c r="C1772" t="s">
        <v>11120</v>
      </c>
      <c r="D1772" t="s">
        <v>12122</v>
      </c>
      <c r="E1772" t="s">
        <v>13417</v>
      </c>
    </row>
    <row r="1773" spans="1:5">
      <c r="A1773" t="s">
        <v>52</v>
      </c>
      <c r="B1773" t="s">
        <v>13374</v>
      </c>
      <c r="C1773" t="s">
        <v>11120</v>
      </c>
      <c r="D1773" t="s">
        <v>12122</v>
      </c>
      <c r="E1773" t="s">
        <v>13418</v>
      </c>
    </row>
    <row r="1774" spans="1:5">
      <c r="A1774" t="s">
        <v>52</v>
      </c>
      <c r="B1774" t="s">
        <v>13374</v>
      </c>
      <c r="C1774" t="s">
        <v>11120</v>
      </c>
      <c r="D1774" t="s">
        <v>12122</v>
      </c>
      <c r="E1774" t="s">
        <v>13419</v>
      </c>
    </row>
    <row r="1775" spans="1:5">
      <c r="A1775" t="s">
        <v>52</v>
      </c>
      <c r="B1775" t="s">
        <v>13374</v>
      </c>
      <c r="C1775" t="s">
        <v>11120</v>
      </c>
      <c r="D1775" t="s">
        <v>12122</v>
      </c>
      <c r="E1775" t="s">
        <v>13420</v>
      </c>
    </row>
    <row r="1776" spans="1:5">
      <c r="A1776" t="s">
        <v>52</v>
      </c>
      <c r="B1776" t="s">
        <v>13374</v>
      </c>
      <c r="C1776" t="s">
        <v>11120</v>
      </c>
      <c r="D1776" t="s">
        <v>12122</v>
      </c>
      <c r="E1776" t="s">
        <v>13421</v>
      </c>
    </row>
    <row r="1777" spans="1:5">
      <c r="A1777" t="s">
        <v>52</v>
      </c>
      <c r="B1777" t="s">
        <v>13374</v>
      </c>
      <c r="C1777" t="s">
        <v>11120</v>
      </c>
      <c r="D1777" t="s">
        <v>12122</v>
      </c>
      <c r="E1777" t="s">
        <v>13422</v>
      </c>
    </row>
    <row r="1778" spans="1:5">
      <c r="A1778" t="s">
        <v>52</v>
      </c>
      <c r="B1778" t="s">
        <v>13374</v>
      </c>
      <c r="C1778" t="s">
        <v>11120</v>
      </c>
      <c r="D1778" t="s">
        <v>12122</v>
      </c>
      <c r="E1778" t="s">
        <v>13423</v>
      </c>
    </row>
    <row r="1779" spans="1:5">
      <c r="A1779" t="s">
        <v>52</v>
      </c>
      <c r="B1779" t="s">
        <v>13374</v>
      </c>
      <c r="C1779" t="s">
        <v>11120</v>
      </c>
      <c r="D1779" t="s">
        <v>12122</v>
      </c>
      <c r="E1779" t="s">
        <v>13424</v>
      </c>
    </row>
    <row r="1780" spans="1:5">
      <c r="A1780" t="s">
        <v>52</v>
      </c>
      <c r="B1780" t="s">
        <v>13374</v>
      </c>
      <c r="C1780" t="s">
        <v>11120</v>
      </c>
      <c r="D1780" t="s">
        <v>12122</v>
      </c>
      <c r="E1780" t="s">
        <v>13425</v>
      </c>
    </row>
    <row r="1781" spans="1:5">
      <c r="A1781" t="s">
        <v>52</v>
      </c>
      <c r="B1781" t="s">
        <v>13374</v>
      </c>
      <c r="C1781" t="s">
        <v>11120</v>
      </c>
      <c r="D1781" t="s">
        <v>12122</v>
      </c>
      <c r="E1781" t="s">
        <v>13426</v>
      </c>
    </row>
    <row r="1782" spans="1:5">
      <c r="A1782" t="s">
        <v>52</v>
      </c>
      <c r="B1782" t="s">
        <v>13374</v>
      </c>
      <c r="C1782" t="s">
        <v>11120</v>
      </c>
      <c r="D1782" t="s">
        <v>12122</v>
      </c>
      <c r="E1782" t="s">
        <v>13427</v>
      </c>
    </row>
    <row r="1783" spans="1:5">
      <c r="A1783" t="s">
        <v>52</v>
      </c>
      <c r="B1783" t="s">
        <v>13374</v>
      </c>
      <c r="C1783" t="s">
        <v>11120</v>
      </c>
      <c r="D1783" t="s">
        <v>12122</v>
      </c>
      <c r="E1783" t="s">
        <v>13428</v>
      </c>
    </row>
    <row r="1784" spans="1:5">
      <c r="A1784" t="s">
        <v>52</v>
      </c>
      <c r="B1784" t="s">
        <v>13374</v>
      </c>
      <c r="C1784" t="s">
        <v>11120</v>
      </c>
      <c r="D1784" t="s">
        <v>12122</v>
      </c>
      <c r="E1784" t="s">
        <v>13429</v>
      </c>
    </row>
    <row r="1785" spans="1:5">
      <c r="A1785" t="s">
        <v>52</v>
      </c>
      <c r="B1785" t="s">
        <v>13374</v>
      </c>
      <c r="C1785" t="s">
        <v>11120</v>
      </c>
      <c r="D1785" t="s">
        <v>12122</v>
      </c>
      <c r="E1785" t="s">
        <v>13430</v>
      </c>
    </row>
    <row r="1786" spans="1:5">
      <c r="A1786" t="s">
        <v>52</v>
      </c>
      <c r="B1786" t="s">
        <v>13374</v>
      </c>
      <c r="C1786" t="s">
        <v>11120</v>
      </c>
      <c r="D1786" t="s">
        <v>12122</v>
      </c>
      <c r="E1786" t="s">
        <v>13431</v>
      </c>
    </row>
    <row r="1787" spans="1:5">
      <c r="A1787" t="s">
        <v>52</v>
      </c>
      <c r="B1787" t="s">
        <v>13374</v>
      </c>
      <c r="C1787" t="s">
        <v>11120</v>
      </c>
      <c r="D1787" t="s">
        <v>12122</v>
      </c>
      <c r="E1787" t="s">
        <v>13432</v>
      </c>
    </row>
    <row r="1788" spans="1:5">
      <c r="A1788" t="s">
        <v>52</v>
      </c>
      <c r="B1788" t="s">
        <v>13374</v>
      </c>
      <c r="C1788" t="s">
        <v>11120</v>
      </c>
      <c r="D1788" t="s">
        <v>12122</v>
      </c>
      <c r="E1788" t="s">
        <v>13433</v>
      </c>
    </row>
    <row r="1789" spans="1:5">
      <c r="A1789" t="s">
        <v>52</v>
      </c>
      <c r="B1789" t="s">
        <v>13374</v>
      </c>
      <c r="C1789" t="s">
        <v>11120</v>
      </c>
      <c r="D1789" t="s">
        <v>12122</v>
      </c>
      <c r="E1789" t="s">
        <v>13434</v>
      </c>
    </row>
    <row r="1790" spans="1:5">
      <c r="A1790" t="s">
        <v>52</v>
      </c>
      <c r="B1790" t="s">
        <v>13374</v>
      </c>
      <c r="C1790" t="s">
        <v>11120</v>
      </c>
      <c r="D1790" t="s">
        <v>12122</v>
      </c>
      <c r="E1790" t="s">
        <v>13435</v>
      </c>
    </row>
    <row r="1791" spans="1:5">
      <c r="A1791" t="s">
        <v>52</v>
      </c>
      <c r="B1791" t="s">
        <v>13374</v>
      </c>
      <c r="C1791" t="s">
        <v>11120</v>
      </c>
      <c r="D1791" t="s">
        <v>12122</v>
      </c>
      <c r="E1791" t="s">
        <v>13436</v>
      </c>
    </row>
    <row r="1792" spans="1:5">
      <c r="A1792" t="s">
        <v>52</v>
      </c>
      <c r="B1792" t="s">
        <v>13374</v>
      </c>
      <c r="C1792" t="s">
        <v>11120</v>
      </c>
      <c r="D1792" t="s">
        <v>12122</v>
      </c>
      <c r="E1792" t="s">
        <v>13437</v>
      </c>
    </row>
    <row r="1793" spans="1:5">
      <c r="A1793" t="s">
        <v>52</v>
      </c>
      <c r="B1793" t="s">
        <v>13374</v>
      </c>
      <c r="C1793" t="s">
        <v>11120</v>
      </c>
      <c r="D1793" t="s">
        <v>12122</v>
      </c>
      <c r="E1793" t="s">
        <v>13438</v>
      </c>
    </row>
    <row r="1794" spans="1:5">
      <c r="A1794" t="s">
        <v>52</v>
      </c>
      <c r="B1794" t="s">
        <v>13374</v>
      </c>
      <c r="C1794" t="s">
        <v>11120</v>
      </c>
      <c r="D1794" t="s">
        <v>12122</v>
      </c>
      <c r="E1794" t="s">
        <v>13439</v>
      </c>
    </row>
    <row r="1795" spans="1:5">
      <c r="A1795" t="s">
        <v>52</v>
      </c>
      <c r="B1795" t="s">
        <v>13374</v>
      </c>
      <c r="C1795" t="s">
        <v>11120</v>
      </c>
      <c r="D1795" t="s">
        <v>12122</v>
      </c>
      <c r="E1795" t="s">
        <v>13440</v>
      </c>
    </row>
    <row r="1796" spans="1:5">
      <c r="A1796" t="s">
        <v>52</v>
      </c>
      <c r="B1796" t="s">
        <v>13374</v>
      </c>
      <c r="C1796" t="s">
        <v>11120</v>
      </c>
      <c r="D1796" t="s">
        <v>12122</v>
      </c>
      <c r="E1796" t="s">
        <v>13441</v>
      </c>
    </row>
    <row r="1797" spans="1:5">
      <c r="A1797" t="s">
        <v>52</v>
      </c>
      <c r="B1797" t="s">
        <v>13374</v>
      </c>
      <c r="C1797" t="s">
        <v>11120</v>
      </c>
      <c r="D1797" t="s">
        <v>12122</v>
      </c>
      <c r="E1797" t="s">
        <v>13442</v>
      </c>
    </row>
    <row r="1798" spans="1:5">
      <c r="A1798" t="s">
        <v>52</v>
      </c>
      <c r="B1798" t="s">
        <v>13374</v>
      </c>
      <c r="C1798" t="s">
        <v>11120</v>
      </c>
      <c r="D1798" t="s">
        <v>12122</v>
      </c>
      <c r="E1798" t="s">
        <v>13443</v>
      </c>
    </row>
    <row r="1799" spans="1:5">
      <c r="A1799" t="s">
        <v>52</v>
      </c>
      <c r="B1799" t="s">
        <v>13374</v>
      </c>
      <c r="C1799" t="s">
        <v>11120</v>
      </c>
      <c r="D1799" t="s">
        <v>12140</v>
      </c>
      <c r="E1799" t="s">
        <v>13444</v>
      </c>
    </row>
    <row r="1800" spans="1:5">
      <c r="A1800" t="s">
        <v>52</v>
      </c>
      <c r="B1800" t="s">
        <v>13445</v>
      </c>
      <c r="C1800" t="s">
        <v>12195</v>
      </c>
      <c r="D1800" t="s">
        <v>12196</v>
      </c>
      <c r="E1800" t="s">
        <v>13446</v>
      </c>
    </row>
    <row r="1801" spans="1:5">
      <c r="A1801" t="s">
        <v>52</v>
      </c>
      <c r="B1801" t="s">
        <v>13445</v>
      </c>
      <c r="C1801" t="s">
        <v>12195</v>
      </c>
      <c r="D1801" t="s">
        <v>12196</v>
      </c>
      <c r="E1801" t="s">
        <v>13447</v>
      </c>
    </row>
    <row r="1802" spans="1:5">
      <c r="A1802" t="s">
        <v>52</v>
      </c>
      <c r="B1802" t="s">
        <v>13445</v>
      </c>
      <c r="C1802" t="s">
        <v>12195</v>
      </c>
      <c r="D1802" t="s">
        <v>12196</v>
      </c>
      <c r="E1802" t="s">
        <v>13448</v>
      </c>
    </row>
    <row r="1803" spans="1:5">
      <c r="A1803" t="s">
        <v>52</v>
      </c>
      <c r="B1803" t="s">
        <v>13445</v>
      </c>
      <c r="C1803" t="s">
        <v>12195</v>
      </c>
      <c r="D1803" t="s">
        <v>12196</v>
      </c>
      <c r="E1803" t="s">
        <v>13449</v>
      </c>
    </row>
    <row r="1804" spans="1:5">
      <c r="A1804" t="s">
        <v>52</v>
      </c>
      <c r="B1804" t="s">
        <v>13445</v>
      </c>
      <c r="C1804" t="s">
        <v>12195</v>
      </c>
      <c r="D1804" t="s">
        <v>12196</v>
      </c>
      <c r="E1804" t="s">
        <v>13450</v>
      </c>
    </row>
    <row r="1805" spans="1:5">
      <c r="A1805" t="s">
        <v>52</v>
      </c>
      <c r="B1805" t="s">
        <v>13445</v>
      </c>
      <c r="C1805" t="s">
        <v>12195</v>
      </c>
      <c r="D1805" t="s">
        <v>12196</v>
      </c>
      <c r="E1805" t="s">
        <v>13451</v>
      </c>
    </row>
    <row r="1806" spans="1:5">
      <c r="A1806" t="s">
        <v>52</v>
      </c>
      <c r="B1806" t="s">
        <v>13445</v>
      </c>
      <c r="C1806" t="s">
        <v>12195</v>
      </c>
      <c r="D1806" t="s">
        <v>12196</v>
      </c>
      <c r="E1806" t="s">
        <v>13452</v>
      </c>
    </row>
    <row r="1807" spans="1:5">
      <c r="A1807" t="s">
        <v>52</v>
      </c>
      <c r="B1807" t="s">
        <v>13445</v>
      </c>
      <c r="C1807" t="s">
        <v>12195</v>
      </c>
      <c r="D1807" t="s">
        <v>12196</v>
      </c>
      <c r="E1807" t="s">
        <v>13453</v>
      </c>
    </row>
    <row r="1808" spans="1:5">
      <c r="A1808" t="s">
        <v>52</v>
      </c>
      <c r="B1808" t="s">
        <v>13445</v>
      </c>
      <c r="C1808" t="s">
        <v>12195</v>
      </c>
      <c r="D1808" t="s">
        <v>12196</v>
      </c>
      <c r="E1808" t="s">
        <v>13454</v>
      </c>
    </row>
    <row r="1809" spans="1:5">
      <c r="A1809" t="s">
        <v>52</v>
      </c>
      <c r="B1809" t="s">
        <v>13445</v>
      </c>
      <c r="C1809" t="s">
        <v>12195</v>
      </c>
      <c r="D1809" t="s">
        <v>12196</v>
      </c>
      <c r="E1809" t="s">
        <v>13455</v>
      </c>
    </row>
    <row r="1810" spans="1:5">
      <c r="A1810" t="s">
        <v>52</v>
      </c>
      <c r="B1810" t="s">
        <v>13445</v>
      </c>
      <c r="C1810" t="s">
        <v>12195</v>
      </c>
      <c r="D1810" t="s">
        <v>12196</v>
      </c>
      <c r="E1810" t="s">
        <v>13456</v>
      </c>
    </row>
    <row r="1811" spans="1:5">
      <c r="A1811" t="s">
        <v>52</v>
      </c>
      <c r="B1811" t="s">
        <v>13445</v>
      </c>
      <c r="C1811" t="s">
        <v>12195</v>
      </c>
      <c r="D1811" t="s">
        <v>12196</v>
      </c>
      <c r="E1811" t="s">
        <v>13457</v>
      </c>
    </row>
    <row r="1812" spans="1:5">
      <c r="A1812" t="s">
        <v>52</v>
      </c>
      <c r="B1812" t="s">
        <v>13445</v>
      </c>
      <c r="C1812" t="s">
        <v>12195</v>
      </c>
      <c r="D1812" t="s">
        <v>12196</v>
      </c>
      <c r="E1812" t="s">
        <v>13458</v>
      </c>
    </row>
    <row r="1813" spans="1:5">
      <c r="A1813" t="s">
        <v>52</v>
      </c>
      <c r="B1813" t="s">
        <v>13445</v>
      </c>
      <c r="C1813" t="s">
        <v>12195</v>
      </c>
      <c r="D1813" t="s">
        <v>12196</v>
      </c>
      <c r="E1813" t="s">
        <v>13459</v>
      </c>
    </row>
    <row r="1814" spans="1:5">
      <c r="A1814" t="s">
        <v>52</v>
      </c>
      <c r="B1814" t="s">
        <v>13445</v>
      </c>
      <c r="C1814" t="s">
        <v>12195</v>
      </c>
      <c r="D1814" t="s">
        <v>12196</v>
      </c>
      <c r="E1814" t="s">
        <v>13460</v>
      </c>
    </row>
    <row r="1815" spans="1:5">
      <c r="A1815" t="s">
        <v>52</v>
      </c>
      <c r="B1815" t="s">
        <v>13445</v>
      </c>
      <c r="C1815" t="s">
        <v>12195</v>
      </c>
      <c r="D1815" t="s">
        <v>12196</v>
      </c>
      <c r="E1815" t="s">
        <v>13461</v>
      </c>
    </row>
    <row r="1816" spans="1:5">
      <c r="A1816" t="s">
        <v>52</v>
      </c>
      <c r="B1816" t="s">
        <v>13445</v>
      </c>
      <c r="C1816" t="s">
        <v>12195</v>
      </c>
      <c r="D1816" t="s">
        <v>12196</v>
      </c>
      <c r="E1816" t="s">
        <v>13462</v>
      </c>
    </row>
    <row r="1817" spans="1:5">
      <c r="A1817" t="s">
        <v>52</v>
      </c>
      <c r="B1817" t="s">
        <v>13445</v>
      </c>
      <c r="C1817" t="s">
        <v>12195</v>
      </c>
      <c r="D1817" t="s">
        <v>12196</v>
      </c>
      <c r="E1817" t="s">
        <v>13463</v>
      </c>
    </row>
    <row r="1818" spans="1:5">
      <c r="A1818" t="s">
        <v>52</v>
      </c>
      <c r="B1818" t="s">
        <v>13445</v>
      </c>
      <c r="C1818" t="s">
        <v>12195</v>
      </c>
      <c r="D1818" t="s">
        <v>12196</v>
      </c>
      <c r="E1818" t="s">
        <v>13464</v>
      </c>
    </row>
    <row r="1819" spans="1:5">
      <c r="A1819" t="s">
        <v>52</v>
      </c>
      <c r="B1819" t="s">
        <v>13445</v>
      </c>
      <c r="C1819" t="s">
        <v>12195</v>
      </c>
      <c r="D1819" t="s">
        <v>12196</v>
      </c>
      <c r="E1819" t="s">
        <v>13465</v>
      </c>
    </row>
    <row r="1820" spans="1:5">
      <c r="A1820" t="s">
        <v>52</v>
      </c>
      <c r="B1820" t="s">
        <v>13445</v>
      </c>
      <c r="C1820" t="s">
        <v>12195</v>
      </c>
      <c r="D1820" t="s">
        <v>12196</v>
      </c>
      <c r="E1820" t="s">
        <v>13466</v>
      </c>
    </row>
    <row r="1821" spans="1:5">
      <c r="A1821" t="s">
        <v>52</v>
      </c>
      <c r="B1821" t="s">
        <v>13445</v>
      </c>
      <c r="C1821" t="s">
        <v>12195</v>
      </c>
      <c r="D1821" t="s">
        <v>12196</v>
      </c>
      <c r="E1821" t="s">
        <v>13467</v>
      </c>
    </row>
    <row r="1822" spans="1:5">
      <c r="A1822" t="s">
        <v>52</v>
      </c>
      <c r="B1822" t="s">
        <v>13445</v>
      </c>
      <c r="C1822" t="s">
        <v>12195</v>
      </c>
      <c r="D1822" t="s">
        <v>12196</v>
      </c>
      <c r="E1822" t="s">
        <v>13468</v>
      </c>
    </row>
    <row r="1823" spans="1:5">
      <c r="A1823" t="s">
        <v>52</v>
      </c>
      <c r="B1823" t="s">
        <v>13445</v>
      </c>
      <c r="C1823" t="s">
        <v>12195</v>
      </c>
      <c r="D1823" t="s">
        <v>12196</v>
      </c>
      <c r="E1823" t="s">
        <v>13469</v>
      </c>
    </row>
    <row r="1824" spans="1:5">
      <c r="A1824" t="s">
        <v>52</v>
      </c>
      <c r="B1824" t="s">
        <v>13445</v>
      </c>
      <c r="C1824" t="s">
        <v>12195</v>
      </c>
      <c r="D1824" t="s">
        <v>12196</v>
      </c>
      <c r="E1824" t="s">
        <v>13470</v>
      </c>
    </row>
    <row r="1825" spans="1:5">
      <c r="A1825" t="s">
        <v>52</v>
      </c>
      <c r="B1825" t="s">
        <v>13445</v>
      </c>
      <c r="C1825" t="s">
        <v>12195</v>
      </c>
      <c r="D1825" t="s">
        <v>12196</v>
      </c>
      <c r="E1825" t="s">
        <v>13471</v>
      </c>
    </row>
    <row r="1826" spans="1:5">
      <c r="A1826" t="s">
        <v>52</v>
      </c>
      <c r="B1826" t="s">
        <v>13445</v>
      </c>
      <c r="C1826" t="s">
        <v>12195</v>
      </c>
      <c r="D1826" t="s">
        <v>12196</v>
      </c>
      <c r="E1826" t="s">
        <v>13472</v>
      </c>
    </row>
    <row r="1827" spans="1:5">
      <c r="A1827" t="s">
        <v>52</v>
      </c>
      <c r="B1827" t="s">
        <v>13445</v>
      </c>
      <c r="C1827" t="s">
        <v>12195</v>
      </c>
      <c r="D1827" t="s">
        <v>12196</v>
      </c>
      <c r="E1827" t="s">
        <v>13473</v>
      </c>
    </row>
    <row r="1828" spans="1:5">
      <c r="A1828" t="s">
        <v>52</v>
      </c>
      <c r="B1828" t="s">
        <v>13445</v>
      </c>
      <c r="C1828" t="s">
        <v>12195</v>
      </c>
      <c r="D1828" t="s">
        <v>12196</v>
      </c>
      <c r="E1828" t="s">
        <v>13474</v>
      </c>
    </row>
    <row r="1829" spans="1:5">
      <c r="A1829" t="s">
        <v>52</v>
      </c>
      <c r="B1829" t="s">
        <v>13445</v>
      </c>
      <c r="C1829" t="s">
        <v>12195</v>
      </c>
      <c r="D1829" t="s">
        <v>12196</v>
      </c>
      <c r="E1829" t="s">
        <v>13475</v>
      </c>
    </row>
    <row r="1830" spans="1:5">
      <c r="A1830" t="s">
        <v>52</v>
      </c>
      <c r="B1830" t="s">
        <v>13445</v>
      </c>
      <c r="C1830" t="s">
        <v>12195</v>
      </c>
      <c r="D1830" t="s">
        <v>12196</v>
      </c>
      <c r="E1830" t="s">
        <v>13476</v>
      </c>
    </row>
    <row r="1831" spans="1:5">
      <c r="A1831" t="s">
        <v>52</v>
      </c>
      <c r="B1831" t="s">
        <v>13445</v>
      </c>
      <c r="C1831" t="s">
        <v>12195</v>
      </c>
      <c r="D1831" t="s">
        <v>12196</v>
      </c>
      <c r="E1831" t="s">
        <v>13477</v>
      </c>
    </row>
    <row r="1832" spans="1:5">
      <c r="A1832" t="s">
        <v>52</v>
      </c>
      <c r="B1832" t="s">
        <v>13445</v>
      </c>
      <c r="C1832" t="s">
        <v>12195</v>
      </c>
      <c r="D1832" t="s">
        <v>12196</v>
      </c>
      <c r="E1832" t="s">
        <v>13478</v>
      </c>
    </row>
    <row r="1833" spans="1:5">
      <c r="A1833" t="s">
        <v>52</v>
      </c>
      <c r="B1833" t="s">
        <v>13445</v>
      </c>
      <c r="C1833" t="s">
        <v>12195</v>
      </c>
      <c r="D1833" t="s">
        <v>12196</v>
      </c>
      <c r="E1833" t="s">
        <v>13479</v>
      </c>
    </row>
    <row r="1834" spans="1:5">
      <c r="A1834" t="s">
        <v>52</v>
      </c>
      <c r="B1834" t="s">
        <v>13445</v>
      </c>
      <c r="C1834" t="s">
        <v>12195</v>
      </c>
      <c r="D1834" t="s">
        <v>12196</v>
      </c>
      <c r="E1834" t="s">
        <v>13480</v>
      </c>
    </row>
    <row r="1835" spans="1:5">
      <c r="A1835" t="s">
        <v>52</v>
      </c>
      <c r="B1835" t="s">
        <v>13445</v>
      </c>
      <c r="C1835" t="s">
        <v>12195</v>
      </c>
      <c r="D1835" t="s">
        <v>12196</v>
      </c>
      <c r="E1835" t="s">
        <v>13481</v>
      </c>
    </row>
    <row r="1836" spans="1:5">
      <c r="A1836" t="s">
        <v>52</v>
      </c>
      <c r="B1836" t="s">
        <v>13445</v>
      </c>
      <c r="C1836" t="s">
        <v>12195</v>
      </c>
      <c r="D1836" t="s">
        <v>12196</v>
      </c>
      <c r="E1836" t="s">
        <v>13482</v>
      </c>
    </row>
    <row r="1837" spans="1:5">
      <c r="A1837" t="s">
        <v>52</v>
      </c>
      <c r="B1837" t="s">
        <v>13445</v>
      </c>
      <c r="C1837" t="s">
        <v>12195</v>
      </c>
      <c r="D1837" t="s">
        <v>12196</v>
      </c>
      <c r="E1837" t="s">
        <v>13483</v>
      </c>
    </row>
    <row r="1838" spans="1:5">
      <c r="A1838" t="s">
        <v>52</v>
      </c>
      <c r="B1838" t="s">
        <v>13445</v>
      </c>
      <c r="C1838" t="s">
        <v>12195</v>
      </c>
      <c r="D1838" t="s">
        <v>12196</v>
      </c>
      <c r="E1838" t="s">
        <v>13484</v>
      </c>
    </row>
    <row r="1839" spans="1:5">
      <c r="A1839" t="s">
        <v>52</v>
      </c>
      <c r="B1839" t="s">
        <v>13445</v>
      </c>
      <c r="C1839" t="s">
        <v>12195</v>
      </c>
      <c r="D1839" t="s">
        <v>12196</v>
      </c>
      <c r="E1839" t="s">
        <v>13485</v>
      </c>
    </row>
    <row r="1840" spans="1:5">
      <c r="A1840" t="s">
        <v>52</v>
      </c>
      <c r="B1840" t="s">
        <v>13445</v>
      </c>
      <c r="C1840" t="s">
        <v>12195</v>
      </c>
      <c r="D1840" t="s">
        <v>12196</v>
      </c>
      <c r="E1840" t="s">
        <v>13486</v>
      </c>
    </row>
    <row r="1841" spans="1:5">
      <c r="A1841" t="s">
        <v>52</v>
      </c>
      <c r="B1841" t="s">
        <v>13445</v>
      </c>
      <c r="C1841" t="s">
        <v>12195</v>
      </c>
      <c r="D1841" t="s">
        <v>12196</v>
      </c>
      <c r="E1841" t="s">
        <v>13487</v>
      </c>
    </row>
    <row r="1842" spans="1:5">
      <c r="A1842" t="s">
        <v>52</v>
      </c>
      <c r="B1842" t="s">
        <v>13445</v>
      </c>
      <c r="C1842" t="s">
        <v>12195</v>
      </c>
      <c r="D1842" t="s">
        <v>12225</v>
      </c>
      <c r="E1842" t="s">
        <v>13488</v>
      </c>
    </row>
    <row r="1843" spans="1:5">
      <c r="A1843" t="s">
        <v>52</v>
      </c>
      <c r="B1843" t="s">
        <v>13445</v>
      </c>
      <c r="C1843" t="s">
        <v>12195</v>
      </c>
      <c r="D1843" t="s">
        <v>12196</v>
      </c>
      <c r="E1843" t="s">
        <v>13489</v>
      </c>
    </row>
    <row r="1844" spans="1:5">
      <c r="A1844" t="s">
        <v>52</v>
      </c>
      <c r="B1844" t="s">
        <v>13445</v>
      </c>
      <c r="C1844" t="s">
        <v>12195</v>
      </c>
      <c r="D1844" t="s">
        <v>12196</v>
      </c>
      <c r="E1844" t="s">
        <v>13490</v>
      </c>
    </row>
    <row r="1845" spans="1:5">
      <c r="A1845" t="s">
        <v>52</v>
      </c>
      <c r="B1845" t="s">
        <v>13445</v>
      </c>
      <c r="C1845" t="s">
        <v>12195</v>
      </c>
      <c r="D1845" t="s">
        <v>12196</v>
      </c>
      <c r="E1845" t="s">
        <v>13491</v>
      </c>
    </row>
    <row r="1846" spans="1:5">
      <c r="A1846" t="s">
        <v>52</v>
      </c>
      <c r="B1846" t="s">
        <v>13445</v>
      </c>
      <c r="C1846" t="s">
        <v>12195</v>
      </c>
      <c r="D1846" t="s">
        <v>12196</v>
      </c>
      <c r="E1846" t="s">
        <v>13492</v>
      </c>
    </row>
    <row r="1847" spans="1:5">
      <c r="A1847" t="s">
        <v>52</v>
      </c>
      <c r="B1847" t="s">
        <v>13445</v>
      </c>
      <c r="C1847" t="s">
        <v>12195</v>
      </c>
      <c r="D1847" t="s">
        <v>12196</v>
      </c>
      <c r="E1847" t="s">
        <v>13493</v>
      </c>
    </row>
    <row r="1848" spans="1:5">
      <c r="A1848" t="s">
        <v>52</v>
      </c>
      <c r="B1848" t="s">
        <v>13445</v>
      </c>
      <c r="C1848" t="s">
        <v>12195</v>
      </c>
      <c r="D1848" t="s">
        <v>12196</v>
      </c>
      <c r="E1848" t="s">
        <v>13494</v>
      </c>
    </row>
    <row r="1849" spans="1:5">
      <c r="A1849" t="s">
        <v>52</v>
      </c>
      <c r="B1849" t="s">
        <v>13445</v>
      </c>
      <c r="C1849" t="s">
        <v>12195</v>
      </c>
      <c r="D1849" t="s">
        <v>12196</v>
      </c>
      <c r="E1849" t="s">
        <v>13495</v>
      </c>
    </row>
    <row r="1850" spans="1:5">
      <c r="A1850" t="s">
        <v>52</v>
      </c>
      <c r="B1850" t="s">
        <v>13445</v>
      </c>
      <c r="C1850" t="s">
        <v>12195</v>
      </c>
      <c r="D1850" t="s">
        <v>12196</v>
      </c>
      <c r="E1850" t="s">
        <v>13496</v>
      </c>
    </row>
    <row r="1851" spans="1:5">
      <c r="A1851" t="s">
        <v>52</v>
      </c>
      <c r="B1851" t="s">
        <v>13445</v>
      </c>
      <c r="C1851" t="s">
        <v>12195</v>
      </c>
      <c r="D1851" t="s">
        <v>12196</v>
      </c>
      <c r="E1851" t="s">
        <v>13497</v>
      </c>
    </row>
    <row r="1852" spans="1:5">
      <c r="A1852" t="s">
        <v>52</v>
      </c>
      <c r="B1852" t="s">
        <v>13445</v>
      </c>
      <c r="C1852" t="s">
        <v>12195</v>
      </c>
      <c r="D1852" t="s">
        <v>12196</v>
      </c>
      <c r="E1852" t="s">
        <v>13498</v>
      </c>
    </row>
    <row r="1853" spans="1:5">
      <c r="A1853" t="s">
        <v>52</v>
      </c>
      <c r="B1853" t="s">
        <v>13445</v>
      </c>
      <c r="C1853" t="s">
        <v>12195</v>
      </c>
      <c r="D1853" t="s">
        <v>12196</v>
      </c>
      <c r="E1853" t="s">
        <v>13499</v>
      </c>
    </row>
    <row r="1854" spans="1:5">
      <c r="A1854" t="s">
        <v>52</v>
      </c>
      <c r="B1854" t="s">
        <v>13445</v>
      </c>
      <c r="C1854" t="s">
        <v>12195</v>
      </c>
      <c r="D1854" t="s">
        <v>12196</v>
      </c>
      <c r="E1854" t="s">
        <v>13500</v>
      </c>
    </row>
    <row r="1855" spans="1:5">
      <c r="A1855" t="s">
        <v>52</v>
      </c>
      <c r="B1855" t="s">
        <v>13445</v>
      </c>
      <c r="C1855" t="s">
        <v>12195</v>
      </c>
      <c r="D1855" t="s">
        <v>12196</v>
      </c>
      <c r="E1855" t="s">
        <v>13501</v>
      </c>
    </row>
    <row r="1856" spans="1:5">
      <c r="A1856" t="s">
        <v>52</v>
      </c>
      <c r="B1856" t="s">
        <v>13445</v>
      </c>
      <c r="C1856" t="s">
        <v>12195</v>
      </c>
      <c r="D1856" t="s">
        <v>12196</v>
      </c>
      <c r="E1856" t="s">
        <v>13502</v>
      </c>
    </row>
    <row r="1857" spans="1:5">
      <c r="A1857" t="s">
        <v>52</v>
      </c>
      <c r="B1857" t="s">
        <v>13445</v>
      </c>
      <c r="C1857" t="s">
        <v>12195</v>
      </c>
      <c r="D1857" t="s">
        <v>12196</v>
      </c>
      <c r="E1857" t="s">
        <v>13503</v>
      </c>
    </row>
    <row r="1858" spans="1:5">
      <c r="A1858" t="s">
        <v>52</v>
      </c>
      <c r="B1858" t="s">
        <v>13504</v>
      </c>
      <c r="C1858" t="s">
        <v>13505</v>
      </c>
      <c r="D1858" t="s">
        <v>13504</v>
      </c>
      <c r="E1858" t="s">
        <v>13506</v>
      </c>
    </row>
    <row r="1859" spans="1:5">
      <c r="A1859" t="s">
        <v>52</v>
      </c>
      <c r="B1859" t="s">
        <v>13507</v>
      </c>
      <c r="C1859" t="s">
        <v>13508</v>
      </c>
      <c r="D1859" t="s">
        <v>13507</v>
      </c>
      <c r="E1859" t="s">
        <v>13509</v>
      </c>
    </row>
    <row r="1860" spans="1:5">
      <c r="A1860" t="s">
        <v>52</v>
      </c>
      <c r="B1860" t="s">
        <v>13510</v>
      </c>
      <c r="C1860" t="s">
        <v>13511</v>
      </c>
      <c r="D1860" t="s">
        <v>13510</v>
      </c>
      <c r="E1860" t="s">
        <v>13512</v>
      </c>
    </row>
    <row r="1861" spans="1:5">
      <c r="A1861" t="s">
        <v>52</v>
      </c>
      <c r="B1861" t="s">
        <v>13513</v>
      </c>
      <c r="C1861" t="s">
        <v>13514</v>
      </c>
      <c r="D1861" t="s">
        <v>13513</v>
      </c>
      <c r="E1861" t="s">
        <v>13515</v>
      </c>
    </row>
    <row r="1862" spans="1:5">
      <c r="A1862" t="s">
        <v>52</v>
      </c>
      <c r="B1862" t="s">
        <v>13516</v>
      </c>
      <c r="C1862" t="s">
        <v>13517</v>
      </c>
      <c r="D1862" t="s">
        <v>13516</v>
      </c>
      <c r="E1862" t="s">
        <v>13518</v>
      </c>
    </row>
    <row r="1863" spans="1:5">
      <c r="A1863" t="s">
        <v>52</v>
      </c>
      <c r="B1863" t="s">
        <v>13519</v>
      </c>
      <c r="C1863" t="s">
        <v>13520</v>
      </c>
      <c r="D1863" t="s">
        <v>13519</v>
      </c>
      <c r="E1863" t="s">
        <v>13521</v>
      </c>
    </row>
    <row r="1864" spans="1:5">
      <c r="A1864" t="s">
        <v>52</v>
      </c>
      <c r="B1864" t="s">
        <v>13522</v>
      </c>
      <c r="C1864" t="s">
        <v>13523</v>
      </c>
      <c r="D1864" t="s">
        <v>13522</v>
      </c>
      <c r="E1864" t="s">
        <v>13524</v>
      </c>
    </row>
    <row r="1865" spans="1:5">
      <c r="A1865" t="s">
        <v>52</v>
      </c>
      <c r="B1865" t="s">
        <v>13525</v>
      </c>
      <c r="C1865" t="s">
        <v>13526</v>
      </c>
      <c r="D1865" t="s">
        <v>13525</v>
      </c>
      <c r="E1865" t="s">
        <v>13527</v>
      </c>
    </row>
    <row r="1866" spans="1:5">
      <c r="A1866" t="s">
        <v>52</v>
      </c>
      <c r="B1866" t="s">
        <v>13528</v>
      </c>
      <c r="C1866" t="s">
        <v>13529</v>
      </c>
      <c r="D1866" t="s">
        <v>13528</v>
      </c>
      <c r="E1866" t="s">
        <v>13530</v>
      </c>
    </row>
    <row r="1867" spans="1:5">
      <c r="A1867" t="s">
        <v>52</v>
      </c>
      <c r="B1867" t="s">
        <v>13531</v>
      </c>
      <c r="C1867" t="s">
        <v>13532</v>
      </c>
      <c r="D1867" t="s">
        <v>13531</v>
      </c>
      <c r="E1867" t="s">
        <v>13533</v>
      </c>
    </row>
    <row r="1868" spans="1:5">
      <c r="A1868" t="s">
        <v>52</v>
      </c>
      <c r="B1868" t="s">
        <v>13534</v>
      </c>
      <c r="C1868" t="s">
        <v>13535</v>
      </c>
      <c r="D1868" t="s">
        <v>13534</v>
      </c>
      <c r="E1868" t="s">
        <v>13536</v>
      </c>
    </row>
    <row r="1869" spans="1:5">
      <c r="A1869" t="s">
        <v>52</v>
      </c>
      <c r="B1869" t="s">
        <v>13537</v>
      </c>
      <c r="C1869" t="s">
        <v>13538</v>
      </c>
      <c r="D1869" t="s">
        <v>13537</v>
      </c>
      <c r="E1869" t="s">
        <v>13539</v>
      </c>
    </row>
    <row r="1870" spans="1:5">
      <c r="A1870" t="s">
        <v>52</v>
      </c>
      <c r="B1870" t="s">
        <v>13540</v>
      </c>
      <c r="C1870" t="s">
        <v>13541</v>
      </c>
      <c r="D1870" t="s">
        <v>13540</v>
      </c>
      <c r="E1870" t="s">
        <v>13542</v>
      </c>
    </row>
    <row r="1871" spans="1:5">
      <c r="A1871" t="s">
        <v>52</v>
      </c>
      <c r="B1871" t="s">
        <v>13543</v>
      </c>
      <c r="C1871" t="s">
        <v>13544</v>
      </c>
      <c r="D1871" t="s">
        <v>13543</v>
      </c>
      <c r="E1871" t="s">
        <v>13545</v>
      </c>
    </row>
    <row r="1872" spans="1:5">
      <c r="A1872" t="s">
        <v>52</v>
      </c>
      <c r="B1872" t="s">
        <v>13546</v>
      </c>
      <c r="C1872" t="s">
        <v>13547</v>
      </c>
      <c r="D1872" t="s">
        <v>13546</v>
      </c>
      <c r="E1872" t="s">
        <v>13548</v>
      </c>
    </row>
    <row r="1873" spans="1:5">
      <c r="A1873" t="s">
        <v>52</v>
      </c>
      <c r="B1873" t="s">
        <v>13549</v>
      </c>
      <c r="C1873" t="s">
        <v>13550</v>
      </c>
      <c r="D1873" t="s">
        <v>13549</v>
      </c>
      <c r="E1873" t="s">
        <v>13551</v>
      </c>
    </row>
    <row r="1874" spans="1:5">
      <c r="A1874" t="s">
        <v>52</v>
      </c>
      <c r="B1874" t="s">
        <v>13552</v>
      </c>
      <c r="C1874" t="s">
        <v>13553</v>
      </c>
      <c r="D1874" t="s">
        <v>13552</v>
      </c>
      <c r="E1874" t="s">
        <v>13554</v>
      </c>
    </row>
    <row r="1875" spans="1:5">
      <c r="A1875" t="s">
        <v>52</v>
      </c>
      <c r="B1875" t="s">
        <v>13555</v>
      </c>
      <c r="C1875" t="s">
        <v>13556</v>
      </c>
      <c r="D1875" t="s">
        <v>13555</v>
      </c>
      <c r="E1875" t="s">
        <v>13557</v>
      </c>
    </row>
    <row r="1876" spans="1:5">
      <c r="A1876" t="s">
        <v>52</v>
      </c>
      <c r="B1876" t="s">
        <v>13558</v>
      </c>
      <c r="C1876" t="s">
        <v>13559</v>
      </c>
      <c r="D1876" t="s">
        <v>13558</v>
      </c>
      <c r="E1876" t="s">
        <v>13560</v>
      </c>
    </row>
    <row r="1877" spans="1:5">
      <c r="A1877" t="s">
        <v>52</v>
      </c>
      <c r="B1877" t="s">
        <v>13561</v>
      </c>
      <c r="C1877" t="s">
        <v>13562</v>
      </c>
      <c r="D1877" t="s">
        <v>13561</v>
      </c>
      <c r="E1877" t="s">
        <v>13563</v>
      </c>
    </row>
    <row r="1878" spans="1:5">
      <c r="A1878" t="s">
        <v>52</v>
      </c>
      <c r="B1878" t="s">
        <v>13564</v>
      </c>
      <c r="C1878" t="s">
        <v>13565</v>
      </c>
      <c r="D1878" t="s">
        <v>13564</v>
      </c>
      <c r="E1878" t="s">
        <v>13566</v>
      </c>
    </row>
    <row r="1879" spans="1:5">
      <c r="A1879" t="s">
        <v>52</v>
      </c>
      <c r="B1879" t="s">
        <v>13567</v>
      </c>
      <c r="C1879" t="s">
        <v>13568</v>
      </c>
      <c r="D1879" t="s">
        <v>13567</v>
      </c>
      <c r="E1879" t="s">
        <v>13569</v>
      </c>
    </row>
    <row r="1880" spans="1:5">
      <c r="A1880" t="s">
        <v>52</v>
      </c>
      <c r="B1880" t="s">
        <v>13570</v>
      </c>
      <c r="C1880" t="s">
        <v>13571</v>
      </c>
      <c r="D1880" t="s">
        <v>13570</v>
      </c>
      <c r="E1880" t="s">
        <v>13572</v>
      </c>
    </row>
    <row r="1881" spans="1:5">
      <c r="A1881" t="s">
        <v>52</v>
      </c>
      <c r="B1881" t="s">
        <v>13573</v>
      </c>
      <c r="C1881" t="s">
        <v>13574</v>
      </c>
      <c r="D1881" t="s">
        <v>13573</v>
      </c>
      <c r="E1881" t="s">
        <v>13575</v>
      </c>
    </row>
    <row r="1882" spans="1:5">
      <c r="A1882" t="s">
        <v>52</v>
      </c>
      <c r="B1882" t="s">
        <v>13576</v>
      </c>
      <c r="C1882" t="s">
        <v>13577</v>
      </c>
      <c r="D1882" t="s">
        <v>13576</v>
      </c>
      <c r="E1882" t="s">
        <v>13578</v>
      </c>
    </row>
    <row r="1883" spans="1:5">
      <c r="A1883" t="s">
        <v>52</v>
      </c>
      <c r="B1883" t="s">
        <v>13579</v>
      </c>
      <c r="C1883" t="s">
        <v>13580</v>
      </c>
      <c r="D1883" t="s">
        <v>13579</v>
      </c>
      <c r="E1883" t="s">
        <v>13581</v>
      </c>
    </row>
    <row r="1884" spans="1:5">
      <c r="A1884" t="s">
        <v>52</v>
      </c>
      <c r="B1884" t="s">
        <v>13582</v>
      </c>
      <c r="C1884" t="s">
        <v>13583</v>
      </c>
      <c r="D1884" t="s">
        <v>13582</v>
      </c>
      <c r="E1884" t="s">
        <v>13584</v>
      </c>
    </row>
    <row r="1885" spans="1:5">
      <c r="A1885" t="s">
        <v>52</v>
      </c>
      <c r="B1885" t="s">
        <v>13585</v>
      </c>
      <c r="C1885" t="s">
        <v>13586</v>
      </c>
      <c r="D1885" t="s">
        <v>13585</v>
      </c>
      <c r="E1885" t="s">
        <v>13587</v>
      </c>
    </row>
    <row r="1886" spans="1:5">
      <c r="A1886" t="s">
        <v>52</v>
      </c>
      <c r="B1886" t="s">
        <v>13588</v>
      </c>
      <c r="C1886" t="s">
        <v>13589</v>
      </c>
      <c r="D1886" t="s">
        <v>13588</v>
      </c>
      <c r="E1886" t="s">
        <v>13590</v>
      </c>
    </row>
    <row r="1887" spans="1:5">
      <c r="A1887" t="s">
        <v>52</v>
      </c>
      <c r="B1887" t="s">
        <v>13591</v>
      </c>
      <c r="C1887" t="s">
        <v>13592</v>
      </c>
      <c r="D1887" t="s">
        <v>13591</v>
      </c>
      <c r="E1887" t="s">
        <v>13593</v>
      </c>
    </row>
    <row r="1888" spans="1:5">
      <c r="A1888" t="s">
        <v>52</v>
      </c>
      <c r="B1888" t="s">
        <v>13594</v>
      </c>
      <c r="C1888" t="s">
        <v>13595</v>
      </c>
      <c r="D1888" t="s">
        <v>13594</v>
      </c>
      <c r="E1888" t="s">
        <v>13596</v>
      </c>
    </row>
    <row r="1889" spans="1:5">
      <c r="A1889" t="s">
        <v>52</v>
      </c>
      <c r="B1889" t="s">
        <v>13597</v>
      </c>
      <c r="C1889" t="s">
        <v>13598</v>
      </c>
      <c r="D1889" t="s">
        <v>13597</v>
      </c>
      <c r="E1889" t="s">
        <v>13599</v>
      </c>
    </row>
    <row r="1890" spans="1:5">
      <c r="A1890" t="s">
        <v>52</v>
      </c>
      <c r="B1890" t="s">
        <v>13600</v>
      </c>
      <c r="C1890" t="s">
        <v>13601</v>
      </c>
      <c r="D1890" t="s">
        <v>13600</v>
      </c>
      <c r="E1890" t="s">
        <v>13602</v>
      </c>
    </row>
    <row r="1891" spans="1:5">
      <c r="A1891" t="s">
        <v>52</v>
      </c>
      <c r="B1891" t="s">
        <v>13603</v>
      </c>
      <c r="C1891" t="s">
        <v>13604</v>
      </c>
      <c r="D1891" t="s">
        <v>13603</v>
      </c>
      <c r="E1891" t="s">
        <v>13605</v>
      </c>
    </row>
    <row r="1892" spans="1:5">
      <c r="A1892" t="s">
        <v>52</v>
      </c>
      <c r="B1892" t="s">
        <v>13606</v>
      </c>
      <c r="C1892" t="s">
        <v>13607</v>
      </c>
      <c r="D1892" t="s">
        <v>13606</v>
      </c>
      <c r="E1892" t="s">
        <v>13608</v>
      </c>
    </row>
    <row r="1893" spans="1:5">
      <c r="A1893" t="s">
        <v>52</v>
      </c>
      <c r="B1893" t="s">
        <v>13609</v>
      </c>
      <c r="C1893" t="s">
        <v>13610</v>
      </c>
      <c r="D1893" t="s">
        <v>13609</v>
      </c>
      <c r="E1893" t="s">
        <v>13611</v>
      </c>
    </row>
    <row r="1894" spans="1:5">
      <c r="A1894" t="s">
        <v>52</v>
      </c>
      <c r="B1894" t="s">
        <v>13612</v>
      </c>
      <c r="C1894" t="s">
        <v>13613</v>
      </c>
      <c r="D1894" t="s">
        <v>13612</v>
      </c>
      <c r="E1894" t="s">
        <v>13614</v>
      </c>
    </row>
    <row r="1895" spans="1:5">
      <c r="A1895" t="s">
        <v>52</v>
      </c>
      <c r="B1895" t="s">
        <v>13615</v>
      </c>
      <c r="C1895" t="s">
        <v>13616</v>
      </c>
      <c r="D1895" t="s">
        <v>13615</v>
      </c>
      <c r="E1895" t="s">
        <v>13617</v>
      </c>
    </row>
    <row r="1896" spans="1:5">
      <c r="A1896" t="s">
        <v>52</v>
      </c>
      <c r="B1896" t="s">
        <v>13618</v>
      </c>
      <c r="C1896" t="s">
        <v>13619</v>
      </c>
      <c r="D1896" t="s">
        <v>13618</v>
      </c>
      <c r="E1896" t="s">
        <v>13620</v>
      </c>
    </row>
    <row r="1897" spans="1:5">
      <c r="A1897" t="s">
        <v>52</v>
      </c>
      <c r="B1897" t="s">
        <v>13621</v>
      </c>
      <c r="C1897" t="s">
        <v>13622</v>
      </c>
      <c r="D1897" t="s">
        <v>13621</v>
      </c>
      <c r="E1897" t="s">
        <v>13623</v>
      </c>
    </row>
    <row r="1898" spans="1:5">
      <c r="A1898" t="s">
        <v>52</v>
      </c>
      <c r="B1898" t="s">
        <v>13624</v>
      </c>
      <c r="C1898" t="s">
        <v>13625</v>
      </c>
      <c r="D1898" t="s">
        <v>13624</v>
      </c>
      <c r="E1898" t="s">
        <v>13626</v>
      </c>
    </row>
    <row r="1899" spans="1:5">
      <c r="A1899" t="s">
        <v>52</v>
      </c>
      <c r="B1899" t="s">
        <v>13627</v>
      </c>
      <c r="C1899" t="s">
        <v>13628</v>
      </c>
      <c r="D1899" t="s">
        <v>13627</v>
      </c>
      <c r="E1899" t="s">
        <v>13629</v>
      </c>
    </row>
    <row r="1900" spans="1:5">
      <c r="A1900" t="s">
        <v>52</v>
      </c>
      <c r="B1900" t="s">
        <v>13630</v>
      </c>
      <c r="C1900" t="s">
        <v>13631</v>
      </c>
      <c r="D1900" t="s">
        <v>13630</v>
      </c>
      <c r="E1900" t="s">
        <v>13632</v>
      </c>
    </row>
    <row r="1901" spans="1:5">
      <c r="A1901" t="s">
        <v>52</v>
      </c>
      <c r="B1901" t="s">
        <v>13633</v>
      </c>
      <c r="C1901" t="s">
        <v>13634</v>
      </c>
      <c r="D1901" t="s">
        <v>13633</v>
      </c>
      <c r="E1901" t="s">
        <v>13635</v>
      </c>
    </row>
    <row r="1902" spans="1:5">
      <c r="A1902" t="s">
        <v>52</v>
      </c>
      <c r="B1902" t="s">
        <v>13636</v>
      </c>
      <c r="C1902" t="s">
        <v>13637</v>
      </c>
      <c r="D1902" t="s">
        <v>13636</v>
      </c>
      <c r="E1902" t="s">
        <v>13638</v>
      </c>
    </row>
    <row r="1903" spans="1:5">
      <c r="A1903" t="s">
        <v>52</v>
      </c>
      <c r="B1903" t="s">
        <v>13639</v>
      </c>
      <c r="C1903" t="s">
        <v>13640</v>
      </c>
      <c r="D1903" t="s">
        <v>13639</v>
      </c>
      <c r="E1903" t="s">
        <v>13641</v>
      </c>
    </row>
    <row r="1904" spans="1:5">
      <c r="A1904" t="s">
        <v>52</v>
      </c>
      <c r="B1904" t="s">
        <v>13642</v>
      </c>
      <c r="C1904" t="s">
        <v>13643</v>
      </c>
      <c r="D1904" t="s">
        <v>13642</v>
      </c>
      <c r="E1904" t="s">
        <v>13644</v>
      </c>
    </row>
    <row r="1905" spans="1:5">
      <c r="A1905" t="s">
        <v>52</v>
      </c>
      <c r="B1905" t="s">
        <v>13645</v>
      </c>
      <c r="C1905" t="s">
        <v>13646</v>
      </c>
      <c r="D1905" t="s">
        <v>13645</v>
      </c>
      <c r="E1905" t="s">
        <v>13647</v>
      </c>
    </row>
    <row r="1906" spans="1:5">
      <c r="A1906" t="s">
        <v>52</v>
      </c>
      <c r="B1906" t="s">
        <v>13648</v>
      </c>
      <c r="C1906" t="s">
        <v>13649</v>
      </c>
      <c r="D1906" t="s">
        <v>13648</v>
      </c>
      <c r="E1906" t="s">
        <v>13650</v>
      </c>
    </row>
    <row r="1907" spans="1:5">
      <c r="A1907" t="s">
        <v>52</v>
      </c>
      <c r="B1907" t="s">
        <v>13651</v>
      </c>
      <c r="C1907" t="s">
        <v>13652</v>
      </c>
      <c r="D1907" t="s">
        <v>13651</v>
      </c>
      <c r="E1907" t="s">
        <v>13653</v>
      </c>
    </row>
    <row r="1908" spans="1:5">
      <c r="A1908" t="s">
        <v>52</v>
      </c>
      <c r="B1908" t="s">
        <v>13654</v>
      </c>
      <c r="C1908" t="s">
        <v>13655</v>
      </c>
      <c r="D1908" t="s">
        <v>13654</v>
      </c>
      <c r="E1908" t="s">
        <v>13656</v>
      </c>
    </row>
    <row r="1909" spans="1:5">
      <c r="A1909" t="s">
        <v>52</v>
      </c>
      <c r="B1909" t="s">
        <v>13657</v>
      </c>
      <c r="C1909" t="s">
        <v>13658</v>
      </c>
      <c r="D1909" t="s">
        <v>13657</v>
      </c>
      <c r="E1909" t="s">
        <v>13659</v>
      </c>
    </row>
    <row r="1910" spans="1:5">
      <c r="A1910" t="s">
        <v>52</v>
      </c>
      <c r="B1910" t="s">
        <v>13660</v>
      </c>
      <c r="C1910" t="s">
        <v>13661</v>
      </c>
      <c r="D1910" t="s">
        <v>13660</v>
      </c>
      <c r="E1910" t="s">
        <v>13662</v>
      </c>
    </row>
    <row r="1911" spans="1:5">
      <c r="A1911" t="s">
        <v>52</v>
      </c>
      <c r="B1911" t="s">
        <v>13663</v>
      </c>
      <c r="C1911" t="s">
        <v>13664</v>
      </c>
      <c r="D1911" t="s">
        <v>13663</v>
      </c>
      <c r="E1911" t="s">
        <v>13665</v>
      </c>
    </row>
    <row r="1912" spans="1:5">
      <c r="A1912" t="s">
        <v>52</v>
      </c>
      <c r="B1912" t="s">
        <v>13666</v>
      </c>
      <c r="C1912" t="s">
        <v>13667</v>
      </c>
      <c r="D1912" t="s">
        <v>13666</v>
      </c>
      <c r="E1912" t="s">
        <v>13668</v>
      </c>
    </row>
    <row r="1913" spans="1:5">
      <c r="A1913" t="s">
        <v>52</v>
      </c>
      <c r="B1913" t="s">
        <v>13669</v>
      </c>
      <c r="C1913" t="s">
        <v>13670</v>
      </c>
      <c r="D1913" t="s">
        <v>13669</v>
      </c>
      <c r="E1913" t="s">
        <v>13671</v>
      </c>
    </row>
    <row r="1914" spans="1:5">
      <c r="A1914" t="s">
        <v>52</v>
      </c>
      <c r="B1914" t="s">
        <v>13672</v>
      </c>
      <c r="C1914" t="s">
        <v>13673</v>
      </c>
      <c r="D1914" t="s">
        <v>13672</v>
      </c>
      <c r="E1914" t="s">
        <v>13674</v>
      </c>
    </row>
    <row r="1915" spans="1:5">
      <c r="A1915" t="s">
        <v>52</v>
      </c>
      <c r="B1915" t="s">
        <v>13675</v>
      </c>
      <c r="C1915" t="s">
        <v>13676</v>
      </c>
      <c r="D1915" t="s">
        <v>13675</v>
      </c>
      <c r="E1915" t="s">
        <v>13677</v>
      </c>
    </row>
    <row r="1916" spans="1:5">
      <c r="A1916" t="s">
        <v>52</v>
      </c>
      <c r="B1916" t="s">
        <v>13678</v>
      </c>
      <c r="C1916" t="s">
        <v>13146</v>
      </c>
      <c r="D1916" t="s">
        <v>13678</v>
      </c>
      <c r="E1916" t="s">
        <v>13679</v>
      </c>
    </row>
    <row r="1917" spans="1:5">
      <c r="A1917" t="s">
        <v>52</v>
      </c>
      <c r="B1917" t="s">
        <v>13680</v>
      </c>
      <c r="C1917" t="s">
        <v>13681</v>
      </c>
      <c r="D1917" t="s">
        <v>13680</v>
      </c>
      <c r="E1917" t="s">
        <v>13682</v>
      </c>
    </row>
    <row r="1918" spans="1:5">
      <c r="A1918" t="s">
        <v>52</v>
      </c>
      <c r="B1918" t="s">
        <v>13683</v>
      </c>
      <c r="C1918" t="s">
        <v>13684</v>
      </c>
      <c r="D1918" t="s">
        <v>13683</v>
      </c>
      <c r="E1918" t="s">
        <v>13685</v>
      </c>
    </row>
    <row r="1919" spans="1:5">
      <c r="A1919" t="s">
        <v>52</v>
      </c>
      <c r="B1919" t="s">
        <v>13686</v>
      </c>
      <c r="C1919" t="s">
        <v>13687</v>
      </c>
      <c r="D1919" t="s">
        <v>13686</v>
      </c>
      <c r="E1919" t="s">
        <v>13688</v>
      </c>
    </row>
    <row r="1920" spans="1:5">
      <c r="A1920" t="s">
        <v>52</v>
      </c>
      <c r="B1920" t="s">
        <v>13689</v>
      </c>
      <c r="C1920" t="s">
        <v>13690</v>
      </c>
      <c r="D1920" t="s">
        <v>13689</v>
      </c>
      <c r="E1920" t="s">
        <v>13691</v>
      </c>
    </row>
    <row r="1921" spans="1:5">
      <c r="A1921" t="s">
        <v>52</v>
      </c>
      <c r="B1921" t="s">
        <v>13692</v>
      </c>
      <c r="C1921" t="s">
        <v>13693</v>
      </c>
      <c r="D1921" t="s">
        <v>13692</v>
      </c>
      <c r="E1921" t="s">
        <v>13694</v>
      </c>
    </row>
    <row r="1922" spans="1:5">
      <c r="A1922" t="s">
        <v>52</v>
      </c>
      <c r="B1922" t="s">
        <v>13695</v>
      </c>
      <c r="C1922" t="s">
        <v>13696</v>
      </c>
      <c r="D1922" t="s">
        <v>13695</v>
      </c>
      <c r="E1922" t="s">
        <v>13697</v>
      </c>
    </row>
    <row r="1923" spans="1:5">
      <c r="A1923" t="s">
        <v>52</v>
      </c>
      <c r="B1923" t="s">
        <v>13698</v>
      </c>
      <c r="C1923" t="s">
        <v>13699</v>
      </c>
      <c r="D1923" t="s">
        <v>13698</v>
      </c>
      <c r="E1923" t="s">
        <v>13700</v>
      </c>
    </row>
    <row r="1924" spans="1:5">
      <c r="A1924" t="s">
        <v>52</v>
      </c>
      <c r="B1924" t="s">
        <v>13701</v>
      </c>
      <c r="C1924" t="s">
        <v>13702</v>
      </c>
      <c r="D1924" t="s">
        <v>13701</v>
      </c>
      <c r="E1924" t="s">
        <v>13703</v>
      </c>
    </row>
    <row r="1925" spans="1:5">
      <c r="A1925" t="s">
        <v>52</v>
      </c>
      <c r="B1925" t="s">
        <v>13704</v>
      </c>
      <c r="C1925" t="s">
        <v>13705</v>
      </c>
      <c r="D1925" t="s">
        <v>13704</v>
      </c>
      <c r="E1925" t="s">
        <v>13706</v>
      </c>
    </row>
    <row r="1926" spans="1:5">
      <c r="A1926" t="s">
        <v>52</v>
      </c>
      <c r="B1926" t="s">
        <v>13707</v>
      </c>
      <c r="C1926" t="s">
        <v>13708</v>
      </c>
      <c r="D1926" t="s">
        <v>13707</v>
      </c>
      <c r="E1926" t="s">
        <v>13709</v>
      </c>
    </row>
    <row r="1927" spans="1:5">
      <c r="A1927" t="s">
        <v>52</v>
      </c>
      <c r="B1927" t="s">
        <v>13710</v>
      </c>
      <c r="C1927" t="s">
        <v>13711</v>
      </c>
      <c r="D1927" t="s">
        <v>13710</v>
      </c>
      <c r="E1927" t="s">
        <v>13712</v>
      </c>
    </row>
    <row r="1928" spans="1:5">
      <c r="A1928" t="s">
        <v>52</v>
      </c>
      <c r="B1928" t="s">
        <v>13713</v>
      </c>
      <c r="C1928" t="s">
        <v>2781</v>
      </c>
      <c r="D1928" t="s">
        <v>2782</v>
      </c>
      <c r="E1928" t="s">
        <v>13714</v>
      </c>
    </row>
    <row r="1929" spans="1:5">
      <c r="A1929" t="s">
        <v>52</v>
      </c>
      <c r="B1929" t="s">
        <v>13713</v>
      </c>
      <c r="C1929" t="s">
        <v>2781</v>
      </c>
      <c r="D1929" t="s">
        <v>2782</v>
      </c>
      <c r="E1929" t="s">
        <v>13715</v>
      </c>
    </row>
    <row r="1930" spans="1:5">
      <c r="A1930" t="s">
        <v>52</v>
      </c>
      <c r="B1930" t="s">
        <v>13713</v>
      </c>
      <c r="C1930" t="s">
        <v>2781</v>
      </c>
      <c r="D1930" t="s">
        <v>2782</v>
      </c>
      <c r="E1930" t="s">
        <v>13716</v>
      </c>
    </row>
    <row r="1931" spans="1:5">
      <c r="A1931" t="s">
        <v>52</v>
      </c>
      <c r="B1931" t="s">
        <v>13713</v>
      </c>
      <c r="C1931" t="s">
        <v>2781</v>
      </c>
      <c r="D1931" t="s">
        <v>2782</v>
      </c>
      <c r="E1931" t="s">
        <v>13717</v>
      </c>
    </row>
    <row r="1932" spans="1:5">
      <c r="A1932" t="s">
        <v>52</v>
      </c>
      <c r="B1932" t="s">
        <v>13713</v>
      </c>
      <c r="C1932" t="s">
        <v>2781</v>
      </c>
      <c r="D1932" t="s">
        <v>2782</v>
      </c>
      <c r="E1932" t="s">
        <v>13718</v>
      </c>
    </row>
    <row r="1933" spans="1:5">
      <c r="A1933" t="s">
        <v>52</v>
      </c>
      <c r="B1933" t="s">
        <v>13713</v>
      </c>
      <c r="C1933" t="s">
        <v>2781</v>
      </c>
      <c r="D1933" t="s">
        <v>2782</v>
      </c>
      <c r="E1933" t="s">
        <v>13719</v>
      </c>
    </row>
    <row r="1934" spans="1:5">
      <c r="A1934" t="s">
        <v>52</v>
      </c>
      <c r="B1934" t="s">
        <v>13713</v>
      </c>
      <c r="C1934" t="s">
        <v>2781</v>
      </c>
      <c r="D1934" t="s">
        <v>2782</v>
      </c>
      <c r="E1934" t="s">
        <v>13720</v>
      </c>
    </row>
    <row r="1935" spans="1:5">
      <c r="A1935" t="s">
        <v>52</v>
      </c>
      <c r="B1935" t="s">
        <v>13713</v>
      </c>
      <c r="C1935" t="s">
        <v>2781</v>
      </c>
      <c r="D1935" t="s">
        <v>2782</v>
      </c>
      <c r="E1935" t="s">
        <v>13721</v>
      </c>
    </row>
    <row r="1936" spans="1:5">
      <c r="A1936" t="s">
        <v>52</v>
      </c>
      <c r="B1936" t="s">
        <v>13713</v>
      </c>
      <c r="C1936" t="s">
        <v>2781</v>
      </c>
      <c r="D1936" t="s">
        <v>2782</v>
      </c>
      <c r="E1936" t="s">
        <v>13722</v>
      </c>
    </row>
    <row r="1937" spans="1:5">
      <c r="A1937" t="s">
        <v>52</v>
      </c>
      <c r="B1937" t="s">
        <v>13713</v>
      </c>
      <c r="C1937" t="s">
        <v>2781</v>
      </c>
      <c r="D1937" t="s">
        <v>2782</v>
      </c>
      <c r="E1937" t="s">
        <v>13723</v>
      </c>
    </row>
    <row r="1938" spans="1:5">
      <c r="A1938" t="s">
        <v>52</v>
      </c>
      <c r="B1938" t="s">
        <v>13713</v>
      </c>
      <c r="C1938" t="s">
        <v>2781</v>
      </c>
      <c r="D1938" t="s">
        <v>2782</v>
      </c>
      <c r="E1938" t="s">
        <v>13724</v>
      </c>
    </row>
    <row r="1939" spans="1:5">
      <c r="A1939" t="s">
        <v>52</v>
      </c>
      <c r="B1939" t="s">
        <v>13713</v>
      </c>
      <c r="C1939" t="s">
        <v>2781</v>
      </c>
      <c r="D1939" t="s">
        <v>2782</v>
      </c>
      <c r="E1939" t="s">
        <v>13725</v>
      </c>
    </row>
    <row r="1940" spans="1:5">
      <c r="A1940" t="s">
        <v>52</v>
      </c>
      <c r="B1940" t="s">
        <v>13713</v>
      </c>
      <c r="C1940" t="s">
        <v>2781</v>
      </c>
      <c r="D1940" t="s">
        <v>2782</v>
      </c>
      <c r="E1940" t="s">
        <v>13726</v>
      </c>
    </row>
    <row r="1941" spans="1:5">
      <c r="A1941" t="s">
        <v>52</v>
      </c>
      <c r="B1941" t="s">
        <v>13713</v>
      </c>
      <c r="C1941" t="s">
        <v>2781</v>
      </c>
      <c r="D1941" t="s">
        <v>2782</v>
      </c>
      <c r="E1941" t="s">
        <v>13727</v>
      </c>
    </row>
    <row r="1942" spans="1:5">
      <c r="A1942" t="s">
        <v>52</v>
      </c>
      <c r="B1942" t="s">
        <v>13713</v>
      </c>
      <c r="C1942" t="s">
        <v>2781</v>
      </c>
      <c r="D1942" t="s">
        <v>2782</v>
      </c>
      <c r="E1942" t="s">
        <v>13728</v>
      </c>
    </row>
    <row r="1943" spans="1:5">
      <c r="A1943" t="s">
        <v>52</v>
      </c>
      <c r="B1943" t="s">
        <v>13713</v>
      </c>
      <c r="C1943" t="s">
        <v>2781</v>
      </c>
      <c r="D1943" t="s">
        <v>2782</v>
      </c>
      <c r="E1943" t="s">
        <v>13729</v>
      </c>
    </row>
    <row r="1944" spans="1:5">
      <c r="A1944" t="s">
        <v>52</v>
      </c>
      <c r="B1944" t="s">
        <v>13713</v>
      </c>
      <c r="C1944" t="s">
        <v>2781</v>
      </c>
      <c r="D1944" t="s">
        <v>2782</v>
      </c>
      <c r="E1944" t="s">
        <v>13730</v>
      </c>
    </row>
    <row r="1945" spans="1:5">
      <c r="A1945" t="s">
        <v>52</v>
      </c>
      <c r="B1945" t="s">
        <v>13713</v>
      </c>
      <c r="C1945" t="s">
        <v>2781</v>
      </c>
      <c r="D1945" t="s">
        <v>2782</v>
      </c>
      <c r="E1945" t="s">
        <v>13731</v>
      </c>
    </row>
    <row r="1946" spans="1:5">
      <c r="A1946" t="s">
        <v>52</v>
      </c>
      <c r="B1946" t="s">
        <v>13713</v>
      </c>
      <c r="C1946" t="s">
        <v>2781</v>
      </c>
      <c r="D1946" t="s">
        <v>2782</v>
      </c>
      <c r="E1946" t="s">
        <v>13732</v>
      </c>
    </row>
    <row r="1947" spans="1:5">
      <c r="A1947" t="s">
        <v>52</v>
      </c>
      <c r="B1947" t="s">
        <v>13713</v>
      </c>
      <c r="C1947" t="s">
        <v>2781</v>
      </c>
      <c r="D1947" t="s">
        <v>2782</v>
      </c>
      <c r="E1947" t="s">
        <v>13733</v>
      </c>
    </row>
    <row r="1948" spans="1:5">
      <c r="A1948" t="s">
        <v>52</v>
      </c>
      <c r="B1948" t="s">
        <v>13713</v>
      </c>
      <c r="C1948" t="s">
        <v>2781</v>
      </c>
      <c r="D1948" t="s">
        <v>2782</v>
      </c>
      <c r="E1948" t="s">
        <v>13734</v>
      </c>
    </row>
    <row r="1949" spans="1:5">
      <c r="A1949" t="s">
        <v>52</v>
      </c>
      <c r="B1949" t="s">
        <v>13713</v>
      </c>
      <c r="C1949" t="s">
        <v>2781</v>
      </c>
      <c r="D1949" t="s">
        <v>2782</v>
      </c>
      <c r="E1949" t="s">
        <v>13735</v>
      </c>
    </row>
    <row r="1950" spans="1:5">
      <c r="A1950" t="s">
        <v>52</v>
      </c>
      <c r="B1950" t="s">
        <v>13713</v>
      </c>
      <c r="C1950" t="s">
        <v>2781</v>
      </c>
      <c r="D1950" t="s">
        <v>2782</v>
      </c>
      <c r="E1950" t="s">
        <v>13736</v>
      </c>
    </row>
    <row r="1951" spans="1:5">
      <c r="A1951" t="s">
        <v>52</v>
      </c>
      <c r="B1951" t="s">
        <v>13713</v>
      </c>
      <c r="C1951" t="s">
        <v>2781</v>
      </c>
      <c r="D1951" t="s">
        <v>2782</v>
      </c>
      <c r="E1951" t="s">
        <v>13737</v>
      </c>
    </row>
    <row r="1952" spans="1:5">
      <c r="A1952" t="s">
        <v>52</v>
      </c>
      <c r="B1952" t="s">
        <v>13713</v>
      </c>
      <c r="C1952" t="s">
        <v>2781</v>
      </c>
      <c r="D1952" t="s">
        <v>2782</v>
      </c>
      <c r="E1952" t="s">
        <v>13738</v>
      </c>
    </row>
    <row r="1953" spans="1:5">
      <c r="A1953" t="s">
        <v>52</v>
      </c>
      <c r="B1953" t="s">
        <v>13713</v>
      </c>
      <c r="C1953" t="s">
        <v>2781</v>
      </c>
      <c r="D1953" t="s">
        <v>2782</v>
      </c>
      <c r="E1953" t="s">
        <v>13739</v>
      </c>
    </row>
    <row r="1954" spans="1:5">
      <c r="A1954" t="s">
        <v>52</v>
      </c>
      <c r="B1954" t="s">
        <v>13713</v>
      </c>
      <c r="C1954" t="s">
        <v>2781</v>
      </c>
      <c r="D1954" t="s">
        <v>2782</v>
      </c>
      <c r="E1954" t="s">
        <v>13740</v>
      </c>
    </row>
    <row r="1955" spans="1:5">
      <c r="A1955" t="s">
        <v>52</v>
      </c>
      <c r="B1955" t="s">
        <v>13713</v>
      </c>
      <c r="C1955" t="s">
        <v>2781</v>
      </c>
      <c r="D1955" t="s">
        <v>2782</v>
      </c>
      <c r="E1955" t="s">
        <v>13741</v>
      </c>
    </row>
    <row r="1956" spans="1:5">
      <c r="A1956" t="s">
        <v>52</v>
      </c>
      <c r="B1956" t="s">
        <v>13713</v>
      </c>
      <c r="C1956" t="s">
        <v>2781</v>
      </c>
      <c r="D1956" t="s">
        <v>2782</v>
      </c>
      <c r="E1956" t="s">
        <v>13742</v>
      </c>
    </row>
    <row r="1957" spans="1:5">
      <c r="A1957" t="s">
        <v>52</v>
      </c>
      <c r="B1957" t="s">
        <v>13713</v>
      </c>
      <c r="C1957" t="s">
        <v>2781</v>
      </c>
      <c r="D1957" t="s">
        <v>2782</v>
      </c>
      <c r="E1957" t="s">
        <v>13743</v>
      </c>
    </row>
    <row r="1958" spans="1:5">
      <c r="A1958" t="s">
        <v>52</v>
      </c>
      <c r="B1958" t="s">
        <v>13713</v>
      </c>
      <c r="C1958" t="s">
        <v>2781</v>
      </c>
      <c r="D1958" t="s">
        <v>2782</v>
      </c>
      <c r="E1958" t="s">
        <v>13744</v>
      </c>
    </row>
    <row r="1959" spans="1:5">
      <c r="A1959" t="s">
        <v>52</v>
      </c>
      <c r="B1959" t="s">
        <v>13713</v>
      </c>
      <c r="C1959" t="s">
        <v>2781</v>
      </c>
      <c r="D1959" t="s">
        <v>2782</v>
      </c>
      <c r="E1959" t="s">
        <v>13745</v>
      </c>
    </row>
    <row r="1960" spans="1:5">
      <c r="A1960" t="s">
        <v>52</v>
      </c>
      <c r="B1960" t="s">
        <v>13713</v>
      </c>
      <c r="C1960" t="s">
        <v>2781</v>
      </c>
      <c r="D1960" t="s">
        <v>2782</v>
      </c>
      <c r="E1960" t="s">
        <v>13746</v>
      </c>
    </row>
    <row r="1961" spans="1:5">
      <c r="A1961" t="s">
        <v>52</v>
      </c>
      <c r="B1961" t="s">
        <v>13713</v>
      </c>
      <c r="C1961" t="s">
        <v>2781</v>
      </c>
      <c r="D1961" t="s">
        <v>2782</v>
      </c>
      <c r="E1961" t="s">
        <v>13747</v>
      </c>
    </row>
    <row r="1962" spans="1:5">
      <c r="A1962" t="s">
        <v>52</v>
      </c>
      <c r="B1962" t="s">
        <v>13713</v>
      </c>
      <c r="C1962" t="s">
        <v>2781</v>
      </c>
      <c r="D1962" t="s">
        <v>2782</v>
      </c>
      <c r="E1962" t="s">
        <v>13748</v>
      </c>
    </row>
    <row r="1963" spans="1:5">
      <c r="A1963" t="s">
        <v>52</v>
      </c>
      <c r="B1963" t="s">
        <v>13713</v>
      </c>
      <c r="C1963" t="s">
        <v>2781</v>
      </c>
      <c r="D1963" t="s">
        <v>2782</v>
      </c>
      <c r="E1963" t="s">
        <v>13749</v>
      </c>
    </row>
    <row r="1964" spans="1:5">
      <c r="A1964" t="s">
        <v>52</v>
      </c>
      <c r="B1964" t="s">
        <v>13713</v>
      </c>
      <c r="C1964" t="s">
        <v>2781</v>
      </c>
      <c r="D1964" t="s">
        <v>2782</v>
      </c>
      <c r="E1964" t="s">
        <v>13750</v>
      </c>
    </row>
    <row r="1965" spans="1:5">
      <c r="A1965" t="s">
        <v>52</v>
      </c>
      <c r="B1965" t="s">
        <v>13713</v>
      </c>
      <c r="C1965" t="s">
        <v>2781</v>
      </c>
      <c r="D1965" t="s">
        <v>2782</v>
      </c>
      <c r="E1965" t="s">
        <v>13751</v>
      </c>
    </row>
    <row r="1966" spans="1:5">
      <c r="A1966" t="s">
        <v>52</v>
      </c>
      <c r="B1966" t="s">
        <v>13713</v>
      </c>
      <c r="C1966" t="s">
        <v>2781</v>
      </c>
      <c r="D1966" t="s">
        <v>2782</v>
      </c>
      <c r="E1966" t="s">
        <v>13752</v>
      </c>
    </row>
    <row r="1967" spans="1:5">
      <c r="A1967" t="s">
        <v>52</v>
      </c>
      <c r="B1967" t="s">
        <v>13713</v>
      </c>
      <c r="C1967" t="s">
        <v>2781</v>
      </c>
      <c r="D1967" t="s">
        <v>2782</v>
      </c>
      <c r="E1967" t="s">
        <v>13753</v>
      </c>
    </row>
    <row r="1968" spans="1:5">
      <c r="A1968" t="s">
        <v>52</v>
      </c>
      <c r="B1968" t="s">
        <v>13713</v>
      </c>
      <c r="C1968" t="s">
        <v>2781</v>
      </c>
      <c r="D1968" t="s">
        <v>2782</v>
      </c>
      <c r="E1968" t="s">
        <v>13754</v>
      </c>
    </row>
    <row r="1969" spans="1:5">
      <c r="A1969" t="s">
        <v>52</v>
      </c>
      <c r="B1969" t="s">
        <v>13713</v>
      </c>
      <c r="C1969" t="s">
        <v>2781</v>
      </c>
      <c r="D1969" t="s">
        <v>2782</v>
      </c>
      <c r="E1969" t="s">
        <v>13755</v>
      </c>
    </row>
    <row r="1970" spans="1:5">
      <c r="A1970" t="s">
        <v>52</v>
      </c>
      <c r="B1970" t="s">
        <v>13713</v>
      </c>
      <c r="C1970" t="s">
        <v>2781</v>
      </c>
      <c r="D1970" t="s">
        <v>2782</v>
      </c>
      <c r="E1970" t="s">
        <v>13756</v>
      </c>
    </row>
    <row r="1971" spans="1:5">
      <c r="A1971" t="s">
        <v>52</v>
      </c>
      <c r="B1971" t="s">
        <v>13713</v>
      </c>
      <c r="C1971" t="s">
        <v>2781</v>
      </c>
      <c r="D1971" t="s">
        <v>2782</v>
      </c>
      <c r="E1971" t="s">
        <v>13757</v>
      </c>
    </row>
    <row r="1972" spans="1:5">
      <c r="A1972" t="s">
        <v>52</v>
      </c>
      <c r="B1972" t="s">
        <v>13713</v>
      </c>
      <c r="C1972" t="s">
        <v>2781</v>
      </c>
      <c r="D1972" t="s">
        <v>2782</v>
      </c>
      <c r="E1972" t="s">
        <v>13758</v>
      </c>
    </row>
    <row r="1973" spans="1:5">
      <c r="A1973" t="s">
        <v>52</v>
      </c>
      <c r="B1973" t="s">
        <v>13713</v>
      </c>
      <c r="C1973" t="s">
        <v>2781</v>
      </c>
      <c r="D1973" t="s">
        <v>2782</v>
      </c>
      <c r="E1973" t="s">
        <v>13759</v>
      </c>
    </row>
    <row r="1974" spans="1:5">
      <c r="A1974" t="s">
        <v>52</v>
      </c>
      <c r="B1974" t="s">
        <v>13713</v>
      </c>
      <c r="C1974" t="s">
        <v>2781</v>
      </c>
      <c r="D1974" t="s">
        <v>2782</v>
      </c>
      <c r="E1974" t="s">
        <v>13760</v>
      </c>
    </row>
    <row r="1975" spans="1:5">
      <c r="A1975" t="s">
        <v>52</v>
      </c>
      <c r="B1975" t="s">
        <v>13713</v>
      </c>
      <c r="C1975" t="s">
        <v>2781</v>
      </c>
      <c r="D1975" t="s">
        <v>2782</v>
      </c>
      <c r="E1975" t="s">
        <v>13761</v>
      </c>
    </row>
    <row r="1976" spans="1:5">
      <c r="A1976" t="s">
        <v>52</v>
      </c>
      <c r="B1976" t="s">
        <v>13713</v>
      </c>
      <c r="C1976" t="s">
        <v>2781</v>
      </c>
      <c r="D1976" t="s">
        <v>2782</v>
      </c>
      <c r="E1976" t="s">
        <v>13762</v>
      </c>
    </row>
    <row r="1977" spans="1:5">
      <c r="A1977" t="s">
        <v>52</v>
      </c>
      <c r="B1977" t="s">
        <v>13713</v>
      </c>
      <c r="C1977" t="s">
        <v>2781</v>
      </c>
      <c r="D1977" t="s">
        <v>2782</v>
      </c>
      <c r="E1977" t="s">
        <v>13763</v>
      </c>
    </row>
    <row r="1978" spans="1:5">
      <c r="A1978" t="s">
        <v>52</v>
      </c>
      <c r="B1978" t="s">
        <v>13713</v>
      </c>
      <c r="C1978" t="s">
        <v>2781</v>
      </c>
      <c r="D1978" t="s">
        <v>2782</v>
      </c>
      <c r="E1978" t="s">
        <v>13764</v>
      </c>
    </row>
    <row r="1979" spans="1:5">
      <c r="A1979" t="s">
        <v>52</v>
      </c>
      <c r="B1979" t="s">
        <v>13713</v>
      </c>
      <c r="C1979" t="s">
        <v>2781</v>
      </c>
      <c r="D1979" t="s">
        <v>2782</v>
      </c>
      <c r="E1979" t="s">
        <v>13765</v>
      </c>
    </row>
    <row r="1980" spans="1:5">
      <c r="A1980" t="s">
        <v>52</v>
      </c>
      <c r="B1980" t="s">
        <v>13713</v>
      </c>
      <c r="C1980" t="s">
        <v>2781</v>
      </c>
      <c r="D1980" t="s">
        <v>2782</v>
      </c>
      <c r="E1980" t="s">
        <v>13766</v>
      </c>
    </row>
    <row r="1981" spans="1:5">
      <c r="A1981" t="s">
        <v>52</v>
      </c>
      <c r="B1981" t="s">
        <v>13713</v>
      </c>
      <c r="C1981" t="s">
        <v>2781</v>
      </c>
      <c r="D1981" t="s">
        <v>2782</v>
      </c>
      <c r="E1981" t="s">
        <v>13767</v>
      </c>
    </row>
    <row r="1982" spans="1:5">
      <c r="A1982" t="s">
        <v>52</v>
      </c>
      <c r="B1982" t="s">
        <v>13713</v>
      </c>
      <c r="C1982" t="s">
        <v>2781</v>
      </c>
      <c r="D1982" t="s">
        <v>2782</v>
      </c>
      <c r="E1982" t="s">
        <v>13768</v>
      </c>
    </row>
    <row r="1983" spans="1:5">
      <c r="A1983" t="s">
        <v>52</v>
      </c>
      <c r="B1983" t="s">
        <v>13713</v>
      </c>
      <c r="C1983" t="s">
        <v>2781</v>
      </c>
      <c r="D1983" t="s">
        <v>2782</v>
      </c>
      <c r="E1983" t="s">
        <v>13769</v>
      </c>
    </row>
    <row r="1984" spans="1:5">
      <c r="A1984" t="s">
        <v>52</v>
      </c>
      <c r="B1984" t="s">
        <v>13713</v>
      </c>
      <c r="C1984" t="s">
        <v>2781</v>
      </c>
      <c r="D1984" t="s">
        <v>2782</v>
      </c>
      <c r="E1984" t="s">
        <v>13770</v>
      </c>
    </row>
    <row r="1985" spans="1:5">
      <c r="A1985" t="s">
        <v>52</v>
      </c>
      <c r="B1985" t="s">
        <v>13713</v>
      </c>
      <c r="C1985" t="s">
        <v>2781</v>
      </c>
      <c r="D1985" t="s">
        <v>2782</v>
      </c>
      <c r="E1985" t="s">
        <v>13771</v>
      </c>
    </row>
    <row r="1986" spans="1:5">
      <c r="A1986" t="s">
        <v>52</v>
      </c>
      <c r="B1986" t="s">
        <v>13713</v>
      </c>
      <c r="C1986" t="s">
        <v>2781</v>
      </c>
      <c r="D1986" t="s">
        <v>2782</v>
      </c>
      <c r="E1986" t="s">
        <v>13772</v>
      </c>
    </row>
    <row r="1987" spans="1:5">
      <c r="A1987" t="s">
        <v>52</v>
      </c>
      <c r="B1987" t="s">
        <v>13713</v>
      </c>
      <c r="C1987" t="s">
        <v>2781</v>
      </c>
      <c r="D1987" t="s">
        <v>2782</v>
      </c>
      <c r="E1987" t="s">
        <v>13773</v>
      </c>
    </row>
    <row r="1988" spans="1:5">
      <c r="A1988" t="s">
        <v>52</v>
      </c>
      <c r="B1988" t="s">
        <v>13713</v>
      </c>
      <c r="C1988" t="s">
        <v>2781</v>
      </c>
      <c r="D1988" t="s">
        <v>2782</v>
      </c>
      <c r="E1988" t="s">
        <v>13774</v>
      </c>
    </row>
    <row r="1989" spans="1:5">
      <c r="A1989" t="s">
        <v>52</v>
      </c>
      <c r="B1989" t="s">
        <v>13713</v>
      </c>
      <c r="C1989" t="s">
        <v>2781</v>
      </c>
      <c r="D1989" t="s">
        <v>2782</v>
      </c>
      <c r="E1989" t="s">
        <v>13775</v>
      </c>
    </row>
    <row r="1990" spans="1:5">
      <c r="A1990" t="s">
        <v>52</v>
      </c>
      <c r="B1990" t="s">
        <v>13713</v>
      </c>
      <c r="C1990" t="s">
        <v>2781</v>
      </c>
      <c r="D1990" t="s">
        <v>2782</v>
      </c>
      <c r="E1990" t="s">
        <v>13776</v>
      </c>
    </row>
    <row r="1991" spans="1:5">
      <c r="A1991" t="s">
        <v>52</v>
      </c>
      <c r="B1991" t="s">
        <v>13713</v>
      </c>
      <c r="C1991" t="s">
        <v>2781</v>
      </c>
      <c r="D1991" t="s">
        <v>2782</v>
      </c>
      <c r="E1991" t="s">
        <v>13777</v>
      </c>
    </row>
    <row r="1992" spans="1:5">
      <c r="A1992" t="s">
        <v>52</v>
      </c>
      <c r="B1992" t="s">
        <v>13713</v>
      </c>
      <c r="C1992" t="s">
        <v>2781</v>
      </c>
      <c r="D1992" t="s">
        <v>2782</v>
      </c>
      <c r="E1992" t="s">
        <v>13778</v>
      </c>
    </row>
    <row r="1993" spans="1:5">
      <c r="A1993" t="s">
        <v>52</v>
      </c>
      <c r="B1993" t="s">
        <v>13713</v>
      </c>
      <c r="C1993" t="s">
        <v>2781</v>
      </c>
      <c r="D1993" t="s">
        <v>2782</v>
      </c>
      <c r="E1993" t="s">
        <v>13779</v>
      </c>
    </row>
    <row r="1994" spans="1:5">
      <c r="A1994" t="s">
        <v>52</v>
      </c>
      <c r="B1994" t="s">
        <v>13713</v>
      </c>
      <c r="C1994" t="s">
        <v>10815</v>
      </c>
      <c r="D1994" t="s">
        <v>10816</v>
      </c>
      <c r="E1994" t="s">
        <v>13780</v>
      </c>
    </row>
    <row r="1995" spans="1:5">
      <c r="A1995" t="s">
        <v>52</v>
      </c>
      <c r="B1995" t="s">
        <v>13713</v>
      </c>
      <c r="C1995" t="s">
        <v>10815</v>
      </c>
      <c r="D1995" t="s">
        <v>10816</v>
      </c>
      <c r="E1995" t="s">
        <v>13781</v>
      </c>
    </row>
    <row r="1996" spans="1:5">
      <c r="A1996" t="s">
        <v>52</v>
      </c>
      <c r="B1996" t="s">
        <v>13713</v>
      </c>
      <c r="C1996" t="s">
        <v>10815</v>
      </c>
      <c r="D1996" t="s">
        <v>10816</v>
      </c>
      <c r="E1996" t="s">
        <v>13782</v>
      </c>
    </row>
    <row r="1997" spans="1:5">
      <c r="A1997" t="s">
        <v>52</v>
      </c>
      <c r="B1997" t="s">
        <v>13713</v>
      </c>
      <c r="C1997" t="s">
        <v>10815</v>
      </c>
      <c r="D1997" t="s">
        <v>10816</v>
      </c>
      <c r="E1997" t="s">
        <v>13783</v>
      </c>
    </row>
    <row r="1998" spans="1:5">
      <c r="A1998" t="s">
        <v>52</v>
      </c>
      <c r="B1998" t="s">
        <v>13713</v>
      </c>
      <c r="C1998" t="s">
        <v>10815</v>
      </c>
      <c r="D1998" t="s">
        <v>10816</v>
      </c>
      <c r="E1998" t="s">
        <v>13784</v>
      </c>
    </row>
    <row r="1999" spans="1:5">
      <c r="A1999" t="s">
        <v>52</v>
      </c>
      <c r="B1999" t="s">
        <v>13713</v>
      </c>
      <c r="C1999" t="s">
        <v>10815</v>
      </c>
      <c r="D1999" t="s">
        <v>10816</v>
      </c>
      <c r="E1999" t="s">
        <v>13785</v>
      </c>
    </row>
    <row r="2000" spans="1:5">
      <c r="A2000" t="s">
        <v>52</v>
      </c>
      <c r="B2000" t="s">
        <v>13713</v>
      </c>
      <c r="C2000" t="s">
        <v>10815</v>
      </c>
      <c r="D2000" t="s">
        <v>10816</v>
      </c>
      <c r="E2000" t="s">
        <v>13786</v>
      </c>
    </row>
    <row r="2001" spans="1:5">
      <c r="A2001" t="s">
        <v>52</v>
      </c>
      <c r="B2001" t="s">
        <v>13713</v>
      </c>
      <c r="C2001" t="s">
        <v>10815</v>
      </c>
      <c r="D2001" t="s">
        <v>10816</v>
      </c>
      <c r="E2001" t="s">
        <v>13787</v>
      </c>
    </row>
    <row r="2002" spans="1:5">
      <c r="A2002" t="s">
        <v>52</v>
      </c>
      <c r="B2002" t="s">
        <v>13713</v>
      </c>
      <c r="C2002" t="s">
        <v>10815</v>
      </c>
      <c r="D2002" t="s">
        <v>10816</v>
      </c>
      <c r="E2002" t="s">
        <v>13788</v>
      </c>
    </row>
    <row r="2003" spans="1:5">
      <c r="A2003" t="s">
        <v>52</v>
      </c>
      <c r="B2003" t="s">
        <v>13713</v>
      </c>
      <c r="C2003" t="s">
        <v>10815</v>
      </c>
      <c r="D2003" t="s">
        <v>10816</v>
      </c>
      <c r="E2003" t="s">
        <v>13789</v>
      </c>
    </row>
    <row r="2004" spans="1:5">
      <c r="A2004" t="s">
        <v>52</v>
      </c>
      <c r="B2004" t="s">
        <v>13713</v>
      </c>
      <c r="C2004" t="s">
        <v>10815</v>
      </c>
      <c r="D2004" t="s">
        <v>10816</v>
      </c>
      <c r="E2004" t="s">
        <v>13790</v>
      </c>
    </row>
    <row r="2005" spans="1:5">
      <c r="A2005" t="s">
        <v>52</v>
      </c>
      <c r="B2005" t="s">
        <v>13713</v>
      </c>
      <c r="C2005" t="s">
        <v>10815</v>
      </c>
      <c r="D2005" t="s">
        <v>10816</v>
      </c>
      <c r="E2005" t="s">
        <v>13791</v>
      </c>
    </row>
    <row r="2006" spans="1:5">
      <c r="A2006" t="s">
        <v>52</v>
      </c>
      <c r="B2006" t="s">
        <v>13713</v>
      </c>
      <c r="C2006" t="s">
        <v>10815</v>
      </c>
      <c r="D2006" t="s">
        <v>10816</v>
      </c>
      <c r="E2006" t="s">
        <v>13792</v>
      </c>
    </row>
    <row r="2007" spans="1:5">
      <c r="A2007" t="s">
        <v>52</v>
      </c>
      <c r="B2007" t="s">
        <v>13713</v>
      </c>
      <c r="C2007" t="s">
        <v>10815</v>
      </c>
      <c r="D2007" t="s">
        <v>10816</v>
      </c>
      <c r="E2007" t="s">
        <v>13793</v>
      </c>
    </row>
    <row r="2008" spans="1:5">
      <c r="A2008" t="s">
        <v>52</v>
      </c>
      <c r="B2008" t="s">
        <v>13713</v>
      </c>
      <c r="C2008" t="s">
        <v>10815</v>
      </c>
      <c r="D2008" t="s">
        <v>10816</v>
      </c>
      <c r="E2008" t="s">
        <v>13794</v>
      </c>
    </row>
    <row r="2009" spans="1:5">
      <c r="A2009" t="s">
        <v>52</v>
      </c>
      <c r="B2009" t="s">
        <v>13713</v>
      </c>
      <c r="C2009" t="s">
        <v>10815</v>
      </c>
      <c r="D2009" t="s">
        <v>10816</v>
      </c>
      <c r="E2009" t="s">
        <v>13795</v>
      </c>
    </row>
    <row r="2010" spans="1:5">
      <c r="A2010" t="s">
        <v>52</v>
      </c>
      <c r="B2010" t="s">
        <v>13713</v>
      </c>
      <c r="C2010" t="s">
        <v>10815</v>
      </c>
      <c r="D2010" t="s">
        <v>10816</v>
      </c>
      <c r="E2010" t="s">
        <v>13796</v>
      </c>
    </row>
    <row r="2011" spans="1:5">
      <c r="A2011" t="s">
        <v>52</v>
      </c>
      <c r="B2011" t="s">
        <v>13713</v>
      </c>
      <c r="C2011" t="s">
        <v>10815</v>
      </c>
      <c r="D2011" t="s">
        <v>10816</v>
      </c>
      <c r="E2011" t="s">
        <v>13797</v>
      </c>
    </row>
    <row r="2012" spans="1:5">
      <c r="A2012" t="s">
        <v>52</v>
      </c>
      <c r="B2012" t="s">
        <v>13713</v>
      </c>
      <c r="C2012" t="s">
        <v>10815</v>
      </c>
      <c r="D2012" t="s">
        <v>10816</v>
      </c>
      <c r="E2012" t="s">
        <v>13798</v>
      </c>
    </row>
    <row r="2013" spans="1:5">
      <c r="A2013" t="s">
        <v>52</v>
      </c>
      <c r="B2013" t="s">
        <v>13713</v>
      </c>
      <c r="C2013" t="s">
        <v>10815</v>
      </c>
      <c r="D2013" t="s">
        <v>10816</v>
      </c>
      <c r="E2013" t="s">
        <v>13799</v>
      </c>
    </row>
    <row r="2014" spans="1:5">
      <c r="A2014" t="s">
        <v>52</v>
      </c>
      <c r="B2014" t="s">
        <v>13713</v>
      </c>
      <c r="C2014" t="s">
        <v>10815</v>
      </c>
      <c r="D2014" t="s">
        <v>10816</v>
      </c>
      <c r="E2014" t="s">
        <v>13800</v>
      </c>
    </row>
    <row r="2015" spans="1:5">
      <c r="A2015" t="s">
        <v>52</v>
      </c>
      <c r="B2015" t="s">
        <v>13713</v>
      </c>
      <c r="C2015" t="s">
        <v>10815</v>
      </c>
      <c r="D2015" t="s">
        <v>10816</v>
      </c>
      <c r="E2015" t="s">
        <v>13801</v>
      </c>
    </row>
    <row r="2016" spans="1:5">
      <c r="A2016" t="s">
        <v>52</v>
      </c>
      <c r="B2016" t="s">
        <v>13713</v>
      </c>
      <c r="C2016" t="s">
        <v>10815</v>
      </c>
      <c r="D2016" t="s">
        <v>10816</v>
      </c>
      <c r="E2016" t="s">
        <v>13802</v>
      </c>
    </row>
    <row r="2017" spans="1:5">
      <c r="A2017" t="s">
        <v>52</v>
      </c>
      <c r="B2017" t="s">
        <v>13713</v>
      </c>
      <c r="C2017" t="s">
        <v>10815</v>
      </c>
      <c r="D2017" t="s">
        <v>10816</v>
      </c>
      <c r="E2017" t="s">
        <v>13803</v>
      </c>
    </row>
    <row r="2018" spans="1:5">
      <c r="A2018" t="s">
        <v>52</v>
      </c>
      <c r="B2018" t="s">
        <v>13713</v>
      </c>
      <c r="C2018" t="s">
        <v>10815</v>
      </c>
      <c r="D2018" t="s">
        <v>10816</v>
      </c>
      <c r="E2018" t="s">
        <v>13804</v>
      </c>
    </row>
    <row r="2019" spans="1:5">
      <c r="A2019" t="s">
        <v>52</v>
      </c>
      <c r="B2019" t="s">
        <v>13713</v>
      </c>
      <c r="C2019" t="s">
        <v>10815</v>
      </c>
      <c r="D2019" t="s">
        <v>10816</v>
      </c>
      <c r="E2019" t="s">
        <v>13805</v>
      </c>
    </row>
    <row r="2020" spans="1:5">
      <c r="A2020" t="s">
        <v>52</v>
      </c>
      <c r="B2020" t="s">
        <v>13713</v>
      </c>
      <c r="C2020" t="s">
        <v>10815</v>
      </c>
      <c r="D2020" t="s">
        <v>10816</v>
      </c>
      <c r="E2020" t="s">
        <v>13806</v>
      </c>
    </row>
    <row r="2021" spans="1:5">
      <c r="A2021" t="s">
        <v>52</v>
      </c>
      <c r="B2021" t="s">
        <v>13713</v>
      </c>
      <c r="C2021" t="s">
        <v>10815</v>
      </c>
      <c r="D2021" t="s">
        <v>10816</v>
      </c>
      <c r="E2021" t="s">
        <v>13807</v>
      </c>
    </row>
    <row r="2022" spans="1:5">
      <c r="A2022" t="s">
        <v>52</v>
      </c>
      <c r="B2022" t="s">
        <v>13713</v>
      </c>
      <c r="C2022" t="s">
        <v>10815</v>
      </c>
      <c r="D2022" t="s">
        <v>10816</v>
      </c>
      <c r="E2022" t="s">
        <v>13808</v>
      </c>
    </row>
    <row r="2023" spans="1:5">
      <c r="A2023" t="s">
        <v>52</v>
      </c>
      <c r="B2023" t="s">
        <v>13713</v>
      </c>
      <c r="C2023" t="s">
        <v>10815</v>
      </c>
      <c r="D2023" t="s">
        <v>10816</v>
      </c>
      <c r="E2023" t="s">
        <v>13809</v>
      </c>
    </row>
    <row r="2024" spans="1:5">
      <c r="A2024" t="s">
        <v>52</v>
      </c>
      <c r="B2024" t="s">
        <v>13713</v>
      </c>
      <c r="C2024" t="s">
        <v>10815</v>
      </c>
      <c r="D2024" t="s">
        <v>10816</v>
      </c>
      <c r="E2024" t="s">
        <v>13810</v>
      </c>
    </row>
    <row r="2025" spans="1:5">
      <c r="A2025" t="s">
        <v>52</v>
      </c>
      <c r="B2025" t="s">
        <v>13713</v>
      </c>
      <c r="C2025" t="s">
        <v>10815</v>
      </c>
      <c r="D2025" t="s">
        <v>10816</v>
      </c>
      <c r="E2025" t="s">
        <v>13811</v>
      </c>
    </row>
    <row r="2026" spans="1:5">
      <c r="A2026" t="s">
        <v>52</v>
      </c>
      <c r="B2026" t="s">
        <v>13713</v>
      </c>
      <c r="C2026" t="s">
        <v>10815</v>
      </c>
      <c r="D2026" t="s">
        <v>10816</v>
      </c>
      <c r="E2026" t="s">
        <v>13812</v>
      </c>
    </row>
    <row r="2027" spans="1:5">
      <c r="A2027" t="s">
        <v>52</v>
      </c>
      <c r="B2027" t="s">
        <v>13713</v>
      </c>
      <c r="C2027" t="s">
        <v>10815</v>
      </c>
      <c r="D2027" t="s">
        <v>10816</v>
      </c>
      <c r="E2027" t="s">
        <v>13813</v>
      </c>
    </row>
    <row r="2028" spans="1:5">
      <c r="A2028" t="s">
        <v>52</v>
      </c>
      <c r="B2028" t="s">
        <v>13713</v>
      </c>
      <c r="C2028" t="s">
        <v>10815</v>
      </c>
      <c r="D2028" t="s">
        <v>10816</v>
      </c>
      <c r="E2028" t="s">
        <v>13814</v>
      </c>
    </row>
    <row r="2029" spans="1:5">
      <c r="A2029" t="s">
        <v>52</v>
      </c>
      <c r="B2029" t="s">
        <v>13713</v>
      </c>
      <c r="C2029" t="s">
        <v>10815</v>
      </c>
      <c r="D2029" t="s">
        <v>10816</v>
      </c>
      <c r="E2029" t="s">
        <v>13815</v>
      </c>
    </row>
    <row r="2030" spans="1:5">
      <c r="A2030" t="s">
        <v>52</v>
      </c>
      <c r="B2030" t="s">
        <v>13713</v>
      </c>
      <c r="C2030" t="s">
        <v>10815</v>
      </c>
      <c r="D2030" t="s">
        <v>10816</v>
      </c>
      <c r="E2030" t="s">
        <v>13816</v>
      </c>
    </row>
    <row r="2031" spans="1:5">
      <c r="A2031" t="s">
        <v>52</v>
      </c>
      <c r="B2031" t="s">
        <v>13713</v>
      </c>
      <c r="C2031" t="s">
        <v>10815</v>
      </c>
      <c r="D2031" t="s">
        <v>10816</v>
      </c>
      <c r="E2031" t="s">
        <v>13817</v>
      </c>
    </row>
    <row r="2032" spans="1:5">
      <c r="A2032" t="s">
        <v>52</v>
      </c>
      <c r="B2032" t="s">
        <v>13713</v>
      </c>
      <c r="C2032" t="s">
        <v>10815</v>
      </c>
      <c r="D2032" t="s">
        <v>10816</v>
      </c>
      <c r="E2032" t="s">
        <v>13818</v>
      </c>
    </row>
    <row r="2033" spans="1:5">
      <c r="A2033" t="s">
        <v>52</v>
      </c>
      <c r="B2033" t="s">
        <v>13713</v>
      </c>
      <c r="C2033" t="s">
        <v>10815</v>
      </c>
      <c r="D2033" t="s">
        <v>10816</v>
      </c>
      <c r="E2033" t="s">
        <v>13819</v>
      </c>
    </row>
    <row r="2034" spans="1:5">
      <c r="A2034" t="s">
        <v>52</v>
      </c>
      <c r="B2034" t="s">
        <v>13713</v>
      </c>
      <c r="C2034" t="s">
        <v>10815</v>
      </c>
      <c r="D2034" t="s">
        <v>10816</v>
      </c>
      <c r="E2034" t="s">
        <v>13820</v>
      </c>
    </row>
    <row r="2035" spans="1:5">
      <c r="A2035" t="s">
        <v>52</v>
      </c>
      <c r="B2035" t="s">
        <v>13713</v>
      </c>
      <c r="C2035" t="s">
        <v>10815</v>
      </c>
      <c r="D2035" t="s">
        <v>10816</v>
      </c>
      <c r="E2035" t="s">
        <v>13821</v>
      </c>
    </row>
    <row r="2036" spans="1:5">
      <c r="A2036" t="s">
        <v>52</v>
      </c>
      <c r="B2036" t="s">
        <v>13713</v>
      </c>
      <c r="C2036" t="s">
        <v>10815</v>
      </c>
      <c r="D2036" t="s">
        <v>10816</v>
      </c>
      <c r="E2036" t="s">
        <v>13822</v>
      </c>
    </row>
    <row r="2037" spans="1:5">
      <c r="A2037" t="s">
        <v>52</v>
      </c>
      <c r="B2037" t="s">
        <v>13713</v>
      </c>
      <c r="C2037" t="s">
        <v>10815</v>
      </c>
      <c r="D2037" t="s">
        <v>10816</v>
      </c>
      <c r="E2037" t="s">
        <v>13823</v>
      </c>
    </row>
    <row r="2038" spans="1:5">
      <c r="A2038" t="s">
        <v>52</v>
      </c>
      <c r="B2038" t="s">
        <v>13713</v>
      </c>
      <c r="C2038" t="s">
        <v>10815</v>
      </c>
      <c r="D2038" t="s">
        <v>10816</v>
      </c>
      <c r="E2038" t="s">
        <v>13824</v>
      </c>
    </row>
    <row r="2039" spans="1:5">
      <c r="A2039" t="s">
        <v>52</v>
      </c>
      <c r="B2039" t="s">
        <v>13713</v>
      </c>
      <c r="C2039" t="s">
        <v>10815</v>
      </c>
      <c r="D2039" t="s">
        <v>10816</v>
      </c>
      <c r="E2039" t="s">
        <v>13825</v>
      </c>
    </row>
    <row r="2040" spans="1:5">
      <c r="A2040" t="s">
        <v>52</v>
      </c>
      <c r="B2040" t="s">
        <v>13713</v>
      </c>
      <c r="C2040" t="s">
        <v>10815</v>
      </c>
      <c r="D2040" t="s">
        <v>10816</v>
      </c>
      <c r="E2040" t="s">
        <v>13826</v>
      </c>
    </row>
    <row r="2041" spans="1:5">
      <c r="A2041" t="s">
        <v>52</v>
      </c>
      <c r="B2041" t="s">
        <v>13713</v>
      </c>
      <c r="C2041" t="s">
        <v>10815</v>
      </c>
      <c r="D2041" t="s">
        <v>10816</v>
      </c>
      <c r="E2041" t="s">
        <v>13827</v>
      </c>
    </row>
    <row r="2042" spans="1:5">
      <c r="A2042" t="s">
        <v>52</v>
      </c>
      <c r="B2042" t="s">
        <v>13713</v>
      </c>
      <c r="C2042" t="s">
        <v>10815</v>
      </c>
      <c r="D2042" t="s">
        <v>10816</v>
      </c>
      <c r="E2042" t="s">
        <v>13828</v>
      </c>
    </row>
    <row r="2043" spans="1:5">
      <c r="A2043" t="s">
        <v>52</v>
      </c>
      <c r="B2043" t="s">
        <v>13713</v>
      </c>
      <c r="C2043" t="s">
        <v>10815</v>
      </c>
      <c r="D2043" t="s">
        <v>10816</v>
      </c>
      <c r="E2043" t="s">
        <v>13829</v>
      </c>
    </row>
    <row r="2044" spans="1:5">
      <c r="A2044" t="s">
        <v>52</v>
      </c>
      <c r="B2044" t="s">
        <v>13713</v>
      </c>
      <c r="C2044" t="s">
        <v>10815</v>
      </c>
      <c r="D2044" t="s">
        <v>10816</v>
      </c>
      <c r="E2044" t="s">
        <v>13830</v>
      </c>
    </row>
    <row r="2045" spans="1:5">
      <c r="A2045" t="s">
        <v>52</v>
      </c>
      <c r="B2045" t="s">
        <v>13713</v>
      </c>
      <c r="C2045" t="s">
        <v>10815</v>
      </c>
      <c r="D2045" t="s">
        <v>10816</v>
      </c>
      <c r="E2045" t="s">
        <v>13831</v>
      </c>
    </row>
    <row r="2046" spans="1:5">
      <c r="A2046" t="s">
        <v>52</v>
      </c>
      <c r="B2046" t="s">
        <v>13713</v>
      </c>
      <c r="C2046" t="s">
        <v>10815</v>
      </c>
      <c r="D2046" t="s">
        <v>10816</v>
      </c>
      <c r="E2046" t="s">
        <v>13832</v>
      </c>
    </row>
    <row r="2047" spans="1:5">
      <c r="A2047" t="s">
        <v>52</v>
      </c>
      <c r="B2047" t="s">
        <v>13713</v>
      </c>
      <c r="C2047" t="s">
        <v>10815</v>
      </c>
      <c r="D2047" t="s">
        <v>10816</v>
      </c>
      <c r="E2047" t="s">
        <v>13833</v>
      </c>
    </row>
    <row r="2048" spans="1:5">
      <c r="A2048" t="s">
        <v>52</v>
      </c>
      <c r="B2048" t="s">
        <v>13713</v>
      </c>
      <c r="C2048" t="s">
        <v>10815</v>
      </c>
      <c r="D2048" t="s">
        <v>10816</v>
      </c>
      <c r="E2048" t="s">
        <v>13834</v>
      </c>
    </row>
    <row r="2049" spans="1:5">
      <c r="A2049" t="s">
        <v>52</v>
      </c>
      <c r="B2049" t="s">
        <v>13713</v>
      </c>
      <c r="C2049" t="s">
        <v>10815</v>
      </c>
      <c r="D2049" t="s">
        <v>10816</v>
      </c>
      <c r="E2049" t="s">
        <v>13835</v>
      </c>
    </row>
    <row r="2050" spans="1:5">
      <c r="A2050" t="s">
        <v>52</v>
      </c>
      <c r="B2050" t="s">
        <v>13713</v>
      </c>
      <c r="C2050" t="s">
        <v>10815</v>
      </c>
      <c r="D2050" t="s">
        <v>10816</v>
      </c>
      <c r="E2050" t="s">
        <v>13836</v>
      </c>
    </row>
    <row r="2051" spans="1:5">
      <c r="A2051" t="s">
        <v>52</v>
      </c>
      <c r="B2051" t="s">
        <v>13713</v>
      </c>
      <c r="C2051" t="s">
        <v>10815</v>
      </c>
      <c r="D2051" t="s">
        <v>10816</v>
      </c>
      <c r="E2051" t="s">
        <v>13837</v>
      </c>
    </row>
    <row r="2052" spans="1:5">
      <c r="A2052" t="s">
        <v>52</v>
      </c>
      <c r="B2052" t="s">
        <v>13713</v>
      </c>
      <c r="C2052" t="s">
        <v>10815</v>
      </c>
      <c r="D2052" t="s">
        <v>10816</v>
      </c>
      <c r="E2052" t="s">
        <v>13838</v>
      </c>
    </row>
    <row r="2053" spans="1:5">
      <c r="A2053" t="s">
        <v>52</v>
      </c>
      <c r="B2053" t="s">
        <v>13713</v>
      </c>
      <c r="C2053" t="s">
        <v>10815</v>
      </c>
      <c r="D2053" t="s">
        <v>10816</v>
      </c>
      <c r="E2053" t="s">
        <v>13839</v>
      </c>
    </row>
    <row r="2054" spans="1:5">
      <c r="A2054" t="s">
        <v>52</v>
      </c>
      <c r="B2054" t="s">
        <v>13713</v>
      </c>
      <c r="C2054" t="s">
        <v>10815</v>
      </c>
      <c r="D2054" t="s">
        <v>10816</v>
      </c>
      <c r="E2054" t="s">
        <v>13840</v>
      </c>
    </row>
    <row r="2055" spans="1:5">
      <c r="A2055" t="s">
        <v>52</v>
      </c>
      <c r="B2055" t="s">
        <v>13713</v>
      </c>
      <c r="C2055" t="s">
        <v>10815</v>
      </c>
      <c r="D2055" t="s">
        <v>10816</v>
      </c>
      <c r="E2055" t="s">
        <v>13841</v>
      </c>
    </row>
    <row r="2056" spans="1:5">
      <c r="A2056" t="s">
        <v>52</v>
      </c>
      <c r="B2056" t="s">
        <v>13713</v>
      </c>
      <c r="C2056" t="s">
        <v>10815</v>
      </c>
      <c r="D2056" t="s">
        <v>10816</v>
      </c>
      <c r="E2056" t="s">
        <v>13842</v>
      </c>
    </row>
    <row r="2057" spans="1:5">
      <c r="A2057" t="s">
        <v>52</v>
      </c>
      <c r="B2057" t="s">
        <v>13713</v>
      </c>
      <c r="C2057" t="s">
        <v>10815</v>
      </c>
      <c r="D2057" t="s">
        <v>10816</v>
      </c>
      <c r="E2057" t="s">
        <v>13843</v>
      </c>
    </row>
    <row r="2058" spans="1:5">
      <c r="A2058" t="s">
        <v>52</v>
      </c>
      <c r="B2058" t="s">
        <v>13713</v>
      </c>
      <c r="C2058" t="s">
        <v>10815</v>
      </c>
      <c r="D2058" t="s">
        <v>10816</v>
      </c>
      <c r="E2058" t="s">
        <v>13844</v>
      </c>
    </row>
    <row r="2059" spans="1:5">
      <c r="A2059" t="s">
        <v>52</v>
      </c>
      <c r="B2059" t="s">
        <v>13713</v>
      </c>
      <c r="C2059" t="s">
        <v>10815</v>
      </c>
      <c r="D2059" t="s">
        <v>10816</v>
      </c>
      <c r="E2059" t="s">
        <v>13845</v>
      </c>
    </row>
  </sheetData>
  <autoFilter ref="A1:J1" xr:uid="{D2918E8F-1D77-41B7-8D44-6A451D64BCC1}">
    <sortState xmlns:xlrd2="http://schemas.microsoft.com/office/spreadsheetml/2017/richdata2" ref="A2:J2059">
      <sortCondition ref="B1"/>
    </sortState>
  </autoFilter>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168CD-E0FF-435B-98A2-46D6DAAC2750}">
  <dimension ref="A1:J35"/>
  <sheetViews>
    <sheetView workbookViewId="0">
      <selection activeCell="G10" sqref="G10"/>
    </sheetView>
  </sheetViews>
  <sheetFormatPr defaultRowHeight="15"/>
  <cols>
    <col min="1" max="1" width="11.28515625" bestFit="1" customWidth="1"/>
    <col min="2" max="2" width="12.42578125" bestFit="1" customWidth="1"/>
    <col min="3" max="3" width="30.42578125" bestFit="1" customWidth="1"/>
    <col min="4" max="4" width="35.7109375" bestFit="1" customWidth="1"/>
    <col min="5" max="5" width="39.140625" bestFit="1" customWidth="1"/>
    <col min="6" max="6" width="18" bestFit="1" customWidth="1"/>
    <col min="7" max="7" width="19.28515625"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53</v>
      </c>
      <c r="B2" s="1" t="s">
        <v>226</v>
      </c>
      <c r="C2" t="s">
        <v>8777</v>
      </c>
      <c r="D2" t="s">
        <v>13846</v>
      </c>
      <c r="E2" t="s">
        <v>13847</v>
      </c>
      <c r="F2" t="s">
        <v>13848</v>
      </c>
    </row>
    <row r="3" spans="1:10">
      <c r="A3" t="s">
        <v>53</v>
      </c>
      <c r="B3" s="1">
        <v>1</v>
      </c>
      <c r="C3" t="s">
        <v>13849</v>
      </c>
      <c r="D3" t="s">
        <v>13850</v>
      </c>
      <c r="E3" t="s">
        <v>13851</v>
      </c>
      <c r="F3" t="s">
        <v>13852</v>
      </c>
    </row>
    <row r="4" spans="1:10">
      <c r="A4" t="s">
        <v>53</v>
      </c>
      <c r="B4" s="1">
        <v>2</v>
      </c>
      <c r="C4" t="s">
        <v>13853</v>
      </c>
      <c r="D4" t="s">
        <v>13854</v>
      </c>
      <c r="E4" t="s">
        <v>13855</v>
      </c>
      <c r="F4" t="s">
        <v>13856</v>
      </c>
    </row>
    <row r="5" spans="1:10">
      <c r="A5" t="s">
        <v>53</v>
      </c>
      <c r="B5" s="1">
        <v>3</v>
      </c>
      <c r="C5" t="s">
        <v>13857</v>
      </c>
      <c r="D5" t="s">
        <v>13858</v>
      </c>
      <c r="E5" t="s">
        <v>13859</v>
      </c>
    </row>
    <row r="6" spans="1:10">
      <c r="A6" t="s">
        <v>53</v>
      </c>
      <c r="B6" s="1">
        <v>4</v>
      </c>
      <c r="C6" t="s">
        <v>13860</v>
      </c>
      <c r="D6" t="s">
        <v>13861</v>
      </c>
      <c r="E6" t="s">
        <v>13862</v>
      </c>
      <c r="F6" t="s">
        <v>13863</v>
      </c>
    </row>
    <row r="7" spans="1:10">
      <c r="A7" t="s">
        <v>53</v>
      </c>
      <c r="B7" s="1">
        <v>5</v>
      </c>
      <c r="C7" t="s">
        <v>13864</v>
      </c>
      <c r="D7" t="s">
        <v>13865</v>
      </c>
      <c r="E7" t="s">
        <v>13866</v>
      </c>
    </row>
    <row r="8" spans="1:10">
      <c r="A8" t="s">
        <v>53</v>
      </c>
      <c r="B8" s="1">
        <v>5</v>
      </c>
      <c r="C8" t="s">
        <v>13867</v>
      </c>
      <c r="D8" t="s">
        <v>13868</v>
      </c>
      <c r="E8" t="s">
        <v>13869</v>
      </c>
      <c r="F8" t="s">
        <v>13870</v>
      </c>
      <c r="G8" s="47" t="s">
        <v>13871</v>
      </c>
    </row>
    <row r="10" spans="1:10">
      <c r="A10" s="3"/>
      <c r="B10" s="42"/>
      <c r="C10" s="42"/>
      <c r="D10" s="42"/>
      <c r="E10" s="42"/>
    </row>
    <row r="11" spans="1:10">
      <c r="A11" s="153" t="s">
        <v>984</v>
      </c>
      <c r="B11" s="153"/>
      <c r="C11" s="153"/>
      <c r="D11" s="153"/>
    </row>
    <row r="12" spans="1:10">
      <c r="A12" s="43" t="s">
        <v>444</v>
      </c>
      <c r="B12" s="44" t="s">
        <v>985</v>
      </c>
      <c r="C12" s="43" t="s">
        <v>986</v>
      </c>
      <c r="D12" t="s">
        <v>987</v>
      </c>
    </row>
    <row r="13" spans="1:10">
      <c r="A13" s="1"/>
    </row>
    <row r="14" spans="1:10">
      <c r="A14" s="1"/>
    </row>
    <row r="15" spans="1:10">
      <c r="A15" s="1"/>
    </row>
    <row r="16" spans="1:10">
      <c r="A16" s="3"/>
      <c r="B16" s="42"/>
      <c r="C16" s="42"/>
      <c r="D16" s="42"/>
      <c r="E16" s="42"/>
    </row>
    <row r="17" spans="1:5">
      <c r="A17" s="153" t="s">
        <v>988</v>
      </c>
      <c r="B17" s="153"/>
      <c r="C17" s="153"/>
      <c r="D17" s="153"/>
    </row>
    <row r="18" spans="1:5">
      <c r="A18" s="43" t="s">
        <v>444</v>
      </c>
      <c r="B18" s="44" t="s">
        <v>989</v>
      </c>
      <c r="C18" s="43" t="s">
        <v>990</v>
      </c>
      <c r="D18" s="43" t="s">
        <v>986</v>
      </c>
      <c r="E18" s="43" t="s">
        <v>987</v>
      </c>
    </row>
    <row r="34" spans="1:6">
      <c r="A34" s="48"/>
      <c r="B34" s="48"/>
      <c r="C34" s="48"/>
      <c r="D34" s="48"/>
      <c r="E34" s="48"/>
      <c r="F34" s="48"/>
    </row>
    <row r="35" spans="1:6">
      <c r="A35" s="48"/>
      <c r="B35" s="48"/>
      <c r="C35" s="48"/>
      <c r="D35" s="48"/>
      <c r="E35" s="48"/>
      <c r="F35" s="48"/>
    </row>
  </sheetData>
  <mergeCells count="2">
    <mergeCell ref="A11:D11"/>
    <mergeCell ref="A17:D17"/>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2795F-06BC-4569-AC19-5AE3D4882484}">
  <dimension ref="A1:J232"/>
  <sheetViews>
    <sheetView topLeftCell="A203" workbookViewId="0">
      <selection activeCell="F65" sqref="F65"/>
    </sheetView>
  </sheetViews>
  <sheetFormatPr defaultRowHeight="15"/>
  <cols>
    <col min="1" max="1" width="11.28515625" bestFit="1" customWidth="1"/>
    <col min="2" max="2" width="12.42578125" bestFit="1" customWidth="1"/>
    <col min="3" max="3" width="33.42578125" bestFit="1" customWidth="1"/>
    <col min="4" max="4" width="76.28515625" bestFit="1" customWidth="1"/>
    <col min="5" max="5" width="69.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54</v>
      </c>
      <c r="B2" t="s">
        <v>13872</v>
      </c>
      <c r="C2" t="s">
        <v>13873</v>
      </c>
      <c r="D2" t="s">
        <v>13874</v>
      </c>
      <c r="E2" t="s">
        <v>13875</v>
      </c>
      <c r="F2" t="s">
        <v>13876</v>
      </c>
    </row>
    <row r="3" spans="1:10">
      <c r="A3" t="s">
        <v>54</v>
      </c>
      <c r="B3" t="s">
        <v>13877</v>
      </c>
      <c r="C3" t="s">
        <v>13878</v>
      </c>
      <c r="D3" t="s">
        <v>13879</v>
      </c>
      <c r="E3" t="s">
        <v>13880</v>
      </c>
      <c r="F3" t="s">
        <v>13881</v>
      </c>
    </row>
    <row r="4" spans="1:10">
      <c r="A4" t="s">
        <v>54</v>
      </c>
      <c r="B4" t="s">
        <v>582</v>
      </c>
      <c r="C4" t="s">
        <v>13882</v>
      </c>
      <c r="D4" t="s">
        <v>13883</v>
      </c>
      <c r="E4" t="s">
        <v>13884</v>
      </c>
    </row>
    <row r="5" spans="1:10">
      <c r="A5" t="s">
        <v>54</v>
      </c>
      <c r="B5" t="s">
        <v>451</v>
      </c>
      <c r="C5" t="s">
        <v>13885</v>
      </c>
      <c r="D5" t="s">
        <v>13886</v>
      </c>
      <c r="E5" t="s">
        <v>13887</v>
      </c>
      <c r="F5" t="s">
        <v>13888</v>
      </c>
    </row>
    <row r="6" spans="1:10">
      <c r="A6" t="s">
        <v>54</v>
      </c>
      <c r="B6" t="s">
        <v>451</v>
      </c>
      <c r="C6" t="s">
        <v>13889</v>
      </c>
      <c r="D6" t="s">
        <v>13890</v>
      </c>
      <c r="E6" t="s">
        <v>13891</v>
      </c>
      <c r="F6" t="s">
        <v>13892</v>
      </c>
    </row>
    <row r="7" spans="1:10">
      <c r="A7" t="s">
        <v>54</v>
      </c>
      <c r="B7" t="s">
        <v>13893</v>
      </c>
      <c r="C7" t="s">
        <v>13894</v>
      </c>
      <c r="D7" t="s">
        <v>13895</v>
      </c>
      <c r="E7" t="s">
        <v>13896</v>
      </c>
    </row>
    <row r="8" spans="1:10">
      <c r="A8" t="s">
        <v>54</v>
      </c>
      <c r="B8" t="s">
        <v>13897</v>
      </c>
      <c r="C8" t="s">
        <v>13898</v>
      </c>
      <c r="D8" t="s">
        <v>13899</v>
      </c>
      <c r="E8" t="s">
        <v>13900</v>
      </c>
      <c r="F8" t="s">
        <v>13901</v>
      </c>
    </row>
    <row r="9" spans="1:10">
      <c r="A9" t="s">
        <v>54</v>
      </c>
      <c r="B9" t="s">
        <v>13902</v>
      </c>
      <c r="C9" t="s">
        <v>13903</v>
      </c>
      <c r="D9" t="s">
        <v>13904</v>
      </c>
      <c r="E9" t="s">
        <v>13905</v>
      </c>
    </row>
    <row r="10" spans="1:10">
      <c r="A10" t="s">
        <v>54</v>
      </c>
      <c r="B10" t="s">
        <v>13906</v>
      </c>
      <c r="C10" t="s">
        <v>13907</v>
      </c>
      <c r="D10" t="s">
        <v>13908</v>
      </c>
      <c r="E10" t="s">
        <v>13909</v>
      </c>
      <c r="F10" t="s">
        <v>13910</v>
      </c>
    </row>
    <row r="11" spans="1:10">
      <c r="A11" t="s">
        <v>54</v>
      </c>
      <c r="B11" t="s">
        <v>13911</v>
      </c>
      <c r="C11" t="s">
        <v>13912</v>
      </c>
      <c r="D11" t="s">
        <v>13913</v>
      </c>
      <c r="E11" t="s">
        <v>13914</v>
      </c>
    </row>
    <row r="12" spans="1:10">
      <c r="A12" t="s">
        <v>54</v>
      </c>
      <c r="B12" t="s">
        <v>451</v>
      </c>
      <c r="C12" t="s">
        <v>13885</v>
      </c>
      <c r="D12" t="s">
        <v>13886</v>
      </c>
      <c r="E12" t="s">
        <v>13915</v>
      </c>
      <c r="F12" t="s">
        <v>13916</v>
      </c>
    </row>
    <row r="13" spans="1:10">
      <c r="A13" t="s">
        <v>54</v>
      </c>
      <c r="B13" t="s">
        <v>451</v>
      </c>
      <c r="C13" t="s">
        <v>13889</v>
      </c>
      <c r="D13" t="s">
        <v>13890</v>
      </c>
      <c r="E13" t="s">
        <v>13917</v>
      </c>
      <c r="F13" t="s">
        <v>13918</v>
      </c>
    </row>
    <row r="14" spans="1:10">
      <c r="A14" t="s">
        <v>54</v>
      </c>
      <c r="B14" t="s">
        <v>13919</v>
      </c>
      <c r="C14" t="s">
        <v>13920</v>
      </c>
      <c r="D14" t="s">
        <v>13921</v>
      </c>
      <c r="E14" t="s">
        <v>13922</v>
      </c>
    </row>
    <row r="15" spans="1:10">
      <c r="A15" t="s">
        <v>54</v>
      </c>
      <c r="B15" t="s">
        <v>13923</v>
      </c>
      <c r="C15" t="s">
        <v>13924</v>
      </c>
      <c r="D15" t="s">
        <v>13925</v>
      </c>
      <c r="E15" t="s">
        <v>13926</v>
      </c>
    </row>
    <row r="16" spans="1:10">
      <c r="A16" t="s">
        <v>54</v>
      </c>
      <c r="B16" t="s">
        <v>13927</v>
      </c>
      <c r="C16" t="s">
        <v>13928</v>
      </c>
      <c r="D16" t="s">
        <v>13929</v>
      </c>
      <c r="E16" t="s">
        <v>13930</v>
      </c>
      <c r="F16" t="s">
        <v>13931</v>
      </c>
    </row>
    <row r="17" spans="1:6">
      <c r="A17" t="s">
        <v>54</v>
      </c>
      <c r="B17" t="s">
        <v>13932</v>
      </c>
      <c r="C17" t="s">
        <v>13933</v>
      </c>
      <c r="D17" t="s">
        <v>13934</v>
      </c>
      <c r="E17" t="s">
        <v>13935</v>
      </c>
    </row>
    <row r="18" spans="1:6">
      <c r="A18" t="s">
        <v>54</v>
      </c>
      <c r="B18" t="s">
        <v>13936</v>
      </c>
      <c r="C18" t="s">
        <v>13937</v>
      </c>
      <c r="D18" t="s">
        <v>13929</v>
      </c>
      <c r="E18" t="s">
        <v>13938</v>
      </c>
      <c r="F18" t="s">
        <v>13939</v>
      </c>
    </row>
    <row r="19" spans="1:6">
      <c r="A19" t="s">
        <v>54</v>
      </c>
      <c r="B19" t="s">
        <v>13940</v>
      </c>
      <c r="C19" t="s">
        <v>13941</v>
      </c>
      <c r="D19" t="s">
        <v>13942</v>
      </c>
      <c r="E19" t="s">
        <v>13943</v>
      </c>
    </row>
    <row r="20" spans="1:6">
      <c r="A20" t="s">
        <v>54</v>
      </c>
      <c r="B20" t="s">
        <v>1023</v>
      </c>
      <c r="C20" t="s">
        <v>13944</v>
      </c>
      <c r="D20" t="s">
        <v>13945</v>
      </c>
      <c r="E20" t="s">
        <v>13946</v>
      </c>
    </row>
    <row r="21" spans="1:6">
      <c r="A21" t="s">
        <v>54</v>
      </c>
      <c r="B21" t="s">
        <v>13947</v>
      </c>
      <c r="C21" t="s">
        <v>13948</v>
      </c>
      <c r="D21" t="s">
        <v>13949</v>
      </c>
      <c r="E21" t="s">
        <v>13950</v>
      </c>
      <c r="F21" t="s">
        <v>13951</v>
      </c>
    </row>
    <row r="22" spans="1:6">
      <c r="A22" t="s">
        <v>54</v>
      </c>
      <c r="B22" t="s">
        <v>451</v>
      </c>
      <c r="C22" t="s">
        <v>13885</v>
      </c>
      <c r="D22" t="s">
        <v>13886</v>
      </c>
      <c r="E22" t="s">
        <v>13952</v>
      </c>
      <c r="F22" t="s">
        <v>13953</v>
      </c>
    </row>
    <row r="23" spans="1:6">
      <c r="A23" t="s">
        <v>54</v>
      </c>
      <c r="B23" t="s">
        <v>451</v>
      </c>
      <c r="C23" t="s">
        <v>13889</v>
      </c>
      <c r="D23" t="s">
        <v>13890</v>
      </c>
      <c r="E23" t="s">
        <v>13954</v>
      </c>
      <c r="F23" t="s">
        <v>13955</v>
      </c>
    </row>
    <row r="24" spans="1:6">
      <c r="A24" t="s">
        <v>54</v>
      </c>
      <c r="B24" t="s">
        <v>13956</v>
      </c>
      <c r="C24" t="s">
        <v>13957</v>
      </c>
      <c r="D24" t="s">
        <v>13958</v>
      </c>
      <c r="E24" t="s">
        <v>13959</v>
      </c>
      <c r="F24" t="s">
        <v>13960</v>
      </c>
    </row>
    <row r="25" spans="1:6">
      <c r="A25" t="s">
        <v>54</v>
      </c>
      <c r="B25" t="s">
        <v>13961</v>
      </c>
      <c r="C25" t="s">
        <v>13962</v>
      </c>
      <c r="D25" t="s">
        <v>13963</v>
      </c>
      <c r="E25" t="s">
        <v>13964</v>
      </c>
    </row>
    <row r="26" spans="1:6">
      <c r="A26" t="s">
        <v>54</v>
      </c>
      <c r="B26" t="s">
        <v>13965</v>
      </c>
      <c r="C26" t="s">
        <v>13966</v>
      </c>
      <c r="D26" t="s">
        <v>13967</v>
      </c>
      <c r="E26" t="s">
        <v>13968</v>
      </c>
      <c r="F26" t="s">
        <v>13969</v>
      </c>
    </row>
    <row r="27" spans="1:6">
      <c r="A27" t="s">
        <v>54</v>
      </c>
      <c r="B27" t="s">
        <v>13970</v>
      </c>
      <c r="C27" t="s">
        <v>13971</v>
      </c>
      <c r="D27" t="s">
        <v>13972</v>
      </c>
      <c r="E27" t="s">
        <v>13973</v>
      </c>
    </row>
    <row r="28" spans="1:6">
      <c r="A28" t="s">
        <v>54</v>
      </c>
      <c r="B28" t="s">
        <v>13974</v>
      </c>
      <c r="C28" t="s">
        <v>13975</v>
      </c>
      <c r="D28" t="s">
        <v>13976</v>
      </c>
      <c r="E28" t="s">
        <v>13977</v>
      </c>
      <c r="F28" t="s">
        <v>13978</v>
      </c>
    </row>
    <row r="29" spans="1:6">
      <c r="A29" t="s">
        <v>54</v>
      </c>
      <c r="B29" t="s">
        <v>13979</v>
      </c>
      <c r="C29" t="s">
        <v>13980</v>
      </c>
      <c r="D29" t="s">
        <v>13981</v>
      </c>
      <c r="E29" t="s">
        <v>13982</v>
      </c>
    </row>
    <row r="30" spans="1:6">
      <c r="A30" t="s">
        <v>54</v>
      </c>
      <c r="B30" t="s">
        <v>13983</v>
      </c>
      <c r="C30" t="s">
        <v>13984</v>
      </c>
      <c r="D30" t="s">
        <v>13985</v>
      </c>
      <c r="E30" t="s">
        <v>13986</v>
      </c>
      <c r="F30" t="s">
        <v>13987</v>
      </c>
    </row>
    <row r="31" spans="1:6">
      <c r="A31" t="s">
        <v>54</v>
      </c>
      <c r="B31" t="s">
        <v>13988</v>
      </c>
      <c r="C31" t="s">
        <v>13989</v>
      </c>
      <c r="D31" t="s">
        <v>13990</v>
      </c>
      <c r="E31" t="s">
        <v>13991</v>
      </c>
    </row>
    <row r="32" spans="1:6">
      <c r="A32" t="s">
        <v>54</v>
      </c>
      <c r="B32" t="s">
        <v>1028</v>
      </c>
      <c r="C32" t="s">
        <v>13992</v>
      </c>
      <c r="D32" t="s">
        <v>13993</v>
      </c>
      <c r="E32" t="s">
        <v>13994</v>
      </c>
      <c r="F32" t="s">
        <v>13995</v>
      </c>
    </row>
    <row r="33" spans="1:6">
      <c r="A33" t="s">
        <v>54</v>
      </c>
      <c r="B33" t="s">
        <v>13996</v>
      </c>
      <c r="C33" t="s">
        <v>13997</v>
      </c>
      <c r="D33" t="s">
        <v>13998</v>
      </c>
      <c r="E33" t="s">
        <v>13999</v>
      </c>
    </row>
    <row r="34" spans="1:6">
      <c r="A34" s="48" t="s">
        <v>54</v>
      </c>
      <c r="B34" s="48" t="s">
        <v>451</v>
      </c>
      <c r="C34" s="48" t="s">
        <v>13885</v>
      </c>
      <c r="D34" s="48" t="s">
        <v>13886</v>
      </c>
      <c r="E34" s="48" t="s">
        <v>14000</v>
      </c>
      <c r="F34" s="48" t="s">
        <v>14001</v>
      </c>
    </row>
    <row r="35" spans="1:6">
      <c r="A35" s="48" t="s">
        <v>54</v>
      </c>
      <c r="B35" s="48" t="s">
        <v>451</v>
      </c>
      <c r="C35" s="48" t="s">
        <v>13889</v>
      </c>
      <c r="D35" s="48" t="s">
        <v>13890</v>
      </c>
      <c r="E35" s="48" t="s">
        <v>14002</v>
      </c>
      <c r="F35" s="48" t="s">
        <v>14003</v>
      </c>
    </row>
    <row r="36" spans="1:6">
      <c r="A36" t="s">
        <v>54</v>
      </c>
      <c r="B36" t="s">
        <v>14004</v>
      </c>
      <c r="C36" t="s">
        <v>14005</v>
      </c>
      <c r="D36" t="s">
        <v>14006</v>
      </c>
      <c r="E36" t="s">
        <v>14007</v>
      </c>
      <c r="F36" t="s">
        <v>14008</v>
      </c>
    </row>
    <row r="37" spans="1:6">
      <c r="A37" t="s">
        <v>54</v>
      </c>
      <c r="B37" t="s">
        <v>14009</v>
      </c>
      <c r="C37" t="s">
        <v>14010</v>
      </c>
      <c r="D37" t="s">
        <v>14011</v>
      </c>
      <c r="E37" t="s">
        <v>14012</v>
      </c>
    </row>
    <row r="38" spans="1:6">
      <c r="A38" t="s">
        <v>54</v>
      </c>
      <c r="B38" t="s">
        <v>14013</v>
      </c>
      <c r="C38" t="s">
        <v>14014</v>
      </c>
      <c r="D38" t="s">
        <v>14015</v>
      </c>
      <c r="E38" t="s">
        <v>14016</v>
      </c>
      <c r="F38" t="s">
        <v>14017</v>
      </c>
    </row>
    <row r="39" spans="1:6">
      <c r="A39" t="s">
        <v>54</v>
      </c>
      <c r="B39" t="s">
        <v>14018</v>
      </c>
      <c r="C39" t="s">
        <v>14019</v>
      </c>
      <c r="D39" t="s">
        <v>14020</v>
      </c>
      <c r="E39" t="s">
        <v>14021</v>
      </c>
    </row>
    <row r="40" spans="1:6">
      <c r="A40" t="s">
        <v>54</v>
      </c>
      <c r="B40" t="s">
        <v>14022</v>
      </c>
      <c r="C40" t="s">
        <v>14023</v>
      </c>
      <c r="D40" t="s">
        <v>14024</v>
      </c>
      <c r="E40" t="s">
        <v>14025</v>
      </c>
      <c r="F40" t="s">
        <v>14026</v>
      </c>
    </row>
    <row r="41" spans="1:6">
      <c r="A41" t="s">
        <v>54</v>
      </c>
      <c r="B41" t="s">
        <v>14027</v>
      </c>
      <c r="C41" t="s">
        <v>14028</v>
      </c>
      <c r="D41" t="s">
        <v>14029</v>
      </c>
      <c r="E41" t="s">
        <v>14030</v>
      </c>
    </row>
    <row r="42" spans="1:6">
      <c r="A42" t="s">
        <v>54</v>
      </c>
      <c r="B42" t="s">
        <v>14031</v>
      </c>
      <c r="C42" t="s">
        <v>14032</v>
      </c>
      <c r="D42" t="s">
        <v>14033</v>
      </c>
      <c r="E42" t="s">
        <v>14034</v>
      </c>
    </row>
    <row r="43" spans="1:6">
      <c r="A43" t="s">
        <v>54</v>
      </c>
      <c r="B43" t="s">
        <v>451</v>
      </c>
      <c r="C43" t="s">
        <v>13885</v>
      </c>
      <c r="D43" t="s">
        <v>13886</v>
      </c>
      <c r="E43" t="s">
        <v>14035</v>
      </c>
      <c r="F43" t="s">
        <v>14036</v>
      </c>
    </row>
    <row r="44" spans="1:6">
      <c r="A44" t="s">
        <v>54</v>
      </c>
      <c r="B44" t="s">
        <v>451</v>
      </c>
      <c r="C44" t="s">
        <v>13889</v>
      </c>
      <c r="D44" t="s">
        <v>13890</v>
      </c>
      <c r="E44" t="s">
        <v>14037</v>
      </c>
      <c r="F44" t="s">
        <v>14038</v>
      </c>
    </row>
    <row r="45" spans="1:6">
      <c r="A45" t="s">
        <v>54</v>
      </c>
      <c r="B45" t="s">
        <v>14039</v>
      </c>
      <c r="C45" t="s">
        <v>14040</v>
      </c>
      <c r="D45" t="s">
        <v>14041</v>
      </c>
      <c r="E45" t="s">
        <v>14042</v>
      </c>
    </row>
    <row r="46" spans="1:6">
      <c r="A46" t="s">
        <v>54</v>
      </c>
      <c r="B46" t="s">
        <v>14043</v>
      </c>
      <c r="C46" t="s">
        <v>14044</v>
      </c>
      <c r="D46" t="s">
        <v>14045</v>
      </c>
      <c r="E46" t="s">
        <v>14046</v>
      </c>
    </row>
    <row r="47" spans="1:6">
      <c r="A47" t="s">
        <v>54</v>
      </c>
      <c r="B47" t="s">
        <v>451</v>
      </c>
      <c r="C47" t="s">
        <v>13885</v>
      </c>
      <c r="D47" t="s">
        <v>13886</v>
      </c>
      <c r="E47" t="s">
        <v>14047</v>
      </c>
      <c r="F47" t="s">
        <v>14048</v>
      </c>
    </row>
    <row r="48" spans="1:6">
      <c r="A48" t="s">
        <v>54</v>
      </c>
      <c r="B48" t="s">
        <v>451</v>
      </c>
      <c r="C48" t="s">
        <v>13889</v>
      </c>
      <c r="D48" t="s">
        <v>13890</v>
      </c>
      <c r="E48" t="s">
        <v>14049</v>
      </c>
      <c r="F48" t="s">
        <v>14050</v>
      </c>
    </row>
    <row r="49" spans="1:6">
      <c r="A49" t="s">
        <v>54</v>
      </c>
      <c r="B49" t="s">
        <v>14051</v>
      </c>
      <c r="C49" t="s">
        <v>14052</v>
      </c>
      <c r="D49" t="s">
        <v>14053</v>
      </c>
      <c r="E49" t="s">
        <v>14054</v>
      </c>
    </row>
    <row r="50" spans="1:6">
      <c r="A50" t="s">
        <v>54</v>
      </c>
      <c r="B50" t="s">
        <v>14055</v>
      </c>
      <c r="C50" t="s">
        <v>14056</v>
      </c>
      <c r="D50" t="s">
        <v>14057</v>
      </c>
      <c r="E50" t="s">
        <v>14058</v>
      </c>
      <c r="F50" t="s">
        <v>14059</v>
      </c>
    </row>
    <row r="51" spans="1:6">
      <c r="A51" t="s">
        <v>54</v>
      </c>
      <c r="B51" t="s">
        <v>14060</v>
      </c>
      <c r="C51" t="s">
        <v>14061</v>
      </c>
      <c r="D51" t="s">
        <v>14062</v>
      </c>
      <c r="E51" t="s">
        <v>14063</v>
      </c>
    </row>
    <row r="52" spans="1:6">
      <c r="A52" t="s">
        <v>54</v>
      </c>
      <c r="B52" t="s">
        <v>14064</v>
      </c>
      <c r="C52" t="s">
        <v>14065</v>
      </c>
      <c r="D52" t="s">
        <v>14066</v>
      </c>
      <c r="E52" t="s">
        <v>14067</v>
      </c>
      <c r="F52" t="s">
        <v>14068</v>
      </c>
    </row>
    <row r="53" spans="1:6">
      <c r="A53" t="s">
        <v>54</v>
      </c>
      <c r="B53" t="s">
        <v>14069</v>
      </c>
      <c r="C53" t="s">
        <v>14070</v>
      </c>
      <c r="D53" t="s">
        <v>14071</v>
      </c>
      <c r="E53" t="s">
        <v>14072</v>
      </c>
    </row>
    <row r="54" spans="1:6">
      <c r="A54" t="s">
        <v>54</v>
      </c>
      <c r="B54" t="s">
        <v>14073</v>
      </c>
      <c r="C54" t="s">
        <v>14074</v>
      </c>
      <c r="D54" t="s">
        <v>14075</v>
      </c>
      <c r="E54" t="s">
        <v>14076</v>
      </c>
    </row>
    <row r="55" spans="1:6">
      <c r="A55" t="s">
        <v>54</v>
      </c>
      <c r="B55" t="s">
        <v>451</v>
      </c>
      <c r="C55" t="s">
        <v>13885</v>
      </c>
      <c r="D55" t="s">
        <v>13886</v>
      </c>
      <c r="E55" t="s">
        <v>14077</v>
      </c>
      <c r="F55" t="s">
        <v>14078</v>
      </c>
    </row>
    <row r="56" spans="1:6">
      <c r="A56" t="s">
        <v>54</v>
      </c>
      <c r="B56" t="s">
        <v>451</v>
      </c>
      <c r="C56" t="s">
        <v>13889</v>
      </c>
      <c r="D56" t="s">
        <v>13890</v>
      </c>
      <c r="E56" t="s">
        <v>14079</v>
      </c>
      <c r="F56" t="s">
        <v>14080</v>
      </c>
    </row>
    <row r="57" spans="1:6">
      <c r="A57" t="s">
        <v>54</v>
      </c>
      <c r="B57" t="s">
        <v>14081</v>
      </c>
      <c r="C57" t="s">
        <v>14082</v>
      </c>
      <c r="D57" t="s">
        <v>14083</v>
      </c>
      <c r="E57" t="s">
        <v>14084</v>
      </c>
    </row>
    <row r="58" spans="1:6">
      <c r="A58" t="s">
        <v>54</v>
      </c>
      <c r="B58" t="s">
        <v>14085</v>
      </c>
      <c r="C58" t="s">
        <v>14086</v>
      </c>
      <c r="D58" t="s">
        <v>14087</v>
      </c>
      <c r="E58" t="s">
        <v>14088</v>
      </c>
    </row>
    <row r="59" spans="1:6">
      <c r="A59" t="s">
        <v>54</v>
      </c>
      <c r="B59" t="s">
        <v>451</v>
      </c>
      <c r="C59" t="s">
        <v>13885</v>
      </c>
      <c r="D59" t="s">
        <v>13886</v>
      </c>
      <c r="E59" t="s">
        <v>14089</v>
      </c>
      <c r="F59" t="s">
        <v>14090</v>
      </c>
    </row>
    <row r="60" spans="1:6">
      <c r="A60" t="s">
        <v>54</v>
      </c>
      <c r="B60" t="s">
        <v>451</v>
      </c>
      <c r="C60" t="s">
        <v>13889</v>
      </c>
      <c r="D60" t="s">
        <v>13890</v>
      </c>
      <c r="E60" t="s">
        <v>14091</v>
      </c>
      <c r="F60" t="s">
        <v>14092</v>
      </c>
    </row>
    <row r="61" spans="1:6">
      <c r="A61" t="s">
        <v>54</v>
      </c>
      <c r="B61" t="s">
        <v>14093</v>
      </c>
      <c r="C61" t="s">
        <v>14094</v>
      </c>
      <c r="D61" t="s">
        <v>14053</v>
      </c>
      <c r="E61" t="s">
        <v>14095</v>
      </c>
    </row>
    <row r="62" spans="1:6">
      <c r="A62" t="s">
        <v>54</v>
      </c>
      <c r="B62" t="s">
        <v>14096</v>
      </c>
      <c r="C62" t="s">
        <v>14097</v>
      </c>
      <c r="D62" t="s">
        <v>14098</v>
      </c>
      <c r="E62" t="s">
        <v>14099</v>
      </c>
      <c r="F62" t="s">
        <v>14100</v>
      </c>
    </row>
    <row r="63" spans="1:6">
      <c r="A63" t="s">
        <v>54</v>
      </c>
      <c r="B63" t="s">
        <v>14101</v>
      </c>
      <c r="C63" t="s">
        <v>14102</v>
      </c>
      <c r="D63" t="s">
        <v>14103</v>
      </c>
      <c r="E63" t="s">
        <v>14104</v>
      </c>
    </row>
    <row r="64" spans="1:6">
      <c r="A64" t="s">
        <v>54</v>
      </c>
      <c r="B64" t="s">
        <v>1038</v>
      </c>
      <c r="C64" t="s">
        <v>14105</v>
      </c>
      <c r="D64" t="s">
        <v>14106</v>
      </c>
      <c r="E64" t="s">
        <v>14107</v>
      </c>
      <c r="F64" t="s">
        <v>14108</v>
      </c>
    </row>
    <row r="65" spans="1:6">
      <c r="A65" t="s">
        <v>54</v>
      </c>
      <c r="B65" t="s">
        <v>1038</v>
      </c>
      <c r="C65" t="s">
        <v>14109</v>
      </c>
      <c r="D65" t="s">
        <v>14110</v>
      </c>
      <c r="E65" t="s">
        <v>14111</v>
      </c>
      <c r="F65" t="s">
        <v>14112</v>
      </c>
    </row>
    <row r="66" spans="1:6">
      <c r="A66" t="s">
        <v>54</v>
      </c>
      <c r="B66" t="s">
        <v>14113</v>
      </c>
      <c r="C66" t="s">
        <v>14114</v>
      </c>
      <c r="D66" t="s">
        <v>14115</v>
      </c>
      <c r="E66" t="s">
        <v>14116</v>
      </c>
      <c r="F66" t="s">
        <v>14117</v>
      </c>
    </row>
    <row r="67" spans="1:6">
      <c r="A67" t="s">
        <v>54</v>
      </c>
      <c r="B67" t="s">
        <v>14118</v>
      </c>
      <c r="C67" t="s">
        <v>14119</v>
      </c>
      <c r="D67" t="s">
        <v>14120</v>
      </c>
      <c r="E67" t="s">
        <v>14121</v>
      </c>
    </row>
    <row r="68" spans="1:6">
      <c r="A68" t="s">
        <v>54</v>
      </c>
      <c r="B68" t="s">
        <v>14122</v>
      </c>
      <c r="C68" t="s">
        <v>14123</v>
      </c>
      <c r="D68" t="s">
        <v>14124</v>
      </c>
      <c r="E68" t="s">
        <v>14125</v>
      </c>
      <c r="F68" t="s">
        <v>14126</v>
      </c>
    </row>
    <row r="69" spans="1:6">
      <c r="A69" t="s">
        <v>54</v>
      </c>
      <c r="B69" t="s">
        <v>14127</v>
      </c>
      <c r="C69" t="s">
        <v>14128</v>
      </c>
      <c r="D69" t="s">
        <v>13981</v>
      </c>
      <c r="E69" t="s">
        <v>14129</v>
      </c>
    </row>
    <row r="70" spans="1:6">
      <c r="A70" t="s">
        <v>54</v>
      </c>
      <c r="B70" t="s">
        <v>690</v>
      </c>
      <c r="C70" t="s">
        <v>14130</v>
      </c>
      <c r="D70" t="s">
        <v>14131</v>
      </c>
      <c r="E70" t="s">
        <v>14132</v>
      </c>
      <c r="F70" t="s">
        <v>14133</v>
      </c>
    </row>
    <row r="71" spans="1:6">
      <c r="A71" t="s">
        <v>54</v>
      </c>
      <c r="B71" t="s">
        <v>690</v>
      </c>
      <c r="C71" t="s">
        <v>14134</v>
      </c>
      <c r="D71" t="s">
        <v>14135</v>
      </c>
      <c r="E71" t="s">
        <v>14136</v>
      </c>
      <c r="F71" t="s">
        <v>14137</v>
      </c>
    </row>
    <row r="72" spans="1:6">
      <c r="A72" t="s">
        <v>54</v>
      </c>
      <c r="B72" t="s">
        <v>14138</v>
      </c>
      <c r="C72" t="s">
        <v>14139</v>
      </c>
      <c r="D72" t="s">
        <v>14140</v>
      </c>
      <c r="E72" t="s">
        <v>14141</v>
      </c>
      <c r="F72" t="s">
        <v>14142</v>
      </c>
    </row>
    <row r="73" spans="1:6">
      <c r="A73" t="s">
        <v>54</v>
      </c>
      <c r="B73" t="s">
        <v>14143</v>
      </c>
      <c r="C73" t="s">
        <v>14144</v>
      </c>
      <c r="D73" t="s">
        <v>14145</v>
      </c>
      <c r="E73" t="s">
        <v>14146</v>
      </c>
      <c r="F73" t="s">
        <v>14147</v>
      </c>
    </row>
    <row r="74" spans="1:6">
      <c r="A74" t="s">
        <v>54</v>
      </c>
      <c r="B74" t="s">
        <v>14148</v>
      </c>
      <c r="C74" t="s">
        <v>14149</v>
      </c>
      <c r="D74" t="s">
        <v>14145</v>
      </c>
      <c r="E74" t="s">
        <v>14150</v>
      </c>
    </row>
    <row r="75" spans="1:6">
      <c r="A75" t="s">
        <v>54</v>
      </c>
      <c r="B75" t="s">
        <v>14151</v>
      </c>
      <c r="C75" t="s">
        <v>14152</v>
      </c>
      <c r="D75" t="s">
        <v>14153</v>
      </c>
      <c r="E75" t="s">
        <v>14154</v>
      </c>
    </row>
    <row r="76" spans="1:6">
      <c r="A76" t="s">
        <v>54</v>
      </c>
      <c r="B76" t="s">
        <v>14155</v>
      </c>
      <c r="C76" t="s">
        <v>14156</v>
      </c>
      <c r="D76" t="s">
        <v>14157</v>
      </c>
      <c r="E76" t="s">
        <v>14158</v>
      </c>
      <c r="F76" t="s">
        <v>14159</v>
      </c>
    </row>
    <row r="77" spans="1:6">
      <c r="A77" t="s">
        <v>54</v>
      </c>
      <c r="B77" t="s">
        <v>705</v>
      </c>
      <c r="C77" t="s">
        <v>14160</v>
      </c>
      <c r="D77" t="s">
        <v>14161</v>
      </c>
      <c r="E77" t="s">
        <v>14162</v>
      </c>
      <c r="F77" t="s">
        <v>14163</v>
      </c>
    </row>
    <row r="78" spans="1:6">
      <c r="A78" t="s">
        <v>54</v>
      </c>
      <c r="B78" t="s">
        <v>14164</v>
      </c>
      <c r="C78" t="s">
        <v>14165</v>
      </c>
      <c r="D78" t="s">
        <v>14166</v>
      </c>
      <c r="E78" t="s">
        <v>14167</v>
      </c>
      <c r="F78" t="s">
        <v>14168</v>
      </c>
    </row>
    <row r="79" spans="1:6">
      <c r="A79" t="s">
        <v>54</v>
      </c>
      <c r="B79" t="s">
        <v>14169</v>
      </c>
      <c r="C79" t="s">
        <v>14170</v>
      </c>
      <c r="D79" t="s">
        <v>14166</v>
      </c>
      <c r="E79" t="s">
        <v>14171</v>
      </c>
    </row>
    <row r="80" spans="1:6">
      <c r="A80" t="s">
        <v>54</v>
      </c>
      <c r="B80" t="s">
        <v>14172</v>
      </c>
      <c r="C80" t="s">
        <v>14173</v>
      </c>
      <c r="D80" t="s">
        <v>14174</v>
      </c>
      <c r="E80" t="s">
        <v>14175</v>
      </c>
      <c r="F80" t="s">
        <v>14176</v>
      </c>
    </row>
    <row r="81" spans="1:6">
      <c r="A81" t="s">
        <v>54</v>
      </c>
      <c r="B81" t="s">
        <v>14177</v>
      </c>
      <c r="C81" t="s">
        <v>14178</v>
      </c>
      <c r="D81" t="s">
        <v>14179</v>
      </c>
      <c r="E81" t="s">
        <v>14180</v>
      </c>
    </row>
    <row r="82" spans="1:6">
      <c r="A82" t="s">
        <v>54</v>
      </c>
      <c r="B82" t="s">
        <v>14181</v>
      </c>
      <c r="C82" t="s">
        <v>14182</v>
      </c>
      <c r="D82" t="s">
        <v>14183</v>
      </c>
      <c r="E82" t="s">
        <v>14184</v>
      </c>
      <c r="F82" t="s">
        <v>14185</v>
      </c>
    </row>
    <row r="83" spans="1:6">
      <c r="A83" t="s">
        <v>54</v>
      </c>
      <c r="B83" t="s">
        <v>14186</v>
      </c>
      <c r="C83" t="s">
        <v>14187</v>
      </c>
      <c r="D83" t="s">
        <v>14188</v>
      </c>
      <c r="E83" t="s">
        <v>14189</v>
      </c>
    </row>
    <row r="84" spans="1:6">
      <c r="A84" t="s">
        <v>54</v>
      </c>
      <c r="B84" t="s">
        <v>14190</v>
      </c>
      <c r="C84" t="s">
        <v>14191</v>
      </c>
      <c r="D84" t="s">
        <v>14192</v>
      </c>
      <c r="E84" t="s">
        <v>14193</v>
      </c>
    </row>
    <row r="85" spans="1:6">
      <c r="A85" t="s">
        <v>54</v>
      </c>
      <c r="B85" t="s">
        <v>451</v>
      </c>
      <c r="C85" t="s">
        <v>13885</v>
      </c>
      <c r="D85" t="s">
        <v>13886</v>
      </c>
      <c r="E85" t="s">
        <v>14194</v>
      </c>
      <c r="F85" t="s">
        <v>14195</v>
      </c>
    </row>
    <row r="86" spans="1:6">
      <c r="A86" t="s">
        <v>54</v>
      </c>
      <c r="B86" t="s">
        <v>451</v>
      </c>
      <c r="C86" t="s">
        <v>13889</v>
      </c>
      <c r="D86" t="s">
        <v>13890</v>
      </c>
      <c r="E86" t="s">
        <v>14196</v>
      </c>
      <c r="F86" t="s">
        <v>14197</v>
      </c>
    </row>
    <row r="87" spans="1:6">
      <c r="A87" t="s">
        <v>54</v>
      </c>
      <c r="B87" t="s">
        <v>14198</v>
      </c>
      <c r="C87" t="s">
        <v>14199</v>
      </c>
      <c r="D87" t="s">
        <v>14200</v>
      </c>
      <c r="E87" t="s">
        <v>14201</v>
      </c>
    </row>
    <row r="88" spans="1:6">
      <c r="A88" t="s">
        <v>54</v>
      </c>
      <c r="B88" t="s">
        <v>14202</v>
      </c>
      <c r="C88" t="s">
        <v>14203</v>
      </c>
      <c r="D88" t="s">
        <v>14204</v>
      </c>
      <c r="E88" t="s">
        <v>14205</v>
      </c>
    </row>
    <row r="89" spans="1:6">
      <c r="A89" t="s">
        <v>54</v>
      </c>
      <c r="B89" t="s">
        <v>451</v>
      </c>
      <c r="C89" t="s">
        <v>13885</v>
      </c>
      <c r="D89" t="s">
        <v>13886</v>
      </c>
      <c r="E89" t="s">
        <v>14206</v>
      </c>
      <c r="F89" t="s">
        <v>14207</v>
      </c>
    </row>
    <row r="90" spans="1:6">
      <c r="A90" t="s">
        <v>54</v>
      </c>
      <c r="B90" t="s">
        <v>451</v>
      </c>
      <c r="C90" t="s">
        <v>13889</v>
      </c>
      <c r="D90" t="s">
        <v>13890</v>
      </c>
      <c r="E90" t="s">
        <v>14208</v>
      </c>
      <c r="F90" t="s">
        <v>14209</v>
      </c>
    </row>
    <row r="91" spans="1:6">
      <c r="A91" t="s">
        <v>54</v>
      </c>
      <c r="B91" t="s">
        <v>14210</v>
      </c>
      <c r="C91" t="s">
        <v>14211</v>
      </c>
      <c r="D91" t="s">
        <v>14204</v>
      </c>
      <c r="E91" t="s">
        <v>14212</v>
      </c>
    </row>
    <row r="92" spans="1:6">
      <c r="A92" t="s">
        <v>54</v>
      </c>
      <c r="B92" t="s">
        <v>14213</v>
      </c>
      <c r="C92" t="s">
        <v>14214</v>
      </c>
      <c r="D92" t="s">
        <v>13929</v>
      </c>
      <c r="E92" t="s">
        <v>14215</v>
      </c>
      <c r="F92" t="s">
        <v>14216</v>
      </c>
    </row>
    <row r="93" spans="1:6">
      <c r="A93" t="s">
        <v>54</v>
      </c>
      <c r="B93" t="s">
        <v>14217</v>
      </c>
      <c r="C93" t="s">
        <v>14218</v>
      </c>
      <c r="D93" t="s">
        <v>13942</v>
      </c>
      <c r="E93" t="s">
        <v>14219</v>
      </c>
    </row>
    <row r="94" spans="1:6">
      <c r="A94" t="s">
        <v>54</v>
      </c>
      <c r="B94" t="s">
        <v>709</v>
      </c>
      <c r="C94" t="s">
        <v>14220</v>
      </c>
      <c r="D94" t="s">
        <v>14221</v>
      </c>
      <c r="E94" t="s">
        <v>14222</v>
      </c>
    </row>
    <row r="95" spans="1:6">
      <c r="A95" t="s">
        <v>54</v>
      </c>
      <c r="B95" t="s">
        <v>713</v>
      </c>
      <c r="C95" t="s">
        <v>14223</v>
      </c>
      <c r="D95" t="s">
        <v>14224</v>
      </c>
      <c r="E95" t="s">
        <v>14225</v>
      </c>
      <c r="F95" t="s">
        <v>14226</v>
      </c>
    </row>
    <row r="96" spans="1:6">
      <c r="A96" t="s">
        <v>54</v>
      </c>
      <c r="B96" t="s">
        <v>14227</v>
      </c>
      <c r="C96" t="s">
        <v>14228</v>
      </c>
      <c r="D96" t="s">
        <v>14229</v>
      </c>
      <c r="E96" t="s">
        <v>14230</v>
      </c>
      <c r="F96" t="s">
        <v>14231</v>
      </c>
    </row>
    <row r="97" spans="1:6">
      <c r="A97" t="s">
        <v>54</v>
      </c>
      <c r="B97" t="s">
        <v>14232</v>
      </c>
      <c r="C97" t="s">
        <v>14233</v>
      </c>
      <c r="D97" t="s">
        <v>14234</v>
      </c>
      <c r="E97" t="s">
        <v>14235</v>
      </c>
    </row>
    <row r="98" spans="1:6">
      <c r="A98" t="s">
        <v>54</v>
      </c>
      <c r="B98" t="s">
        <v>14236</v>
      </c>
      <c r="C98" t="s">
        <v>14237</v>
      </c>
      <c r="D98" t="s">
        <v>14238</v>
      </c>
      <c r="E98" t="s">
        <v>14239</v>
      </c>
      <c r="F98" t="s">
        <v>14240</v>
      </c>
    </row>
    <row r="99" spans="1:6">
      <c r="A99" t="s">
        <v>54</v>
      </c>
      <c r="B99" t="s">
        <v>14241</v>
      </c>
      <c r="C99" t="s">
        <v>14242</v>
      </c>
      <c r="D99" t="s">
        <v>14243</v>
      </c>
      <c r="E99" t="s">
        <v>14244</v>
      </c>
    </row>
    <row r="100" spans="1:6">
      <c r="A100" t="s">
        <v>54</v>
      </c>
      <c r="B100" t="s">
        <v>14245</v>
      </c>
      <c r="C100" t="s">
        <v>14246</v>
      </c>
      <c r="D100" t="s">
        <v>14247</v>
      </c>
      <c r="E100" t="s">
        <v>14248</v>
      </c>
      <c r="F100" t="s">
        <v>14249</v>
      </c>
    </row>
    <row r="101" spans="1:6">
      <c r="A101" t="s">
        <v>54</v>
      </c>
      <c r="B101" t="s">
        <v>14250</v>
      </c>
      <c r="C101" t="s">
        <v>14251</v>
      </c>
      <c r="D101" t="s">
        <v>14252</v>
      </c>
      <c r="E101" t="s">
        <v>14253</v>
      </c>
    </row>
    <row r="102" spans="1:6">
      <c r="A102" t="s">
        <v>54</v>
      </c>
      <c r="B102" t="s">
        <v>8169</v>
      </c>
      <c r="C102" t="s">
        <v>14254</v>
      </c>
      <c r="D102" t="s">
        <v>14255</v>
      </c>
      <c r="E102" t="s">
        <v>14256</v>
      </c>
    </row>
    <row r="103" spans="1:6">
      <c r="A103" t="s">
        <v>54</v>
      </c>
      <c r="B103" t="s">
        <v>14257</v>
      </c>
      <c r="C103" t="s">
        <v>14258</v>
      </c>
      <c r="D103" t="s">
        <v>14259</v>
      </c>
      <c r="E103" t="s">
        <v>14260</v>
      </c>
      <c r="F103" t="s">
        <v>14261</v>
      </c>
    </row>
    <row r="104" spans="1:6">
      <c r="A104" t="s">
        <v>54</v>
      </c>
      <c r="B104" t="s">
        <v>14262</v>
      </c>
      <c r="C104" t="s">
        <v>13889</v>
      </c>
      <c r="D104" t="s">
        <v>14263</v>
      </c>
      <c r="E104" t="s">
        <v>14264</v>
      </c>
      <c r="F104" t="s">
        <v>14265</v>
      </c>
    </row>
    <row r="105" spans="1:6">
      <c r="A105" t="s">
        <v>54</v>
      </c>
      <c r="B105" t="s">
        <v>14266</v>
      </c>
      <c r="C105" t="s">
        <v>14267</v>
      </c>
      <c r="D105" t="s">
        <v>14268</v>
      </c>
      <c r="E105" t="s">
        <v>14269</v>
      </c>
    </row>
    <row r="106" spans="1:6">
      <c r="A106" t="s">
        <v>54</v>
      </c>
      <c r="B106" t="s">
        <v>14270</v>
      </c>
      <c r="C106" t="s">
        <v>14271</v>
      </c>
      <c r="D106" t="s">
        <v>14272</v>
      </c>
      <c r="E106" t="s">
        <v>14273</v>
      </c>
    </row>
    <row r="107" spans="1:6">
      <c r="A107" t="s">
        <v>54</v>
      </c>
      <c r="B107" t="s">
        <v>451</v>
      </c>
      <c r="C107" t="s">
        <v>13885</v>
      </c>
      <c r="D107" t="s">
        <v>13886</v>
      </c>
      <c r="E107" t="s">
        <v>14274</v>
      </c>
      <c r="F107" t="s">
        <v>14275</v>
      </c>
    </row>
    <row r="108" spans="1:6">
      <c r="A108" t="s">
        <v>54</v>
      </c>
      <c r="B108" t="s">
        <v>451</v>
      </c>
      <c r="C108" t="s">
        <v>13889</v>
      </c>
      <c r="D108" t="s">
        <v>13890</v>
      </c>
      <c r="E108" t="s">
        <v>14276</v>
      </c>
      <c r="F108" t="s">
        <v>14277</v>
      </c>
    </row>
    <row r="109" spans="1:6">
      <c r="A109" t="s">
        <v>54</v>
      </c>
      <c r="B109" t="s">
        <v>14278</v>
      </c>
      <c r="C109" t="s">
        <v>14279</v>
      </c>
      <c r="D109" t="s">
        <v>14280</v>
      </c>
      <c r="E109" t="s">
        <v>14281</v>
      </c>
    </row>
    <row r="110" spans="1:6">
      <c r="A110" t="s">
        <v>54</v>
      </c>
      <c r="B110" t="s">
        <v>14282</v>
      </c>
      <c r="C110" t="s">
        <v>14283</v>
      </c>
      <c r="D110" t="s">
        <v>14284</v>
      </c>
      <c r="E110" t="s">
        <v>14285</v>
      </c>
    </row>
    <row r="111" spans="1:6">
      <c r="A111" t="s">
        <v>54</v>
      </c>
      <c r="B111" t="s">
        <v>451</v>
      </c>
      <c r="C111" t="s">
        <v>13885</v>
      </c>
      <c r="D111" t="s">
        <v>13886</v>
      </c>
      <c r="E111" t="s">
        <v>14286</v>
      </c>
      <c r="F111" t="s">
        <v>14287</v>
      </c>
    </row>
    <row r="112" spans="1:6">
      <c r="A112" t="s">
        <v>54</v>
      </c>
      <c r="B112" t="s">
        <v>451</v>
      </c>
      <c r="C112" t="s">
        <v>13889</v>
      </c>
      <c r="D112" t="s">
        <v>13890</v>
      </c>
      <c r="E112" t="s">
        <v>14288</v>
      </c>
      <c r="F112" t="s">
        <v>14289</v>
      </c>
    </row>
    <row r="113" spans="1:6">
      <c r="A113" t="s">
        <v>54</v>
      </c>
      <c r="B113" t="s">
        <v>14290</v>
      </c>
      <c r="C113" t="s">
        <v>14291</v>
      </c>
      <c r="D113" t="s">
        <v>14292</v>
      </c>
      <c r="E113" t="s">
        <v>14293</v>
      </c>
    </row>
    <row r="114" spans="1:6">
      <c r="A114" t="s">
        <v>54</v>
      </c>
      <c r="B114" t="s">
        <v>14294</v>
      </c>
      <c r="C114" t="s">
        <v>14295</v>
      </c>
      <c r="D114" t="s">
        <v>14296</v>
      </c>
      <c r="E114" t="s">
        <v>14297</v>
      </c>
    </row>
    <row r="115" spans="1:6">
      <c r="A115" t="s">
        <v>54</v>
      </c>
      <c r="B115" t="s">
        <v>451</v>
      </c>
      <c r="C115" t="s">
        <v>13885</v>
      </c>
      <c r="D115" t="s">
        <v>13886</v>
      </c>
      <c r="E115" t="s">
        <v>14298</v>
      </c>
      <c r="F115" t="s">
        <v>14299</v>
      </c>
    </row>
    <row r="116" spans="1:6">
      <c r="A116" t="s">
        <v>54</v>
      </c>
      <c r="B116" t="s">
        <v>451</v>
      </c>
      <c r="C116" t="s">
        <v>13889</v>
      </c>
      <c r="D116" t="s">
        <v>13890</v>
      </c>
      <c r="E116" t="s">
        <v>14300</v>
      </c>
      <c r="F116" t="s">
        <v>14301</v>
      </c>
    </row>
    <row r="117" spans="1:6">
      <c r="A117" t="s">
        <v>54</v>
      </c>
      <c r="B117" t="s">
        <v>14302</v>
      </c>
      <c r="C117" t="s">
        <v>14303</v>
      </c>
      <c r="D117" t="s">
        <v>14304</v>
      </c>
      <c r="E117" t="s">
        <v>14305</v>
      </c>
    </row>
    <row r="118" spans="1:6">
      <c r="A118" t="s">
        <v>54</v>
      </c>
      <c r="B118" t="s">
        <v>14306</v>
      </c>
      <c r="C118" t="s">
        <v>14307</v>
      </c>
      <c r="D118" t="s">
        <v>14308</v>
      </c>
      <c r="E118" t="s">
        <v>14309</v>
      </c>
    </row>
    <row r="119" spans="1:6">
      <c r="A119" t="s">
        <v>54</v>
      </c>
      <c r="B119" t="s">
        <v>451</v>
      </c>
      <c r="C119" t="s">
        <v>13885</v>
      </c>
      <c r="D119" t="s">
        <v>13886</v>
      </c>
      <c r="E119" t="s">
        <v>14310</v>
      </c>
      <c r="F119" t="s">
        <v>14311</v>
      </c>
    </row>
    <row r="120" spans="1:6">
      <c r="A120" t="s">
        <v>54</v>
      </c>
      <c r="B120" t="s">
        <v>451</v>
      </c>
      <c r="C120" t="s">
        <v>13889</v>
      </c>
      <c r="D120" t="s">
        <v>13890</v>
      </c>
      <c r="E120" t="s">
        <v>14312</v>
      </c>
      <c r="F120" t="s">
        <v>14313</v>
      </c>
    </row>
    <row r="121" spans="1:6">
      <c r="A121" t="s">
        <v>54</v>
      </c>
      <c r="B121" t="s">
        <v>14314</v>
      </c>
      <c r="C121" t="s">
        <v>14315</v>
      </c>
      <c r="D121" t="s">
        <v>14316</v>
      </c>
      <c r="E121" t="s">
        <v>14317</v>
      </c>
    </row>
    <row r="122" spans="1:6">
      <c r="A122" t="s">
        <v>54</v>
      </c>
      <c r="B122" t="s">
        <v>14318</v>
      </c>
      <c r="C122" t="s">
        <v>14319</v>
      </c>
      <c r="D122" t="s">
        <v>14320</v>
      </c>
      <c r="E122" t="s">
        <v>14321</v>
      </c>
    </row>
    <row r="123" spans="1:6">
      <c r="A123" t="s">
        <v>54</v>
      </c>
      <c r="B123" t="s">
        <v>451</v>
      </c>
      <c r="C123" t="s">
        <v>13885</v>
      </c>
      <c r="D123" t="s">
        <v>13886</v>
      </c>
      <c r="E123" t="s">
        <v>14322</v>
      </c>
      <c r="F123" t="s">
        <v>14323</v>
      </c>
    </row>
    <row r="124" spans="1:6">
      <c r="A124" t="s">
        <v>54</v>
      </c>
      <c r="B124" t="s">
        <v>451</v>
      </c>
      <c r="C124" t="s">
        <v>13889</v>
      </c>
      <c r="D124" t="s">
        <v>13890</v>
      </c>
      <c r="E124" t="s">
        <v>14324</v>
      </c>
      <c r="F124" t="s">
        <v>14325</v>
      </c>
    </row>
    <row r="125" spans="1:6">
      <c r="A125" t="s">
        <v>54</v>
      </c>
      <c r="B125" t="s">
        <v>14326</v>
      </c>
      <c r="C125" t="s">
        <v>14327</v>
      </c>
      <c r="D125" t="s">
        <v>14328</v>
      </c>
      <c r="E125" t="s">
        <v>14329</v>
      </c>
    </row>
    <row r="126" spans="1:6">
      <c r="A126" t="s">
        <v>54</v>
      </c>
      <c r="B126" t="s">
        <v>14330</v>
      </c>
      <c r="C126" t="s">
        <v>14331</v>
      </c>
      <c r="D126" t="s">
        <v>14332</v>
      </c>
      <c r="E126" t="s">
        <v>14333</v>
      </c>
    </row>
    <row r="127" spans="1:6">
      <c r="A127" t="s">
        <v>54</v>
      </c>
      <c r="B127" t="s">
        <v>451</v>
      </c>
      <c r="C127" t="s">
        <v>13885</v>
      </c>
      <c r="D127" t="s">
        <v>13886</v>
      </c>
      <c r="E127" t="s">
        <v>14334</v>
      </c>
      <c r="F127" t="s">
        <v>14335</v>
      </c>
    </row>
    <row r="128" spans="1:6">
      <c r="A128" t="s">
        <v>54</v>
      </c>
      <c r="B128" t="s">
        <v>451</v>
      </c>
      <c r="C128" t="s">
        <v>13889</v>
      </c>
      <c r="D128" t="s">
        <v>13890</v>
      </c>
      <c r="E128" t="s">
        <v>14336</v>
      </c>
      <c r="F128" t="s">
        <v>14337</v>
      </c>
    </row>
    <row r="129" spans="1:7">
      <c r="A129" t="s">
        <v>54</v>
      </c>
      <c r="B129" t="s">
        <v>14338</v>
      </c>
      <c r="C129" t="s">
        <v>14339</v>
      </c>
      <c r="D129" t="s">
        <v>14340</v>
      </c>
      <c r="E129" t="s">
        <v>14341</v>
      </c>
    </row>
    <row r="130" spans="1:7">
      <c r="A130" t="s">
        <v>54</v>
      </c>
      <c r="B130" t="s">
        <v>14342</v>
      </c>
      <c r="C130" t="s">
        <v>14343</v>
      </c>
      <c r="D130" t="s">
        <v>14344</v>
      </c>
      <c r="E130" t="s">
        <v>14345</v>
      </c>
    </row>
    <row r="131" spans="1:7">
      <c r="A131" t="s">
        <v>54</v>
      </c>
      <c r="B131" t="s">
        <v>451</v>
      </c>
      <c r="C131" t="s">
        <v>13885</v>
      </c>
      <c r="D131" t="s">
        <v>13886</v>
      </c>
      <c r="E131" t="s">
        <v>14346</v>
      </c>
      <c r="F131" t="s">
        <v>14347</v>
      </c>
    </row>
    <row r="132" spans="1:7">
      <c r="A132" t="s">
        <v>54</v>
      </c>
      <c r="B132" t="s">
        <v>451</v>
      </c>
      <c r="C132" t="s">
        <v>13889</v>
      </c>
      <c r="D132" t="s">
        <v>13890</v>
      </c>
      <c r="E132" t="s">
        <v>14348</v>
      </c>
      <c r="F132" t="s">
        <v>14349</v>
      </c>
    </row>
    <row r="133" spans="1:7">
      <c r="A133" t="s">
        <v>54</v>
      </c>
      <c r="B133" t="s">
        <v>14350</v>
      </c>
      <c r="C133" t="s">
        <v>14351</v>
      </c>
      <c r="D133" t="s">
        <v>14352</v>
      </c>
      <c r="E133" t="s">
        <v>14353</v>
      </c>
    </row>
    <row r="134" spans="1:7">
      <c r="A134" t="s">
        <v>54</v>
      </c>
      <c r="B134" t="s">
        <v>14354</v>
      </c>
      <c r="C134" t="s">
        <v>14355</v>
      </c>
      <c r="D134" t="s">
        <v>14356</v>
      </c>
      <c r="E134" t="s">
        <v>14357</v>
      </c>
    </row>
    <row r="135" spans="1:7">
      <c r="A135" t="s">
        <v>54</v>
      </c>
      <c r="B135" t="s">
        <v>451</v>
      </c>
      <c r="C135" t="s">
        <v>13885</v>
      </c>
      <c r="D135" t="s">
        <v>13886</v>
      </c>
      <c r="E135" t="s">
        <v>14358</v>
      </c>
      <c r="F135" t="s">
        <v>14359</v>
      </c>
    </row>
    <row r="136" spans="1:7">
      <c r="A136" t="s">
        <v>54</v>
      </c>
      <c r="B136" t="s">
        <v>451</v>
      </c>
      <c r="C136" t="s">
        <v>13889</v>
      </c>
      <c r="D136" t="s">
        <v>13890</v>
      </c>
      <c r="E136" t="s">
        <v>14360</v>
      </c>
      <c r="F136" t="s">
        <v>14361</v>
      </c>
    </row>
    <row r="137" spans="1:7">
      <c r="A137" t="s">
        <v>54</v>
      </c>
      <c r="B137" t="s">
        <v>14362</v>
      </c>
      <c r="C137" t="s">
        <v>14363</v>
      </c>
      <c r="D137" t="s">
        <v>14364</v>
      </c>
      <c r="E137" t="s">
        <v>14365</v>
      </c>
    </row>
    <row r="138" spans="1:7">
      <c r="A138" t="s">
        <v>54</v>
      </c>
      <c r="B138" t="s">
        <v>14270</v>
      </c>
      <c r="C138" t="s">
        <v>14366</v>
      </c>
      <c r="D138" t="s">
        <v>14367</v>
      </c>
      <c r="E138" t="s">
        <v>14368</v>
      </c>
    </row>
    <row r="139" spans="1:7">
      <c r="A139" t="s">
        <v>54</v>
      </c>
      <c r="B139" t="s">
        <v>451</v>
      </c>
      <c r="C139" t="s">
        <v>14369</v>
      </c>
      <c r="D139" t="s">
        <v>13886</v>
      </c>
      <c r="E139" t="s">
        <v>14370</v>
      </c>
      <c r="F139" t="s">
        <v>14275</v>
      </c>
      <c r="G139" t="s">
        <v>14371</v>
      </c>
    </row>
    <row r="140" spans="1:7">
      <c r="A140" t="s">
        <v>54</v>
      </c>
      <c r="B140" t="s">
        <v>451</v>
      </c>
      <c r="C140" t="s">
        <v>14372</v>
      </c>
      <c r="D140" t="s">
        <v>14373</v>
      </c>
      <c r="E140" t="s">
        <v>14374</v>
      </c>
      <c r="F140" t="s">
        <v>14375</v>
      </c>
    </row>
    <row r="141" spans="1:7">
      <c r="A141" t="s">
        <v>54</v>
      </c>
      <c r="B141" t="s">
        <v>451</v>
      </c>
      <c r="C141" t="s">
        <v>13889</v>
      </c>
      <c r="D141" t="s">
        <v>13890</v>
      </c>
      <c r="E141" t="s">
        <v>14376</v>
      </c>
      <c r="F141" t="s">
        <v>14277</v>
      </c>
    </row>
    <row r="142" spans="1:7">
      <c r="A142" t="s">
        <v>54</v>
      </c>
      <c r="B142" t="s">
        <v>14282</v>
      </c>
      <c r="C142" t="s">
        <v>14377</v>
      </c>
      <c r="D142" t="s">
        <v>14378</v>
      </c>
      <c r="E142" t="s">
        <v>14379</v>
      </c>
    </row>
    <row r="143" spans="1:7">
      <c r="A143" t="s">
        <v>54</v>
      </c>
      <c r="B143" t="s">
        <v>451</v>
      </c>
      <c r="C143" t="s">
        <v>14369</v>
      </c>
      <c r="D143" t="s">
        <v>13886</v>
      </c>
      <c r="E143" t="s">
        <v>14380</v>
      </c>
      <c r="F143" t="s">
        <v>14287</v>
      </c>
    </row>
    <row r="144" spans="1:7">
      <c r="A144" t="s">
        <v>54</v>
      </c>
      <c r="B144" t="s">
        <v>451</v>
      </c>
      <c r="C144" t="s">
        <v>14372</v>
      </c>
      <c r="D144" t="s">
        <v>14373</v>
      </c>
      <c r="E144" t="s">
        <v>14381</v>
      </c>
      <c r="F144" t="s">
        <v>14382</v>
      </c>
      <c r="G144" t="s">
        <v>14371</v>
      </c>
    </row>
    <row r="145" spans="1:7">
      <c r="A145" t="s">
        <v>54</v>
      </c>
      <c r="B145" t="s">
        <v>451</v>
      </c>
      <c r="C145" t="s">
        <v>13889</v>
      </c>
      <c r="D145" t="s">
        <v>13890</v>
      </c>
      <c r="E145" t="s">
        <v>14383</v>
      </c>
      <c r="F145" t="s">
        <v>14289</v>
      </c>
    </row>
    <row r="146" spans="1:7">
      <c r="A146" t="s">
        <v>54</v>
      </c>
      <c r="B146" t="s">
        <v>14294</v>
      </c>
      <c r="C146" t="s">
        <v>14384</v>
      </c>
      <c r="D146" t="s">
        <v>14385</v>
      </c>
      <c r="E146" t="s">
        <v>14386</v>
      </c>
    </row>
    <row r="147" spans="1:7">
      <c r="A147" t="s">
        <v>54</v>
      </c>
      <c r="B147" t="s">
        <v>451</v>
      </c>
      <c r="C147" t="s">
        <v>14369</v>
      </c>
      <c r="D147" t="s">
        <v>13886</v>
      </c>
      <c r="E147" t="s">
        <v>14387</v>
      </c>
      <c r="F147" t="s">
        <v>14299</v>
      </c>
    </row>
    <row r="148" spans="1:7">
      <c r="A148" t="s">
        <v>54</v>
      </c>
      <c r="B148" t="s">
        <v>451</v>
      </c>
      <c r="C148" t="s">
        <v>14372</v>
      </c>
      <c r="D148" t="s">
        <v>14373</v>
      </c>
      <c r="E148" t="s">
        <v>14388</v>
      </c>
      <c r="F148" t="s">
        <v>14389</v>
      </c>
      <c r="G148" t="s">
        <v>14371</v>
      </c>
    </row>
    <row r="149" spans="1:7">
      <c r="A149" t="s">
        <v>54</v>
      </c>
      <c r="B149" t="s">
        <v>451</v>
      </c>
      <c r="C149" t="s">
        <v>13889</v>
      </c>
      <c r="D149" t="s">
        <v>13890</v>
      </c>
      <c r="E149" t="s">
        <v>14390</v>
      </c>
      <c r="F149" t="s">
        <v>14301</v>
      </c>
    </row>
    <row r="150" spans="1:7">
      <c r="A150" t="s">
        <v>54</v>
      </c>
      <c r="B150" t="s">
        <v>14306</v>
      </c>
      <c r="C150" t="s">
        <v>14391</v>
      </c>
      <c r="D150" t="s">
        <v>14392</v>
      </c>
      <c r="E150" t="s">
        <v>14393</v>
      </c>
    </row>
    <row r="151" spans="1:7">
      <c r="A151" t="s">
        <v>54</v>
      </c>
      <c r="B151" t="s">
        <v>451</v>
      </c>
      <c r="C151" t="s">
        <v>14369</v>
      </c>
      <c r="D151" t="s">
        <v>13886</v>
      </c>
      <c r="E151" t="s">
        <v>14394</v>
      </c>
      <c r="F151" t="s">
        <v>14311</v>
      </c>
    </row>
    <row r="152" spans="1:7">
      <c r="A152" t="s">
        <v>54</v>
      </c>
      <c r="B152" t="s">
        <v>451</v>
      </c>
      <c r="C152" t="s">
        <v>14372</v>
      </c>
      <c r="D152" t="s">
        <v>14373</v>
      </c>
      <c r="E152" t="s">
        <v>14395</v>
      </c>
      <c r="F152" t="s">
        <v>14396</v>
      </c>
      <c r="G152" t="s">
        <v>14371</v>
      </c>
    </row>
    <row r="153" spans="1:7">
      <c r="A153" t="s">
        <v>54</v>
      </c>
      <c r="B153" t="s">
        <v>451</v>
      </c>
      <c r="C153" t="s">
        <v>13889</v>
      </c>
      <c r="D153" t="s">
        <v>13890</v>
      </c>
      <c r="E153" t="s">
        <v>14397</v>
      </c>
      <c r="F153" t="s">
        <v>14313</v>
      </c>
    </row>
    <row r="154" spans="1:7">
      <c r="A154" t="s">
        <v>54</v>
      </c>
      <c r="B154" t="s">
        <v>14318</v>
      </c>
      <c r="C154" t="s">
        <v>14398</v>
      </c>
      <c r="D154" t="s">
        <v>14399</v>
      </c>
      <c r="E154" t="s">
        <v>14400</v>
      </c>
    </row>
    <row r="155" spans="1:7">
      <c r="A155" t="s">
        <v>54</v>
      </c>
      <c r="B155" t="s">
        <v>451</v>
      </c>
      <c r="C155" t="s">
        <v>14369</v>
      </c>
      <c r="D155" t="s">
        <v>13886</v>
      </c>
      <c r="E155" t="s">
        <v>14401</v>
      </c>
      <c r="F155" t="s">
        <v>14323</v>
      </c>
    </row>
    <row r="156" spans="1:7">
      <c r="A156" t="s">
        <v>54</v>
      </c>
      <c r="B156" t="s">
        <v>451</v>
      </c>
      <c r="C156" t="s">
        <v>14372</v>
      </c>
      <c r="D156" t="s">
        <v>14373</v>
      </c>
      <c r="E156" t="s">
        <v>14402</v>
      </c>
      <c r="F156" t="s">
        <v>14403</v>
      </c>
      <c r="G156" t="s">
        <v>14371</v>
      </c>
    </row>
    <row r="157" spans="1:7">
      <c r="A157" t="s">
        <v>54</v>
      </c>
      <c r="B157" t="s">
        <v>451</v>
      </c>
      <c r="C157" t="s">
        <v>13889</v>
      </c>
      <c r="D157" t="s">
        <v>13890</v>
      </c>
      <c r="E157" t="s">
        <v>14404</v>
      </c>
      <c r="F157" t="s">
        <v>14325</v>
      </c>
    </row>
    <row r="158" spans="1:7">
      <c r="A158" t="s">
        <v>54</v>
      </c>
      <c r="B158" t="s">
        <v>14330</v>
      </c>
      <c r="C158" t="s">
        <v>14405</v>
      </c>
      <c r="D158" t="s">
        <v>14406</v>
      </c>
      <c r="E158" t="s">
        <v>14407</v>
      </c>
    </row>
    <row r="159" spans="1:7">
      <c r="A159" t="s">
        <v>54</v>
      </c>
      <c r="B159" t="s">
        <v>451</v>
      </c>
      <c r="C159" t="s">
        <v>14369</v>
      </c>
      <c r="D159" t="s">
        <v>13886</v>
      </c>
      <c r="E159" t="s">
        <v>14408</v>
      </c>
      <c r="F159" t="s">
        <v>14335</v>
      </c>
    </row>
    <row r="160" spans="1:7">
      <c r="A160" t="s">
        <v>54</v>
      </c>
      <c r="B160" t="s">
        <v>451</v>
      </c>
      <c r="C160" t="s">
        <v>14372</v>
      </c>
      <c r="D160" t="s">
        <v>14373</v>
      </c>
      <c r="E160" t="s">
        <v>14409</v>
      </c>
      <c r="F160" t="s">
        <v>14410</v>
      </c>
      <c r="G160" t="s">
        <v>14371</v>
      </c>
    </row>
    <row r="161" spans="1:7">
      <c r="A161" t="s">
        <v>54</v>
      </c>
      <c r="B161" t="s">
        <v>451</v>
      </c>
      <c r="C161" t="s">
        <v>13889</v>
      </c>
      <c r="D161" t="s">
        <v>13890</v>
      </c>
      <c r="E161" t="s">
        <v>14411</v>
      </c>
      <c r="F161" t="s">
        <v>14337</v>
      </c>
    </row>
    <row r="162" spans="1:7">
      <c r="A162" t="s">
        <v>54</v>
      </c>
      <c r="B162" t="s">
        <v>14342</v>
      </c>
      <c r="C162" t="s">
        <v>14412</v>
      </c>
      <c r="D162" t="s">
        <v>14413</v>
      </c>
      <c r="E162" t="s">
        <v>14414</v>
      </c>
    </row>
    <row r="163" spans="1:7">
      <c r="A163" t="s">
        <v>54</v>
      </c>
      <c r="B163" t="s">
        <v>451</v>
      </c>
      <c r="C163" t="s">
        <v>14369</v>
      </c>
      <c r="D163" t="s">
        <v>13886</v>
      </c>
      <c r="E163" t="s">
        <v>14415</v>
      </c>
      <c r="F163" t="s">
        <v>14347</v>
      </c>
    </row>
    <row r="164" spans="1:7">
      <c r="A164" t="s">
        <v>54</v>
      </c>
      <c r="B164" t="s">
        <v>451</v>
      </c>
      <c r="C164" t="s">
        <v>14372</v>
      </c>
      <c r="D164" t="s">
        <v>14373</v>
      </c>
      <c r="E164" t="s">
        <v>14416</v>
      </c>
      <c r="F164" t="s">
        <v>14417</v>
      </c>
    </row>
    <row r="165" spans="1:7">
      <c r="A165" t="s">
        <v>54</v>
      </c>
      <c r="B165" t="s">
        <v>451</v>
      </c>
      <c r="C165" t="s">
        <v>13889</v>
      </c>
      <c r="D165" t="s">
        <v>13890</v>
      </c>
      <c r="E165" t="s">
        <v>14418</v>
      </c>
      <c r="F165" t="s">
        <v>14349</v>
      </c>
    </row>
    <row r="166" spans="1:7">
      <c r="A166" t="s">
        <v>54</v>
      </c>
      <c r="B166" t="s">
        <v>14354</v>
      </c>
      <c r="C166" t="s">
        <v>14419</v>
      </c>
      <c r="D166" t="s">
        <v>14420</v>
      </c>
      <c r="E166" t="s">
        <v>14421</v>
      </c>
    </row>
    <row r="167" spans="1:7">
      <c r="A167" t="s">
        <v>54</v>
      </c>
      <c r="B167" t="s">
        <v>451</v>
      </c>
      <c r="C167" t="s">
        <v>14369</v>
      </c>
      <c r="D167" t="s">
        <v>13886</v>
      </c>
      <c r="E167" t="s">
        <v>14422</v>
      </c>
      <c r="F167" t="s">
        <v>14359</v>
      </c>
    </row>
    <row r="168" spans="1:7">
      <c r="A168" t="s">
        <v>54</v>
      </c>
      <c r="B168" t="s">
        <v>451</v>
      </c>
      <c r="C168" t="s">
        <v>14372</v>
      </c>
      <c r="D168" t="s">
        <v>14373</v>
      </c>
      <c r="E168" t="s">
        <v>14423</v>
      </c>
      <c r="F168" t="s">
        <v>14424</v>
      </c>
      <c r="G168" t="s">
        <v>14371</v>
      </c>
    </row>
    <row r="169" spans="1:7">
      <c r="A169" t="s">
        <v>54</v>
      </c>
      <c r="B169" t="s">
        <v>451</v>
      </c>
      <c r="C169" t="s">
        <v>13889</v>
      </c>
      <c r="D169" t="s">
        <v>13890</v>
      </c>
      <c r="E169" t="s">
        <v>14425</v>
      </c>
      <c r="F169" t="s">
        <v>14361</v>
      </c>
    </row>
    <row r="170" spans="1:7">
      <c r="A170" t="s">
        <v>54</v>
      </c>
      <c r="B170" t="s">
        <v>451</v>
      </c>
      <c r="C170" t="s">
        <v>13885</v>
      </c>
      <c r="D170" t="s">
        <v>13886</v>
      </c>
      <c r="E170" t="s">
        <v>14426</v>
      </c>
    </row>
    <row r="171" spans="1:7">
      <c r="A171" t="s">
        <v>54</v>
      </c>
      <c r="B171" t="s">
        <v>451</v>
      </c>
      <c r="C171" t="s">
        <v>13885</v>
      </c>
      <c r="D171" t="s">
        <v>13886</v>
      </c>
      <c r="E171" t="s">
        <v>14427</v>
      </c>
    </row>
    <row r="172" spans="1:7">
      <c r="A172" t="s">
        <v>54</v>
      </c>
      <c r="B172" t="s">
        <v>451</v>
      </c>
      <c r="C172" t="s">
        <v>13885</v>
      </c>
      <c r="D172" t="s">
        <v>13886</v>
      </c>
      <c r="E172" t="s">
        <v>14428</v>
      </c>
    </row>
    <row r="173" spans="1:7">
      <c r="A173" t="s">
        <v>54</v>
      </c>
      <c r="B173" t="s">
        <v>451</v>
      </c>
      <c r="C173" t="s">
        <v>13885</v>
      </c>
      <c r="D173" t="s">
        <v>13886</v>
      </c>
      <c r="E173" t="s">
        <v>14429</v>
      </c>
    </row>
    <row r="174" spans="1:7">
      <c r="A174" t="s">
        <v>54</v>
      </c>
      <c r="B174" t="s">
        <v>451</v>
      </c>
      <c r="C174" t="s">
        <v>13885</v>
      </c>
      <c r="D174" t="s">
        <v>13886</v>
      </c>
      <c r="E174" t="s">
        <v>14430</v>
      </c>
    </row>
    <row r="175" spans="1:7">
      <c r="A175" t="s">
        <v>54</v>
      </c>
      <c r="B175" t="s">
        <v>451</v>
      </c>
      <c r="C175" t="s">
        <v>13885</v>
      </c>
      <c r="D175" t="s">
        <v>13886</v>
      </c>
      <c r="E175" t="s">
        <v>14431</v>
      </c>
    </row>
    <row r="176" spans="1:7">
      <c r="A176" t="s">
        <v>54</v>
      </c>
      <c r="B176" t="s">
        <v>451</v>
      </c>
      <c r="C176" t="s">
        <v>13885</v>
      </c>
      <c r="D176" t="s">
        <v>13886</v>
      </c>
      <c r="E176" t="s">
        <v>14432</v>
      </c>
    </row>
    <row r="177" spans="1:6">
      <c r="A177" t="s">
        <v>54</v>
      </c>
      <c r="B177" t="s">
        <v>451</v>
      </c>
      <c r="C177" t="s">
        <v>13885</v>
      </c>
      <c r="D177" t="s">
        <v>13886</v>
      </c>
      <c r="E177" t="s">
        <v>14433</v>
      </c>
    </row>
    <row r="178" spans="1:6">
      <c r="A178" t="s">
        <v>54</v>
      </c>
      <c r="B178" t="s">
        <v>724</v>
      </c>
      <c r="C178" t="s">
        <v>14434</v>
      </c>
      <c r="D178" t="s">
        <v>14435</v>
      </c>
      <c r="E178" t="s">
        <v>14436</v>
      </c>
      <c r="F178" t="s">
        <v>14437</v>
      </c>
    </row>
    <row r="179" spans="1:6">
      <c r="A179" t="s">
        <v>54</v>
      </c>
      <c r="B179" t="s">
        <v>14438</v>
      </c>
      <c r="C179" t="s">
        <v>14439</v>
      </c>
      <c r="D179" t="s">
        <v>14440</v>
      </c>
      <c r="E179" t="s">
        <v>14441</v>
      </c>
      <c r="F179" t="s">
        <v>14442</v>
      </c>
    </row>
    <row r="180" spans="1:6">
      <c r="A180" t="s">
        <v>54</v>
      </c>
      <c r="B180" t="s">
        <v>14443</v>
      </c>
      <c r="C180" t="s">
        <v>14444</v>
      </c>
      <c r="D180" t="s">
        <v>14280</v>
      </c>
      <c r="E180" t="s">
        <v>14445</v>
      </c>
    </row>
    <row r="181" spans="1:6">
      <c r="A181" t="s">
        <v>54</v>
      </c>
      <c r="B181" t="s">
        <v>14446</v>
      </c>
      <c r="C181" t="s">
        <v>14447</v>
      </c>
      <c r="D181" t="s">
        <v>14448</v>
      </c>
      <c r="E181" t="s">
        <v>14449</v>
      </c>
      <c r="F181" t="s">
        <v>14450</v>
      </c>
    </row>
    <row r="182" spans="1:6">
      <c r="A182" t="s">
        <v>54</v>
      </c>
      <c r="B182" t="s">
        <v>14451</v>
      </c>
      <c r="C182" t="s">
        <v>14452</v>
      </c>
      <c r="D182" t="s">
        <v>14292</v>
      </c>
      <c r="E182" t="s">
        <v>14453</v>
      </c>
    </row>
    <row r="183" spans="1:6">
      <c r="A183" t="s">
        <v>54</v>
      </c>
      <c r="B183" t="s">
        <v>14454</v>
      </c>
      <c r="C183" t="s">
        <v>14455</v>
      </c>
      <c r="D183" t="s">
        <v>14456</v>
      </c>
      <c r="E183" t="s">
        <v>14457</v>
      </c>
      <c r="F183" t="s">
        <v>14458</v>
      </c>
    </row>
    <row r="184" spans="1:6">
      <c r="A184" t="s">
        <v>54</v>
      </c>
      <c r="B184" t="s">
        <v>14459</v>
      </c>
      <c r="C184" t="s">
        <v>14460</v>
      </c>
      <c r="D184" t="s">
        <v>14304</v>
      </c>
      <c r="E184" t="s">
        <v>14461</v>
      </c>
    </row>
    <row r="185" spans="1:6">
      <c r="A185" t="s">
        <v>54</v>
      </c>
      <c r="B185" t="s">
        <v>14462</v>
      </c>
      <c r="C185" t="s">
        <v>14463</v>
      </c>
      <c r="D185" t="s">
        <v>14464</v>
      </c>
      <c r="E185" t="s">
        <v>14465</v>
      </c>
      <c r="F185" t="s">
        <v>14466</v>
      </c>
    </row>
    <row r="186" spans="1:6">
      <c r="A186" t="s">
        <v>54</v>
      </c>
      <c r="B186" t="s">
        <v>14467</v>
      </c>
      <c r="C186" t="s">
        <v>14468</v>
      </c>
      <c r="D186" t="s">
        <v>14316</v>
      </c>
      <c r="E186" t="s">
        <v>14469</v>
      </c>
    </row>
    <row r="187" spans="1:6">
      <c r="A187" t="s">
        <v>54</v>
      </c>
      <c r="B187" t="s">
        <v>14470</v>
      </c>
      <c r="C187" t="s">
        <v>14471</v>
      </c>
      <c r="D187" t="s">
        <v>14472</v>
      </c>
      <c r="E187" t="s">
        <v>14473</v>
      </c>
    </row>
    <row r="188" spans="1:6">
      <c r="A188" t="s">
        <v>54</v>
      </c>
      <c r="B188" t="s">
        <v>14474</v>
      </c>
      <c r="C188" t="s">
        <v>14475</v>
      </c>
      <c r="D188" t="s">
        <v>14328</v>
      </c>
      <c r="E188" t="s">
        <v>14476</v>
      </c>
    </row>
    <row r="189" spans="1:6">
      <c r="A189" t="s">
        <v>54</v>
      </c>
      <c r="B189" t="s">
        <v>14477</v>
      </c>
      <c r="C189" t="s">
        <v>14478</v>
      </c>
      <c r="D189" t="s">
        <v>14479</v>
      </c>
      <c r="E189" t="s">
        <v>14480</v>
      </c>
      <c r="F189" t="s">
        <v>14481</v>
      </c>
    </row>
    <row r="190" spans="1:6">
      <c r="A190" t="s">
        <v>54</v>
      </c>
      <c r="B190" t="s">
        <v>14482</v>
      </c>
      <c r="C190" t="s">
        <v>14483</v>
      </c>
      <c r="D190" t="s">
        <v>14340</v>
      </c>
      <c r="E190" t="s">
        <v>14484</v>
      </c>
    </row>
    <row r="191" spans="1:6">
      <c r="A191" t="s">
        <v>54</v>
      </c>
      <c r="B191" t="s">
        <v>14485</v>
      </c>
      <c r="C191" t="s">
        <v>14486</v>
      </c>
      <c r="D191" t="s">
        <v>14487</v>
      </c>
      <c r="E191" t="s">
        <v>14488</v>
      </c>
      <c r="F191" t="s">
        <v>14489</v>
      </c>
    </row>
    <row r="192" spans="1:6">
      <c r="A192" t="s">
        <v>54</v>
      </c>
      <c r="B192" t="s">
        <v>14490</v>
      </c>
      <c r="C192" t="s">
        <v>14491</v>
      </c>
      <c r="D192" t="s">
        <v>14352</v>
      </c>
      <c r="E192" t="s">
        <v>14492</v>
      </c>
    </row>
    <row r="193" spans="1:6">
      <c r="A193" t="s">
        <v>54</v>
      </c>
      <c r="B193" t="s">
        <v>14493</v>
      </c>
      <c r="C193" t="s">
        <v>14494</v>
      </c>
      <c r="D193" t="s">
        <v>14356</v>
      </c>
      <c r="E193" t="s">
        <v>14495</v>
      </c>
      <c r="F193" t="s">
        <v>14496</v>
      </c>
    </row>
    <row r="194" spans="1:6">
      <c r="A194" t="s">
        <v>54</v>
      </c>
      <c r="B194" t="s">
        <v>14497</v>
      </c>
      <c r="C194" t="s">
        <v>14498</v>
      </c>
      <c r="D194" t="s">
        <v>14364</v>
      </c>
      <c r="E194" t="s">
        <v>14499</v>
      </c>
    </row>
    <row r="195" spans="1:6">
      <c r="A195" t="s">
        <v>54</v>
      </c>
      <c r="B195" t="s">
        <v>14500</v>
      </c>
      <c r="C195" t="s">
        <v>14501</v>
      </c>
      <c r="D195" t="s">
        <v>14502</v>
      </c>
      <c r="E195" t="s">
        <v>14503</v>
      </c>
      <c r="F195" t="s">
        <v>14504</v>
      </c>
    </row>
    <row r="196" spans="1:6">
      <c r="A196" t="s">
        <v>54</v>
      </c>
      <c r="B196" t="s">
        <v>14505</v>
      </c>
      <c r="C196" t="s">
        <v>14506</v>
      </c>
      <c r="D196" t="s">
        <v>14507</v>
      </c>
      <c r="E196" t="s">
        <v>14508</v>
      </c>
    </row>
    <row r="197" spans="1:6">
      <c r="A197" t="s">
        <v>54</v>
      </c>
      <c r="B197" t="s">
        <v>728</v>
      </c>
      <c r="C197" t="s">
        <v>14509</v>
      </c>
      <c r="D197" t="s">
        <v>14510</v>
      </c>
      <c r="E197" t="s">
        <v>14511</v>
      </c>
      <c r="F197" t="s">
        <v>14512</v>
      </c>
    </row>
    <row r="198" spans="1:6">
      <c r="A198" t="s">
        <v>54</v>
      </c>
      <c r="B198" t="s">
        <v>14513</v>
      </c>
      <c r="C198" t="s">
        <v>14514</v>
      </c>
      <c r="D198" t="s">
        <v>14515</v>
      </c>
      <c r="E198" t="s">
        <v>14516</v>
      </c>
      <c r="F198" t="s">
        <v>14517</v>
      </c>
    </row>
    <row r="199" spans="1:6">
      <c r="A199" t="s">
        <v>54</v>
      </c>
      <c r="B199" t="s">
        <v>14518</v>
      </c>
      <c r="C199" t="s">
        <v>14519</v>
      </c>
      <c r="D199" t="s">
        <v>14520</v>
      </c>
      <c r="E199" t="s">
        <v>14521</v>
      </c>
    </row>
    <row r="200" spans="1:6">
      <c r="A200" t="s">
        <v>54</v>
      </c>
      <c r="B200" t="s">
        <v>14522</v>
      </c>
      <c r="C200" t="s">
        <v>14523</v>
      </c>
      <c r="D200" t="s">
        <v>14524</v>
      </c>
      <c r="E200" t="s">
        <v>14525</v>
      </c>
      <c r="F200" t="s">
        <v>14526</v>
      </c>
    </row>
    <row r="201" spans="1:6">
      <c r="A201" t="s">
        <v>54</v>
      </c>
      <c r="B201" t="s">
        <v>14527</v>
      </c>
      <c r="C201" t="s">
        <v>14528</v>
      </c>
      <c r="D201" t="s">
        <v>14529</v>
      </c>
      <c r="E201" t="s">
        <v>14530</v>
      </c>
    </row>
    <row r="202" spans="1:6">
      <c r="A202" t="s">
        <v>54</v>
      </c>
      <c r="B202" t="s">
        <v>14531</v>
      </c>
      <c r="C202" t="s">
        <v>14532</v>
      </c>
      <c r="D202" t="s">
        <v>14533</v>
      </c>
      <c r="E202" t="s">
        <v>14534</v>
      </c>
      <c r="F202" t="s">
        <v>14535</v>
      </c>
    </row>
    <row r="203" spans="1:6">
      <c r="A203" t="s">
        <v>54</v>
      </c>
      <c r="B203" t="s">
        <v>14536</v>
      </c>
      <c r="C203" t="s">
        <v>14537</v>
      </c>
      <c r="D203" t="s">
        <v>14538</v>
      </c>
      <c r="E203" t="s">
        <v>14539</v>
      </c>
    </row>
    <row r="204" spans="1:6">
      <c r="A204" t="s">
        <v>54</v>
      </c>
      <c r="B204" t="s">
        <v>14540</v>
      </c>
      <c r="C204" t="s">
        <v>14541</v>
      </c>
      <c r="D204" t="s">
        <v>14542</v>
      </c>
      <c r="E204" t="s">
        <v>14543</v>
      </c>
    </row>
    <row r="205" spans="1:6">
      <c r="A205" t="s">
        <v>54</v>
      </c>
      <c r="B205" t="s">
        <v>451</v>
      </c>
      <c r="C205" t="s">
        <v>13885</v>
      </c>
      <c r="D205" t="s">
        <v>13886</v>
      </c>
      <c r="E205" t="s">
        <v>14544</v>
      </c>
      <c r="F205" t="s">
        <v>14545</v>
      </c>
    </row>
    <row r="206" spans="1:6">
      <c r="A206" t="s">
        <v>54</v>
      </c>
      <c r="B206" t="s">
        <v>451</v>
      </c>
      <c r="C206" t="s">
        <v>13889</v>
      </c>
      <c r="D206" t="s">
        <v>13890</v>
      </c>
      <c r="E206" t="s">
        <v>14546</v>
      </c>
      <c r="F206" t="s">
        <v>14547</v>
      </c>
    </row>
    <row r="207" spans="1:6">
      <c r="A207" t="s">
        <v>54</v>
      </c>
      <c r="B207" t="s">
        <v>14548</v>
      </c>
      <c r="C207" t="s">
        <v>14549</v>
      </c>
      <c r="D207" t="s">
        <v>14542</v>
      </c>
      <c r="E207" t="s">
        <v>14550</v>
      </c>
    </row>
    <row r="208" spans="1:6">
      <c r="A208" t="s">
        <v>54</v>
      </c>
      <c r="B208" t="s">
        <v>14540</v>
      </c>
      <c r="C208" t="s">
        <v>14551</v>
      </c>
      <c r="D208" t="s">
        <v>14552</v>
      </c>
      <c r="E208" t="s">
        <v>14553</v>
      </c>
    </row>
    <row r="209" spans="1:6">
      <c r="A209" t="s">
        <v>54</v>
      </c>
      <c r="B209" t="s">
        <v>451</v>
      </c>
      <c r="C209" t="s">
        <v>13885</v>
      </c>
      <c r="D209" t="s">
        <v>13886</v>
      </c>
      <c r="E209" t="s">
        <v>14554</v>
      </c>
      <c r="F209" t="s">
        <v>14545</v>
      </c>
    </row>
    <row r="210" spans="1:6">
      <c r="A210" t="s">
        <v>54</v>
      </c>
      <c r="B210" t="s">
        <v>451</v>
      </c>
      <c r="C210" t="s">
        <v>14369</v>
      </c>
      <c r="D210" t="s">
        <v>13886</v>
      </c>
      <c r="E210" t="s">
        <v>14555</v>
      </c>
    </row>
    <row r="211" spans="1:6">
      <c r="A211" t="s">
        <v>54</v>
      </c>
      <c r="B211" t="s">
        <v>451</v>
      </c>
      <c r="C211" t="s">
        <v>14372</v>
      </c>
      <c r="D211" t="s">
        <v>14373</v>
      </c>
      <c r="E211" t="s">
        <v>14556</v>
      </c>
      <c r="F211" t="s">
        <v>14557</v>
      </c>
    </row>
    <row r="212" spans="1:6">
      <c r="A212" t="s">
        <v>54</v>
      </c>
      <c r="B212" t="s">
        <v>451</v>
      </c>
      <c r="C212" t="s">
        <v>13889</v>
      </c>
      <c r="D212" t="s">
        <v>13890</v>
      </c>
      <c r="E212" t="s">
        <v>14558</v>
      </c>
      <c r="F212" t="s">
        <v>14547</v>
      </c>
    </row>
    <row r="213" spans="1:6">
      <c r="A213" t="s">
        <v>54</v>
      </c>
      <c r="B213" t="s">
        <v>14559</v>
      </c>
      <c r="C213" t="s">
        <v>14560</v>
      </c>
      <c r="D213" t="s">
        <v>14561</v>
      </c>
      <c r="E213" t="s">
        <v>14562</v>
      </c>
      <c r="F213" t="s">
        <v>14563</v>
      </c>
    </row>
    <row r="214" spans="1:6">
      <c r="A214" t="s">
        <v>54</v>
      </c>
      <c r="B214" t="s">
        <v>14564</v>
      </c>
      <c r="C214" t="s">
        <v>14565</v>
      </c>
      <c r="D214" t="s">
        <v>14566</v>
      </c>
      <c r="E214" t="s">
        <v>14567</v>
      </c>
    </row>
    <row r="215" spans="1:6">
      <c r="A215" t="s">
        <v>54</v>
      </c>
      <c r="B215" t="s">
        <v>736</v>
      </c>
      <c r="C215" t="s">
        <v>14568</v>
      </c>
      <c r="D215" t="s">
        <v>14569</v>
      </c>
      <c r="E215" t="s">
        <v>14570</v>
      </c>
      <c r="F215" t="s">
        <v>14571</v>
      </c>
    </row>
    <row r="216" spans="1:6">
      <c r="A216" t="s">
        <v>54</v>
      </c>
      <c r="B216" t="s">
        <v>14572</v>
      </c>
      <c r="C216" t="s">
        <v>14573</v>
      </c>
      <c r="D216" t="s">
        <v>14574</v>
      </c>
      <c r="E216" t="s">
        <v>14575</v>
      </c>
      <c r="F216" t="s">
        <v>14576</v>
      </c>
    </row>
    <row r="217" spans="1:6">
      <c r="A217" t="s">
        <v>54</v>
      </c>
      <c r="B217" t="s">
        <v>14577</v>
      </c>
      <c r="C217" t="s">
        <v>14578</v>
      </c>
      <c r="D217" t="s">
        <v>14579</v>
      </c>
      <c r="E217" t="s">
        <v>14580</v>
      </c>
    </row>
    <row r="218" spans="1:6">
      <c r="A218" t="s">
        <v>54</v>
      </c>
      <c r="B218" t="s">
        <v>14581</v>
      </c>
      <c r="C218" t="s">
        <v>14582</v>
      </c>
      <c r="D218" t="s">
        <v>14583</v>
      </c>
      <c r="E218" t="s">
        <v>14584</v>
      </c>
      <c r="F218" t="s">
        <v>14585</v>
      </c>
    </row>
    <row r="219" spans="1:6">
      <c r="A219" t="s">
        <v>54</v>
      </c>
      <c r="B219" t="s">
        <v>14586</v>
      </c>
      <c r="C219" t="s">
        <v>14587</v>
      </c>
      <c r="D219" t="s">
        <v>14588</v>
      </c>
      <c r="E219" t="s">
        <v>14589</v>
      </c>
    </row>
    <row r="220" spans="1:6">
      <c r="A220" t="s">
        <v>54</v>
      </c>
      <c r="B220" t="s">
        <v>14590</v>
      </c>
      <c r="C220" t="s">
        <v>14591</v>
      </c>
      <c r="D220" t="s">
        <v>14592</v>
      </c>
      <c r="E220" t="s">
        <v>14593</v>
      </c>
      <c r="F220" t="s">
        <v>14594</v>
      </c>
    </row>
    <row r="221" spans="1:6">
      <c r="A221" t="s">
        <v>54</v>
      </c>
      <c r="B221" t="s">
        <v>14595</v>
      </c>
      <c r="C221" t="s">
        <v>14596</v>
      </c>
      <c r="D221" t="s">
        <v>14597</v>
      </c>
      <c r="E221" t="s">
        <v>14598</v>
      </c>
    </row>
    <row r="222" spans="1:6">
      <c r="A222" t="s">
        <v>54</v>
      </c>
      <c r="B222" t="s">
        <v>770</v>
      </c>
      <c r="C222" t="s">
        <v>1559</v>
      </c>
      <c r="D222" t="s">
        <v>14599</v>
      </c>
      <c r="E222" t="s">
        <v>14600</v>
      </c>
    </row>
    <row r="224" spans="1:6">
      <c r="A224" s="3"/>
      <c r="B224" s="42"/>
      <c r="C224" s="42"/>
      <c r="D224" s="42"/>
      <c r="E224" s="42"/>
    </row>
    <row r="225" spans="1:5">
      <c r="A225" s="153" t="s">
        <v>984</v>
      </c>
      <c r="B225" s="153"/>
      <c r="C225" s="153"/>
      <c r="D225" s="153"/>
    </row>
    <row r="226" spans="1:5">
      <c r="A226" s="43" t="s">
        <v>444</v>
      </c>
      <c r="B226" s="44" t="s">
        <v>985</v>
      </c>
      <c r="C226" s="43" t="s">
        <v>986</v>
      </c>
      <c r="D226" t="s">
        <v>987</v>
      </c>
    </row>
    <row r="227" spans="1:5">
      <c r="A227" s="1"/>
    </row>
    <row r="228" spans="1:5">
      <c r="A228" s="1"/>
    </row>
    <row r="229" spans="1:5">
      <c r="A229" s="1"/>
    </row>
    <row r="230" spans="1:5">
      <c r="A230" s="3"/>
      <c r="B230" s="42"/>
      <c r="C230" s="42"/>
      <c r="D230" s="42"/>
      <c r="E230" s="42"/>
    </row>
    <row r="231" spans="1:5">
      <c r="A231" s="153" t="s">
        <v>988</v>
      </c>
      <c r="B231" s="153"/>
      <c r="C231" s="153"/>
      <c r="D231" s="153"/>
    </row>
    <row r="232" spans="1:5">
      <c r="A232" s="43" t="s">
        <v>444</v>
      </c>
      <c r="B232" s="44" t="s">
        <v>989</v>
      </c>
      <c r="C232" s="43" t="s">
        <v>990</v>
      </c>
      <c r="D232" s="43" t="s">
        <v>986</v>
      </c>
      <c r="E232" s="43" t="s">
        <v>987</v>
      </c>
    </row>
  </sheetData>
  <autoFilter ref="A1:J1" xr:uid="{CC765440-036E-4DEA-9467-BBFA92742D7F}">
    <sortState xmlns:xlrd2="http://schemas.microsoft.com/office/spreadsheetml/2017/richdata2" ref="A2:J222">
      <sortCondition ref="E1"/>
    </sortState>
  </autoFilter>
  <mergeCells count="2">
    <mergeCell ref="A225:D225"/>
    <mergeCell ref="A231:D23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32DB7-52BD-49B6-B938-56D503CC7DD0}">
  <dimension ref="A1:J38"/>
  <sheetViews>
    <sheetView topLeftCell="A10" workbookViewId="0">
      <selection activeCell="F65" sqref="F65"/>
    </sheetView>
  </sheetViews>
  <sheetFormatPr defaultRowHeight="15"/>
  <cols>
    <col min="1" max="1" width="16.7109375" bestFit="1" customWidth="1"/>
    <col min="2" max="2" width="27" bestFit="1" customWidth="1"/>
    <col min="3" max="3" width="32.7109375" bestFit="1" customWidth="1"/>
    <col min="4" max="4" width="53.5703125" bestFit="1" customWidth="1"/>
    <col min="5" max="5" width="78.5703125" bestFit="1" customWidth="1"/>
    <col min="6" max="6" width="16.5703125"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55</v>
      </c>
      <c r="B2" t="s">
        <v>451</v>
      </c>
      <c r="C2" t="s">
        <v>3396</v>
      </c>
      <c r="D2" t="s">
        <v>3397</v>
      </c>
      <c r="E2" t="s">
        <v>14601</v>
      </c>
    </row>
    <row r="3" spans="1:10">
      <c r="A3" t="s">
        <v>55</v>
      </c>
      <c r="B3" t="s">
        <v>451</v>
      </c>
      <c r="C3" t="s">
        <v>1890</v>
      </c>
      <c r="D3" t="s">
        <v>3399</v>
      </c>
      <c r="E3" t="s">
        <v>14602</v>
      </c>
    </row>
    <row r="4" spans="1:10">
      <c r="A4" t="s">
        <v>55</v>
      </c>
      <c r="B4" t="s">
        <v>451</v>
      </c>
      <c r="C4" t="s">
        <v>1818</v>
      </c>
      <c r="D4" t="s">
        <v>2598</v>
      </c>
      <c r="E4" t="s">
        <v>14603</v>
      </c>
    </row>
    <row r="5" spans="1:10">
      <c r="A5" t="s">
        <v>55</v>
      </c>
      <c r="B5" t="s">
        <v>451</v>
      </c>
      <c r="C5" t="s">
        <v>1820</v>
      </c>
      <c r="D5" t="s">
        <v>2600</v>
      </c>
      <c r="E5" t="s">
        <v>14604</v>
      </c>
    </row>
    <row r="6" spans="1:10">
      <c r="A6" t="s">
        <v>55</v>
      </c>
      <c r="B6" t="s">
        <v>14605</v>
      </c>
      <c r="C6" t="s">
        <v>9048</v>
      </c>
      <c r="D6" t="s">
        <v>14606</v>
      </c>
      <c r="E6" t="s">
        <v>14607</v>
      </c>
      <c r="F6" t="s">
        <v>14608</v>
      </c>
    </row>
    <row r="7" spans="1:10">
      <c r="A7" t="s">
        <v>55</v>
      </c>
      <c r="B7" t="s">
        <v>14609</v>
      </c>
      <c r="C7" t="s">
        <v>3107</v>
      </c>
      <c r="D7" t="s">
        <v>14610</v>
      </c>
      <c r="E7" t="s">
        <v>14611</v>
      </c>
    </row>
    <row r="8" spans="1:10">
      <c r="A8" t="s">
        <v>55</v>
      </c>
      <c r="B8" t="s">
        <v>14609</v>
      </c>
      <c r="C8" t="s">
        <v>3104</v>
      </c>
      <c r="D8" t="s">
        <v>14612</v>
      </c>
      <c r="E8" t="s">
        <v>14613</v>
      </c>
    </row>
    <row r="9" spans="1:10">
      <c r="A9" t="s">
        <v>55</v>
      </c>
      <c r="B9" t="s">
        <v>14614</v>
      </c>
      <c r="C9" t="s">
        <v>14615</v>
      </c>
      <c r="D9" t="s">
        <v>14616</v>
      </c>
      <c r="E9" t="s">
        <v>14617</v>
      </c>
      <c r="J9" t="s">
        <v>14618</v>
      </c>
    </row>
    <row r="10" spans="1:10">
      <c r="A10" t="s">
        <v>55</v>
      </c>
      <c r="B10" t="s">
        <v>14619</v>
      </c>
      <c r="C10" t="s">
        <v>14620</v>
      </c>
      <c r="D10" t="s">
        <v>14621</v>
      </c>
      <c r="E10" t="s">
        <v>14622</v>
      </c>
      <c r="F10" t="s">
        <v>14623</v>
      </c>
    </row>
    <row r="11" spans="1:10">
      <c r="A11" t="s">
        <v>55</v>
      </c>
      <c r="B11" t="s">
        <v>1286</v>
      </c>
      <c r="C11" t="s">
        <v>14615</v>
      </c>
      <c r="D11" t="s">
        <v>14616</v>
      </c>
      <c r="E11" t="s">
        <v>14624</v>
      </c>
    </row>
    <row r="12" spans="1:10">
      <c r="A12" t="s">
        <v>55</v>
      </c>
      <c r="B12" t="s">
        <v>1023</v>
      </c>
      <c r="C12" t="s">
        <v>14620</v>
      </c>
      <c r="D12" t="s">
        <v>14616</v>
      </c>
      <c r="E12" t="s">
        <v>14625</v>
      </c>
    </row>
    <row r="13" spans="1:10">
      <c r="A13" t="s">
        <v>55</v>
      </c>
      <c r="B13" t="s">
        <v>1028</v>
      </c>
      <c r="C13" t="s">
        <v>14626</v>
      </c>
      <c r="D13" t="s">
        <v>14627</v>
      </c>
      <c r="E13" t="s">
        <v>14628</v>
      </c>
    </row>
    <row r="14" spans="1:10">
      <c r="A14" t="s">
        <v>55</v>
      </c>
      <c r="B14" t="s">
        <v>1033</v>
      </c>
      <c r="C14" t="s">
        <v>14629</v>
      </c>
      <c r="D14" t="s">
        <v>14630</v>
      </c>
      <c r="E14" t="s">
        <v>14631</v>
      </c>
      <c r="F14" t="s">
        <v>14632</v>
      </c>
    </row>
    <row r="15" spans="1:10">
      <c r="A15" t="s">
        <v>55</v>
      </c>
      <c r="B15" t="s">
        <v>1038</v>
      </c>
      <c r="C15" t="s">
        <v>14633</v>
      </c>
      <c r="D15" t="s">
        <v>14634</v>
      </c>
      <c r="E15" t="s">
        <v>14635</v>
      </c>
    </row>
    <row r="16" spans="1:10">
      <c r="A16" t="s">
        <v>55</v>
      </c>
      <c r="B16" s="57" t="s">
        <v>690</v>
      </c>
      <c r="D16" t="s">
        <v>14636</v>
      </c>
      <c r="E16" t="s">
        <v>14637</v>
      </c>
    </row>
    <row r="17" spans="1:5">
      <c r="A17" t="s">
        <v>55</v>
      </c>
      <c r="B17" t="s">
        <v>705</v>
      </c>
      <c r="C17" t="s">
        <v>14638</v>
      </c>
      <c r="D17" t="s">
        <v>14639</v>
      </c>
      <c r="E17" t="s">
        <v>14640</v>
      </c>
    </row>
    <row r="18" spans="1:5">
      <c r="A18" t="s">
        <v>55</v>
      </c>
      <c r="B18" t="s">
        <v>709</v>
      </c>
      <c r="C18" t="s">
        <v>14641</v>
      </c>
      <c r="D18" t="s">
        <v>14642</v>
      </c>
      <c r="E18" t="s">
        <v>14643</v>
      </c>
    </row>
    <row r="19" spans="1:5">
      <c r="A19" t="s">
        <v>55</v>
      </c>
      <c r="B19" t="s">
        <v>713</v>
      </c>
      <c r="C19" t="s">
        <v>14644</v>
      </c>
      <c r="D19" t="s">
        <v>14645</v>
      </c>
      <c r="E19" t="s">
        <v>14646</v>
      </c>
    </row>
    <row r="20" spans="1:5">
      <c r="A20" t="s">
        <v>55</v>
      </c>
      <c r="B20" t="s">
        <v>713</v>
      </c>
      <c r="C20" t="s">
        <v>14647</v>
      </c>
      <c r="D20" t="s">
        <v>14648</v>
      </c>
      <c r="E20" t="s">
        <v>14649</v>
      </c>
    </row>
    <row r="21" spans="1:5">
      <c r="A21" t="s">
        <v>55</v>
      </c>
      <c r="B21" t="s">
        <v>717</v>
      </c>
      <c r="C21" t="s">
        <v>14650</v>
      </c>
      <c r="D21" t="s">
        <v>14651</v>
      </c>
      <c r="E21" t="s">
        <v>14652</v>
      </c>
    </row>
    <row r="22" spans="1:5">
      <c r="A22" t="s">
        <v>55</v>
      </c>
      <c r="B22" t="s">
        <v>724</v>
      </c>
      <c r="C22" t="s">
        <v>14653</v>
      </c>
      <c r="D22" t="s">
        <v>14654</v>
      </c>
      <c r="E22" t="s">
        <v>14655</v>
      </c>
    </row>
    <row r="23" spans="1:5">
      <c r="A23" t="s">
        <v>55</v>
      </c>
      <c r="B23" t="s">
        <v>728</v>
      </c>
      <c r="C23" t="s">
        <v>1294</v>
      </c>
      <c r="D23" t="s">
        <v>14656</v>
      </c>
      <c r="E23" t="s">
        <v>14657</v>
      </c>
    </row>
    <row r="24" spans="1:5">
      <c r="A24" t="s">
        <v>55</v>
      </c>
      <c r="B24" t="s">
        <v>451</v>
      </c>
      <c r="C24" t="s">
        <v>14658</v>
      </c>
      <c r="D24" t="s">
        <v>451</v>
      </c>
      <c r="E24" t="s">
        <v>14659</v>
      </c>
    </row>
    <row r="29" spans="1:5">
      <c r="A29" s="3"/>
      <c r="B29" s="42"/>
      <c r="C29" s="42"/>
      <c r="D29" s="42"/>
      <c r="E29" s="42"/>
    </row>
    <row r="30" spans="1:5">
      <c r="A30" s="153" t="s">
        <v>984</v>
      </c>
      <c r="B30" s="153"/>
      <c r="C30" s="153"/>
      <c r="D30" s="153"/>
    </row>
    <row r="31" spans="1:5">
      <c r="A31" s="43" t="s">
        <v>444</v>
      </c>
      <c r="B31" s="44" t="s">
        <v>985</v>
      </c>
      <c r="C31" s="43" t="s">
        <v>986</v>
      </c>
      <c r="D31" t="s">
        <v>987</v>
      </c>
    </row>
    <row r="32" spans="1:5">
      <c r="A32" s="1"/>
    </row>
    <row r="33" spans="1:6">
      <c r="A33" s="1"/>
    </row>
    <row r="34" spans="1:6">
      <c r="A34" s="2"/>
      <c r="B34" s="48"/>
      <c r="C34" s="48"/>
      <c r="D34" s="48"/>
      <c r="E34" s="48"/>
      <c r="F34" s="48"/>
    </row>
    <row r="35" spans="1:6">
      <c r="A35" s="2"/>
      <c r="B35" s="48"/>
      <c r="C35" s="48"/>
      <c r="D35" s="48"/>
      <c r="E35" s="48"/>
      <c r="F35" s="48"/>
    </row>
    <row r="36" spans="1:6">
      <c r="A36" s="153" t="s">
        <v>988</v>
      </c>
      <c r="B36" s="153"/>
      <c r="C36" s="153"/>
      <c r="D36" s="153"/>
    </row>
    <row r="37" spans="1:6">
      <c r="A37" s="43" t="s">
        <v>444</v>
      </c>
      <c r="B37" s="44" t="s">
        <v>989</v>
      </c>
      <c r="C37" s="43" t="s">
        <v>990</v>
      </c>
      <c r="D37" s="43" t="s">
        <v>986</v>
      </c>
      <c r="E37" s="43" t="s">
        <v>987</v>
      </c>
    </row>
    <row r="38" spans="1:6" ht="60">
      <c r="A38" t="s">
        <v>14660</v>
      </c>
      <c r="B38" t="s">
        <v>14661</v>
      </c>
      <c r="C38" s="22" t="s">
        <v>14662</v>
      </c>
      <c r="D38" s="45" t="s">
        <v>14663</v>
      </c>
      <c r="E38" t="s">
        <v>14664</v>
      </c>
    </row>
  </sheetData>
  <mergeCells count="2">
    <mergeCell ref="A30:D30"/>
    <mergeCell ref="A36:D36"/>
  </mergeCell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C4FA3-9527-4805-98AB-2ABE80FF0B8B}">
  <dimension ref="A1:J35"/>
  <sheetViews>
    <sheetView topLeftCell="A3" workbookViewId="0">
      <selection activeCell="F65" sqref="F65"/>
    </sheetView>
  </sheetViews>
  <sheetFormatPr defaultRowHeight="15"/>
  <cols>
    <col min="1" max="1" width="11.28515625" bestFit="1" customWidth="1"/>
    <col min="2" max="2" width="12.42578125" bestFit="1" customWidth="1"/>
    <col min="3" max="3" width="31" bestFit="1" customWidth="1"/>
    <col min="4" max="4" width="84" customWidth="1"/>
    <col min="5" max="5" width="68.140625" bestFit="1" customWidth="1"/>
    <col min="6" max="6" width="18.28515625" bestFit="1" customWidth="1"/>
    <col min="7" max="7" width="11" bestFit="1" customWidth="1"/>
    <col min="9" max="9" width="16.85546875" bestFit="1" customWidth="1"/>
    <col min="10" max="10" width="5.42578125" bestFit="1" customWidth="1"/>
  </cols>
  <sheetData>
    <row r="1" spans="1:10">
      <c r="A1" t="s">
        <v>271</v>
      </c>
      <c r="B1" t="s">
        <v>442</v>
      </c>
      <c r="C1" t="s">
        <v>443</v>
      </c>
      <c r="D1" s="22" t="s">
        <v>444</v>
      </c>
      <c r="E1" t="s">
        <v>445</v>
      </c>
      <c r="F1" s="37" t="s">
        <v>446</v>
      </c>
      <c r="G1" s="37" t="s">
        <v>447</v>
      </c>
      <c r="H1" s="37" t="s">
        <v>448</v>
      </c>
      <c r="I1" s="37" t="s">
        <v>449</v>
      </c>
      <c r="J1" s="38" t="s">
        <v>450</v>
      </c>
    </row>
    <row r="2" spans="1:10">
      <c r="A2" t="s">
        <v>56</v>
      </c>
      <c r="B2" t="s">
        <v>451</v>
      </c>
      <c r="C2" t="s">
        <v>14665</v>
      </c>
      <c r="D2" s="22" t="s">
        <v>14666</v>
      </c>
      <c r="E2" t="s">
        <v>14667</v>
      </c>
      <c r="H2" t="s">
        <v>474</v>
      </c>
    </row>
    <row r="3" spans="1:10" ht="15.75">
      <c r="A3" t="s">
        <v>56</v>
      </c>
      <c r="B3" t="s">
        <v>1892</v>
      </c>
      <c r="C3" t="s">
        <v>2384</v>
      </c>
      <c r="D3" s="22" t="s">
        <v>14668</v>
      </c>
      <c r="E3" t="s">
        <v>14669</v>
      </c>
      <c r="F3" s="45" t="s">
        <v>14670</v>
      </c>
    </row>
    <row r="4" spans="1:10" ht="15.75">
      <c r="A4" t="s">
        <v>56</v>
      </c>
      <c r="B4" t="s">
        <v>14671</v>
      </c>
      <c r="C4" t="s">
        <v>14372</v>
      </c>
      <c r="D4" s="22" t="s">
        <v>14672</v>
      </c>
      <c r="E4" t="s">
        <v>14673</v>
      </c>
      <c r="F4" s="45" t="s">
        <v>14674</v>
      </c>
    </row>
    <row r="5" spans="1:10" ht="15.75">
      <c r="A5" t="s">
        <v>56</v>
      </c>
      <c r="B5" t="s">
        <v>14675</v>
      </c>
      <c r="C5" t="s">
        <v>14676</v>
      </c>
      <c r="D5" s="22" t="s">
        <v>14677</v>
      </c>
      <c r="E5" t="s">
        <v>14678</v>
      </c>
      <c r="F5" s="45" t="s">
        <v>14679</v>
      </c>
    </row>
    <row r="6" spans="1:10" ht="15.75">
      <c r="A6" t="s">
        <v>56</v>
      </c>
      <c r="B6" t="s">
        <v>14680</v>
      </c>
      <c r="C6" t="s">
        <v>14681</v>
      </c>
      <c r="D6" s="22" t="s">
        <v>14682</v>
      </c>
      <c r="E6" t="s">
        <v>14683</v>
      </c>
      <c r="F6" s="45" t="s">
        <v>14684</v>
      </c>
    </row>
    <row r="7" spans="1:10">
      <c r="A7" t="s">
        <v>56</v>
      </c>
      <c r="B7" t="s">
        <v>14685</v>
      </c>
      <c r="C7" t="s">
        <v>14686</v>
      </c>
      <c r="D7" s="22" t="s">
        <v>14687</v>
      </c>
      <c r="E7" t="s">
        <v>14688</v>
      </c>
    </row>
    <row r="8" spans="1:10">
      <c r="A8" t="s">
        <v>56</v>
      </c>
      <c r="B8" t="s">
        <v>14689</v>
      </c>
      <c r="C8" t="s">
        <v>14690</v>
      </c>
      <c r="D8" s="22" t="s">
        <v>14691</v>
      </c>
      <c r="E8" t="s">
        <v>14692</v>
      </c>
    </row>
    <row r="9" spans="1:10" ht="15.75">
      <c r="A9" t="s">
        <v>56</v>
      </c>
      <c r="B9" t="s">
        <v>14693</v>
      </c>
      <c r="C9" t="s">
        <v>14694</v>
      </c>
      <c r="D9" s="22" t="s">
        <v>14695</v>
      </c>
      <c r="E9" t="s">
        <v>14696</v>
      </c>
      <c r="F9" s="45" t="s">
        <v>14697</v>
      </c>
    </row>
    <row r="10" spans="1:10">
      <c r="A10" t="s">
        <v>56</v>
      </c>
      <c r="B10" t="s">
        <v>14698</v>
      </c>
      <c r="C10" t="s">
        <v>14699</v>
      </c>
      <c r="D10" s="22" t="s">
        <v>14700</v>
      </c>
      <c r="E10" t="s">
        <v>14701</v>
      </c>
    </row>
    <row r="11" spans="1:10" ht="15.75">
      <c r="A11" t="s">
        <v>56</v>
      </c>
      <c r="B11" t="s">
        <v>14702</v>
      </c>
      <c r="C11" t="s">
        <v>14703</v>
      </c>
      <c r="D11" s="22" t="s">
        <v>14704</v>
      </c>
      <c r="E11" t="s">
        <v>14705</v>
      </c>
      <c r="F11" s="45" t="s">
        <v>14706</v>
      </c>
    </row>
    <row r="12" spans="1:10" ht="30">
      <c r="A12" t="s">
        <v>56</v>
      </c>
      <c r="B12" t="s">
        <v>14707</v>
      </c>
      <c r="C12" t="s">
        <v>14708</v>
      </c>
      <c r="D12" s="22" t="s">
        <v>14709</v>
      </c>
      <c r="E12" t="s">
        <v>14710</v>
      </c>
    </row>
    <row r="13" spans="1:10" ht="15.75">
      <c r="A13" t="s">
        <v>56</v>
      </c>
      <c r="B13" t="s">
        <v>14711</v>
      </c>
      <c r="C13" t="s">
        <v>14712</v>
      </c>
      <c r="D13" s="22" t="s">
        <v>14713</v>
      </c>
      <c r="E13" t="s">
        <v>14714</v>
      </c>
      <c r="F13" s="45" t="s">
        <v>14715</v>
      </c>
    </row>
    <row r="14" spans="1:10" ht="15.75">
      <c r="A14" t="s">
        <v>56</v>
      </c>
      <c r="B14" t="s">
        <v>14716</v>
      </c>
      <c r="C14" t="s">
        <v>14717</v>
      </c>
      <c r="D14" s="22" t="s">
        <v>14718</v>
      </c>
      <c r="E14" t="s">
        <v>14719</v>
      </c>
      <c r="F14" s="45" t="s">
        <v>14720</v>
      </c>
    </row>
    <row r="15" spans="1:10">
      <c r="A15" t="s">
        <v>56</v>
      </c>
      <c r="B15" t="s">
        <v>14721</v>
      </c>
      <c r="C15" t="s">
        <v>14722</v>
      </c>
      <c r="D15" s="22" t="s">
        <v>14723</v>
      </c>
      <c r="E15" t="s">
        <v>14724</v>
      </c>
    </row>
    <row r="16" spans="1:10" ht="15.75">
      <c r="A16" t="s">
        <v>56</v>
      </c>
      <c r="B16" t="s">
        <v>14725</v>
      </c>
      <c r="C16" t="s">
        <v>14726</v>
      </c>
      <c r="D16" s="22" t="s">
        <v>14727</v>
      </c>
      <c r="E16" t="s">
        <v>14728</v>
      </c>
      <c r="F16" s="45" t="s">
        <v>14729</v>
      </c>
    </row>
    <row r="17" spans="1:5">
      <c r="A17" t="s">
        <v>56</v>
      </c>
      <c r="B17" t="s">
        <v>14730</v>
      </c>
      <c r="C17" t="s">
        <v>14731</v>
      </c>
      <c r="D17" s="22" t="s">
        <v>14732</v>
      </c>
      <c r="E17" t="s">
        <v>14733</v>
      </c>
    </row>
    <row r="18" spans="1:5">
      <c r="A18" t="s">
        <v>56</v>
      </c>
      <c r="B18" t="s">
        <v>14734</v>
      </c>
      <c r="C18" t="s">
        <v>14735</v>
      </c>
      <c r="D18" s="22" t="s">
        <v>14736</v>
      </c>
      <c r="E18" t="s">
        <v>14737</v>
      </c>
    </row>
    <row r="19" spans="1:5" ht="30">
      <c r="A19" t="s">
        <v>56</v>
      </c>
      <c r="B19" t="s">
        <v>14738</v>
      </c>
      <c r="C19" t="s">
        <v>14739</v>
      </c>
      <c r="D19" s="22" t="s">
        <v>14740</v>
      </c>
      <c r="E19" t="s">
        <v>14741</v>
      </c>
    </row>
    <row r="20" spans="1:5" ht="30">
      <c r="A20" t="s">
        <v>56</v>
      </c>
      <c r="B20" t="s">
        <v>770</v>
      </c>
      <c r="C20" t="s">
        <v>14742</v>
      </c>
      <c r="D20" s="22" t="s">
        <v>14743</v>
      </c>
      <c r="E20" t="s">
        <v>14744</v>
      </c>
    </row>
    <row r="21" spans="1:5" ht="30">
      <c r="A21" t="s">
        <v>56</v>
      </c>
      <c r="B21" t="s">
        <v>774</v>
      </c>
      <c r="C21" t="s">
        <v>14745</v>
      </c>
      <c r="D21" s="22" t="s">
        <v>14746</v>
      </c>
      <c r="E21" t="s">
        <v>14747</v>
      </c>
    </row>
    <row r="22" spans="1:5">
      <c r="A22" t="s">
        <v>56</v>
      </c>
      <c r="B22" t="s">
        <v>782</v>
      </c>
      <c r="C22" t="s">
        <v>14748</v>
      </c>
      <c r="D22" s="22" t="s">
        <v>14749</v>
      </c>
      <c r="E22" t="s">
        <v>14750</v>
      </c>
    </row>
    <row r="34" spans="1:6">
      <c r="A34" s="48"/>
      <c r="B34" s="48"/>
      <c r="C34" s="48"/>
      <c r="D34" s="48"/>
      <c r="E34" s="48"/>
      <c r="F34" s="48"/>
    </row>
    <row r="35" spans="1:6">
      <c r="A35" s="48"/>
      <c r="B35" s="48"/>
      <c r="C35" s="48"/>
      <c r="D35" s="48"/>
      <c r="E35" s="48"/>
      <c r="F35" s="48"/>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5E15E-F2C1-42B1-8720-32880E66B64B}">
  <dimension ref="A1:J143"/>
  <sheetViews>
    <sheetView topLeftCell="A121" workbookViewId="0">
      <selection activeCell="F65" sqref="F65"/>
    </sheetView>
  </sheetViews>
  <sheetFormatPr defaultRowHeight="15"/>
  <cols>
    <col min="1" max="1" width="11.28515625" bestFit="1" customWidth="1"/>
    <col min="2" max="2" width="14.7109375" bestFit="1" customWidth="1"/>
    <col min="3" max="3" width="34.85546875" bestFit="1" customWidth="1"/>
    <col min="4" max="4" width="154.28515625" bestFit="1" customWidth="1"/>
    <col min="5" max="5" width="95.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57</v>
      </c>
      <c r="B2" t="s">
        <v>2027</v>
      </c>
      <c r="C2" t="s">
        <v>14751</v>
      </c>
      <c r="D2" t="s">
        <v>14752</v>
      </c>
      <c r="E2" t="s">
        <v>14753</v>
      </c>
    </row>
    <row r="3" spans="1:10">
      <c r="A3" t="s">
        <v>57</v>
      </c>
      <c r="B3" t="s">
        <v>14754</v>
      </c>
      <c r="C3" t="s">
        <v>14755</v>
      </c>
      <c r="D3" t="s">
        <v>14756</v>
      </c>
      <c r="E3" t="s">
        <v>14757</v>
      </c>
    </row>
    <row r="4" spans="1:10">
      <c r="A4" t="s">
        <v>57</v>
      </c>
      <c r="B4" t="s">
        <v>14758</v>
      </c>
      <c r="C4" t="s">
        <v>14759</v>
      </c>
      <c r="D4" t="s">
        <v>14760</v>
      </c>
      <c r="E4" t="s">
        <v>14761</v>
      </c>
    </row>
    <row r="5" spans="1:10">
      <c r="A5" t="s">
        <v>57</v>
      </c>
      <c r="B5" t="s">
        <v>2023</v>
      </c>
      <c r="C5" t="s">
        <v>14762</v>
      </c>
      <c r="D5" t="s">
        <v>14763</v>
      </c>
      <c r="E5" t="s">
        <v>14764</v>
      </c>
    </row>
    <row r="6" spans="1:10">
      <c r="A6" t="s">
        <v>57</v>
      </c>
      <c r="B6" t="s">
        <v>782</v>
      </c>
      <c r="C6" t="s">
        <v>14765</v>
      </c>
      <c r="D6" t="s">
        <v>14766</v>
      </c>
      <c r="E6" t="s">
        <v>14767</v>
      </c>
    </row>
    <row r="7" spans="1:10">
      <c r="A7" t="s">
        <v>57</v>
      </c>
      <c r="B7" t="s">
        <v>14768</v>
      </c>
      <c r="C7" t="s">
        <v>14769</v>
      </c>
      <c r="D7" t="s">
        <v>14770</v>
      </c>
      <c r="E7" t="s">
        <v>14771</v>
      </c>
    </row>
    <row r="8" spans="1:10">
      <c r="A8" t="s">
        <v>57</v>
      </c>
      <c r="B8" t="s">
        <v>14772</v>
      </c>
      <c r="C8" t="s">
        <v>14773</v>
      </c>
      <c r="D8" t="s">
        <v>14774</v>
      </c>
      <c r="E8" t="s">
        <v>14775</v>
      </c>
    </row>
    <row r="9" spans="1:10">
      <c r="A9" t="s">
        <v>57</v>
      </c>
      <c r="B9" t="s">
        <v>2691</v>
      </c>
      <c r="C9" t="s">
        <v>14776</v>
      </c>
      <c r="D9" t="s">
        <v>14777</v>
      </c>
      <c r="E9" t="s">
        <v>14778</v>
      </c>
    </row>
    <row r="10" spans="1:10">
      <c r="A10" t="s">
        <v>57</v>
      </c>
      <c r="B10" t="s">
        <v>451</v>
      </c>
      <c r="C10" t="s">
        <v>14779</v>
      </c>
      <c r="D10" t="s">
        <v>14780</v>
      </c>
      <c r="E10" t="s">
        <v>14781</v>
      </c>
    </row>
    <row r="11" spans="1:10">
      <c r="A11" t="s">
        <v>57</v>
      </c>
      <c r="B11" t="s">
        <v>2687</v>
      </c>
      <c r="C11" t="s">
        <v>14782</v>
      </c>
      <c r="D11" t="s">
        <v>14783</v>
      </c>
      <c r="E11" t="s">
        <v>14784</v>
      </c>
    </row>
    <row r="12" spans="1:10">
      <c r="A12" t="s">
        <v>57</v>
      </c>
      <c r="B12" t="s">
        <v>14785</v>
      </c>
      <c r="C12" t="s">
        <v>14786</v>
      </c>
      <c r="D12" t="s">
        <v>14787</v>
      </c>
      <c r="E12" t="s">
        <v>14788</v>
      </c>
    </row>
    <row r="13" spans="1:10">
      <c r="A13" t="s">
        <v>57</v>
      </c>
      <c r="B13" t="s">
        <v>14789</v>
      </c>
      <c r="C13" t="s">
        <v>14790</v>
      </c>
      <c r="D13" t="s">
        <v>14791</v>
      </c>
      <c r="E13" t="s">
        <v>14792</v>
      </c>
    </row>
    <row r="14" spans="1:10">
      <c r="A14" t="s">
        <v>57</v>
      </c>
      <c r="B14" t="s">
        <v>883</v>
      </c>
      <c r="C14" t="s">
        <v>2138</v>
      </c>
      <c r="D14" t="s">
        <v>14793</v>
      </c>
      <c r="E14" t="s">
        <v>14794</v>
      </c>
    </row>
    <row r="15" spans="1:10">
      <c r="A15" t="s">
        <v>57</v>
      </c>
      <c r="B15" t="s">
        <v>14795</v>
      </c>
      <c r="C15" t="s">
        <v>14796</v>
      </c>
      <c r="D15" t="s">
        <v>14797</v>
      </c>
      <c r="E15" t="s">
        <v>14798</v>
      </c>
    </row>
    <row r="16" spans="1:10">
      <c r="A16" t="s">
        <v>57</v>
      </c>
      <c r="B16" t="s">
        <v>14799</v>
      </c>
      <c r="C16" t="s">
        <v>14796</v>
      </c>
      <c r="D16" t="s">
        <v>14797</v>
      </c>
      <c r="E16" t="s">
        <v>14800</v>
      </c>
    </row>
    <row r="17" spans="1:5">
      <c r="A17" t="s">
        <v>57</v>
      </c>
      <c r="B17" t="s">
        <v>14799</v>
      </c>
      <c r="C17" t="s">
        <v>14796</v>
      </c>
      <c r="D17" t="s">
        <v>14797</v>
      </c>
      <c r="E17" t="s">
        <v>14801</v>
      </c>
    </row>
    <row r="18" spans="1:5">
      <c r="A18" t="s">
        <v>57</v>
      </c>
      <c r="B18" t="s">
        <v>14802</v>
      </c>
      <c r="C18" t="s">
        <v>14796</v>
      </c>
      <c r="D18" t="s">
        <v>14797</v>
      </c>
      <c r="E18" t="s">
        <v>14803</v>
      </c>
    </row>
    <row r="19" spans="1:5">
      <c r="A19" t="s">
        <v>57</v>
      </c>
      <c r="B19" t="s">
        <v>14804</v>
      </c>
      <c r="C19" t="s">
        <v>14796</v>
      </c>
      <c r="D19" t="s">
        <v>14797</v>
      </c>
      <c r="E19" t="s">
        <v>14805</v>
      </c>
    </row>
    <row r="20" spans="1:5">
      <c r="A20" t="s">
        <v>57</v>
      </c>
      <c r="B20" t="s">
        <v>14806</v>
      </c>
      <c r="C20" t="s">
        <v>14796</v>
      </c>
      <c r="D20" t="s">
        <v>14797</v>
      </c>
      <c r="E20" t="s">
        <v>14807</v>
      </c>
    </row>
    <row r="21" spans="1:5">
      <c r="A21" t="s">
        <v>57</v>
      </c>
      <c r="B21" t="s">
        <v>14799</v>
      </c>
      <c r="C21" t="s">
        <v>14796</v>
      </c>
      <c r="D21" t="s">
        <v>14797</v>
      </c>
      <c r="E21" t="s">
        <v>14808</v>
      </c>
    </row>
    <row r="22" spans="1:5">
      <c r="A22" t="s">
        <v>57</v>
      </c>
      <c r="B22" t="s">
        <v>14799</v>
      </c>
      <c r="C22" t="s">
        <v>14796</v>
      </c>
      <c r="D22" t="s">
        <v>14797</v>
      </c>
      <c r="E22" t="s">
        <v>14809</v>
      </c>
    </row>
    <row r="23" spans="1:5">
      <c r="A23" t="s">
        <v>57</v>
      </c>
      <c r="B23" t="s">
        <v>14810</v>
      </c>
      <c r="C23" t="s">
        <v>14796</v>
      </c>
      <c r="D23" t="s">
        <v>14797</v>
      </c>
      <c r="E23" t="s">
        <v>14811</v>
      </c>
    </row>
    <row r="24" spans="1:5">
      <c r="A24" t="s">
        <v>57</v>
      </c>
      <c r="B24" t="s">
        <v>14812</v>
      </c>
      <c r="C24" t="s">
        <v>14796</v>
      </c>
      <c r="D24" t="s">
        <v>14797</v>
      </c>
      <c r="E24" t="s">
        <v>14813</v>
      </c>
    </row>
    <row r="25" spans="1:5">
      <c r="A25" t="s">
        <v>57</v>
      </c>
      <c r="B25" t="s">
        <v>14814</v>
      </c>
      <c r="C25" t="s">
        <v>14796</v>
      </c>
      <c r="D25" t="s">
        <v>14797</v>
      </c>
      <c r="E25" t="s">
        <v>14815</v>
      </c>
    </row>
    <row r="26" spans="1:5">
      <c r="A26" t="s">
        <v>57</v>
      </c>
      <c r="B26" t="s">
        <v>14816</v>
      </c>
      <c r="C26" t="s">
        <v>14796</v>
      </c>
      <c r="D26" t="s">
        <v>14797</v>
      </c>
      <c r="E26" t="s">
        <v>14817</v>
      </c>
    </row>
    <row r="27" spans="1:5">
      <c r="A27" t="s">
        <v>57</v>
      </c>
      <c r="B27" t="s">
        <v>14799</v>
      </c>
      <c r="C27" t="s">
        <v>14796</v>
      </c>
      <c r="D27" t="s">
        <v>14797</v>
      </c>
      <c r="E27" t="s">
        <v>14818</v>
      </c>
    </row>
    <row r="28" spans="1:5">
      <c r="A28" t="s">
        <v>57</v>
      </c>
      <c r="B28" t="s">
        <v>14819</v>
      </c>
      <c r="C28" t="s">
        <v>14796</v>
      </c>
      <c r="D28" t="s">
        <v>14797</v>
      </c>
      <c r="E28" t="s">
        <v>14820</v>
      </c>
    </row>
    <row r="29" spans="1:5">
      <c r="A29" t="s">
        <v>57</v>
      </c>
      <c r="B29" t="s">
        <v>14799</v>
      </c>
      <c r="C29" t="s">
        <v>14796</v>
      </c>
      <c r="D29" t="s">
        <v>14797</v>
      </c>
      <c r="E29" t="s">
        <v>14821</v>
      </c>
    </row>
    <row r="30" spans="1:5">
      <c r="A30" t="s">
        <v>57</v>
      </c>
      <c r="B30" t="s">
        <v>14822</v>
      </c>
      <c r="C30" t="s">
        <v>14796</v>
      </c>
      <c r="D30" t="s">
        <v>14797</v>
      </c>
      <c r="E30" t="s">
        <v>14823</v>
      </c>
    </row>
    <row r="31" spans="1:5">
      <c r="A31" t="s">
        <v>57</v>
      </c>
      <c r="B31" t="s">
        <v>717</v>
      </c>
      <c r="C31" t="s">
        <v>14824</v>
      </c>
      <c r="D31" t="s">
        <v>14825</v>
      </c>
      <c r="E31" t="s">
        <v>14826</v>
      </c>
    </row>
    <row r="32" spans="1:5">
      <c r="A32" t="s">
        <v>57</v>
      </c>
      <c r="B32" t="s">
        <v>8181</v>
      </c>
      <c r="C32" t="s">
        <v>14827</v>
      </c>
      <c r="D32" t="s">
        <v>14828</v>
      </c>
      <c r="E32" t="s">
        <v>14829</v>
      </c>
    </row>
    <row r="33" spans="1:6">
      <c r="A33" t="s">
        <v>57</v>
      </c>
      <c r="B33" t="s">
        <v>8226</v>
      </c>
      <c r="C33" t="s">
        <v>14827</v>
      </c>
      <c r="D33" t="s">
        <v>14828</v>
      </c>
      <c r="E33" t="s">
        <v>14830</v>
      </c>
    </row>
    <row r="34" spans="1:6">
      <c r="A34" s="48" t="s">
        <v>57</v>
      </c>
      <c r="B34" s="48" t="s">
        <v>844</v>
      </c>
      <c r="C34" s="48" t="s">
        <v>2126</v>
      </c>
      <c r="D34" s="48" t="s">
        <v>14831</v>
      </c>
      <c r="E34" s="48" t="s">
        <v>14832</v>
      </c>
      <c r="F34" s="48"/>
    </row>
    <row r="35" spans="1:6">
      <c r="A35" s="48" t="s">
        <v>57</v>
      </c>
      <c r="B35" s="48" t="s">
        <v>451</v>
      </c>
      <c r="C35" s="48" t="s">
        <v>14833</v>
      </c>
      <c r="D35" s="48" t="s">
        <v>14834</v>
      </c>
      <c r="E35" s="48" t="s">
        <v>14835</v>
      </c>
      <c r="F35" s="48"/>
    </row>
    <row r="36" spans="1:6">
      <c r="A36" t="s">
        <v>57</v>
      </c>
      <c r="B36" t="s">
        <v>14836</v>
      </c>
      <c r="C36" t="s">
        <v>14837</v>
      </c>
      <c r="D36" t="s">
        <v>14838</v>
      </c>
      <c r="E36" t="s">
        <v>14839</v>
      </c>
    </row>
    <row r="37" spans="1:6">
      <c r="A37" t="s">
        <v>57</v>
      </c>
      <c r="B37" t="s">
        <v>848</v>
      </c>
      <c r="C37" t="s">
        <v>2130</v>
      </c>
      <c r="D37" t="s">
        <v>14840</v>
      </c>
      <c r="E37" t="s">
        <v>14841</v>
      </c>
    </row>
    <row r="38" spans="1:6">
      <c r="A38" t="s">
        <v>57</v>
      </c>
      <c r="B38" t="s">
        <v>14842</v>
      </c>
      <c r="C38" t="s">
        <v>14843</v>
      </c>
      <c r="D38" t="s">
        <v>14844</v>
      </c>
      <c r="E38" t="s">
        <v>14845</v>
      </c>
    </row>
    <row r="39" spans="1:6">
      <c r="A39" t="s">
        <v>57</v>
      </c>
      <c r="B39" t="s">
        <v>679</v>
      </c>
      <c r="C39" t="s">
        <v>14846</v>
      </c>
      <c r="D39" t="s">
        <v>14847</v>
      </c>
      <c r="E39" t="s">
        <v>14848</v>
      </c>
    </row>
    <row r="40" spans="1:6">
      <c r="A40" t="s">
        <v>57</v>
      </c>
      <c r="B40" t="s">
        <v>8230</v>
      </c>
      <c r="C40" t="s">
        <v>14849</v>
      </c>
      <c r="D40" t="s">
        <v>14850</v>
      </c>
      <c r="E40" t="s">
        <v>14851</v>
      </c>
    </row>
    <row r="41" spans="1:6">
      <c r="A41" t="s">
        <v>57</v>
      </c>
      <c r="B41" t="s">
        <v>8185</v>
      </c>
      <c r="C41" t="s">
        <v>14849</v>
      </c>
      <c r="D41" t="s">
        <v>14850</v>
      </c>
      <c r="E41" t="s">
        <v>14852</v>
      </c>
    </row>
    <row r="42" spans="1:6">
      <c r="A42" t="s">
        <v>57</v>
      </c>
      <c r="B42" t="s">
        <v>14853</v>
      </c>
      <c r="C42" t="s">
        <v>14854</v>
      </c>
      <c r="D42" t="s">
        <v>14855</v>
      </c>
      <c r="E42" t="s">
        <v>14856</v>
      </c>
    </row>
    <row r="43" spans="1:6">
      <c r="A43" t="s">
        <v>57</v>
      </c>
      <c r="B43" t="s">
        <v>14857</v>
      </c>
      <c r="C43" t="s">
        <v>14858</v>
      </c>
      <c r="D43" t="s">
        <v>14859</v>
      </c>
      <c r="E43" t="s">
        <v>14860</v>
      </c>
    </row>
    <row r="44" spans="1:6">
      <c r="A44" t="s">
        <v>57</v>
      </c>
      <c r="B44" t="s">
        <v>14861</v>
      </c>
      <c r="C44" t="s">
        <v>14862</v>
      </c>
      <c r="D44" t="s">
        <v>14859</v>
      </c>
      <c r="E44" t="s">
        <v>14863</v>
      </c>
    </row>
    <row r="45" spans="1:6">
      <c r="A45" t="s">
        <v>57</v>
      </c>
      <c r="B45" t="s">
        <v>14864</v>
      </c>
      <c r="C45" t="s">
        <v>14862</v>
      </c>
      <c r="D45" t="s">
        <v>14859</v>
      </c>
      <c r="E45" t="s">
        <v>14865</v>
      </c>
    </row>
    <row r="46" spans="1:6">
      <c r="A46" t="s">
        <v>57</v>
      </c>
      <c r="B46" t="s">
        <v>14866</v>
      </c>
      <c r="C46" t="s">
        <v>14862</v>
      </c>
      <c r="D46" t="s">
        <v>14859</v>
      </c>
      <c r="E46" t="s">
        <v>14867</v>
      </c>
    </row>
    <row r="47" spans="1:6">
      <c r="A47" t="s">
        <v>57</v>
      </c>
      <c r="B47" t="s">
        <v>14866</v>
      </c>
      <c r="C47" t="s">
        <v>14862</v>
      </c>
      <c r="D47" t="s">
        <v>14859</v>
      </c>
      <c r="E47" t="s">
        <v>14868</v>
      </c>
    </row>
    <row r="48" spans="1:6">
      <c r="A48" t="s">
        <v>57</v>
      </c>
      <c r="B48" t="s">
        <v>14869</v>
      </c>
      <c r="C48" t="s">
        <v>14862</v>
      </c>
      <c r="D48" t="s">
        <v>14859</v>
      </c>
      <c r="E48" t="s">
        <v>14870</v>
      </c>
    </row>
    <row r="49" spans="1:5">
      <c r="A49" t="s">
        <v>57</v>
      </c>
      <c r="B49" t="s">
        <v>14866</v>
      </c>
      <c r="C49" t="s">
        <v>14862</v>
      </c>
      <c r="D49" t="s">
        <v>14859</v>
      </c>
      <c r="E49" t="s">
        <v>14871</v>
      </c>
    </row>
    <row r="50" spans="1:5">
      <c r="A50" t="s">
        <v>57</v>
      </c>
      <c r="B50" t="s">
        <v>14866</v>
      </c>
      <c r="C50" t="s">
        <v>14862</v>
      </c>
      <c r="D50" t="s">
        <v>14859</v>
      </c>
      <c r="E50" t="s">
        <v>14872</v>
      </c>
    </row>
    <row r="51" spans="1:5">
      <c r="A51" t="s">
        <v>57</v>
      </c>
      <c r="B51" t="s">
        <v>14866</v>
      </c>
      <c r="C51" t="s">
        <v>14862</v>
      </c>
      <c r="D51" t="s">
        <v>14859</v>
      </c>
      <c r="E51" t="s">
        <v>14873</v>
      </c>
    </row>
    <row r="52" spans="1:5">
      <c r="A52" t="s">
        <v>57</v>
      </c>
      <c r="B52" t="s">
        <v>14866</v>
      </c>
      <c r="C52" t="s">
        <v>14862</v>
      </c>
      <c r="D52" t="s">
        <v>14859</v>
      </c>
      <c r="E52" t="s">
        <v>14874</v>
      </c>
    </row>
    <row r="53" spans="1:5">
      <c r="A53" t="s">
        <v>57</v>
      </c>
      <c r="B53" t="s">
        <v>14875</v>
      </c>
      <c r="C53" t="s">
        <v>14876</v>
      </c>
      <c r="D53" t="s">
        <v>14877</v>
      </c>
      <c r="E53" t="s">
        <v>14878</v>
      </c>
    </row>
    <row r="54" spans="1:5">
      <c r="A54" t="s">
        <v>57</v>
      </c>
      <c r="B54" t="s">
        <v>14879</v>
      </c>
      <c r="C54" t="s">
        <v>14876</v>
      </c>
      <c r="D54" t="s">
        <v>14877</v>
      </c>
      <c r="E54" t="s">
        <v>14880</v>
      </c>
    </row>
    <row r="55" spans="1:5">
      <c r="A55" t="s">
        <v>57</v>
      </c>
      <c r="B55" t="s">
        <v>14879</v>
      </c>
      <c r="C55" t="s">
        <v>14876</v>
      </c>
      <c r="D55" t="s">
        <v>14877</v>
      </c>
      <c r="E55" t="s">
        <v>14881</v>
      </c>
    </row>
    <row r="56" spans="1:5">
      <c r="A56" t="s">
        <v>57</v>
      </c>
      <c r="B56" t="s">
        <v>14882</v>
      </c>
      <c r="C56" t="s">
        <v>14876</v>
      </c>
      <c r="D56" t="s">
        <v>14877</v>
      </c>
      <c r="E56" t="s">
        <v>14883</v>
      </c>
    </row>
    <row r="57" spans="1:5">
      <c r="A57" t="s">
        <v>57</v>
      </c>
      <c r="B57" t="s">
        <v>14884</v>
      </c>
      <c r="C57" t="s">
        <v>14876</v>
      </c>
      <c r="D57" t="s">
        <v>14877</v>
      </c>
      <c r="E57" t="s">
        <v>14885</v>
      </c>
    </row>
    <row r="58" spans="1:5">
      <c r="A58" t="s">
        <v>57</v>
      </c>
      <c r="B58" t="s">
        <v>14886</v>
      </c>
      <c r="C58" t="s">
        <v>14876</v>
      </c>
      <c r="D58" t="s">
        <v>14877</v>
      </c>
      <c r="E58" t="s">
        <v>14887</v>
      </c>
    </row>
    <row r="59" spans="1:5">
      <c r="A59" t="s">
        <v>57</v>
      </c>
      <c r="B59" t="s">
        <v>14888</v>
      </c>
      <c r="C59" t="s">
        <v>14876</v>
      </c>
      <c r="D59" t="s">
        <v>14877</v>
      </c>
      <c r="E59" t="s">
        <v>14889</v>
      </c>
    </row>
    <row r="60" spans="1:5">
      <c r="A60" t="s">
        <v>57</v>
      </c>
      <c r="B60" t="s">
        <v>14890</v>
      </c>
      <c r="C60" t="s">
        <v>14876</v>
      </c>
      <c r="D60" t="s">
        <v>14877</v>
      </c>
      <c r="E60" t="s">
        <v>14891</v>
      </c>
    </row>
    <row r="61" spans="1:5">
      <c r="A61" t="s">
        <v>57</v>
      </c>
      <c r="B61" t="s">
        <v>14892</v>
      </c>
      <c r="C61" t="s">
        <v>14876</v>
      </c>
      <c r="D61" t="s">
        <v>14877</v>
      </c>
      <c r="E61" t="s">
        <v>14893</v>
      </c>
    </row>
    <row r="62" spans="1:5">
      <c r="A62" t="s">
        <v>57</v>
      </c>
      <c r="B62" t="s">
        <v>14894</v>
      </c>
      <c r="C62" t="s">
        <v>14876</v>
      </c>
      <c r="D62" t="s">
        <v>14877</v>
      </c>
      <c r="E62" t="s">
        <v>14895</v>
      </c>
    </row>
    <row r="63" spans="1:5">
      <c r="A63" t="s">
        <v>57</v>
      </c>
      <c r="B63" t="s">
        <v>14896</v>
      </c>
      <c r="C63" t="s">
        <v>14876</v>
      </c>
      <c r="D63" t="s">
        <v>14877</v>
      </c>
      <c r="E63" t="s">
        <v>14897</v>
      </c>
    </row>
    <row r="64" spans="1:5">
      <c r="A64" t="s">
        <v>57</v>
      </c>
      <c r="B64" t="s">
        <v>14898</v>
      </c>
      <c r="C64" t="s">
        <v>14876</v>
      </c>
      <c r="D64" t="s">
        <v>14877</v>
      </c>
      <c r="E64" t="s">
        <v>14899</v>
      </c>
    </row>
    <row r="65" spans="1:5">
      <c r="A65" t="s">
        <v>57</v>
      </c>
      <c r="B65" t="s">
        <v>14879</v>
      </c>
      <c r="C65" t="s">
        <v>14876</v>
      </c>
      <c r="D65" t="s">
        <v>14877</v>
      </c>
      <c r="E65" t="s">
        <v>14900</v>
      </c>
    </row>
    <row r="66" spans="1:5">
      <c r="A66" t="s">
        <v>57</v>
      </c>
      <c r="B66" t="s">
        <v>14879</v>
      </c>
      <c r="C66" t="s">
        <v>14876</v>
      </c>
      <c r="D66" t="s">
        <v>14877</v>
      </c>
      <c r="E66" t="s">
        <v>14901</v>
      </c>
    </row>
    <row r="67" spans="1:5">
      <c r="A67" t="s">
        <v>57</v>
      </c>
      <c r="B67" t="s">
        <v>14879</v>
      </c>
      <c r="C67" t="s">
        <v>14876</v>
      </c>
      <c r="D67" t="s">
        <v>14877</v>
      </c>
      <c r="E67" t="s">
        <v>14902</v>
      </c>
    </row>
    <row r="68" spans="1:5">
      <c r="A68" t="s">
        <v>57</v>
      </c>
      <c r="B68" t="s">
        <v>14879</v>
      </c>
      <c r="C68" t="s">
        <v>14876</v>
      </c>
      <c r="D68" t="s">
        <v>14877</v>
      </c>
      <c r="E68" t="s">
        <v>14903</v>
      </c>
    </row>
    <row r="69" spans="1:5">
      <c r="A69" t="s">
        <v>57</v>
      </c>
      <c r="B69" t="s">
        <v>14904</v>
      </c>
      <c r="C69" t="s">
        <v>14905</v>
      </c>
      <c r="D69" t="s">
        <v>14906</v>
      </c>
      <c r="E69" t="s">
        <v>14907</v>
      </c>
    </row>
    <row r="70" spans="1:5">
      <c r="A70" t="s">
        <v>57</v>
      </c>
      <c r="B70" t="s">
        <v>14904</v>
      </c>
      <c r="C70" t="s">
        <v>14905</v>
      </c>
      <c r="D70" t="s">
        <v>14906</v>
      </c>
      <c r="E70" t="s">
        <v>14908</v>
      </c>
    </row>
    <row r="71" spans="1:5">
      <c r="A71" t="s">
        <v>57</v>
      </c>
      <c r="B71" t="s">
        <v>14904</v>
      </c>
      <c r="C71" t="s">
        <v>14905</v>
      </c>
      <c r="D71" t="s">
        <v>14906</v>
      </c>
      <c r="E71" t="s">
        <v>14909</v>
      </c>
    </row>
    <row r="72" spans="1:5">
      <c r="A72" t="s">
        <v>57</v>
      </c>
      <c r="B72" t="s">
        <v>14904</v>
      </c>
      <c r="C72" t="s">
        <v>14905</v>
      </c>
      <c r="D72" t="s">
        <v>14906</v>
      </c>
      <c r="E72" t="s">
        <v>14910</v>
      </c>
    </row>
    <row r="73" spans="1:5">
      <c r="A73" t="s">
        <v>57</v>
      </c>
      <c r="B73" t="s">
        <v>14904</v>
      </c>
      <c r="C73" t="s">
        <v>14905</v>
      </c>
      <c r="D73" t="s">
        <v>14906</v>
      </c>
      <c r="E73" t="s">
        <v>14911</v>
      </c>
    </row>
    <row r="74" spans="1:5">
      <c r="A74" t="s">
        <v>57</v>
      </c>
      <c r="B74" t="s">
        <v>14904</v>
      </c>
      <c r="C74" t="s">
        <v>14905</v>
      </c>
      <c r="D74" t="s">
        <v>14906</v>
      </c>
      <c r="E74" t="s">
        <v>14912</v>
      </c>
    </row>
    <row r="75" spans="1:5">
      <c r="A75" t="s">
        <v>57</v>
      </c>
      <c r="B75" t="s">
        <v>713</v>
      </c>
      <c r="C75" t="s">
        <v>14913</v>
      </c>
      <c r="D75" t="s">
        <v>14914</v>
      </c>
      <c r="E75" t="s">
        <v>14915</v>
      </c>
    </row>
    <row r="76" spans="1:5">
      <c r="A76" t="s">
        <v>57</v>
      </c>
      <c r="B76" t="s">
        <v>1033</v>
      </c>
      <c r="C76" t="s">
        <v>14916</v>
      </c>
      <c r="D76" t="s">
        <v>14917</v>
      </c>
      <c r="E76" t="s">
        <v>14918</v>
      </c>
    </row>
    <row r="77" spans="1:5">
      <c r="A77" t="s">
        <v>57</v>
      </c>
      <c r="B77" t="s">
        <v>684</v>
      </c>
      <c r="C77" t="s">
        <v>14919</v>
      </c>
      <c r="D77" t="s">
        <v>14920</v>
      </c>
      <c r="E77" t="s">
        <v>14921</v>
      </c>
    </row>
    <row r="78" spans="1:5">
      <c r="A78" t="s">
        <v>57</v>
      </c>
      <c r="B78" t="s">
        <v>1038</v>
      </c>
      <c r="C78" t="s">
        <v>14922</v>
      </c>
      <c r="D78" t="s">
        <v>14923</v>
      </c>
      <c r="E78" t="s">
        <v>14924</v>
      </c>
    </row>
    <row r="79" spans="1:5">
      <c r="A79" t="s">
        <v>57</v>
      </c>
      <c r="B79" t="s">
        <v>14925</v>
      </c>
      <c r="C79" t="s">
        <v>14926</v>
      </c>
      <c r="D79" t="s">
        <v>14927</v>
      </c>
      <c r="E79" t="s">
        <v>14928</v>
      </c>
    </row>
    <row r="80" spans="1:5">
      <c r="A80" t="s">
        <v>57</v>
      </c>
      <c r="B80" t="s">
        <v>1226</v>
      </c>
      <c r="C80" t="s">
        <v>2141</v>
      </c>
      <c r="D80" t="s">
        <v>14929</v>
      </c>
      <c r="E80" t="s">
        <v>14930</v>
      </c>
    </row>
    <row r="81" spans="1:5">
      <c r="A81" t="s">
        <v>57</v>
      </c>
      <c r="B81" t="s">
        <v>1230</v>
      </c>
      <c r="C81" t="s">
        <v>2144</v>
      </c>
      <c r="D81" t="s">
        <v>14931</v>
      </c>
      <c r="E81" t="s">
        <v>14932</v>
      </c>
    </row>
    <row r="82" spans="1:5">
      <c r="A82" t="s">
        <v>57</v>
      </c>
      <c r="B82" t="s">
        <v>8462</v>
      </c>
      <c r="C82" t="s">
        <v>14933</v>
      </c>
      <c r="D82" t="s">
        <v>14934</v>
      </c>
      <c r="E82" t="s">
        <v>14935</v>
      </c>
    </row>
    <row r="83" spans="1:5">
      <c r="A83" t="s">
        <v>57</v>
      </c>
      <c r="B83" t="s">
        <v>14936</v>
      </c>
      <c r="C83" t="s">
        <v>14937</v>
      </c>
      <c r="D83" t="s">
        <v>14938</v>
      </c>
      <c r="E83" t="s">
        <v>14939</v>
      </c>
    </row>
    <row r="84" spans="1:5">
      <c r="A84" t="s">
        <v>57</v>
      </c>
      <c r="B84" t="s">
        <v>14940</v>
      </c>
      <c r="C84" t="s">
        <v>14941</v>
      </c>
      <c r="D84" t="s">
        <v>14942</v>
      </c>
      <c r="E84" t="s">
        <v>14943</v>
      </c>
    </row>
    <row r="85" spans="1:5">
      <c r="A85" t="s">
        <v>57</v>
      </c>
      <c r="B85" t="s">
        <v>14944</v>
      </c>
      <c r="C85" t="s">
        <v>14945</v>
      </c>
      <c r="D85" t="s">
        <v>14946</v>
      </c>
      <c r="E85" t="s">
        <v>14947</v>
      </c>
    </row>
    <row r="86" spans="1:5">
      <c r="A86" t="s">
        <v>57</v>
      </c>
      <c r="B86" t="s">
        <v>1191</v>
      </c>
      <c r="C86" t="s">
        <v>14948</v>
      </c>
      <c r="D86" t="s">
        <v>14949</v>
      </c>
      <c r="E86" t="s">
        <v>14950</v>
      </c>
    </row>
    <row r="87" spans="1:5">
      <c r="A87" t="s">
        <v>57</v>
      </c>
      <c r="B87" t="s">
        <v>1199</v>
      </c>
      <c r="C87" t="s">
        <v>14951</v>
      </c>
      <c r="D87" t="s">
        <v>14952</v>
      </c>
      <c r="E87" t="s">
        <v>14953</v>
      </c>
    </row>
    <row r="88" spans="1:5">
      <c r="A88" t="s">
        <v>57</v>
      </c>
      <c r="B88" t="s">
        <v>1204</v>
      </c>
      <c r="C88" t="s">
        <v>14954</v>
      </c>
      <c r="D88" t="s">
        <v>14955</v>
      </c>
      <c r="E88" t="s">
        <v>14956</v>
      </c>
    </row>
    <row r="89" spans="1:5">
      <c r="A89" t="s">
        <v>57</v>
      </c>
      <c r="B89" t="s">
        <v>14957</v>
      </c>
      <c r="C89" t="s">
        <v>14958</v>
      </c>
      <c r="D89" t="s">
        <v>14959</v>
      </c>
      <c r="E89" t="s">
        <v>14960</v>
      </c>
    </row>
    <row r="90" spans="1:5">
      <c r="A90" t="s">
        <v>57</v>
      </c>
      <c r="B90" t="s">
        <v>14961</v>
      </c>
      <c r="C90" t="s">
        <v>14962</v>
      </c>
      <c r="D90" t="s">
        <v>14963</v>
      </c>
      <c r="E90" t="s">
        <v>14964</v>
      </c>
    </row>
    <row r="91" spans="1:5">
      <c r="A91" t="s">
        <v>57</v>
      </c>
      <c r="B91" t="s">
        <v>14965</v>
      </c>
      <c r="C91" t="s">
        <v>14966</v>
      </c>
      <c r="D91" t="s">
        <v>14967</v>
      </c>
      <c r="E91" t="s">
        <v>14968</v>
      </c>
    </row>
    <row r="92" spans="1:5">
      <c r="A92" t="s">
        <v>57</v>
      </c>
      <c r="B92" t="s">
        <v>774</v>
      </c>
      <c r="C92" t="s">
        <v>14969</v>
      </c>
      <c r="D92" t="s">
        <v>14970</v>
      </c>
      <c r="E92" t="s">
        <v>14971</v>
      </c>
    </row>
    <row r="93" spans="1:5">
      <c r="A93" t="s">
        <v>57</v>
      </c>
      <c r="B93" t="s">
        <v>778</v>
      </c>
      <c r="C93" t="s">
        <v>14972</v>
      </c>
      <c r="D93" t="s">
        <v>14973</v>
      </c>
      <c r="E93" t="s">
        <v>14974</v>
      </c>
    </row>
    <row r="94" spans="1:5">
      <c r="A94" t="s">
        <v>57</v>
      </c>
      <c r="B94" t="s">
        <v>829</v>
      </c>
      <c r="C94" t="s">
        <v>14975</v>
      </c>
      <c r="D94" t="s">
        <v>14976</v>
      </c>
      <c r="E94" t="s">
        <v>14977</v>
      </c>
    </row>
    <row r="95" spans="1:5">
      <c r="A95" t="s">
        <v>57</v>
      </c>
      <c r="B95" t="s">
        <v>770</v>
      </c>
      <c r="C95" t="s">
        <v>14978</v>
      </c>
      <c r="D95" t="s">
        <v>14979</v>
      </c>
      <c r="E95" t="s">
        <v>14980</v>
      </c>
    </row>
    <row r="96" spans="1:5">
      <c r="A96" t="s">
        <v>57</v>
      </c>
      <c r="B96" t="s">
        <v>1005</v>
      </c>
      <c r="C96" t="s">
        <v>14981</v>
      </c>
      <c r="D96" t="s">
        <v>14982</v>
      </c>
      <c r="E96" t="s">
        <v>14983</v>
      </c>
    </row>
    <row r="97" spans="1:5">
      <c r="A97" t="s">
        <v>57</v>
      </c>
      <c r="B97" t="s">
        <v>2683</v>
      </c>
      <c r="C97" t="s">
        <v>14984</v>
      </c>
      <c r="D97" t="s">
        <v>14985</v>
      </c>
      <c r="E97" t="s">
        <v>14986</v>
      </c>
    </row>
    <row r="98" spans="1:5">
      <c r="A98" t="s">
        <v>57</v>
      </c>
      <c r="B98" t="s">
        <v>14987</v>
      </c>
      <c r="C98" t="s">
        <v>14988</v>
      </c>
      <c r="D98" t="s">
        <v>14989</v>
      </c>
      <c r="E98" t="s">
        <v>14990</v>
      </c>
    </row>
    <row r="99" spans="1:5">
      <c r="A99" t="s">
        <v>57</v>
      </c>
      <c r="B99" t="s">
        <v>14991</v>
      </c>
      <c r="C99" t="s">
        <v>14988</v>
      </c>
      <c r="D99" t="s">
        <v>14989</v>
      </c>
      <c r="E99" t="s">
        <v>14992</v>
      </c>
    </row>
    <row r="100" spans="1:5">
      <c r="A100" t="s">
        <v>57</v>
      </c>
      <c r="B100" t="s">
        <v>14993</v>
      </c>
      <c r="C100" t="s">
        <v>14988</v>
      </c>
      <c r="D100" t="s">
        <v>14989</v>
      </c>
      <c r="E100" t="s">
        <v>14994</v>
      </c>
    </row>
    <row r="101" spans="1:5">
      <c r="A101" t="s">
        <v>57</v>
      </c>
      <c r="B101" t="s">
        <v>14995</v>
      </c>
      <c r="C101" t="s">
        <v>14988</v>
      </c>
      <c r="D101" t="s">
        <v>14989</v>
      </c>
      <c r="E101" t="s">
        <v>14996</v>
      </c>
    </row>
    <row r="102" spans="1:5">
      <c r="A102" t="s">
        <v>57</v>
      </c>
      <c r="B102" t="s">
        <v>14997</v>
      </c>
      <c r="C102" t="s">
        <v>14988</v>
      </c>
      <c r="D102" t="s">
        <v>14989</v>
      </c>
      <c r="E102" t="s">
        <v>14998</v>
      </c>
    </row>
    <row r="103" spans="1:5">
      <c r="A103" t="s">
        <v>57</v>
      </c>
      <c r="B103" t="s">
        <v>824</v>
      </c>
      <c r="C103" t="s">
        <v>14999</v>
      </c>
      <c r="D103" t="s">
        <v>15000</v>
      </c>
      <c r="E103" t="s">
        <v>15001</v>
      </c>
    </row>
    <row r="104" spans="1:5">
      <c r="A104" t="s">
        <v>57</v>
      </c>
      <c r="B104" t="s">
        <v>728</v>
      </c>
      <c r="C104" t="s">
        <v>15002</v>
      </c>
      <c r="D104" t="s">
        <v>15003</v>
      </c>
      <c r="E104" t="s">
        <v>15004</v>
      </c>
    </row>
    <row r="105" spans="1:5">
      <c r="A105" t="s">
        <v>57</v>
      </c>
      <c r="B105" t="s">
        <v>2912</v>
      </c>
      <c r="C105" t="s">
        <v>15005</v>
      </c>
      <c r="D105" t="s">
        <v>15006</v>
      </c>
      <c r="E105" t="s">
        <v>15007</v>
      </c>
    </row>
    <row r="106" spans="1:5">
      <c r="A106" t="s">
        <v>57</v>
      </c>
      <c r="B106" t="s">
        <v>852</v>
      </c>
      <c r="C106" t="s">
        <v>8048</v>
      </c>
      <c r="D106" t="s">
        <v>15008</v>
      </c>
      <c r="E106" t="s">
        <v>15009</v>
      </c>
    </row>
    <row r="107" spans="1:5">
      <c r="A107" t="s">
        <v>57</v>
      </c>
      <c r="B107" t="s">
        <v>2060</v>
      </c>
      <c r="C107" t="s">
        <v>14712</v>
      </c>
      <c r="D107" t="s">
        <v>15010</v>
      </c>
      <c r="E107" t="s">
        <v>15011</v>
      </c>
    </row>
    <row r="108" spans="1:5">
      <c r="A108" t="s">
        <v>57</v>
      </c>
      <c r="B108" t="s">
        <v>8177</v>
      </c>
      <c r="C108" t="s">
        <v>14712</v>
      </c>
      <c r="D108" t="s">
        <v>15010</v>
      </c>
      <c r="E108" t="s">
        <v>15012</v>
      </c>
    </row>
    <row r="109" spans="1:5">
      <c r="A109" t="s">
        <v>57</v>
      </c>
      <c r="B109" t="s">
        <v>891</v>
      </c>
      <c r="C109" t="s">
        <v>15013</v>
      </c>
      <c r="D109" t="s">
        <v>15014</v>
      </c>
      <c r="E109" t="s">
        <v>15015</v>
      </c>
    </row>
    <row r="110" spans="1:5">
      <c r="A110" t="s">
        <v>57</v>
      </c>
      <c r="B110" t="s">
        <v>887</v>
      </c>
      <c r="C110" t="s">
        <v>15016</v>
      </c>
      <c r="D110" t="s">
        <v>15017</v>
      </c>
      <c r="E110" t="s">
        <v>15018</v>
      </c>
    </row>
    <row r="111" spans="1:5">
      <c r="A111" t="s">
        <v>57</v>
      </c>
      <c r="B111" t="s">
        <v>8173</v>
      </c>
      <c r="C111" t="s">
        <v>2384</v>
      </c>
      <c r="D111" t="s">
        <v>15019</v>
      </c>
      <c r="E111" t="s">
        <v>15020</v>
      </c>
    </row>
    <row r="112" spans="1:5">
      <c r="A112" t="s">
        <v>57</v>
      </c>
      <c r="B112" t="s">
        <v>673</v>
      </c>
      <c r="C112" t="s">
        <v>2384</v>
      </c>
      <c r="D112" t="s">
        <v>10851</v>
      </c>
      <c r="E112" t="s">
        <v>15021</v>
      </c>
    </row>
    <row r="113" spans="1:5">
      <c r="A113" t="s">
        <v>57</v>
      </c>
      <c r="B113" t="s">
        <v>2053</v>
      </c>
      <c r="C113" t="s">
        <v>2384</v>
      </c>
      <c r="D113" t="s">
        <v>15019</v>
      </c>
      <c r="E113" t="s">
        <v>15022</v>
      </c>
    </row>
    <row r="114" spans="1:5">
      <c r="A114" t="s">
        <v>57</v>
      </c>
      <c r="B114" t="s">
        <v>2679</v>
      </c>
      <c r="C114" t="s">
        <v>15023</v>
      </c>
      <c r="D114" t="s">
        <v>15024</v>
      </c>
      <c r="E114" t="s">
        <v>15025</v>
      </c>
    </row>
    <row r="115" spans="1:5">
      <c r="A115" t="s">
        <v>57</v>
      </c>
      <c r="B115" t="s">
        <v>15026</v>
      </c>
      <c r="C115" t="s">
        <v>15027</v>
      </c>
      <c r="D115" t="s">
        <v>15028</v>
      </c>
      <c r="E115" t="s">
        <v>15029</v>
      </c>
    </row>
    <row r="116" spans="1:5">
      <c r="A116" t="s">
        <v>57</v>
      </c>
      <c r="B116" t="s">
        <v>15026</v>
      </c>
      <c r="C116" t="s">
        <v>15027</v>
      </c>
      <c r="D116" t="s">
        <v>15028</v>
      </c>
      <c r="E116" t="s">
        <v>15030</v>
      </c>
    </row>
    <row r="117" spans="1:5">
      <c r="A117" t="s">
        <v>57</v>
      </c>
      <c r="B117" t="s">
        <v>15031</v>
      </c>
      <c r="C117" t="s">
        <v>15027</v>
      </c>
      <c r="D117" t="s">
        <v>15028</v>
      </c>
      <c r="E117" t="s">
        <v>15032</v>
      </c>
    </row>
    <row r="118" spans="1:5">
      <c r="A118" t="s">
        <v>57</v>
      </c>
      <c r="B118" t="s">
        <v>15033</v>
      </c>
      <c r="C118" t="s">
        <v>15027</v>
      </c>
      <c r="D118" t="s">
        <v>15028</v>
      </c>
      <c r="E118" t="s">
        <v>15034</v>
      </c>
    </row>
    <row r="119" spans="1:5">
      <c r="A119" t="s">
        <v>57</v>
      </c>
      <c r="B119" t="s">
        <v>15035</v>
      </c>
      <c r="C119" t="s">
        <v>15027</v>
      </c>
      <c r="D119" t="s">
        <v>15028</v>
      </c>
      <c r="E119" t="s">
        <v>15036</v>
      </c>
    </row>
    <row r="120" spans="1:5">
      <c r="A120" t="s">
        <v>57</v>
      </c>
      <c r="B120" t="s">
        <v>15026</v>
      </c>
      <c r="C120" t="s">
        <v>15027</v>
      </c>
      <c r="D120" t="s">
        <v>15028</v>
      </c>
      <c r="E120" t="s">
        <v>15037</v>
      </c>
    </row>
    <row r="121" spans="1:5">
      <c r="A121" t="s">
        <v>57</v>
      </c>
      <c r="B121" t="s">
        <v>15026</v>
      </c>
      <c r="C121" t="s">
        <v>15027</v>
      </c>
      <c r="D121" t="s">
        <v>15028</v>
      </c>
      <c r="E121" t="s">
        <v>15038</v>
      </c>
    </row>
    <row r="122" spans="1:5">
      <c r="A122" t="s">
        <v>57</v>
      </c>
      <c r="B122" t="s">
        <v>15039</v>
      </c>
      <c r="C122" t="s">
        <v>15027</v>
      </c>
      <c r="D122" t="s">
        <v>15028</v>
      </c>
      <c r="E122" t="s">
        <v>15040</v>
      </c>
    </row>
    <row r="123" spans="1:5">
      <c r="A123" t="s">
        <v>57</v>
      </c>
      <c r="B123" t="s">
        <v>15026</v>
      </c>
      <c r="C123" t="s">
        <v>15027</v>
      </c>
      <c r="D123" t="s">
        <v>15028</v>
      </c>
      <c r="E123" t="s">
        <v>15041</v>
      </c>
    </row>
    <row r="124" spans="1:5">
      <c r="A124" t="s">
        <v>57</v>
      </c>
      <c r="B124" t="s">
        <v>15026</v>
      </c>
      <c r="C124" t="s">
        <v>15027</v>
      </c>
      <c r="D124" t="s">
        <v>15028</v>
      </c>
      <c r="E124" t="s">
        <v>15042</v>
      </c>
    </row>
    <row r="125" spans="1:5">
      <c r="A125" t="s">
        <v>57</v>
      </c>
      <c r="B125" t="s">
        <v>1028</v>
      </c>
      <c r="C125" t="s">
        <v>15043</v>
      </c>
      <c r="D125" t="s">
        <v>15044</v>
      </c>
      <c r="E125" t="s">
        <v>15045</v>
      </c>
    </row>
    <row r="126" spans="1:5">
      <c r="A126" t="s">
        <v>57</v>
      </c>
      <c r="B126" t="s">
        <v>2908</v>
      </c>
      <c r="C126" t="s">
        <v>15046</v>
      </c>
      <c r="D126" t="s">
        <v>15047</v>
      </c>
      <c r="E126" t="s">
        <v>15048</v>
      </c>
    </row>
    <row r="127" spans="1:5">
      <c r="A127" t="s">
        <v>57</v>
      </c>
      <c r="B127" t="s">
        <v>724</v>
      </c>
      <c r="C127" t="s">
        <v>2554</v>
      </c>
      <c r="D127" t="s">
        <v>15049</v>
      </c>
      <c r="E127" t="s">
        <v>15050</v>
      </c>
    </row>
    <row r="128" spans="1:5">
      <c r="A128" t="s">
        <v>57</v>
      </c>
      <c r="B128" t="s">
        <v>794</v>
      </c>
      <c r="C128" t="s">
        <v>15051</v>
      </c>
      <c r="D128" t="s">
        <v>15052</v>
      </c>
      <c r="E128" t="s">
        <v>15053</v>
      </c>
    </row>
    <row r="129" spans="1:5">
      <c r="A129" t="s">
        <v>57</v>
      </c>
      <c r="B129" t="s">
        <v>2904</v>
      </c>
      <c r="C129" t="s">
        <v>15054</v>
      </c>
      <c r="D129" t="s">
        <v>15055</v>
      </c>
      <c r="E129" t="s">
        <v>15056</v>
      </c>
    </row>
    <row r="130" spans="1:5">
      <c r="A130" t="s">
        <v>57</v>
      </c>
      <c r="B130" t="s">
        <v>709</v>
      </c>
      <c r="C130" t="s">
        <v>15057</v>
      </c>
      <c r="D130" t="s">
        <v>15058</v>
      </c>
      <c r="E130" t="s">
        <v>15059</v>
      </c>
    </row>
    <row r="131" spans="1:5">
      <c r="A131" t="s">
        <v>57</v>
      </c>
      <c r="B131" t="s">
        <v>1023</v>
      </c>
      <c r="C131" t="s">
        <v>15060</v>
      </c>
      <c r="D131" t="s">
        <v>15061</v>
      </c>
      <c r="E131" t="s">
        <v>15062</v>
      </c>
    </row>
    <row r="132" spans="1:5">
      <c r="A132" t="s">
        <v>57</v>
      </c>
      <c r="B132" t="s">
        <v>9440</v>
      </c>
      <c r="C132" t="s">
        <v>15063</v>
      </c>
      <c r="D132" t="s">
        <v>15064</v>
      </c>
      <c r="E132" t="s">
        <v>15065</v>
      </c>
    </row>
    <row r="133" spans="1:5">
      <c r="A133" t="s">
        <v>57</v>
      </c>
      <c r="B133" t="s">
        <v>1286</v>
      </c>
      <c r="C133" t="s">
        <v>15066</v>
      </c>
      <c r="D133" t="s">
        <v>15067</v>
      </c>
      <c r="E133" t="s">
        <v>15068</v>
      </c>
    </row>
    <row r="134" spans="1:5">
      <c r="A134" t="s">
        <v>57</v>
      </c>
      <c r="B134" t="s">
        <v>790</v>
      </c>
      <c r="C134" t="s">
        <v>2485</v>
      </c>
      <c r="D134" t="s">
        <v>15069</v>
      </c>
      <c r="E134" t="s">
        <v>15070</v>
      </c>
    </row>
    <row r="135" spans="1:5">
      <c r="A135" t="s">
        <v>57</v>
      </c>
      <c r="B135" t="s">
        <v>705</v>
      </c>
      <c r="C135" t="s">
        <v>15071</v>
      </c>
      <c r="D135" t="s">
        <v>15072</v>
      </c>
      <c r="E135" t="s">
        <v>15073</v>
      </c>
    </row>
    <row r="136" spans="1:5">
      <c r="A136" t="s">
        <v>57</v>
      </c>
      <c r="B136" t="s">
        <v>836</v>
      </c>
      <c r="C136" t="s">
        <v>15074</v>
      </c>
      <c r="D136" t="s">
        <v>15075</v>
      </c>
      <c r="E136" t="s">
        <v>15076</v>
      </c>
    </row>
    <row r="137" spans="1:5">
      <c r="A137" t="s">
        <v>57</v>
      </c>
      <c r="B137" t="s">
        <v>856</v>
      </c>
      <c r="C137" t="s">
        <v>8035</v>
      </c>
      <c r="D137" t="s">
        <v>15077</v>
      </c>
      <c r="E137" t="s">
        <v>15078</v>
      </c>
    </row>
    <row r="138" spans="1:5">
      <c r="A138" t="s">
        <v>57</v>
      </c>
      <c r="B138" t="s">
        <v>840</v>
      </c>
      <c r="C138" t="s">
        <v>15079</v>
      </c>
      <c r="D138" t="s">
        <v>15080</v>
      </c>
      <c r="E138" t="s">
        <v>15081</v>
      </c>
    </row>
    <row r="139" spans="1:5">
      <c r="A139" t="s">
        <v>57</v>
      </c>
      <c r="B139" t="s">
        <v>1274</v>
      </c>
      <c r="C139" t="s">
        <v>15082</v>
      </c>
      <c r="D139" t="s">
        <v>15083</v>
      </c>
      <c r="E139" t="s">
        <v>15084</v>
      </c>
    </row>
    <row r="140" spans="1:5">
      <c r="A140" t="s">
        <v>57</v>
      </c>
      <c r="B140" t="s">
        <v>2675</v>
      </c>
      <c r="C140" t="s">
        <v>15085</v>
      </c>
      <c r="D140" t="s">
        <v>15086</v>
      </c>
      <c r="E140" t="s">
        <v>15087</v>
      </c>
    </row>
    <row r="141" spans="1:5">
      <c r="A141" t="s">
        <v>57</v>
      </c>
      <c r="B141" t="s">
        <v>2636</v>
      </c>
      <c r="C141" t="s">
        <v>15088</v>
      </c>
      <c r="D141" t="s">
        <v>15089</v>
      </c>
      <c r="E141" t="s">
        <v>15090</v>
      </c>
    </row>
    <row r="142" spans="1:5">
      <c r="A142" t="s">
        <v>57</v>
      </c>
      <c r="B142" t="s">
        <v>860</v>
      </c>
      <c r="C142" t="s">
        <v>2136</v>
      </c>
      <c r="D142" t="s">
        <v>15091</v>
      </c>
      <c r="E142" t="s">
        <v>15092</v>
      </c>
    </row>
    <row r="143" spans="1:5">
      <c r="A143" t="s">
        <v>57</v>
      </c>
      <c r="B143" t="s">
        <v>15093</v>
      </c>
      <c r="C143" t="s">
        <v>15094</v>
      </c>
      <c r="D143" t="s">
        <v>15095</v>
      </c>
      <c r="E143" t="s">
        <v>15096</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0BA8E-F1E7-4549-9D23-B8C8596E31D6}">
  <dimension ref="A1:J77"/>
  <sheetViews>
    <sheetView topLeftCell="A55" workbookViewId="0">
      <selection activeCell="F65" sqref="F65"/>
    </sheetView>
  </sheetViews>
  <sheetFormatPr defaultRowHeight="15"/>
  <cols>
    <col min="1" max="1" width="11.28515625" bestFit="1" customWidth="1"/>
    <col min="2" max="2" width="18" bestFit="1" customWidth="1"/>
    <col min="3" max="3" width="32.5703125" bestFit="1" customWidth="1"/>
    <col min="4" max="4" width="49" bestFit="1" customWidth="1"/>
    <col min="5" max="5" width="81.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58</v>
      </c>
      <c r="B2" t="s">
        <v>451</v>
      </c>
      <c r="C2" t="s">
        <v>1890</v>
      </c>
      <c r="D2" t="s">
        <v>3399</v>
      </c>
      <c r="E2" t="s">
        <v>15097</v>
      </c>
    </row>
    <row r="3" spans="1:10">
      <c r="A3" t="s">
        <v>58</v>
      </c>
      <c r="B3" t="s">
        <v>1005</v>
      </c>
      <c r="C3" t="s">
        <v>9154</v>
      </c>
      <c r="D3" t="s">
        <v>9155</v>
      </c>
      <c r="E3" t="s">
        <v>15098</v>
      </c>
      <c r="F3" t="s">
        <v>15099</v>
      </c>
    </row>
    <row r="4" spans="1:10">
      <c r="A4" t="s">
        <v>58</v>
      </c>
      <c r="B4" t="s">
        <v>1005</v>
      </c>
      <c r="C4" t="s">
        <v>9162</v>
      </c>
      <c r="D4" t="s">
        <v>15100</v>
      </c>
      <c r="E4" t="s">
        <v>15101</v>
      </c>
      <c r="F4" t="s">
        <v>15102</v>
      </c>
    </row>
    <row r="5" spans="1:10">
      <c r="A5" t="s">
        <v>58</v>
      </c>
      <c r="B5" t="s">
        <v>1005</v>
      </c>
      <c r="C5" t="s">
        <v>15103</v>
      </c>
      <c r="D5" t="s">
        <v>15104</v>
      </c>
      <c r="E5" t="s">
        <v>15105</v>
      </c>
    </row>
    <row r="6" spans="1:10">
      <c r="A6" t="s">
        <v>58</v>
      </c>
      <c r="B6" t="s">
        <v>1286</v>
      </c>
      <c r="C6" t="s">
        <v>9170</v>
      </c>
      <c r="D6" t="s">
        <v>9171</v>
      </c>
      <c r="E6" t="s">
        <v>15106</v>
      </c>
      <c r="F6" t="s">
        <v>15107</v>
      </c>
    </row>
    <row r="7" spans="1:10">
      <c r="A7" t="s">
        <v>58</v>
      </c>
      <c r="B7" t="s">
        <v>1286</v>
      </c>
      <c r="C7" t="s">
        <v>9174</v>
      </c>
      <c r="D7" t="s">
        <v>9175</v>
      </c>
      <c r="E7" t="s">
        <v>15108</v>
      </c>
      <c r="F7" t="s">
        <v>15107</v>
      </c>
    </row>
    <row r="8" spans="1:10">
      <c r="A8" t="s">
        <v>58</v>
      </c>
      <c r="B8" t="s">
        <v>1286</v>
      </c>
      <c r="C8" t="s">
        <v>9166</v>
      </c>
      <c r="D8" t="s">
        <v>9167</v>
      </c>
      <c r="E8" t="s">
        <v>15109</v>
      </c>
      <c r="F8" t="s">
        <v>15107</v>
      </c>
    </row>
    <row r="9" spans="1:10">
      <c r="A9" t="s">
        <v>58</v>
      </c>
      <c r="B9" t="s">
        <v>1286</v>
      </c>
      <c r="C9" t="s">
        <v>9178</v>
      </c>
      <c r="D9" t="s">
        <v>9179</v>
      </c>
      <c r="E9" t="s">
        <v>15110</v>
      </c>
      <c r="F9" t="s">
        <v>15107</v>
      </c>
    </row>
    <row r="10" spans="1:10">
      <c r="A10" t="s">
        <v>58</v>
      </c>
      <c r="B10" t="s">
        <v>625</v>
      </c>
      <c r="C10" t="s">
        <v>15111</v>
      </c>
      <c r="D10" t="s">
        <v>15112</v>
      </c>
      <c r="E10" t="s">
        <v>15113</v>
      </c>
    </row>
    <row r="11" spans="1:10">
      <c r="A11" t="s">
        <v>58</v>
      </c>
      <c r="B11" t="s">
        <v>637</v>
      </c>
      <c r="C11" t="s">
        <v>15114</v>
      </c>
      <c r="D11" t="s">
        <v>9189</v>
      </c>
      <c r="E11" t="s">
        <v>15115</v>
      </c>
    </row>
    <row r="12" spans="1:10">
      <c r="A12" t="s">
        <v>58</v>
      </c>
      <c r="B12" t="s">
        <v>637</v>
      </c>
      <c r="C12" t="s">
        <v>9192</v>
      </c>
      <c r="D12" t="s">
        <v>9193</v>
      </c>
      <c r="E12" t="s">
        <v>15116</v>
      </c>
    </row>
    <row r="13" spans="1:10">
      <c r="A13" t="s">
        <v>58</v>
      </c>
      <c r="B13" t="s">
        <v>647</v>
      </c>
      <c r="C13" t="s">
        <v>15117</v>
      </c>
      <c r="D13" t="s">
        <v>15118</v>
      </c>
      <c r="E13" t="s">
        <v>15119</v>
      </c>
    </row>
    <row r="14" spans="1:10">
      <c r="A14" t="s">
        <v>58</v>
      </c>
      <c r="B14" t="s">
        <v>451</v>
      </c>
      <c r="C14" t="s">
        <v>9028</v>
      </c>
      <c r="D14" t="s">
        <v>443</v>
      </c>
      <c r="E14" t="s">
        <v>15120</v>
      </c>
    </row>
    <row r="15" spans="1:10">
      <c r="A15" t="s">
        <v>58</v>
      </c>
      <c r="B15" t="s">
        <v>451</v>
      </c>
      <c r="C15" t="s">
        <v>15121</v>
      </c>
      <c r="D15" t="s">
        <v>451</v>
      </c>
      <c r="E15" t="s">
        <v>15122</v>
      </c>
    </row>
    <row r="16" spans="1:10">
      <c r="A16" t="s">
        <v>58</v>
      </c>
      <c r="B16" t="s">
        <v>652</v>
      </c>
      <c r="C16" t="s">
        <v>15123</v>
      </c>
      <c r="D16" t="s">
        <v>7924</v>
      </c>
      <c r="E16" t="s">
        <v>15124</v>
      </c>
    </row>
    <row r="17" spans="1:5">
      <c r="A17" t="s">
        <v>58</v>
      </c>
      <c r="B17" t="s">
        <v>451</v>
      </c>
      <c r="C17" t="s">
        <v>1802</v>
      </c>
      <c r="D17" t="s">
        <v>2347</v>
      </c>
      <c r="E17" t="s">
        <v>15125</v>
      </c>
    </row>
    <row r="18" spans="1:5">
      <c r="A18" t="s">
        <v>58</v>
      </c>
      <c r="B18" t="s">
        <v>451</v>
      </c>
      <c r="C18" t="s">
        <v>1804</v>
      </c>
      <c r="D18" t="s">
        <v>2350</v>
      </c>
      <c r="E18" t="s">
        <v>15126</v>
      </c>
    </row>
    <row r="19" spans="1:5">
      <c r="A19" t="s">
        <v>58</v>
      </c>
      <c r="B19" t="s">
        <v>451</v>
      </c>
      <c r="C19" t="s">
        <v>1806</v>
      </c>
      <c r="D19" t="s">
        <v>2353</v>
      </c>
      <c r="E19" t="s">
        <v>15127</v>
      </c>
    </row>
    <row r="20" spans="1:5">
      <c r="A20" t="s">
        <v>58</v>
      </c>
      <c r="B20" t="s">
        <v>451</v>
      </c>
      <c r="C20" t="s">
        <v>1808</v>
      </c>
      <c r="D20" t="s">
        <v>2374</v>
      </c>
      <c r="E20" t="s">
        <v>15128</v>
      </c>
    </row>
    <row r="21" spans="1:5">
      <c r="A21" t="s">
        <v>58</v>
      </c>
      <c r="B21" t="s">
        <v>451</v>
      </c>
      <c r="C21" t="s">
        <v>1886</v>
      </c>
      <c r="D21" t="s">
        <v>2377</v>
      </c>
      <c r="E21" t="s">
        <v>15129</v>
      </c>
    </row>
    <row r="22" spans="1:5">
      <c r="A22" t="s">
        <v>58</v>
      </c>
      <c r="B22" t="s">
        <v>652</v>
      </c>
      <c r="C22" t="s">
        <v>15130</v>
      </c>
      <c r="D22" t="s">
        <v>15131</v>
      </c>
      <c r="E22" t="s">
        <v>15132</v>
      </c>
    </row>
    <row r="23" spans="1:5">
      <c r="A23" t="s">
        <v>58</v>
      </c>
      <c r="B23" t="s">
        <v>451</v>
      </c>
      <c r="C23" t="s">
        <v>1802</v>
      </c>
      <c r="D23" t="s">
        <v>2347</v>
      </c>
      <c r="E23" t="s">
        <v>15133</v>
      </c>
    </row>
    <row r="24" spans="1:5">
      <c r="A24" t="s">
        <v>58</v>
      </c>
      <c r="B24" t="s">
        <v>451</v>
      </c>
      <c r="C24" t="s">
        <v>1804</v>
      </c>
      <c r="D24" t="s">
        <v>2350</v>
      </c>
      <c r="E24" t="s">
        <v>15134</v>
      </c>
    </row>
    <row r="25" spans="1:5">
      <c r="A25" t="s">
        <v>58</v>
      </c>
      <c r="B25" t="s">
        <v>451</v>
      </c>
      <c r="C25" t="s">
        <v>1806</v>
      </c>
      <c r="D25" t="s">
        <v>2353</v>
      </c>
      <c r="E25" t="s">
        <v>15135</v>
      </c>
    </row>
    <row r="26" spans="1:5">
      <c r="A26" t="s">
        <v>58</v>
      </c>
      <c r="B26" t="s">
        <v>451</v>
      </c>
      <c r="C26" t="s">
        <v>1813</v>
      </c>
      <c r="D26" t="s">
        <v>2356</v>
      </c>
      <c r="E26" t="s">
        <v>15136</v>
      </c>
    </row>
    <row r="27" spans="1:5">
      <c r="A27" t="s">
        <v>58</v>
      </c>
      <c r="B27" t="s">
        <v>451</v>
      </c>
      <c r="C27" t="s">
        <v>1918</v>
      </c>
      <c r="D27" t="s">
        <v>2359</v>
      </c>
      <c r="E27" t="s">
        <v>15137</v>
      </c>
    </row>
    <row r="28" spans="1:5">
      <c r="A28" t="s">
        <v>58</v>
      </c>
      <c r="B28" t="s">
        <v>451</v>
      </c>
      <c r="C28" t="s">
        <v>1921</v>
      </c>
      <c r="D28" t="s">
        <v>2362</v>
      </c>
      <c r="E28" t="s">
        <v>15138</v>
      </c>
    </row>
    <row r="29" spans="1:5">
      <c r="A29" t="s">
        <v>58</v>
      </c>
      <c r="B29" t="s">
        <v>652</v>
      </c>
      <c r="C29" t="s">
        <v>9241</v>
      </c>
      <c r="D29" t="s">
        <v>9242</v>
      </c>
      <c r="E29" t="s">
        <v>15139</v>
      </c>
    </row>
    <row r="30" spans="1:5">
      <c r="A30" t="s">
        <v>58</v>
      </c>
      <c r="B30" t="s">
        <v>652</v>
      </c>
      <c r="C30" t="s">
        <v>9257</v>
      </c>
      <c r="D30" t="s">
        <v>9258</v>
      </c>
      <c r="E30" t="s">
        <v>15140</v>
      </c>
    </row>
    <row r="31" spans="1:5">
      <c r="A31" t="s">
        <v>58</v>
      </c>
      <c r="B31" t="s">
        <v>1033</v>
      </c>
      <c r="C31" t="s">
        <v>9066</v>
      </c>
      <c r="D31" t="s">
        <v>15141</v>
      </c>
      <c r="E31" t="s">
        <v>15142</v>
      </c>
    </row>
    <row r="32" spans="1:5">
      <c r="A32" t="s">
        <v>58</v>
      </c>
      <c r="B32" t="s">
        <v>451</v>
      </c>
      <c r="C32" t="s">
        <v>1802</v>
      </c>
      <c r="D32" t="s">
        <v>2347</v>
      </c>
      <c r="E32" t="s">
        <v>15143</v>
      </c>
    </row>
    <row r="33" spans="1:6">
      <c r="A33" t="s">
        <v>58</v>
      </c>
      <c r="B33" t="s">
        <v>451</v>
      </c>
      <c r="C33" t="s">
        <v>1804</v>
      </c>
      <c r="D33" t="s">
        <v>2350</v>
      </c>
      <c r="E33" t="s">
        <v>15144</v>
      </c>
    </row>
    <row r="34" spans="1:6">
      <c r="A34" s="48" t="s">
        <v>58</v>
      </c>
      <c r="B34" s="48" t="s">
        <v>451</v>
      </c>
      <c r="C34" s="48" t="s">
        <v>1806</v>
      </c>
      <c r="D34" s="48" t="s">
        <v>2353</v>
      </c>
      <c r="E34" s="48" t="s">
        <v>15145</v>
      </c>
      <c r="F34" s="48"/>
    </row>
    <row r="35" spans="1:6">
      <c r="A35" s="48" t="s">
        <v>58</v>
      </c>
      <c r="B35" s="48" t="s">
        <v>451</v>
      </c>
      <c r="C35" s="48" t="s">
        <v>1813</v>
      </c>
      <c r="D35" s="48" t="s">
        <v>2356</v>
      </c>
      <c r="E35" s="48" t="s">
        <v>15146</v>
      </c>
      <c r="F35" s="48"/>
    </row>
    <row r="36" spans="1:6">
      <c r="A36" t="s">
        <v>58</v>
      </c>
      <c r="B36" t="s">
        <v>451</v>
      </c>
      <c r="C36" t="s">
        <v>1918</v>
      </c>
      <c r="D36" t="s">
        <v>2359</v>
      </c>
      <c r="E36" t="s">
        <v>15147</v>
      </c>
    </row>
    <row r="37" spans="1:6">
      <c r="A37" t="s">
        <v>58</v>
      </c>
      <c r="B37" t="s">
        <v>451</v>
      </c>
      <c r="C37" t="s">
        <v>1921</v>
      </c>
      <c r="D37" t="s">
        <v>2362</v>
      </c>
      <c r="E37" t="s">
        <v>15148</v>
      </c>
    </row>
    <row r="38" spans="1:6">
      <c r="A38" t="s">
        <v>58</v>
      </c>
      <c r="B38" t="s">
        <v>1033</v>
      </c>
      <c r="C38" t="s">
        <v>9048</v>
      </c>
      <c r="D38" t="s">
        <v>14606</v>
      </c>
      <c r="E38" t="s">
        <v>15149</v>
      </c>
    </row>
    <row r="39" spans="1:6">
      <c r="A39" t="s">
        <v>58</v>
      </c>
      <c r="B39" t="s">
        <v>451</v>
      </c>
      <c r="C39" t="s">
        <v>1818</v>
      </c>
      <c r="D39" t="s">
        <v>2598</v>
      </c>
      <c r="E39" t="s">
        <v>15150</v>
      </c>
    </row>
    <row r="40" spans="1:6">
      <c r="A40" t="s">
        <v>58</v>
      </c>
      <c r="B40" t="s">
        <v>451</v>
      </c>
      <c r="C40" t="s">
        <v>1820</v>
      </c>
      <c r="D40" t="s">
        <v>2600</v>
      </c>
      <c r="E40" t="s">
        <v>15151</v>
      </c>
    </row>
    <row r="41" spans="1:6">
      <c r="A41" t="s">
        <v>58</v>
      </c>
      <c r="B41" t="s">
        <v>1033</v>
      </c>
      <c r="C41" t="s">
        <v>15152</v>
      </c>
      <c r="D41" t="s">
        <v>15153</v>
      </c>
      <c r="E41" t="s">
        <v>15154</v>
      </c>
    </row>
    <row r="42" spans="1:6">
      <c r="A42" t="s">
        <v>58</v>
      </c>
      <c r="B42" t="s">
        <v>451</v>
      </c>
      <c r="C42" t="s">
        <v>1802</v>
      </c>
      <c r="D42" t="s">
        <v>2347</v>
      </c>
      <c r="E42" t="s">
        <v>15155</v>
      </c>
    </row>
    <row r="43" spans="1:6">
      <c r="A43" t="s">
        <v>58</v>
      </c>
      <c r="B43" t="s">
        <v>451</v>
      </c>
      <c r="C43" t="s">
        <v>1804</v>
      </c>
      <c r="D43" t="s">
        <v>2350</v>
      </c>
      <c r="E43" t="s">
        <v>15156</v>
      </c>
    </row>
    <row r="44" spans="1:6">
      <c r="A44" t="s">
        <v>58</v>
      </c>
      <c r="B44" t="s">
        <v>451</v>
      </c>
      <c r="C44" t="s">
        <v>1806</v>
      </c>
      <c r="D44" t="s">
        <v>2353</v>
      </c>
      <c r="E44" t="s">
        <v>15157</v>
      </c>
    </row>
    <row r="45" spans="1:6">
      <c r="A45" t="s">
        <v>58</v>
      </c>
      <c r="B45" t="s">
        <v>451</v>
      </c>
      <c r="C45" t="s">
        <v>1813</v>
      </c>
      <c r="D45" t="s">
        <v>2356</v>
      </c>
      <c r="E45" t="s">
        <v>15158</v>
      </c>
    </row>
    <row r="46" spans="1:6">
      <c r="A46" t="s">
        <v>58</v>
      </c>
      <c r="B46" t="s">
        <v>451</v>
      </c>
      <c r="C46" t="s">
        <v>1918</v>
      </c>
      <c r="D46" t="s">
        <v>2359</v>
      </c>
      <c r="E46" t="s">
        <v>15159</v>
      </c>
    </row>
    <row r="47" spans="1:6">
      <c r="A47" t="s">
        <v>58</v>
      </c>
      <c r="B47" t="s">
        <v>451</v>
      </c>
      <c r="C47" t="s">
        <v>1921</v>
      </c>
      <c r="D47" t="s">
        <v>2362</v>
      </c>
      <c r="E47" t="s">
        <v>15160</v>
      </c>
    </row>
    <row r="48" spans="1:6">
      <c r="A48" t="s">
        <v>58</v>
      </c>
      <c r="B48" t="s">
        <v>1033</v>
      </c>
      <c r="C48" t="s">
        <v>15161</v>
      </c>
      <c r="D48" t="s">
        <v>15162</v>
      </c>
      <c r="E48" t="s">
        <v>15163</v>
      </c>
      <c r="F48" t="s">
        <v>15164</v>
      </c>
    </row>
    <row r="49" spans="1:6">
      <c r="A49" t="s">
        <v>58</v>
      </c>
      <c r="B49" t="s">
        <v>451</v>
      </c>
      <c r="C49" t="s">
        <v>15165</v>
      </c>
      <c r="D49" t="s">
        <v>451</v>
      </c>
      <c r="E49" t="s">
        <v>15166</v>
      </c>
    </row>
    <row r="50" spans="1:6">
      <c r="A50" t="s">
        <v>58</v>
      </c>
      <c r="B50" t="s">
        <v>451</v>
      </c>
      <c r="C50" t="s">
        <v>15167</v>
      </c>
      <c r="D50" t="s">
        <v>451</v>
      </c>
      <c r="E50" t="s">
        <v>15168</v>
      </c>
    </row>
    <row r="51" spans="1:6">
      <c r="A51" t="s">
        <v>58</v>
      </c>
      <c r="B51" t="s">
        <v>15169</v>
      </c>
      <c r="C51" t="s">
        <v>15170</v>
      </c>
      <c r="D51" t="s">
        <v>15171</v>
      </c>
      <c r="E51" t="s">
        <v>15172</v>
      </c>
    </row>
    <row r="52" spans="1:6">
      <c r="A52" t="s">
        <v>58</v>
      </c>
      <c r="B52" t="s">
        <v>15173</v>
      </c>
      <c r="C52" t="s">
        <v>15174</v>
      </c>
      <c r="D52" t="s">
        <v>15175</v>
      </c>
      <c r="E52" t="s">
        <v>15176</v>
      </c>
    </row>
    <row r="53" spans="1:6">
      <c r="A53" t="s">
        <v>58</v>
      </c>
      <c r="B53" t="s">
        <v>15177</v>
      </c>
      <c r="C53" t="s">
        <v>15178</v>
      </c>
      <c r="D53" t="s">
        <v>15179</v>
      </c>
      <c r="E53" t="s">
        <v>15180</v>
      </c>
    </row>
    <row r="54" spans="1:6">
      <c r="A54" t="s">
        <v>58</v>
      </c>
      <c r="B54" t="s">
        <v>15181</v>
      </c>
      <c r="C54" t="s">
        <v>15182</v>
      </c>
      <c r="D54" t="s">
        <v>15183</v>
      </c>
      <c r="E54" t="s">
        <v>15184</v>
      </c>
    </row>
    <row r="55" spans="1:6">
      <c r="A55" t="s">
        <v>58</v>
      </c>
      <c r="B55" t="s">
        <v>690</v>
      </c>
      <c r="C55" t="s">
        <v>15185</v>
      </c>
      <c r="D55" t="s">
        <v>15186</v>
      </c>
      <c r="E55" t="s">
        <v>15187</v>
      </c>
      <c r="F55" t="s">
        <v>15188</v>
      </c>
    </row>
    <row r="56" spans="1:6">
      <c r="A56" t="s">
        <v>58</v>
      </c>
      <c r="B56" t="s">
        <v>705</v>
      </c>
      <c r="C56" t="s">
        <v>15189</v>
      </c>
      <c r="D56" t="s">
        <v>15190</v>
      </c>
      <c r="E56" t="s">
        <v>15191</v>
      </c>
      <c r="F56" t="s">
        <v>15192</v>
      </c>
    </row>
    <row r="57" spans="1:6">
      <c r="A57" t="s">
        <v>58</v>
      </c>
      <c r="B57" t="s">
        <v>709</v>
      </c>
      <c r="C57" t="s">
        <v>15193</v>
      </c>
      <c r="D57" t="s">
        <v>15194</v>
      </c>
      <c r="E57" t="s">
        <v>15195</v>
      </c>
      <c r="F57" t="s">
        <v>15196</v>
      </c>
    </row>
    <row r="58" spans="1:6">
      <c r="A58" t="s">
        <v>58</v>
      </c>
      <c r="B58" t="s">
        <v>713</v>
      </c>
      <c r="C58" t="s">
        <v>15197</v>
      </c>
      <c r="D58" t="s">
        <v>15198</v>
      </c>
      <c r="E58" t="s">
        <v>15199</v>
      </c>
      <c r="F58" t="s">
        <v>15200</v>
      </c>
    </row>
    <row r="59" spans="1:6">
      <c r="A59" t="s">
        <v>58</v>
      </c>
      <c r="B59" t="s">
        <v>717</v>
      </c>
      <c r="C59" t="s">
        <v>15201</v>
      </c>
      <c r="D59" t="s">
        <v>15202</v>
      </c>
      <c r="E59" t="s">
        <v>15203</v>
      </c>
      <c r="F59" t="s">
        <v>15204</v>
      </c>
    </row>
    <row r="60" spans="1:6">
      <c r="A60" t="s">
        <v>58</v>
      </c>
      <c r="B60" t="s">
        <v>724</v>
      </c>
      <c r="C60" t="s">
        <v>15205</v>
      </c>
      <c r="D60" t="s">
        <v>15206</v>
      </c>
      <c r="E60" t="s">
        <v>15207</v>
      </c>
      <c r="F60" t="s">
        <v>15208</v>
      </c>
    </row>
    <row r="61" spans="1:6">
      <c r="A61" t="s">
        <v>58</v>
      </c>
      <c r="B61" t="s">
        <v>728</v>
      </c>
      <c r="C61" t="s">
        <v>15209</v>
      </c>
      <c r="D61" t="s">
        <v>15210</v>
      </c>
      <c r="E61" t="s">
        <v>15211</v>
      </c>
      <c r="F61" t="s">
        <v>15212</v>
      </c>
    </row>
    <row r="62" spans="1:6">
      <c r="A62" t="s">
        <v>58</v>
      </c>
      <c r="B62" t="s">
        <v>451</v>
      </c>
      <c r="C62" t="s">
        <v>15213</v>
      </c>
      <c r="D62" t="s">
        <v>451</v>
      </c>
      <c r="E62" t="s">
        <v>15214</v>
      </c>
    </row>
    <row r="63" spans="1:6">
      <c r="A63" t="s">
        <v>58</v>
      </c>
      <c r="B63" t="s">
        <v>732</v>
      </c>
      <c r="C63" t="s">
        <v>15215</v>
      </c>
      <c r="D63" t="s">
        <v>15216</v>
      </c>
      <c r="E63" t="s">
        <v>15217</v>
      </c>
    </row>
    <row r="64" spans="1:6">
      <c r="A64" t="s">
        <v>58</v>
      </c>
      <c r="B64" t="s">
        <v>732</v>
      </c>
      <c r="C64" t="s">
        <v>15218</v>
      </c>
      <c r="D64" t="s">
        <v>15219</v>
      </c>
      <c r="E64" t="s">
        <v>15220</v>
      </c>
    </row>
    <row r="65" spans="1:5">
      <c r="A65" t="s">
        <v>58</v>
      </c>
      <c r="B65" t="s">
        <v>732</v>
      </c>
      <c r="C65" t="s">
        <v>15221</v>
      </c>
      <c r="D65" t="s">
        <v>15222</v>
      </c>
      <c r="E65" t="s">
        <v>15223</v>
      </c>
    </row>
    <row r="66" spans="1:5">
      <c r="A66" t="s">
        <v>58</v>
      </c>
      <c r="B66" t="s">
        <v>732</v>
      </c>
      <c r="C66" t="s">
        <v>15224</v>
      </c>
      <c r="D66" t="s">
        <v>15225</v>
      </c>
      <c r="E66" t="s">
        <v>15226</v>
      </c>
    </row>
    <row r="67" spans="1:5">
      <c r="A67" t="s">
        <v>58</v>
      </c>
      <c r="B67" t="s">
        <v>736</v>
      </c>
      <c r="C67" t="s">
        <v>1577</v>
      </c>
      <c r="D67" t="s">
        <v>1578</v>
      </c>
      <c r="E67" t="s">
        <v>15227</v>
      </c>
    </row>
    <row r="69" spans="1:5">
      <c r="A69" s="3"/>
      <c r="B69" s="42"/>
      <c r="C69" s="42"/>
      <c r="D69" s="42"/>
      <c r="E69" s="42"/>
    </row>
    <row r="70" spans="1:5">
      <c r="A70" s="153" t="s">
        <v>984</v>
      </c>
      <c r="B70" s="153"/>
      <c r="C70" s="153"/>
      <c r="D70" s="153"/>
    </row>
    <row r="71" spans="1:5">
      <c r="A71" s="43" t="s">
        <v>444</v>
      </c>
      <c r="B71" s="44" t="s">
        <v>985</v>
      </c>
      <c r="C71" s="43" t="s">
        <v>986</v>
      </c>
      <c r="D71" t="s">
        <v>987</v>
      </c>
    </row>
    <row r="72" spans="1:5">
      <c r="A72" s="1"/>
    </row>
    <row r="73" spans="1:5">
      <c r="A73" s="1"/>
    </row>
    <row r="74" spans="1:5">
      <c r="A74" s="1"/>
    </row>
    <row r="75" spans="1:5">
      <c r="A75" s="3"/>
      <c r="B75" s="42"/>
      <c r="C75" s="42"/>
      <c r="D75" s="42"/>
      <c r="E75" s="42"/>
    </row>
    <row r="76" spans="1:5">
      <c r="A76" s="153" t="s">
        <v>988</v>
      </c>
      <c r="B76" s="153"/>
      <c r="C76" s="153"/>
      <c r="D76" s="153"/>
    </row>
    <row r="77" spans="1:5">
      <c r="A77" s="43" t="s">
        <v>444</v>
      </c>
      <c r="B77" s="44" t="s">
        <v>989</v>
      </c>
      <c r="C77" s="43" t="s">
        <v>990</v>
      </c>
      <c r="D77" s="43" t="s">
        <v>986</v>
      </c>
      <c r="E77" s="43" t="s">
        <v>987</v>
      </c>
    </row>
  </sheetData>
  <autoFilter ref="A1:J1" xr:uid="{8D1628CC-8974-4394-865E-07A6FCBA0F0D}">
    <sortState xmlns:xlrd2="http://schemas.microsoft.com/office/spreadsheetml/2017/richdata2" ref="A2:J67">
      <sortCondition ref="E1"/>
    </sortState>
  </autoFilter>
  <mergeCells count="2">
    <mergeCell ref="A70:D70"/>
    <mergeCell ref="A76:D7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2A38C-85B1-4751-A4CD-EEE57AA29169}">
  <dimension ref="A1:J79"/>
  <sheetViews>
    <sheetView topLeftCell="C3" zoomScale="120" zoomScaleNormal="120" workbookViewId="0">
      <selection activeCell="E4" sqref="E4"/>
    </sheetView>
  </sheetViews>
  <sheetFormatPr defaultRowHeight="15"/>
  <cols>
    <col min="1" max="1" width="17" bestFit="1" customWidth="1"/>
    <col min="2" max="2" width="12.42578125" bestFit="1" customWidth="1"/>
    <col min="3" max="3" width="34.42578125" bestFit="1" customWidth="1"/>
    <col min="4" max="4" width="48.85546875" customWidth="1"/>
    <col min="5" max="5" width="70.5703125" bestFit="1" customWidth="1"/>
    <col min="6" max="6" width="28.140625" customWidth="1"/>
    <col min="7" max="7" width="11" bestFit="1" customWidth="1"/>
    <col min="9" max="9" width="16.85546875" bestFit="1" customWidth="1"/>
    <col min="10" max="10" width="15.85546875" bestFit="1" customWidth="1"/>
  </cols>
  <sheetData>
    <row r="1" spans="1:10">
      <c r="A1" t="s">
        <v>271</v>
      </c>
      <c r="B1" t="s">
        <v>442</v>
      </c>
      <c r="C1" t="s">
        <v>443</v>
      </c>
      <c r="D1" t="s">
        <v>444</v>
      </c>
      <c r="E1" t="s">
        <v>445</v>
      </c>
      <c r="F1" s="37" t="s">
        <v>446</v>
      </c>
      <c r="G1" s="37" t="s">
        <v>447</v>
      </c>
      <c r="H1" s="37" t="s">
        <v>448</v>
      </c>
      <c r="I1" s="37" t="s">
        <v>449</v>
      </c>
      <c r="J1" s="38" t="s">
        <v>450</v>
      </c>
    </row>
    <row r="2" spans="1:10" ht="45">
      <c r="A2" t="s">
        <v>7</v>
      </c>
      <c r="B2" t="s">
        <v>1005</v>
      </c>
      <c r="C2" t="s">
        <v>1006</v>
      </c>
      <c r="D2" t="s">
        <v>1007</v>
      </c>
      <c r="E2" t="s">
        <v>1008</v>
      </c>
      <c r="F2" s="22" t="s">
        <v>1009</v>
      </c>
    </row>
    <row r="3" spans="1:10">
      <c r="A3" t="s">
        <v>7</v>
      </c>
      <c r="B3" t="s">
        <v>451</v>
      </c>
      <c r="C3" t="s">
        <v>1010</v>
      </c>
      <c r="D3" t="s">
        <v>451</v>
      </c>
      <c r="E3" t="s">
        <v>1011</v>
      </c>
    </row>
    <row r="4" spans="1:10">
      <c r="A4" t="s">
        <v>7</v>
      </c>
      <c r="B4" t="s">
        <v>615</v>
      </c>
      <c r="C4" t="s">
        <v>1012</v>
      </c>
      <c r="D4" t="s">
        <v>1013</v>
      </c>
      <c r="E4" t="s">
        <v>1014</v>
      </c>
      <c r="F4" t="s">
        <v>1015</v>
      </c>
    </row>
    <row r="5" spans="1:10">
      <c r="A5" t="s">
        <v>7</v>
      </c>
      <c r="B5" t="s">
        <v>615</v>
      </c>
      <c r="C5" t="s">
        <v>1016</v>
      </c>
      <c r="D5" t="s">
        <v>1017</v>
      </c>
      <c r="E5" t="s">
        <v>1018</v>
      </c>
    </row>
    <row r="6" spans="1:10">
      <c r="A6" t="s">
        <v>7</v>
      </c>
      <c r="B6" t="s">
        <v>620</v>
      </c>
      <c r="C6" t="s">
        <v>1019</v>
      </c>
      <c r="D6" t="s">
        <v>1020</v>
      </c>
      <c r="E6" t="s">
        <v>1021</v>
      </c>
      <c r="F6" t="s">
        <v>1022</v>
      </c>
    </row>
    <row r="7" spans="1:10">
      <c r="A7" t="s">
        <v>7</v>
      </c>
      <c r="B7" t="s">
        <v>1023</v>
      </c>
      <c r="C7" t="s">
        <v>1024</v>
      </c>
      <c r="D7" t="s">
        <v>1025</v>
      </c>
      <c r="E7" t="s">
        <v>1026</v>
      </c>
      <c r="J7" t="s">
        <v>1027</v>
      </c>
    </row>
    <row r="8" spans="1:10">
      <c r="A8" t="s">
        <v>7</v>
      </c>
      <c r="B8" t="s">
        <v>1028</v>
      </c>
      <c r="C8" t="s">
        <v>1029</v>
      </c>
      <c r="D8" t="s">
        <v>1030</v>
      </c>
      <c r="E8" t="s">
        <v>1031</v>
      </c>
      <c r="J8" t="s">
        <v>1032</v>
      </c>
    </row>
    <row r="9" spans="1:10">
      <c r="A9" t="s">
        <v>7</v>
      </c>
      <c r="B9" t="s">
        <v>1033</v>
      </c>
      <c r="C9" t="s">
        <v>1034</v>
      </c>
      <c r="D9" t="s">
        <v>1035</v>
      </c>
      <c r="E9" t="s">
        <v>1036</v>
      </c>
      <c r="J9" t="s">
        <v>1037</v>
      </c>
    </row>
    <row r="10" spans="1:10">
      <c r="A10" t="s">
        <v>7</v>
      </c>
      <c r="B10" t="s">
        <v>1038</v>
      </c>
      <c r="C10" t="s">
        <v>1039</v>
      </c>
      <c r="D10" t="s">
        <v>1040</v>
      </c>
      <c r="E10" t="s">
        <v>1041</v>
      </c>
      <c r="J10" t="s">
        <v>1042</v>
      </c>
    </row>
    <row r="11" spans="1:10">
      <c r="A11" t="s">
        <v>7</v>
      </c>
      <c r="B11" t="s">
        <v>690</v>
      </c>
      <c r="C11" t="s">
        <v>1043</v>
      </c>
      <c r="D11" t="s">
        <v>1044</v>
      </c>
      <c r="E11" t="s">
        <v>1045</v>
      </c>
      <c r="F11" t="s">
        <v>1046</v>
      </c>
    </row>
    <row r="12" spans="1:10">
      <c r="A12" t="s">
        <v>7</v>
      </c>
      <c r="B12" t="s">
        <v>1047</v>
      </c>
      <c r="C12" t="s">
        <v>1048</v>
      </c>
      <c r="D12" t="s">
        <v>1049</v>
      </c>
      <c r="E12" t="s">
        <v>1050</v>
      </c>
    </row>
    <row r="13" spans="1:10">
      <c r="A13" t="s">
        <v>7</v>
      </c>
      <c r="B13" t="s">
        <v>1051</v>
      </c>
      <c r="C13" t="s">
        <v>1052</v>
      </c>
      <c r="D13" t="s">
        <v>1053</v>
      </c>
      <c r="E13" t="s">
        <v>1054</v>
      </c>
      <c r="F13" t="s">
        <v>1055</v>
      </c>
    </row>
    <row r="14" spans="1:10">
      <c r="A14" t="s">
        <v>7</v>
      </c>
      <c r="B14" t="s">
        <v>1056</v>
      </c>
      <c r="C14" t="s">
        <v>1057</v>
      </c>
      <c r="D14" t="s">
        <v>1058</v>
      </c>
      <c r="E14" t="s">
        <v>1059</v>
      </c>
      <c r="F14" t="s">
        <v>1060</v>
      </c>
    </row>
    <row r="15" spans="1:10">
      <c r="A15" t="s">
        <v>7</v>
      </c>
      <c r="B15" t="s">
        <v>1061</v>
      </c>
      <c r="C15" t="s">
        <v>1062</v>
      </c>
      <c r="D15" t="s">
        <v>1063</v>
      </c>
      <c r="E15" t="s">
        <v>1064</v>
      </c>
      <c r="J15" t="s">
        <v>1065</v>
      </c>
    </row>
    <row r="16" spans="1:10">
      <c r="A16" t="s">
        <v>7</v>
      </c>
      <c r="B16" t="s">
        <v>1066</v>
      </c>
      <c r="C16" t="s">
        <v>1067</v>
      </c>
      <c r="D16" t="s">
        <v>1068</v>
      </c>
      <c r="E16" t="s">
        <v>1069</v>
      </c>
      <c r="J16" t="s">
        <v>1070</v>
      </c>
    </row>
    <row r="17" spans="1:10">
      <c r="A17" t="s">
        <v>7</v>
      </c>
      <c r="B17" t="s">
        <v>1071</v>
      </c>
      <c r="C17" t="s">
        <v>1072</v>
      </c>
      <c r="D17" t="s">
        <v>1073</v>
      </c>
      <c r="E17" t="s">
        <v>1074</v>
      </c>
      <c r="J17" t="s">
        <v>1075</v>
      </c>
    </row>
    <row r="18" spans="1:10">
      <c r="A18" t="s">
        <v>7</v>
      </c>
      <c r="B18" t="s">
        <v>1076</v>
      </c>
      <c r="C18" t="s">
        <v>1077</v>
      </c>
      <c r="D18" t="s">
        <v>1078</v>
      </c>
      <c r="E18" t="s">
        <v>1079</v>
      </c>
      <c r="F18" t="s">
        <v>1080</v>
      </c>
    </row>
    <row r="19" spans="1:10">
      <c r="A19" t="s">
        <v>7</v>
      </c>
      <c r="B19" t="s">
        <v>1081</v>
      </c>
      <c r="C19" t="s">
        <v>1082</v>
      </c>
      <c r="D19" t="s">
        <v>1083</v>
      </c>
      <c r="E19" t="s">
        <v>1084</v>
      </c>
      <c r="F19" t="s">
        <v>1085</v>
      </c>
    </row>
    <row r="20" spans="1:10">
      <c r="A20" t="s">
        <v>7</v>
      </c>
      <c r="B20" t="s">
        <v>1086</v>
      </c>
      <c r="C20" t="s">
        <v>1087</v>
      </c>
      <c r="D20" t="s">
        <v>1088</v>
      </c>
      <c r="E20" t="s">
        <v>1089</v>
      </c>
      <c r="F20" t="s">
        <v>1090</v>
      </c>
    </row>
    <row r="21" spans="1:10">
      <c r="A21" t="s">
        <v>7</v>
      </c>
      <c r="B21" t="s">
        <v>1091</v>
      </c>
      <c r="C21" t="s">
        <v>1092</v>
      </c>
      <c r="D21" t="s">
        <v>1093</v>
      </c>
      <c r="E21" t="s">
        <v>1094</v>
      </c>
      <c r="F21" t="s">
        <v>1095</v>
      </c>
    </row>
    <row r="22" spans="1:10">
      <c r="A22" t="s">
        <v>7</v>
      </c>
      <c r="B22" t="s">
        <v>1096</v>
      </c>
      <c r="C22" t="s">
        <v>1097</v>
      </c>
      <c r="D22" t="s">
        <v>1098</v>
      </c>
      <c r="E22" t="s">
        <v>1099</v>
      </c>
      <c r="F22" t="s">
        <v>1100</v>
      </c>
    </row>
    <row r="23" spans="1:10">
      <c r="A23" t="s">
        <v>7</v>
      </c>
      <c r="B23" t="s">
        <v>1101</v>
      </c>
      <c r="C23" t="s">
        <v>1102</v>
      </c>
      <c r="D23" t="s">
        <v>1103</v>
      </c>
      <c r="E23" t="s">
        <v>1104</v>
      </c>
      <c r="F23" t="s">
        <v>1105</v>
      </c>
    </row>
    <row r="24" spans="1:10">
      <c r="A24" t="s">
        <v>7</v>
      </c>
      <c r="B24" t="s">
        <v>1106</v>
      </c>
      <c r="C24" t="s">
        <v>1107</v>
      </c>
      <c r="D24" t="s">
        <v>1108</v>
      </c>
      <c r="E24" t="s">
        <v>1109</v>
      </c>
      <c r="F24" t="s">
        <v>1110</v>
      </c>
    </row>
    <row r="25" spans="1:10">
      <c r="A25" t="s">
        <v>7</v>
      </c>
      <c r="B25" t="s">
        <v>1111</v>
      </c>
      <c r="C25" t="s">
        <v>1112</v>
      </c>
      <c r="D25" t="s">
        <v>1113</v>
      </c>
      <c r="E25" t="s">
        <v>1114</v>
      </c>
    </row>
    <row r="26" spans="1:10">
      <c r="A26" t="s">
        <v>7</v>
      </c>
      <c r="B26" t="s">
        <v>1115</v>
      </c>
      <c r="C26" t="s">
        <v>1116</v>
      </c>
      <c r="D26" t="s">
        <v>1117</v>
      </c>
      <c r="E26" t="s">
        <v>1118</v>
      </c>
      <c r="F26" t="s">
        <v>1119</v>
      </c>
    </row>
    <row r="27" spans="1:10">
      <c r="A27" t="s">
        <v>7</v>
      </c>
      <c r="B27" t="s">
        <v>1120</v>
      </c>
      <c r="C27" t="s">
        <v>1121</v>
      </c>
      <c r="D27" t="s">
        <v>1122</v>
      </c>
      <c r="E27" t="s">
        <v>1123</v>
      </c>
      <c r="J27" t="s">
        <v>1124</v>
      </c>
    </row>
    <row r="28" spans="1:10">
      <c r="A28" t="s">
        <v>7</v>
      </c>
      <c r="B28" t="s">
        <v>1125</v>
      </c>
      <c r="C28" t="s">
        <v>1126</v>
      </c>
      <c r="D28" t="s">
        <v>1127</v>
      </c>
      <c r="E28" t="s">
        <v>1128</v>
      </c>
    </row>
    <row r="29" spans="1:10">
      <c r="A29" t="s">
        <v>7</v>
      </c>
      <c r="B29" t="s">
        <v>1129</v>
      </c>
      <c r="C29" t="s">
        <v>1130</v>
      </c>
      <c r="D29" t="s">
        <v>1131</v>
      </c>
      <c r="E29" t="s">
        <v>1132</v>
      </c>
      <c r="F29" t="s">
        <v>1133</v>
      </c>
    </row>
    <row r="30" spans="1:10">
      <c r="A30" t="s">
        <v>7</v>
      </c>
      <c r="B30" t="s">
        <v>1134</v>
      </c>
      <c r="C30" t="s">
        <v>1135</v>
      </c>
      <c r="D30" t="s">
        <v>1136</v>
      </c>
      <c r="E30" t="s">
        <v>1137</v>
      </c>
      <c r="F30" t="s">
        <v>1138</v>
      </c>
    </row>
    <row r="31" spans="1:10">
      <c r="A31" t="s">
        <v>7</v>
      </c>
      <c r="B31" t="s">
        <v>1139</v>
      </c>
      <c r="C31" t="s">
        <v>1140</v>
      </c>
      <c r="D31" t="s">
        <v>1141</v>
      </c>
      <c r="E31" t="s">
        <v>1142</v>
      </c>
    </row>
    <row r="32" spans="1:10">
      <c r="A32" t="s">
        <v>7</v>
      </c>
      <c r="B32" t="s">
        <v>1143</v>
      </c>
      <c r="C32" t="s">
        <v>1144</v>
      </c>
      <c r="D32" t="s">
        <v>1145</v>
      </c>
      <c r="E32" t="s">
        <v>1146</v>
      </c>
      <c r="F32" t="s">
        <v>1147</v>
      </c>
    </row>
    <row r="33" spans="1:10">
      <c r="A33" t="s">
        <v>7</v>
      </c>
      <c r="B33" t="s">
        <v>1148</v>
      </c>
      <c r="C33" t="s">
        <v>1149</v>
      </c>
      <c r="D33" t="s">
        <v>1148</v>
      </c>
      <c r="E33" t="s">
        <v>1150</v>
      </c>
    </row>
    <row r="34" spans="1:10">
      <c r="A34" s="48" t="s">
        <v>7</v>
      </c>
      <c r="B34" s="48" t="s">
        <v>709</v>
      </c>
      <c r="C34" s="48" t="s">
        <v>1151</v>
      </c>
      <c r="D34" s="48" t="s">
        <v>1152</v>
      </c>
      <c r="E34" s="48" t="s">
        <v>1153</v>
      </c>
      <c r="F34" s="48" t="s">
        <v>1154</v>
      </c>
    </row>
    <row r="35" spans="1:10">
      <c r="A35" s="48" t="s">
        <v>7</v>
      </c>
      <c r="B35" s="48" t="s">
        <v>713</v>
      </c>
      <c r="C35" s="48" t="s">
        <v>706</v>
      </c>
      <c r="D35" s="48" t="s">
        <v>707</v>
      </c>
      <c r="E35" s="48" t="s">
        <v>1155</v>
      </c>
      <c r="F35" s="48"/>
    </row>
    <row r="36" spans="1:10" ht="30">
      <c r="A36" t="s">
        <v>7</v>
      </c>
      <c r="B36" t="s">
        <v>717</v>
      </c>
      <c r="C36" t="s">
        <v>1156</v>
      </c>
      <c r="D36" t="s">
        <v>1157</v>
      </c>
      <c r="E36" t="s">
        <v>1158</v>
      </c>
      <c r="F36" s="22" t="s">
        <v>1159</v>
      </c>
    </row>
    <row r="37" spans="1:10">
      <c r="A37" t="s">
        <v>7</v>
      </c>
      <c r="B37" t="s">
        <v>724</v>
      </c>
      <c r="C37" t="s">
        <v>1160</v>
      </c>
      <c r="D37" t="s">
        <v>1161</v>
      </c>
      <c r="E37" t="s">
        <v>1162</v>
      </c>
      <c r="J37" t="s">
        <v>1163</v>
      </c>
    </row>
    <row r="38" spans="1:10">
      <c r="A38" t="s">
        <v>7</v>
      </c>
      <c r="B38" t="s">
        <v>728</v>
      </c>
      <c r="C38" t="s">
        <v>1164</v>
      </c>
      <c r="D38" t="s">
        <v>1165</v>
      </c>
      <c r="E38" t="s">
        <v>1166</v>
      </c>
      <c r="J38" t="s">
        <v>1075</v>
      </c>
    </row>
    <row r="39" spans="1:10">
      <c r="A39" t="s">
        <v>7</v>
      </c>
      <c r="B39" t="s">
        <v>732</v>
      </c>
      <c r="C39" t="s">
        <v>1167</v>
      </c>
      <c r="D39" t="s">
        <v>1168</v>
      </c>
      <c r="E39" t="s">
        <v>1169</v>
      </c>
      <c r="J39" t="s">
        <v>1170</v>
      </c>
    </row>
    <row r="40" spans="1:10">
      <c r="A40" t="s">
        <v>7</v>
      </c>
      <c r="B40" t="s">
        <v>732</v>
      </c>
      <c r="C40" t="s">
        <v>1171</v>
      </c>
      <c r="D40" t="s">
        <v>1172</v>
      </c>
      <c r="E40" t="s">
        <v>1173</v>
      </c>
    </row>
    <row r="41" spans="1:10">
      <c r="A41" t="s">
        <v>7</v>
      </c>
      <c r="B41" t="s">
        <v>736</v>
      </c>
      <c r="C41" t="s">
        <v>1174</v>
      </c>
      <c r="D41" t="s">
        <v>1175</v>
      </c>
      <c r="E41" t="s">
        <v>1176</v>
      </c>
      <c r="J41" t="s">
        <v>1177</v>
      </c>
    </row>
    <row r="42" spans="1:10">
      <c r="A42" t="s">
        <v>7</v>
      </c>
      <c r="B42" t="s">
        <v>743</v>
      </c>
      <c r="C42" t="s">
        <v>1178</v>
      </c>
      <c r="D42" t="s">
        <v>1179</v>
      </c>
      <c r="E42" t="s">
        <v>1180</v>
      </c>
    </row>
    <row r="43" spans="1:10">
      <c r="A43" t="s">
        <v>7</v>
      </c>
      <c r="B43" t="s">
        <v>770</v>
      </c>
      <c r="C43" t="s">
        <v>1181</v>
      </c>
      <c r="D43" t="s">
        <v>1182</v>
      </c>
      <c r="E43" t="s">
        <v>1183</v>
      </c>
      <c r="J43" t="s">
        <v>1184</v>
      </c>
    </row>
    <row r="44" spans="1:10">
      <c r="A44" t="s">
        <v>7</v>
      </c>
      <c r="B44" t="s">
        <v>774</v>
      </c>
      <c r="C44" t="s">
        <v>1185</v>
      </c>
      <c r="D44" t="s">
        <v>1186</v>
      </c>
      <c r="E44" t="s">
        <v>1187</v>
      </c>
      <c r="F44" t="s">
        <v>1188</v>
      </c>
    </row>
    <row r="45" spans="1:10">
      <c r="A45" t="s">
        <v>7</v>
      </c>
      <c r="B45" t="s">
        <v>451</v>
      </c>
      <c r="C45" t="s">
        <v>1189</v>
      </c>
      <c r="D45" t="s">
        <v>451</v>
      </c>
      <c r="E45" t="s">
        <v>1190</v>
      </c>
    </row>
    <row r="46" spans="1:10">
      <c r="A46" t="s">
        <v>7</v>
      </c>
      <c r="B46" t="s">
        <v>1191</v>
      </c>
      <c r="C46" t="s">
        <v>1192</v>
      </c>
      <c r="D46" t="s">
        <v>1193</v>
      </c>
      <c r="E46" t="s">
        <v>1194</v>
      </c>
      <c r="F46" t="s">
        <v>1195</v>
      </c>
    </row>
    <row r="47" spans="1:10">
      <c r="A47" t="s">
        <v>7</v>
      </c>
      <c r="B47" t="s">
        <v>1191</v>
      </c>
      <c r="C47" t="s">
        <v>1196</v>
      </c>
      <c r="D47" t="s">
        <v>1197</v>
      </c>
      <c r="E47" t="s">
        <v>1198</v>
      </c>
    </row>
    <row r="48" spans="1:10">
      <c r="A48" t="s">
        <v>7</v>
      </c>
      <c r="B48" t="s">
        <v>1199</v>
      </c>
      <c r="C48" t="s">
        <v>1200</v>
      </c>
      <c r="D48" t="s">
        <v>1201</v>
      </c>
      <c r="E48" t="s">
        <v>1202</v>
      </c>
      <c r="F48" t="s">
        <v>1203</v>
      </c>
    </row>
    <row r="49" spans="1:10">
      <c r="A49" t="s">
        <v>7</v>
      </c>
      <c r="B49" t="s">
        <v>1204</v>
      </c>
      <c r="C49" t="s">
        <v>1019</v>
      </c>
      <c r="D49" t="s">
        <v>1205</v>
      </c>
      <c r="E49" t="s">
        <v>1206</v>
      </c>
      <c r="F49" t="s">
        <v>1207</v>
      </c>
    </row>
    <row r="50" spans="1:10" ht="30">
      <c r="A50" t="s">
        <v>7</v>
      </c>
      <c r="B50" t="s">
        <v>782</v>
      </c>
      <c r="C50" t="s">
        <v>1208</v>
      </c>
      <c r="D50" t="s">
        <v>1209</v>
      </c>
      <c r="E50" t="s">
        <v>1210</v>
      </c>
      <c r="F50" s="22" t="s">
        <v>1211</v>
      </c>
      <c r="J50" t="s">
        <v>1212</v>
      </c>
    </row>
    <row r="51" spans="1:10">
      <c r="A51" t="s">
        <v>7</v>
      </c>
      <c r="B51" t="s">
        <v>782</v>
      </c>
      <c r="C51" t="s">
        <v>1213</v>
      </c>
      <c r="D51" t="s">
        <v>1214</v>
      </c>
      <c r="E51" t="s">
        <v>1215</v>
      </c>
    </row>
    <row r="52" spans="1:10" ht="15.75">
      <c r="A52" t="s">
        <v>7</v>
      </c>
      <c r="B52" t="s">
        <v>786</v>
      </c>
      <c r="C52" t="s">
        <v>1216</v>
      </c>
      <c r="D52" t="s">
        <v>1217</v>
      </c>
      <c r="E52" t="s">
        <v>1218</v>
      </c>
      <c r="F52" s="45" t="s">
        <v>1219</v>
      </c>
    </row>
    <row r="53" spans="1:10">
      <c r="A53" t="s">
        <v>7</v>
      </c>
      <c r="B53" t="s">
        <v>790</v>
      </c>
      <c r="C53" t="s">
        <v>1220</v>
      </c>
      <c r="D53" t="s">
        <v>1221</v>
      </c>
      <c r="E53" t="s">
        <v>1222</v>
      </c>
    </row>
    <row r="54" spans="1:10">
      <c r="A54" t="s">
        <v>7</v>
      </c>
      <c r="B54" t="s">
        <v>794</v>
      </c>
      <c r="C54" t="s">
        <v>1223</v>
      </c>
      <c r="D54" t="s">
        <v>1224</v>
      </c>
      <c r="E54" t="s">
        <v>1225</v>
      </c>
    </row>
    <row r="55" spans="1:10">
      <c r="A55" t="s">
        <v>7</v>
      </c>
      <c r="B55" t="s">
        <v>1226</v>
      </c>
      <c r="C55" t="s">
        <v>1227</v>
      </c>
      <c r="D55" t="s">
        <v>1228</v>
      </c>
      <c r="E55" t="s">
        <v>1229</v>
      </c>
    </row>
    <row r="56" spans="1:10">
      <c r="A56" t="s">
        <v>7</v>
      </c>
      <c r="B56" t="s">
        <v>1230</v>
      </c>
      <c r="C56" t="s">
        <v>1231</v>
      </c>
      <c r="D56" t="s">
        <v>1232</v>
      </c>
      <c r="E56" t="s">
        <v>1233</v>
      </c>
    </row>
    <row r="57" spans="1:10">
      <c r="A57" t="s">
        <v>7</v>
      </c>
      <c r="B57" t="s">
        <v>1234</v>
      </c>
      <c r="C57" t="s">
        <v>1235</v>
      </c>
      <c r="D57" t="s">
        <v>1236</v>
      </c>
      <c r="E57" t="s">
        <v>1237</v>
      </c>
    </row>
    <row r="58" spans="1:10">
      <c r="A58" t="s">
        <v>7</v>
      </c>
      <c r="B58" t="s">
        <v>1238</v>
      </c>
      <c r="C58" t="s">
        <v>1239</v>
      </c>
      <c r="D58" t="s">
        <v>1240</v>
      </c>
      <c r="E58" t="s">
        <v>1241</v>
      </c>
    </row>
    <row r="59" spans="1:10">
      <c r="A59" t="s">
        <v>7</v>
      </c>
      <c r="B59" t="s">
        <v>1242</v>
      </c>
      <c r="C59" t="s">
        <v>1243</v>
      </c>
      <c r="D59" t="s">
        <v>1244</v>
      </c>
      <c r="E59" t="s">
        <v>1245</v>
      </c>
    </row>
    <row r="60" spans="1:10">
      <c r="A60" t="s">
        <v>7</v>
      </c>
      <c r="B60" t="s">
        <v>1246</v>
      </c>
      <c r="C60" t="s">
        <v>1247</v>
      </c>
      <c r="D60" t="s">
        <v>1248</v>
      </c>
      <c r="E60" t="s">
        <v>1249</v>
      </c>
    </row>
    <row r="61" spans="1:10">
      <c r="A61" t="s">
        <v>7</v>
      </c>
      <c r="B61" t="s">
        <v>1250</v>
      </c>
      <c r="C61" t="s">
        <v>1251</v>
      </c>
      <c r="D61" t="s">
        <v>1252</v>
      </c>
      <c r="E61" t="s">
        <v>1253</v>
      </c>
    </row>
    <row r="62" spans="1:10">
      <c r="A62" t="s">
        <v>7</v>
      </c>
      <c r="B62" t="s">
        <v>1254</v>
      </c>
      <c r="C62" t="s">
        <v>1255</v>
      </c>
      <c r="D62" t="s">
        <v>1256</v>
      </c>
      <c r="E62" t="s">
        <v>1257</v>
      </c>
    </row>
    <row r="63" spans="1:10">
      <c r="A63" t="s">
        <v>7</v>
      </c>
      <c r="B63" t="s">
        <v>1258</v>
      </c>
      <c r="C63" t="s">
        <v>1259</v>
      </c>
      <c r="D63" t="s">
        <v>1260</v>
      </c>
      <c r="E63" t="s">
        <v>1261</v>
      </c>
    </row>
    <row r="64" spans="1:10">
      <c r="A64" t="s">
        <v>7</v>
      </c>
      <c r="B64" t="s">
        <v>1262</v>
      </c>
      <c r="C64" t="s">
        <v>1263</v>
      </c>
      <c r="D64" t="s">
        <v>1264</v>
      </c>
      <c r="E64" t="s">
        <v>1265</v>
      </c>
    </row>
    <row r="65" spans="1:5">
      <c r="A65" t="s">
        <v>7</v>
      </c>
      <c r="B65" t="s">
        <v>1266</v>
      </c>
      <c r="C65" t="s">
        <v>1267</v>
      </c>
      <c r="D65" t="s">
        <v>1268</v>
      </c>
      <c r="E65" t="s">
        <v>1269</v>
      </c>
    </row>
    <row r="66" spans="1:5">
      <c r="A66" t="s">
        <v>7</v>
      </c>
      <c r="B66" t="s">
        <v>1270</v>
      </c>
      <c r="C66" t="s">
        <v>1271</v>
      </c>
      <c r="D66" t="s">
        <v>1272</v>
      </c>
      <c r="E66" t="s">
        <v>1273</v>
      </c>
    </row>
    <row r="67" spans="1:5">
      <c r="A67" t="s">
        <v>7</v>
      </c>
      <c r="B67" t="s">
        <v>1274</v>
      </c>
      <c r="C67" t="s">
        <v>1275</v>
      </c>
      <c r="D67" t="s">
        <v>1276</v>
      </c>
      <c r="E67" t="s">
        <v>1277</v>
      </c>
    </row>
    <row r="68" spans="1:5">
      <c r="A68" t="s">
        <v>7</v>
      </c>
      <c r="B68" t="s">
        <v>824</v>
      </c>
      <c r="C68" t="s">
        <v>714</v>
      </c>
      <c r="D68" t="s">
        <v>715</v>
      </c>
      <c r="E68" t="s">
        <v>1278</v>
      </c>
    </row>
    <row r="70" spans="1:5">
      <c r="A70" s="3"/>
      <c r="B70" s="42"/>
      <c r="C70" s="42"/>
      <c r="D70" s="42"/>
      <c r="E70" s="42"/>
    </row>
    <row r="71" spans="1:5">
      <c r="A71" s="153" t="s">
        <v>984</v>
      </c>
      <c r="B71" s="153"/>
      <c r="C71" s="153"/>
      <c r="D71" s="153"/>
    </row>
    <row r="72" spans="1:5">
      <c r="A72" s="43" t="s">
        <v>444</v>
      </c>
      <c r="B72" s="44" t="s">
        <v>985</v>
      </c>
      <c r="C72" s="43" t="s">
        <v>986</v>
      </c>
      <c r="D72" t="s">
        <v>987</v>
      </c>
    </row>
    <row r="73" spans="1:5">
      <c r="A73" s="1"/>
    </row>
    <row r="74" spans="1:5">
      <c r="A74" s="1"/>
    </row>
    <row r="75" spans="1:5">
      <c r="A75" s="1"/>
    </row>
    <row r="76" spans="1:5">
      <c r="A76" s="3"/>
      <c r="B76" s="42"/>
      <c r="C76" s="42"/>
      <c r="D76" s="42"/>
      <c r="E76" s="42"/>
    </row>
    <row r="77" spans="1:5">
      <c r="A77" s="153" t="s">
        <v>988</v>
      </c>
      <c r="B77" s="153"/>
      <c r="C77" s="153"/>
      <c r="D77" s="153"/>
    </row>
    <row r="78" spans="1:5">
      <c r="A78" s="43" t="s">
        <v>444</v>
      </c>
      <c r="B78" s="44" t="s">
        <v>989</v>
      </c>
      <c r="C78" s="43" t="s">
        <v>990</v>
      </c>
      <c r="D78" s="43" t="s">
        <v>986</v>
      </c>
      <c r="E78" s="43" t="s">
        <v>987</v>
      </c>
    </row>
    <row r="79" spans="1:5">
      <c r="A79" t="s">
        <v>1279</v>
      </c>
      <c r="B79" t="s">
        <v>1280</v>
      </c>
      <c r="C79" t="s">
        <v>1281</v>
      </c>
      <c r="D79" t="s">
        <v>1282</v>
      </c>
    </row>
  </sheetData>
  <mergeCells count="2">
    <mergeCell ref="A71:D71"/>
    <mergeCell ref="A77:D77"/>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A38ED-4A20-4948-BCBB-9D8560641109}">
  <dimension ref="A1:J35"/>
  <sheetViews>
    <sheetView topLeftCell="B1" workbookViewId="0">
      <selection activeCell="F9" sqref="F9"/>
    </sheetView>
  </sheetViews>
  <sheetFormatPr defaultRowHeight="15"/>
  <cols>
    <col min="1" max="1" width="11.28515625" bestFit="1" customWidth="1"/>
    <col min="2" max="2" width="12.42578125" style="13" bestFit="1" customWidth="1"/>
    <col min="3" max="3" width="30.7109375" bestFit="1" customWidth="1"/>
    <col min="4" max="4" width="39.140625" bestFit="1" customWidth="1"/>
    <col min="5" max="5" width="38.42578125" bestFit="1" customWidth="1"/>
    <col min="6" max="6" width="15.28515625" bestFit="1" customWidth="1"/>
    <col min="7" max="7" width="11" bestFit="1" customWidth="1"/>
    <col min="9" max="9" width="16.85546875" bestFit="1" customWidth="1"/>
    <col min="10" max="10" width="19.85546875" bestFit="1" customWidth="1"/>
  </cols>
  <sheetData>
    <row r="1" spans="1:10">
      <c r="A1" t="s">
        <v>271</v>
      </c>
      <c r="B1" s="13" t="s">
        <v>442</v>
      </c>
      <c r="C1" t="s">
        <v>443</v>
      </c>
      <c r="D1" t="s">
        <v>444</v>
      </c>
      <c r="E1" t="s">
        <v>445</v>
      </c>
      <c r="F1" s="37" t="s">
        <v>446</v>
      </c>
      <c r="G1" s="37" t="s">
        <v>447</v>
      </c>
      <c r="H1" s="37" t="s">
        <v>448</v>
      </c>
      <c r="I1" s="37" t="s">
        <v>449</v>
      </c>
      <c r="J1" s="38" t="s">
        <v>450</v>
      </c>
    </row>
    <row r="2" spans="1:10">
      <c r="B2" s="13">
        <v>1</v>
      </c>
      <c r="E2" t="s">
        <v>15228</v>
      </c>
      <c r="F2" s="39"/>
      <c r="G2" s="39"/>
      <c r="H2" s="39"/>
      <c r="I2" s="39"/>
      <c r="J2" s="40" t="s">
        <v>15229</v>
      </c>
    </row>
    <row r="3" spans="1:10">
      <c r="A3" t="s">
        <v>59</v>
      </c>
      <c r="B3" s="13" t="s">
        <v>1286</v>
      </c>
      <c r="C3" t="s">
        <v>1024</v>
      </c>
      <c r="D3" t="s">
        <v>1025</v>
      </c>
      <c r="E3" t="s">
        <v>15230</v>
      </c>
      <c r="F3" s="40"/>
      <c r="G3" s="40"/>
      <c r="H3" s="40"/>
      <c r="I3" s="40"/>
      <c r="J3" s="40" t="s">
        <v>15229</v>
      </c>
    </row>
    <row r="4" spans="1:10">
      <c r="A4" t="s">
        <v>59</v>
      </c>
      <c r="B4" s="13" t="s">
        <v>1023</v>
      </c>
      <c r="C4" t="s">
        <v>696</v>
      </c>
      <c r="D4" t="s">
        <v>697</v>
      </c>
      <c r="E4" t="s">
        <v>15231</v>
      </c>
      <c r="F4" s="40"/>
      <c r="G4" s="40"/>
      <c r="H4" s="40"/>
      <c r="I4" s="40"/>
      <c r="J4" s="40" t="s">
        <v>15229</v>
      </c>
    </row>
    <row r="5" spans="1:10">
      <c r="A5" t="s">
        <v>59</v>
      </c>
      <c r="B5" s="13" t="s">
        <v>1028</v>
      </c>
      <c r="C5" t="s">
        <v>1029</v>
      </c>
      <c r="D5" t="s">
        <v>15232</v>
      </c>
      <c r="E5" t="s">
        <v>15233</v>
      </c>
      <c r="F5" s="40"/>
      <c r="G5" s="40"/>
      <c r="H5" s="40"/>
      <c r="I5" s="40"/>
      <c r="J5" s="40" t="s">
        <v>15229</v>
      </c>
    </row>
    <row r="6" spans="1:10">
      <c r="A6" t="s">
        <v>59</v>
      </c>
      <c r="B6" s="13" t="s">
        <v>1033</v>
      </c>
      <c r="C6" t="s">
        <v>1034</v>
      </c>
      <c r="D6" t="s">
        <v>1035</v>
      </c>
      <c r="E6" t="s">
        <v>15234</v>
      </c>
      <c r="F6" s="40"/>
      <c r="G6" s="40"/>
      <c r="H6" s="40"/>
      <c r="I6" s="40"/>
      <c r="J6" s="40" t="s">
        <v>15229</v>
      </c>
    </row>
    <row r="7" spans="1:10">
      <c r="A7" t="s">
        <v>59</v>
      </c>
      <c r="B7" s="13" t="s">
        <v>1038</v>
      </c>
      <c r="C7" t="s">
        <v>1039</v>
      </c>
      <c r="D7" t="s">
        <v>1040</v>
      </c>
      <c r="E7" t="s">
        <v>15235</v>
      </c>
      <c r="G7" s="40"/>
      <c r="H7" s="40"/>
      <c r="I7" s="40"/>
      <c r="J7" s="40" t="s">
        <v>15229</v>
      </c>
    </row>
    <row r="8" spans="1:10">
      <c r="B8" s="13">
        <v>7</v>
      </c>
      <c r="E8" t="s">
        <v>15228</v>
      </c>
      <c r="G8" s="40"/>
      <c r="H8" s="40"/>
      <c r="I8" s="40"/>
      <c r="J8" s="40"/>
    </row>
    <row r="9" spans="1:10">
      <c r="A9" t="s">
        <v>59</v>
      </c>
      <c r="B9" s="13" t="s">
        <v>705</v>
      </c>
      <c r="C9" t="s">
        <v>15236</v>
      </c>
      <c r="D9" t="s">
        <v>15237</v>
      </c>
      <c r="E9" t="s">
        <v>15238</v>
      </c>
      <c r="F9" t="s">
        <v>15239</v>
      </c>
      <c r="G9" s="40" t="s">
        <v>474</v>
      </c>
      <c r="H9" s="40"/>
      <c r="I9" s="40"/>
      <c r="J9" s="40"/>
    </row>
    <row r="10" spans="1:10">
      <c r="A10" t="s">
        <v>59</v>
      </c>
      <c r="B10" s="13" t="s">
        <v>709</v>
      </c>
      <c r="C10" t="s">
        <v>2496</v>
      </c>
      <c r="D10" t="s">
        <v>15240</v>
      </c>
      <c r="E10" t="s">
        <v>15241</v>
      </c>
      <c r="H10" s="40"/>
      <c r="I10" s="40"/>
    </row>
    <row r="11" spans="1:10">
      <c r="A11" t="s">
        <v>59</v>
      </c>
      <c r="B11" s="13" t="s">
        <v>713</v>
      </c>
      <c r="C11" t="s">
        <v>15242</v>
      </c>
      <c r="D11" t="s">
        <v>15243</v>
      </c>
      <c r="E11" t="s">
        <v>15244</v>
      </c>
      <c r="F11" t="s">
        <v>15245</v>
      </c>
      <c r="G11" s="40" t="s">
        <v>474</v>
      </c>
      <c r="H11" s="40"/>
      <c r="I11" s="40"/>
      <c r="J11" s="40"/>
    </row>
    <row r="12" spans="1:10">
      <c r="A12" t="s">
        <v>59</v>
      </c>
      <c r="B12" s="13" t="s">
        <v>717</v>
      </c>
      <c r="C12" t="s">
        <v>2615</v>
      </c>
      <c r="D12" t="s">
        <v>15246</v>
      </c>
      <c r="E12" t="s">
        <v>15247</v>
      </c>
      <c r="F12" t="s">
        <v>15248</v>
      </c>
      <c r="G12" s="40" t="s">
        <v>474</v>
      </c>
      <c r="H12" s="40"/>
      <c r="I12" s="40"/>
      <c r="J12" s="40"/>
    </row>
    <row r="13" spans="1:10">
      <c r="A13" t="s">
        <v>59</v>
      </c>
      <c r="B13" s="13" t="s">
        <v>724</v>
      </c>
      <c r="C13" t="s">
        <v>2195</v>
      </c>
      <c r="D13" t="s">
        <v>15249</v>
      </c>
      <c r="E13" t="s">
        <v>15250</v>
      </c>
      <c r="F13" s="40"/>
      <c r="G13" s="40"/>
      <c r="H13" s="40"/>
      <c r="I13" s="40"/>
      <c r="J13" s="40"/>
    </row>
    <row r="14" spans="1:10">
      <c r="A14" t="s">
        <v>59</v>
      </c>
      <c r="B14" s="13" t="s">
        <v>728</v>
      </c>
      <c r="C14" t="s">
        <v>15251</v>
      </c>
      <c r="D14" t="s">
        <v>15252</v>
      </c>
      <c r="E14" t="s">
        <v>15253</v>
      </c>
      <c r="F14" s="40"/>
      <c r="G14" s="40"/>
      <c r="H14" s="40"/>
      <c r="I14" s="40"/>
      <c r="J14" s="40"/>
    </row>
    <row r="15" spans="1:10">
      <c r="A15" t="s">
        <v>59</v>
      </c>
      <c r="B15" s="13" t="s">
        <v>732</v>
      </c>
      <c r="C15" t="s">
        <v>15254</v>
      </c>
      <c r="D15" t="s">
        <v>15255</v>
      </c>
      <c r="E15" t="s">
        <v>15256</v>
      </c>
      <c r="F15" s="40"/>
      <c r="G15" s="40"/>
      <c r="H15" s="40"/>
      <c r="I15" s="40"/>
      <c r="J15" s="40"/>
    </row>
    <row r="16" spans="1:10">
      <c r="A16" t="s">
        <v>59</v>
      </c>
      <c r="B16" s="13" t="s">
        <v>736</v>
      </c>
      <c r="C16" t="s">
        <v>1605</v>
      </c>
      <c r="D16" t="s">
        <v>1606</v>
      </c>
      <c r="E16" t="s">
        <v>15257</v>
      </c>
      <c r="F16" s="40"/>
      <c r="G16" s="40"/>
      <c r="H16" s="40"/>
      <c r="I16" s="40"/>
      <c r="J16" s="40"/>
    </row>
    <row r="17" spans="1:10">
      <c r="A17" t="s">
        <v>59</v>
      </c>
      <c r="B17" s="13" t="s">
        <v>743</v>
      </c>
      <c r="C17" t="s">
        <v>1121</v>
      </c>
      <c r="D17" t="s">
        <v>15258</v>
      </c>
      <c r="E17" t="s">
        <v>15259</v>
      </c>
      <c r="F17" s="40"/>
      <c r="G17" s="40"/>
      <c r="H17" s="40"/>
      <c r="I17" s="40"/>
      <c r="J17" s="40"/>
    </row>
    <row r="18" spans="1:10">
      <c r="F18" s="40"/>
      <c r="G18" s="40"/>
      <c r="H18" s="40"/>
      <c r="I18" s="40"/>
      <c r="J18" s="40"/>
    </row>
    <row r="19" spans="1:10">
      <c r="A19" s="3"/>
      <c r="B19" s="42"/>
      <c r="C19" s="42"/>
      <c r="D19" s="42"/>
      <c r="E19" s="42"/>
    </row>
    <row r="20" spans="1:10">
      <c r="A20" s="153" t="s">
        <v>984</v>
      </c>
      <c r="B20" s="153"/>
      <c r="C20" s="153"/>
      <c r="D20" s="153"/>
    </row>
    <row r="21" spans="1:10">
      <c r="A21" s="1"/>
      <c r="B21"/>
    </row>
    <row r="22" spans="1:10">
      <c r="A22" s="1"/>
      <c r="B22"/>
    </row>
    <row r="23" spans="1:10">
      <c r="A23" s="3"/>
      <c r="B23" s="42"/>
      <c r="C23" s="42"/>
      <c r="D23" s="42"/>
      <c r="E23" s="42"/>
    </row>
    <row r="24" spans="1:10">
      <c r="A24" s="153" t="s">
        <v>988</v>
      </c>
      <c r="B24" s="153"/>
      <c r="C24" s="153"/>
      <c r="D24" s="153"/>
    </row>
    <row r="34" spans="1:6">
      <c r="A34" s="48"/>
      <c r="B34" s="139"/>
      <c r="C34" s="48"/>
      <c r="D34" s="48"/>
      <c r="E34" s="48"/>
      <c r="F34" s="48"/>
    </row>
    <row r="35" spans="1:6">
      <c r="A35" s="48"/>
      <c r="B35" s="139"/>
      <c r="C35" s="48"/>
      <c r="D35" s="48"/>
      <c r="E35" s="48"/>
      <c r="F35" s="48"/>
    </row>
  </sheetData>
  <autoFilter ref="A1:J1" xr:uid="{21FF84C4-A5B3-44DD-922D-056D3CA4DDD7}">
    <sortState xmlns:xlrd2="http://schemas.microsoft.com/office/spreadsheetml/2017/richdata2" ref="A2:J15">
      <sortCondition ref="B1"/>
    </sortState>
  </autoFilter>
  <mergeCells count="2">
    <mergeCell ref="A20:D20"/>
    <mergeCell ref="A24:D24"/>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40400-A48B-43AC-B7C9-2B182803C48C}">
  <dimension ref="A1:J140"/>
  <sheetViews>
    <sheetView topLeftCell="A124" workbookViewId="0">
      <selection activeCell="F65" sqref="F65"/>
    </sheetView>
  </sheetViews>
  <sheetFormatPr defaultRowHeight="15"/>
  <cols>
    <col min="1" max="1" width="21.42578125" bestFit="1" customWidth="1"/>
    <col min="2" max="2" width="18.28515625" style="1" bestFit="1" customWidth="1"/>
    <col min="3" max="3" width="33.85546875" bestFit="1" customWidth="1"/>
    <col min="4" max="4" width="64.85546875" customWidth="1"/>
    <col min="5" max="5" width="110.7109375" style="22" customWidth="1"/>
    <col min="6" max="6" width="15.28515625" bestFit="1" customWidth="1"/>
    <col min="7" max="7" width="11" bestFit="1" customWidth="1"/>
    <col min="9" max="9" width="16.85546875" bestFit="1" customWidth="1"/>
    <col min="10" max="10" width="5.42578125" bestFit="1" customWidth="1"/>
  </cols>
  <sheetData>
    <row r="1" spans="1:10">
      <c r="A1" t="s">
        <v>271</v>
      </c>
      <c r="B1" s="1" t="s">
        <v>442</v>
      </c>
      <c r="C1" t="s">
        <v>443</v>
      </c>
      <c r="D1" t="s">
        <v>444</v>
      </c>
      <c r="E1" s="22" t="s">
        <v>445</v>
      </c>
      <c r="F1" s="37" t="s">
        <v>446</v>
      </c>
      <c r="G1" s="37" t="s">
        <v>447</v>
      </c>
      <c r="H1" s="37" t="s">
        <v>448</v>
      </c>
      <c r="I1" s="37" t="s">
        <v>449</v>
      </c>
      <c r="J1" s="38" t="s">
        <v>450</v>
      </c>
    </row>
    <row r="2" spans="1:10">
      <c r="A2" t="s">
        <v>60</v>
      </c>
      <c r="B2" s="1" t="s">
        <v>451</v>
      </c>
      <c r="C2" t="s">
        <v>15260</v>
      </c>
      <c r="D2" t="s">
        <v>15261</v>
      </c>
      <c r="E2" s="22" t="s">
        <v>15262</v>
      </c>
    </row>
    <row r="3" spans="1:10">
      <c r="A3" t="s">
        <v>60</v>
      </c>
      <c r="B3" s="1" t="s">
        <v>451</v>
      </c>
      <c r="C3" t="s">
        <v>15263</v>
      </c>
      <c r="D3" t="s">
        <v>15264</v>
      </c>
      <c r="E3" s="22" t="s">
        <v>15265</v>
      </c>
    </row>
    <row r="4" spans="1:10">
      <c r="A4" t="s">
        <v>60</v>
      </c>
      <c r="B4" s="1" t="s">
        <v>451</v>
      </c>
      <c r="C4" t="s">
        <v>15266</v>
      </c>
      <c r="D4" t="s">
        <v>15267</v>
      </c>
      <c r="E4" s="22" t="s">
        <v>15268</v>
      </c>
    </row>
    <row r="5" spans="1:10">
      <c r="A5" t="s">
        <v>60</v>
      </c>
      <c r="B5" s="1" t="s">
        <v>451</v>
      </c>
      <c r="C5" t="s">
        <v>15269</v>
      </c>
      <c r="D5" t="s">
        <v>15270</v>
      </c>
      <c r="E5" s="22" t="s">
        <v>15271</v>
      </c>
    </row>
    <row r="6" spans="1:10">
      <c r="A6" t="s">
        <v>60</v>
      </c>
      <c r="B6" s="1" t="s">
        <v>1005</v>
      </c>
      <c r="C6" t="s">
        <v>2384</v>
      </c>
      <c r="D6" t="s">
        <v>15272</v>
      </c>
      <c r="E6" s="22" t="s">
        <v>15273</v>
      </c>
      <c r="F6" t="s">
        <v>15274</v>
      </c>
      <c r="G6" t="s">
        <v>474</v>
      </c>
      <c r="H6" t="s">
        <v>474</v>
      </c>
    </row>
    <row r="7" spans="1:10">
      <c r="A7" t="s">
        <v>60</v>
      </c>
      <c r="B7" s="1" t="s">
        <v>1005</v>
      </c>
      <c r="C7" t="s">
        <v>3791</v>
      </c>
      <c r="D7" t="s">
        <v>3791</v>
      </c>
      <c r="E7" s="22" t="s">
        <v>15275</v>
      </c>
      <c r="F7" s="39"/>
      <c r="G7" s="39"/>
      <c r="H7" s="39"/>
      <c r="I7" s="46"/>
      <c r="J7" s="46"/>
    </row>
    <row r="8" spans="1:10">
      <c r="A8" t="s">
        <v>60</v>
      </c>
      <c r="B8" s="1" t="s">
        <v>451</v>
      </c>
      <c r="C8" t="s">
        <v>1802</v>
      </c>
      <c r="D8" t="s">
        <v>2347</v>
      </c>
      <c r="E8" s="22" t="s">
        <v>15276</v>
      </c>
      <c r="F8" s="40" t="s">
        <v>15277</v>
      </c>
      <c r="G8" s="40" t="s">
        <v>474</v>
      </c>
      <c r="H8" s="40"/>
      <c r="I8" s="46"/>
      <c r="J8" s="46"/>
    </row>
    <row r="9" spans="1:10">
      <c r="A9" t="s">
        <v>60</v>
      </c>
      <c r="B9" s="1" t="s">
        <v>451</v>
      </c>
      <c r="C9" t="s">
        <v>1804</v>
      </c>
      <c r="D9" t="s">
        <v>2350</v>
      </c>
      <c r="E9" s="22" t="s">
        <v>15278</v>
      </c>
      <c r="F9" s="40" t="s">
        <v>15279</v>
      </c>
      <c r="G9" s="40" t="s">
        <v>474</v>
      </c>
      <c r="H9" s="40"/>
      <c r="I9" s="46"/>
      <c r="J9" s="46"/>
    </row>
    <row r="10" spans="1:10">
      <c r="A10" t="s">
        <v>60</v>
      </c>
      <c r="B10" s="1" t="s">
        <v>451</v>
      </c>
      <c r="C10" t="s">
        <v>1806</v>
      </c>
      <c r="D10" t="s">
        <v>2353</v>
      </c>
      <c r="E10" s="22" t="s">
        <v>15280</v>
      </c>
      <c r="F10" s="40" t="s">
        <v>15281</v>
      </c>
      <c r="G10" s="40" t="s">
        <v>474</v>
      </c>
      <c r="H10" s="40"/>
      <c r="I10" s="46"/>
      <c r="J10" s="46"/>
    </row>
    <row r="11" spans="1:10">
      <c r="A11" t="s">
        <v>60</v>
      </c>
      <c r="B11" s="1" t="s">
        <v>451</v>
      </c>
      <c r="C11" t="s">
        <v>1808</v>
      </c>
      <c r="D11" t="s">
        <v>2374</v>
      </c>
      <c r="E11" s="22" t="s">
        <v>15282</v>
      </c>
      <c r="F11" s="40" t="s">
        <v>15283</v>
      </c>
      <c r="G11" s="40" t="s">
        <v>474</v>
      </c>
      <c r="H11" s="40"/>
      <c r="I11" s="46"/>
      <c r="J11" s="46"/>
    </row>
    <row r="12" spans="1:10">
      <c r="A12" t="s">
        <v>60</v>
      </c>
      <c r="B12" s="1" t="s">
        <v>451</v>
      </c>
      <c r="C12" t="s">
        <v>1886</v>
      </c>
      <c r="D12" t="s">
        <v>2377</v>
      </c>
      <c r="E12" s="22" t="s">
        <v>15284</v>
      </c>
      <c r="F12" s="40" t="s">
        <v>15285</v>
      </c>
      <c r="G12" s="40" t="s">
        <v>474</v>
      </c>
      <c r="H12" s="40"/>
    </row>
    <row r="13" spans="1:10">
      <c r="A13" t="s">
        <v>60</v>
      </c>
      <c r="B13" s="1" t="s">
        <v>1005</v>
      </c>
      <c r="C13" t="s">
        <v>15286</v>
      </c>
      <c r="D13" t="s">
        <v>15287</v>
      </c>
      <c r="E13" s="22" t="s">
        <v>15288</v>
      </c>
      <c r="F13" s="40" t="s">
        <v>15289</v>
      </c>
      <c r="G13" s="40" t="s">
        <v>474</v>
      </c>
      <c r="H13" s="40" t="s">
        <v>474</v>
      </c>
    </row>
    <row r="14" spans="1:10">
      <c r="A14" t="s">
        <v>60</v>
      </c>
      <c r="B14" s="1" t="s">
        <v>1286</v>
      </c>
      <c r="C14" t="s">
        <v>14849</v>
      </c>
      <c r="D14" t="s">
        <v>15290</v>
      </c>
      <c r="E14" s="22" t="s">
        <v>15291</v>
      </c>
      <c r="F14" s="40" t="s">
        <v>15292</v>
      </c>
      <c r="G14" s="40" t="s">
        <v>474</v>
      </c>
    </row>
    <row r="15" spans="1:10">
      <c r="A15" t="s">
        <v>60</v>
      </c>
      <c r="B15" s="1" t="s">
        <v>1023</v>
      </c>
      <c r="C15" t="s">
        <v>15293</v>
      </c>
      <c r="D15" t="s">
        <v>15294</v>
      </c>
      <c r="E15" s="22" t="s">
        <v>15295</v>
      </c>
      <c r="F15" s="40" t="s">
        <v>15296</v>
      </c>
      <c r="G15" s="40" t="s">
        <v>474</v>
      </c>
    </row>
    <row r="16" spans="1:10">
      <c r="A16" t="s">
        <v>60</v>
      </c>
      <c r="B16" s="1" t="s">
        <v>1028</v>
      </c>
      <c r="C16" t="s">
        <v>15297</v>
      </c>
      <c r="D16" t="s">
        <v>15298</v>
      </c>
      <c r="E16" s="22" t="s">
        <v>15299</v>
      </c>
    </row>
    <row r="17" spans="1:8">
      <c r="A17" t="s">
        <v>60</v>
      </c>
      <c r="B17" s="1" t="s">
        <v>1033</v>
      </c>
      <c r="C17" t="s">
        <v>15300</v>
      </c>
      <c r="D17" t="s">
        <v>15301</v>
      </c>
      <c r="E17" s="22" t="s">
        <v>15302</v>
      </c>
      <c r="F17" s="40" t="s">
        <v>15303</v>
      </c>
      <c r="G17" s="40" t="s">
        <v>474</v>
      </c>
    </row>
    <row r="18" spans="1:8">
      <c r="A18" t="s">
        <v>60</v>
      </c>
      <c r="B18" s="1" t="s">
        <v>1038</v>
      </c>
      <c r="C18" t="s">
        <v>15304</v>
      </c>
      <c r="D18" t="s">
        <v>15305</v>
      </c>
      <c r="E18" s="22" t="s">
        <v>15306</v>
      </c>
      <c r="F18" s="40" t="s">
        <v>15307</v>
      </c>
      <c r="G18" s="40" t="s">
        <v>474</v>
      </c>
    </row>
    <row r="19" spans="1:8">
      <c r="A19" t="s">
        <v>60</v>
      </c>
      <c r="B19" s="1" t="s">
        <v>690</v>
      </c>
      <c r="C19" t="s">
        <v>15308</v>
      </c>
      <c r="D19" t="s">
        <v>15309</v>
      </c>
      <c r="E19" s="22" t="s">
        <v>15310</v>
      </c>
    </row>
    <row r="20" spans="1:8">
      <c r="A20" t="s">
        <v>60</v>
      </c>
      <c r="B20" s="1" t="s">
        <v>705</v>
      </c>
      <c r="C20" t="s">
        <v>15311</v>
      </c>
      <c r="D20" t="s">
        <v>15312</v>
      </c>
      <c r="E20" s="22" t="s">
        <v>15313</v>
      </c>
    </row>
    <row r="21" spans="1:8">
      <c r="A21" t="s">
        <v>60</v>
      </c>
      <c r="B21" s="1" t="s">
        <v>709</v>
      </c>
      <c r="C21" t="s">
        <v>15314</v>
      </c>
      <c r="D21" t="s">
        <v>15315</v>
      </c>
      <c r="E21" s="22" t="s">
        <v>15316</v>
      </c>
    </row>
    <row r="22" spans="1:8">
      <c r="A22" t="s">
        <v>60</v>
      </c>
      <c r="B22" s="1" t="s">
        <v>713</v>
      </c>
      <c r="C22" t="s">
        <v>15317</v>
      </c>
      <c r="D22" t="s">
        <v>15318</v>
      </c>
      <c r="E22" s="22" t="s">
        <v>15319</v>
      </c>
    </row>
    <row r="23" spans="1:8">
      <c r="A23" t="s">
        <v>60</v>
      </c>
      <c r="B23" s="1" t="s">
        <v>717</v>
      </c>
      <c r="C23" t="s">
        <v>15320</v>
      </c>
      <c r="D23" t="s">
        <v>15321</v>
      </c>
      <c r="E23" s="22" t="s">
        <v>15322</v>
      </c>
    </row>
    <row r="24" spans="1:8">
      <c r="A24" t="s">
        <v>60</v>
      </c>
      <c r="B24" s="1" t="s">
        <v>724</v>
      </c>
      <c r="C24" t="s">
        <v>15323</v>
      </c>
      <c r="D24" t="s">
        <v>15324</v>
      </c>
      <c r="E24" s="22" t="s">
        <v>15325</v>
      </c>
    </row>
    <row r="25" spans="1:8">
      <c r="A25" t="s">
        <v>60</v>
      </c>
      <c r="B25" s="1" t="s">
        <v>728</v>
      </c>
      <c r="C25" t="s">
        <v>15326</v>
      </c>
      <c r="D25" t="s">
        <v>15327</v>
      </c>
      <c r="E25" s="22" t="s">
        <v>15328</v>
      </c>
    </row>
    <row r="26" spans="1:8">
      <c r="A26" t="s">
        <v>60</v>
      </c>
      <c r="B26" s="1" t="s">
        <v>732</v>
      </c>
      <c r="C26" t="s">
        <v>15329</v>
      </c>
      <c r="D26" t="s">
        <v>15330</v>
      </c>
      <c r="E26" s="22" t="s">
        <v>15331</v>
      </c>
    </row>
    <row r="27" spans="1:8">
      <c r="A27" t="s">
        <v>60</v>
      </c>
      <c r="B27" s="1" t="s">
        <v>736</v>
      </c>
      <c r="C27" t="s">
        <v>15332</v>
      </c>
      <c r="D27" t="s">
        <v>15333</v>
      </c>
      <c r="E27" s="22" t="s">
        <v>15334</v>
      </c>
    </row>
    <row r="28" spans="1:8">
      <c r="A28" t="s">
        <v>60</v>
      </c>
      <c r="B28" s="1" t="s">
        <v>743</v>
      </c>
      <c r="C28" t="s">
        <v>15335</v>
      </c>
      <c r="D28" t="s">
        <v>15336</v>
      </c>
      <c r="E28" s="22" t="s">
        <v>15337</v>
      </c>
    </row>
    <row r="29" spans="1:8">
      <c r="A29" t="s">
        <v>60</v>
      </c>
      <c r="B29" s="1" t="s">
        <v>770</v>
      </c>
      <c r="C29" t="s">
        <v>15338</v>
      </c>
      <c r="D29" t="s">
        <v>15339</v>
      </c>
      <c r="E29" s="22" t="s">
        <v>15340</v>
      </c>
    </row>
    <row r="30" spans="1:8">
      <c r="A30" t="s">
        <v>60</v>
      </c>
      <c r="B30" s="1" t="s">
        <v>774</v>
      </c>
      <c r="C30" t="s">
        <v>1753</v>
      </c>
      <c r="D30" t="s">
        <v>15341</v>
      </c>
      <c r="E30" s="22" t="s">
        <v>15342</v>
      </c>
    </row>
    <row r="31" spans="1:8">
      <c r="A31" t="s">
        <v>60</v>
      </c>
      <c r="B31" s="1" t="s">
        <v>451</v>
      </c>
      <c r="C31" t="s">
        <v>15343</v>
      </c>
      <c r="D31" t="s">
        <v>15344</v>
      </c>
      <c r="E31" s="22" t="s">
        <v>15345</v>
      </c>
    </row>
    <row r="32" spans="1:8">
      <c r="A32" t="s">
        <v>60</v>
      </c>
      <c r="B32" s="1" t="s">
        <v>778</v>
      </c>
      <c r="C32" t="s">
        <v>2384</v>
      </c>
      <c r="D32" t="s">
        <v>15272</v>
      </c>
      <c r="E32" s="22" t="s">
        <v>15346</v>
      </c>
      <c r="F32" t="s">
        <v>15274</v>
      </c>
      <c r="G32" t="s">
        <v>474</v>
      </c>
      <c r="H32" t="s">
        <v>474</v>
      </c>
    </row>
    <row r="33" spans="1:7">
      <c r="A33" t="s">
        <v>60</v>
      </c>
      <c r="B33" s="1" t="s">
        <v>782</v>
      </c>
      <c r="C33" t="s">
        <v>15347</v>
      </c>
      <c r="D33" t="s">
        <v>15348</v>
      </c>
      <c r="E33" s="22" t="s">
        <v>15349</v>
      </c>
      <c r="F33" s="40" t="s">
        <v>15292</v>
      </c>
      <c r="G33" s="40" t="s">
        <v>474</v>
      </c>
    </row>
    <row r="34" spans="1:7">
      <c r="A34" s="48" t="s">
        <v>60</v>
      </c>
      <c r="B34" s="2" t="s">
        <v>786</v>
      </c>
      <c r="C34" s="48" t="s">
        <v>15293</v>
      </c>
      <c r="D34" s="48" t="s">
        <v>15294</v>
      </c>
      <c r="E34" s="135" t="s">
        <v>15350</v>
      </c>
      <c r="F34" s="140" t="s">
        <v>15296</v>
      </c>
      <c r="G34" s="40" t="s">
        <v>474</v>
      </c>
    </row>
    <row r="35" spans="1:7">
      <c r="A35" s="48" t="s">
        <v>60</v>
      </c>
      <c r="B35" s="2" t="s">
        <v>790</v>
      </c>
      <c r="C35" s="48" t="s">
        <v>15297</v>
      </c>
      <c r="D35" s="48" t="s">
        <v>15298</v>
      </c>
      <c r="E35" s="135" t="s">
        <v>15351</v>
      </c>
      <c r="F35" s="48"/>
    </row>
    <row r="36" spans="1:7">
      <c r="A36" t="s">
        <v>60</v>
      </c>
      <c r="B36" s="1" t="s">
        <v>794</v>
      </c>
      <c r="C36" t="s">
        <v>15300</v>
      </c>
      <c r="D36" t="s">
        <v>15301</v>
      </c>
      <c r="E36" s="22" t="s">
        <v>15352</v>
      </c>
      <c r="F36" s="40" t="s">
        <v>15303</v>
      </c>
      <c r="G36" s="40" t="s">
        <v>474</v>
      </c>
    </row>
    <row r="37" spans="1:7">
      <c r="A37" t="s">
        <v>60</v>
      </c>
      <c r="B37" s="1" t="s">
        <v>804</v>
      </c>
      <c r="C37" t="s">
        <v>15304</v>
      </c>
      <c r="D37" t="s">
        <v>15353</v>
      </c>
      <c r="E37" s="22" t="s">
        <v>15354</v>
      </c>
      <c r="F37" s="40" t="s">
        <v>15307</v>
      </c>
      <c r="G37" s="40" t="s">
        <v>474</v>
      </c>
    </row>
    <row r="38" spans="1:7">
      <c r="A38" t="s">
        <v>60</v>
      </c>
      <c r="B38" s="1" t="s">
        <v>1274</v>
      </c>
      <c r="C38" t="s">
        <v>15308</v>
      </c>
      <c r="D38" t="s">
        <v>15355</v>
      </c>
      <c r="E38" s="22" t="s">
        <v>15356</v>
      </c>
    </row>
    <row r="39" spans="1:7">
      <c r="A39" t="s">
        <v>60</v>
      </c>
      <c r="B39" s="1" t="s">
        <v>824</v>
      </c>
      <c r="C39" t="s">
        <v>15357</v>
      </c>
      <c r="D39" t="s">
        <v>15312</v>
      </c>
      <c r="E39" s="22" t="s">
        <v>15358</v>
      </c>
    </row>
    <row r="40" spans="1:7">
      <c r="A40" t="s">
        <v>60</v>
      </c>
      <c r="B40" s="1" t="s">
        <v>829</v>
      </c>
      <c r="C40" t="s">
        <v>15359</v>
      </c>
      <c r="D40" t="s">
        <v>15360</v>
      </c>
      <c r="E40" s="22" t="s">
        <v>15361</v>
      </c>
    </row>
    <row r="41" spans="1:7">
      <c r="A41" t="s">
        <v>60</v>
      </c>
      <c r="B41" s="1" t="s">
        <v>836</v>
      </c>
      <c r="C41" t="s">
        <v>15362</v>
      </c>
      <c r="D41" t="s">
        <v>15363</v>
      </c>
      <c r="E41" s="22" t="s">
        <v>15364</v>
      </c>
    </row>
    <row r="42" spans="1:7">
      <c r="A42" t="s">
        <v>60</v>
      </c>
      <c r="B42" s="1" t="s">
        <v>15365</v>
      </c>
      <c r="C42" t="s">
        <v>15366</v>
      </c>
      <c r="D42" t="s">
        <v>15367</v>
      </c>
      <c r="E42" s="22" t="s">
        <v>15368</v>
      </c>
    </row>
    <row r="43" spans="1:7">
      <c r="A43" t="s">
        <v>60</v>
      </c>
      <c r="B43" s="1" t="s">
        <v>15369</v>
      </c>
      <c r="C43" t="s">
        <v>15370</v>
      </c>
      <c r="D43" t="s">
        <v>15371</v>
      </c>
      <c r="E43" s="22" t="s">
        <v>15372</v>
      </c>
    </row>
    <row r="44" spans="1:7">
      <c r="A44" t="s">
        <v>60</v>
      </c>
      <c r="B44" s="1" t="s">
        <v>15373</v>
      </c>
      <c r="C44" t="s">
        <v>15374</v>
      </c>
      <c r="D44" t="s">
        <v>15375</v>
      </c>
      <c r="E44" s="22" t="s">
        <v>15376</v>
      </c>
    </row>
    <row r="45" spans="1:7">
      <c r="A45" t="s">
        <v>60</v>
      </c>
      <c r="B45" s="1" t="s">
        <v>15377</v>
      </c>
      <c r="C45" t="s">
        <v>15378</v>
      </c>
      <c r="D45" t="s">
        <v>15379</v>
      </c>
      <c r="E45" s="22" t="s">
        <v>15380</v>
      </c>
    </row>
    <row r="46" spans="1:7">
      <c r="A46" t="s">
        <v>60</v>
      </c>
      <c r="B46" s="1" t="s">
        <v>15381</v>
      </c>
      <c r="C46" t="s">
        <v>15382</v>
      </c>
      <c r="D46" t="s">
        <v>15383</v>
      </c>
      <c r="E46" s="22" t="s">
        <v>15384</v>
      </c>
    </row>
    <row r="47" spans="1:7">
      <c r="A47" t="s">
        <v>60</v>
      </c>
      <c r="B47" s="1" t="s">
        <v>15385</v>
      </c>
      <c r="C47" t="s">
        <v>15386</v>
      </c>
      <c r="D47" t="s">
        <v>15387</v>
      </c>
      <c r="E47" s="22" t="s">
        <v>15388</v>
      </c>
    </row>
    <row r="48" spans="1:7">
      <c r="A48" t="s">
        <v>60</v>
      </c>
      <c r="B48" s="1" t="s">
        <v>15389</v>
      </c>
      <c r="C48" t="s">
        <v>15390</v>
      </c>
      <c r="D48" t="s">
        <v>15391</v>
      </c>
      <c r="E48" s="22" t="s">
        <v>15392</v>
      </c>
    </row>
    <row r="49" spans="1:5">
      <c r="A49" t="s">
        <v>60</v>
      </c>
      <c r="B49" s="1" t="s">
        <v>8546</v>
      </c>
      <c r="C49" t="s">
        <v>15393</v>
      </c>
      <c r="D49" t="s">
        <v>15394</v>
      </c>
      <c r="E49" s="22" t="s">
        <v>15395</v>
      </c>
    </row>
    <row r="50" spans="1:5">
      <c r="A50" t="s">
        <v>60</v>
      </c>
      <c r="B50" s="1" t="s">
        <v>848</v>
      </c>
      <c r="C50" t="s">
        <v>15396</v>
      </c>
      <c r="D50" t="s">
        <v>15397</v>
      </c>
      <c r="E50" s="22" t="s">
        <v>15398</v>
      </c>
    </row>
    <row r="51" spans="1:5">
      <c r="A51" t="s">
        <v>60</v>
      </c>
      <c r="B51" s="1" t="s">
        <v>848</v>
      </c>
      <c r="C51" t="s">
        <v>15399</v>
      </c>
      <c r="D51" t="s">
        <v>15400</v>
      </c>
      <c r="E51" s="22" t="s">
        <v>15401</v>
      </c>
    </row>
    <row r="52" spans="1:5">
      <c r="A52" t="s">
        <v>60</v>
      </c>
      <c r="B52" s="1" t="s">
        <v>848</v>
      </c>
      <c r="C52" t="s">
        <v>3011</v>
      </c>
      <c r="D52" t="s">
        <v>3012</v>
      </c>
      <c r="E52" s="22" t="s">
        <v>15402</v>
      </c>
    </row>
    <row r="53" spans="1:5">
      <c r="A53" t="s">
        <v>60</v>
      </c>
      <c r="B53" s="1" t="s">
        <v>852</v>
      </c>
      <c r="C53" t="s">
        <v>15403</v>
      </c>
      <c r="D53" t="s">
        <v>15404</v>
      </c>
      <c r="E53" s="22" t="s">
        <v>15405</v>
      </c>
    </row>
    <row r="54" spans="1:5">
      <c r="A54" t="s">
        <v>60</v>
      </c>
      <c r="B54" s="1" t="s">
        <v>852</v>
      </c>
      <c r="C54" t="s">
        <v>15390</v>
      </c>
      <c r="D54" t="s">
        <v>15406</v>
      </c>
      <c r="E54" s="22" t="s">
        <v>15407</v>
      </c>
    </row>
    <row r="55" spans="1:5">
      <c r="A55" t="s">
        <v>60</v>
      </c>
      <c r="B55" s="1" t="s">
        <v>852</v>
      </c>
      <c r="C55" t="s">
        <v>3011</v>
      </c>
      <c r="D55" t="s">
        <v>3012</v>
      </c>
      <c r="E55" s="22" t="s">
        <v>15408</v>
      </c>
    </row>
    <row r="56" spans="1:5">
      <c r="A56" t="s">
        <v>60</v>
      </c>
      <c r="B56" s="1" t="s">
        <v>856</v>
      </c>
      <c r="C56" t="s">
        <v>15409</v>
      </c>
      <c r="D56" t="s">
        <v>15410</v>
      </c>
      <c r="E56" s="22" t="s">
        <v>15411</v>
      </c>
    </row>
    <row r="57" spans="1:5">
      <c r="A57" t="s">
        <v>60</v>
      </c>
      <c r="B57" s="1" t="s">
        <v>15412</v>
      </c>
      <c r="C57" t="s">
        <v>15413</v>
      </c>
      <c r="D57" t="s">
        <v>15414</v>
      </c>
      <c r="E57" s="22" t="s">
        <v>15415</v>
      </c>
    </row>
    <row r="58" spans="1:5">
      <c r="A58" t="s">
        <v>60</v>
      </c>
      <c r="B58" s="1" t="s">
        <v>15369</v>
      </c>
      <c r="C58" t="s">
        <v>15370</v>
      </c>
      <c r="D58" t="s">
        <v>15371</v>
      </c>
      <c r="E58" s="22" t="s">
        <v>15416</v>
      </c>
    </row>
    <row r="59" spans="1:5">
      <c r="A59" t="s">
        <v>60</v>
      </c>
      <c r="B59" s="1" t="s">
        <v>15373</v>
      </c>
      <c r="C59" t="s">
        <v>15374</v>
      </c>
      <c r="D59" t="s">
        <v>15375</v>
      </c>
      <c r="E59" s="22" t="s">
        <v>15417</v>
      </c>
    </row>
    <row r="60" spans="1:5">
      <c r="A60" t="s">
        <v>60</v>
      </c>
      <c r="B60" s="1" t="s">
        <v>15377</v>
      </c>
      <c r="C60" t="s">
        <v>15378</v>
      </c>
      <c r="D60" t="s">
        <v>15379</v>
      </c>
      <c r="E60" s="22" t="s">
        <v>15418</v>
      </c>
    </row>
    <row r="61" spans="1:5">
      <c r="A61" t="s">
        <v>60</v>
      </c>
      <c r="B61" s="1" t="s">
        <v>15381</v>
      </c>
      <c r="C61" t="s">
        <v>15382</v>
      </c>
      <c r="D61" t="s">
        <v>15383</v>
      </c>
      <c r="E61" s="22" t="s">
        <v>15419</v>
      </c>
    </row>
    <row r="62" spans="1:5">
      <c r="A62" t="s">
        <v>60</v>
      </c>
      <c r="B62" s="1" t="s">
        <v>15420</v>
      </c>
      <c r="C62" t="s">
        <v>15421</v>
      </c>
      <c r="D62" t="s">
        <v>15422</v>
      </c>
      <c r="E62" s="22" t="s">
        <v>15423</v>
      </c>
    </row>
    <row r="63" spans="1:5">
      <c r="A63" t="s">
        <v>60</v>
      </c>
      <c r="B63" s="1" t="s">
        <v>15424</v>
      </c>
      <c r="C63" t="s">
        <v>15425</v>
      </c>
      <c r="D63" t="s">
        <v>15426</v>
      </c>
      <c r="E63" s="22" t="s">
        <v>15427</v>
      </c>
    </row>
    <row r="64" spans="1:5">
      <c r="A64" t="s">
        <v>60</v>
      </c>
      <c r="B64" s="1" t="s">
        <v>883</v>
      </c>
      <c r="C64" t="s">
        <v>15428</v>
      </c>
      <c r="D64" t="s">
        <v>15429</v>
      </c>
      <c r="E64" s="22" t="s">
        <v>15430</v>
      </c>
    </row>
    <row r="65" spans="1:7">
      <c r="A65" t="s">
        <v>60</v>
      </c>
      <c r="B65" s="1" t="s">
        <v>887</v>
      </c>
      <c r="C65" t="s">
        <v>15431</v>
      </c>
      <c r="D65" t="s">
        <v>15432</v>
      </c>
      <c r="E65" s="22" t="s">
        <v>15433</v>
      </c>
    </row>
    <row r="66" spans="1:7">
      <c r="A66" t="s">
        <v>60</v>
      </c>
      <c r="B66" s="1" t="s">
        <v>2648</v>
      </c>
      <c r="C66" t="s">
        <v>15434</v>
      </c>
      <c r="D66" t="s">
        <v>15435</v>
      </c>
      <c r="E66" s="22" t="s">
        <v>15436</v>
      </c>
    </row>
    <row r="67" spans="1:7">
      <c r="A67" t="s">
        <v>60</v>
      </c>
      <c r="B67" s="1" t="s">
        <v>2648</v>
      </c>
      <c r="C67" t="s">
        <v>15437</v>
      </c>
      <c r="D67" t="s">
        <v>15438</v>
      </c>
      <c r="E67" s="22" t="s">
        <v>15439</v>
      </c>
    </row>
    <row r="68" spans="1:7">
      <c r="A68" t="s">
        <v>60</v>
      </c>
      <c r="B68" s="1" t="s">
        <v>2648</v>
      </c>
      <c r="C68" t="s">
        <v>3011</v>
      </c>
      <c r="D68" t="s">
        <v>3012</v>
      </c>
      <c r="E68" s="22" t="s">
        <v>15440</v>
      </c>
    </row>
    <row r="69" spans="1:7">
      <c r="A69" t="s">
        <v>60</v>
      </c>
      <c r="B69" s="1" t="s">
        <v>2655</v>
      </c>
      <c r="C69" t="s">
        <v>15441</v>
      </c>
      <c r="D69" t="s">
        <v>15442</v>
      </c>
      <c r="E69" s="22" t="s">
        <v>15443</v>
      </c>
    </row>
    <row r="70" spans="1:7">
      <c r="A70" t="s">
        <v>60</v>
      </c>
      <c r="B70" s="1" t="s">
        <v>2655</v>
      </c>
      <c r="C70" t="s">
        <v>15425</v>
      </c>
      <c r="D70" t="s">
        <v>15444</v>
      </c>
      <c r="E70" s="22" t="s">
        <v>15445</v>
      </c>
    </row>
    <row r="71" spans="1:7">
      <c r="A71" t="s">
        <v>60</v>
      </c>
      <c r="B71" s="1" t="s">
        <v>2655</v>
      </c>
      <c r="C71" t="s">
        <v>3011</v>
      </c>
      <c r="D71" t="s">
        <v>3012</v>
      </c>
      <c r="E71" s="22" t="s">
        <v>15446</v>
      </c>
    </row>
    <row r="72" spans="1:7">
      <c r="A72" t="s">
        <v>60</v>
      </c>
      <c r="B72" s="1" t="s">
        <v>2675</v>
      </c>
      <c r="C72" t="s">
        <v>15447</v>
      </c>
      <c r="D72" t="s">
        <v>15448</v>
      </c>
      <c r="E72" s="22" t="s">
        <v>15449</v>
      </c>
    </row>
    <row r="73" spans="1:7">
      <c r="A73" t="s">
        <v>60</v>
      </c>
      <c r="B73" s="1" t="s">
        <v>2675</v>
      </c>
      <c r="C73" t="s">
        <v>15450</v>
      </c>
      <c r="D73" t="s">
        <v>15451</v>
      </c>
      <c r="E73" s="22" t="s">
        <v>15452</v>
      </c>
    </row>
    <row r="74" spans="1:7">
      <c r="A74" t="s">
        <v>60</v>
      </c>
      <c r="B74" s="1" t="s">
        <v>2675</v>
      </c>
      <c r="C74" t="s">
        <v>3011</v>
      </c>
      <c r="D74" t="s">
        <v>3012</v>
      </c>
      <c r="E74" s="22" t="s">
        <v>15453</v>
      </c>
    </row>
    <row r="75" spans="1:7">
      <c r="A75" t="s">
        <v>60</v>
      </c>
      <c r="B75" s="1" t="s">
        <v>451</v>
      </c>
      <c r="C75" t="s">
        <v>15454</v>
      </c>
      <c r="D75" t="s">
        <v>15455</v>
      </c>
      <c r="E75" s="22" t="s">
        <v>15456</v>
      </c>
    </row>
    <row r="76" spans="1:7">
      <c r="A76" t="s">
        <v>60</v>
      </c>
      <c r="B76" s="1" t="s">
        <v>2679</v>
      </c>
      <c r="C76" t="s">
        <v>15457</v>
      </c>
      <c r="D76" t="s">
        <v>15458</v>
      </c>
      <c r="E76" s="22" t="s">
        <v>15459</v>
      </c>
      <c r="F76" t="s">
        <v>15460</v>
      </c>
      <c r="G76" t="s">
        <v>474</v>
      </c>
    </row>
    <row r="77" spans="1:7">
      <c r="A77" t="s">
        <v>60</v>
      </c>
      <c r="B77" s="1" t="s">
        <v>2683</v>
      </c>
      <c r="C77" t="s">
        <v>15461</v>
      </c>
      <c r="D77" t="s">
        <v>15462</v>
      </c>
      <c r="E77" s="22" t="s">
        <v>15463</v>
      </c>
      <c r="F77" t="s">
        <v>15464</v>
      </c>
      <c r="G77" t="s">
        <v>474</v>
      </c>
    </row>
    <row r="78" spans="1:7">
      <c r="A78" t="s">
        <v>60</v>
      </c>
      <c r="B78" s="1" t="s">
        <v>2687</v>
      </c>
      <c r="C78" t="s">
        <v>15465</v>
      </c>
      <c r="D78" t="s">
        <v>15466</v>
      </c>
      <c r="E78" s="22" t="s">
        <v>15467</v>
      </c>
      <c r="F78" t="s">
        <v>15468</v>
      </c>
      <c r="G78" t="s">
        <v>474</v>
      </c>
    </row>
    <row r="79" spans="1:7">
      <c r="A79" t="s">
        <v>60</v>
      </c>
      <c r="B79" s="1" t="s">
        <v>2691</v>
      </c>
      <c r="C79" t="s">
        <v>15469</v>
      </c>
      <c r="D79" t="s">
        <v>15470</v>
      </c>
      <c r="E79" s="22" t="s">
        <v>15471</v>
      </c>
    </row>
    <row r="80" spans="1:7">
      <c r="A80" t="s">
        <v>60</v>
      </c>
      <c r="B80" s="1" t="s">
        <v>9440</v>
      </c>
      <c r="C80" t="s">
        <v>15472</v>
      </c>
      <c r="D80" t="s">
        <v>15473</v>
      </c>
      <c r="E80" s="22" t="s">
        <v>15474</v>
      </c>
      <c r="F80" t="s">
        <v>15475</v>
      </c>
      <c r="G80" t="s">
        <v>474</v>
      </c>
    </row>
    <row r="81" spans="1:7">
      <c r="A81" t="s">
        <v>60</v>
      </c>
      <c r="B81" s="1" t="s">
        <v>9444</v>
      </c>
      <c r="C81" t="s">
        <v>15476</v>
      </c>
      <c r="D81" t="s">
        <v>15477</v>
      </c>
      <c r="E81" s="22" t="s">
        <v>15478</v>
      </c>
    </row>
    <row r="82" spans="1:7">
      <c r="A82" t="s">
        <v>60</v>
      </c>
      <c r="B82" s="1" t="s">
        <v>9447</v>
      </c>
      <c r="C82" t="s">
        <v>15479</v>
      </c>
      <c r="D82" t="s">
        <v>15480</v>
      </c>
      <c r="E82" s="22" t="s">
        <v>15481</v>
      </c>
    </row>
    <row r="83" spans="1:7">
      <c r="A83" t="s">
        <v>60</v>
      </c>
      <c r="B83" s="1" t="s">
        <v>9451</v>
      </c>
      <c r="C83" t="s">
        <v>15482</v>
      </c>
      <c r="D83" t="s">
        <v>15483</v>
      </c>
      <c r="E83" s="22" t="s">
        <v>15484</v>
      </c>
    </row>
    <row r="84" spans="1:7">
      <c r="A84" t="s">
        <v>60</v>
      </c>
      <c r="B84" s="1" t="s">
        <v>9455</v>
      </c>
      <c r="C84" t="s">
        <v>15485</v>
      </c>
      <c r="D84" t="s">
        <v>15486</v>
      </c>
      <c r="E84" s="22" t="s">
        <v>15487</v>
      </c>
      <c r="F84" t="s">
        <v>15488</v>
      </c>
      <c r="G84" t="s">
        <v>474</v>
      </c>
    </row>
    <row r="85" spans="1:7">
      <c r="A85" t="s">
        <v>60</v>
      </c>
      <c r="B85" s="1" t="s">
        <v>9459</v>
      </c>
      <c r="C85" t="s">
        <v>15489</v>
      </c>
      <c r="D85" t="s">
        <v>15490</v>
      </c>
      <c r="E85" s="22" t="s">
        <v>15491</v>
      </c>
      <c r="F85" t="s">
        <v>15492</v>
      </c>
      <c r="G85" t="s">
        <v>474</v>
      </c>
    </row>
    <row r="86" spans="1:7">
      <c r="A86" t="s">
        <v>60</v>
      </c>
      <c r="B86" s="1" t="s">
        <v>9463</v>
      </c>
      <c r="C86" t="s">
        <v>15493</v>
      </c>
      <c r="D86" t="s">
        <v>15494</v>
      </c>
      <c r="E86" s="22" t="s">
        <v>15495</v>
      </c>
    </row>
    <row r="87" spans="1:7">
      <c r="A87" t="s">
        <v>60</v>
      </c>
      <c r="B87" s="1" t="s">
        <v>15496</v>
      </c>
      <c r="C87" t="s">
        <v>15497</v>
      </c>
      <c r="D87" t="s">
        <v>15498</v>
      </c>
      <c r="E87" s="22" t="s">
        <v>15499</v>
      </c>
    </row>
    <row r="88" spans="1:7">
      <c r="A88" t="s">
        <v>60</v>
      </c>
      <c r="B88" s="1" t="s">
        <v>15500</v>
      </c>
      <c r="C88" t="s">
        <v>15501</v>
      </c>
      <c r="D88" t="s">
        <v>15502</v>
      </c>
      <c r="E88" s="22" t="s">
        <v>15503</v>
      </c>
    </row>
    <row r="89" spans="1:7">
      <c r="A89" t="s">
        <v>60</v>
      </c>
      <c r="B89" s="1" t="s">
        <v>3690</v>
      </c>
      <c r="C89" t="s">
        <v>3396</v>
      </c>
      <c r="D89" t="s">
        <v>3397</v>
      </c>
      <c r="E89" s="22" t="s">
        <v>15504</v>
      </c>
      <c r="F89" t="s">
        <v>15505</v>
      </c>
      <c r="G89" t="s">
        <v>474</v>
      </c>
    </row>
    <row r="90" spans="1:7">
      <c r="A90" t="s">
        <v>60</v>
      </c>
      <c r="B90" s="1" t="s">
        <v>3690</v>
      </c>
      <c r="C90" t="s">
        <v>1890</v>
      </c>
      <c r="D90" t="s">
        <v>1890</v>
      </c>
      <c r="E90" s="22" t="s">
        <v>15506</v>
      </c>
      <c r="F90" t="s">
        <v>15507</v>
      </c>
      <c r="G90" t="s">
        <v>474</v>
      </c>
    </row>
    <row r="91" spans="1:7">
      <c r="A91" t="s">
        <v>60</v>
      </c>
      <c r="B91" s="1" t="s">
        <v>3690</v>
      </c>
      <c r="C91" t="s">
        <v>9547</v>
      </c>
      <c r="D91" t="s">
        <v>15508</v>
      </c>
      <c r="E91" s="22" t="s">
        <v>15509</v>
      </c>
    </row>
    <row r="92" spans="1:7">
      <c r="A92" t="s">
        <v>60</v>
      </c>
      <c r="B92" s="1" t="s">
        <v>451</v>
      </c>
      <c r="C92" t="s">
        <v>1818</v>
      </c>
      <c r="D92" t="s">
        <v>2598</v>
      </c>
      <c r="E92" s="22" t="s">
        <v>15510</v>
      </c>
      <c r="F92" t="s">
        <v>15511</v>
      </c>
      <c r="G92" t="s">
        <v>474</v>
      </c>
    </row>
    <row r="93" spans="1:7">
      <c r="A93" t="s">
        <v>60</v>
      </c>
      <c r="B93" s="1" t="s">
        <v>451</v>
      </c>
      <c r="C93" t="s">
        <v>1820</v>
      </c>
      <c r="D93" t="s">
        <v>2600</v>
      </c>
      <c r="E93" s="22" t="s">
        <v>15512</v>
      </c>
      <c r="F93" t="s">
        <v>15513</v>
      </c>
      <c r="G93" t="s">
        <v>474</v>
      </c>
    </row>
    <row r="94" spans="1:7">
      <c r="A94" t="s">
        <v>60</v>
      </c>
      <c r="B94" s="1" t="s">
        <v>3690</v>
      </c>
      <c r="C94" t="s">
        <v>1904</v>
      </c>
      <c r="D94" t="s">
        <v>1904</v>
      </c>
      <c r="E94" s="22" t="s">
        <v>15514</v>
      </c>
      <c r="F94" t="s">
        <v>15515</v>
      </c>
      <c r="G94" t="s">
        <v>474</v>
      </c>
    </row>
    <row r="95" spans="1:7">
      <c r="A95" t="s">
        <v>60</v>
      </c>
      <c r="B95" s="1" t="s">
        <v>3690</v>
      </c>
      <c r="C95" t="s">
        <v>3791</v>
      </c>
      <c r="D95" t="s">
        <v>3792</v>
      </c>
      <c r="E95" s="22" t="s">
        <v>15516</v>
      </c>
    </row>
    <row r="96" spans="1:7">
      <c r="A96" t="s">
        <v>60</v>
      </c>
      <c r="B96" s="1" t="s">
        <v>451</v>
      </c>
      <c r="C96" t="s">
        <v>1802</v>
      </c>
      <c r="D96" t="s">
        <v>2347</v>
      </c>
      <c r="E96" s="22" t="s">
        <v>15517</v>
      </c>
      <c r="F96" t="s">
        <v>15518</v>
      </c>
      <c r="G96" t="s">
        <v>474</v>
      </c>
    </row>
    <row r="97" spans="1:7">
      <c r="A97" t="s">
        <v>60</v>
      </c>
      <c r="B97" s="1" t="s">
        <v>451</v>
      </c>
      <c r="C97" t="s">
        <v>1804</v>
      </c>
      <c r="D97" t="s">
        <v>2350</v>
      </c>
      <c r="E97" s="22" t="s">
        <v>15519</v>
      </c>
      <c r="F97" t="s">
        <v>15520</v>
      </c>
      <c r="G97" t="s">
        <v>474</v>
      </c>
    </row>
    <row r="98" spans="1:7">
      <c r="A98" t="s">
        <v>60</v>
      </c>
      <c r="B98" s="1" t="s">
        <v>451</v>
      </c>
      <c r="C98" t="s">
        <v>1806</v>
      </c>
      <c r="D98" t="s">
        <v>2353</v>
      </c>
      <c r="E98" s="22" t="s">
        <v>15521</v>
      </c>
      <c r="F98" t="s">
        <v>15522</v>
      </c>
      <c r="G98" t="s">
        <v>474</v>
      </c>
    </row>
    <row r="99" spans="1:7">
      <c r="A99" t="s">
        <v>60</v>
      </c>
      <c r="B99" s="1" t="s">
        <v>451</v>
      </c>
      <c r="C99" t="s">
        <v>1808</v>
      </c>
      <c r="D99" t="s">
        <v>2374</v>
      </c>
      <c r="E99" s="22" t="s">
        <v>15523</v>
      </c>
      <c r="F99" t="s">
        <v>15524</v>
      </c>
      <c r="G99" t="s">
        <v>474</v>
      </c>
    </row>
    <row r="100" spans="1:7">
      <c r="A100" t="s">
        <v>60</v>
      </c>
      <c r="B100" s="1" t="s">
        <v>451</v>
      </c>
      <c r="C100" t="s">
        <v>1886</v>
      </c>
      <c r="D100" t="s">
        <v>2377</v>
      </c>
      <c r="E100" s="22" t="s">
        <v>15525</v>
      </c>
      <c r="F100" t="s">
        <v>15526</v>
      </c>
      <c r="G100" t="s">
        <v>474</v>
      </c>
    </row>
    <row r="101" spans="1:7">
      <c r="A101" t="s">
        <v>60</v>
      </c>
      <c r="B101" s="1" t="s">
        <v>3690</v>
      </c>
      <c r="C101" t="s">
        <v>3799</v>
      </c>
      <c r="D101" t="s">
        <v>3800</v>
      </c>
      <c r="E101" s="22" t="s">
        <v>15527</v>
      </c>
    </row>
    <row r="102" spans="1:7">
      <c r="A102" t="s">
        <v>60</v>
      </c>
      <c r="B102" s="1" t="s">
        <v>451</v>
      </c>
      <c r="C102" t="s">
        <v>1802</v>
      </c>
      <c r="D102" t="s">
        <v>2347</v>
      </c>
      <c r="E102" s="22" t="s">
        <v>15528</v>
      </c>
      <c r="F102" t="s">
        <v>15529</v>
      </c>
      <c r="G102" t="s">
        <v>474</v>
      </c>
    </row>
    <row r="103" spans="1:7">
      <c r="A103" t="s">
        <v>60</v>
      </c>
      <c r="B103" s="1" t="s">
        <v>451</v>
      </c>
      <c r="C103" t="s">
        <v>1804</v>
      </c>
      <c r="D103" t="s">
        <v>2350</v>
      </c>
      <c r="E103" s="22" t="s">
        <v>15530</v>
      </c>
      <c r="F103" t="s">
        <v>15531</v>
      </c>
      <c r="G103" t="s">
        <v>474</v>
      </c>
    </row>
    <row r="104" spans="1:7">
      <c r="A104" t="s">
        <v>60</v>
      </c>
      <c r="B104" s="1" t="s">
        <v>451</v>
      </c>
      <c r="C104" t="s">
        <v>1806</v>
      </c>
      <c r="D104" t="s">
        <v>2353</v>
      </c>
      <c r="E104" s="22" t="s">
        <v>15532</v>
      </c>
      <c r="F104" t="s">
        <v>15533</v>
      </c>
      <c r="G104" t="s">
        <v>474</v>
      </c>
    </row>
    <row r="105" spans="1:7">
      <c r="A105" t="s">
        <v>60</v>
      </c>
      <c r="B105" s="1" t="s">
        <v>451</v>
      </c>
      <c r="C105" t="s">
        <v>1813</v>
      </c>
      <c r="D105" t="s">
        <v>2356</v>
      </c>
      <c r="E105" s="22" t="s">
        <v>15534</v>
      </c>
      <c r="F105" t="s">
        <v>15535</v>
      </c>
      <c r="G105" t="s">
        <v>474</v>
      </c>
    </row>
    <row r="106" spans="1:7">
      <c r="A106" t="s">
        <v>60</v>
      </c>
      <c r="B106" s="1" t="s">
        <v>451</v>
      </c>
      <c r="C106" t="s">
        <v>1918</v>
      </c>
      <c r="D106" t="s">
        <v>2359</v>
      </c>
      <c r="E106" s="22" t="s">
        <v>15536</v>
      </c>
      <c r="F106" t="s">
        <v>15537</v>
      </c>
      <c r="G106" t="s">
        <v>474</v>
      </c>
    </row>
    <row r="107" spans="1:7">
      <c r="A107" t="s">
        <v>60</v>
      </c>
      <c r="B107" s="1" t="s">
        <v>451</v>
      </c>
      <c r="C107" t="s">
        <v>1921</v>
      </c>
      <c r="D107" t="s">
        <v>2362</v>
      </c>
      <c r="E107" s="22" t="s">
        <v>15538</v>
      </c>
      <c r="F107" t="s">
        <v>15539</v>
      </c>
      <c r="G107" t="s">
        <v>474</v>
      </c>
    </row>
    <row r="108" spans="1:7">
      <c r="A108" t="s">
        <v>60</v>
      </c>
      <c r="B108" s="1" t="s">
        <v>451</v>
      </c>
      <c r="C108" t="s">
        <v>15540</v>
      </c>
      <c r="D108" t="s">
        <v>15541</v>
      </c>
      <c r="E108" s="22" t="s">
        <v>15542</v>
      </c>
    </row>
    <row r="109" spans="1:7">
      <c r="A109" t="s">
        <v>60</v>
      </c>
      <c r="B109" s="1" t="s">
        <v>15543</v>
      </c>
      <c r="C109" t="s">
        <v>15544</v>
      </c>
      <c r="D109" t="s">
        <v>15545</v>
      </c>
      <c r="E109" s="22" t="s">
        <v>15546</v>
      </c>
      <c r="F109" t="s">
        <v>15547</v>
      </c>
      <c r="G109" t="s">
        <v>474</v>
      </c>
    </row>
    <row r="110" spans="1:7">
      <c r="A110" t="s">
        <v>60</v>
      </c>
      <c r="B110" s="1" t="s">
        <v>15548</v>
      </c>
      <c r="C110" t="s">
        <v>15549</v>
      </c>
      <c r="D110" t="s">
        <v>15550</v>
      </c>
      <c r="E110" s="22" t="s">
        <v>15551</v>
      </c>
      <c r="F110" t="s">
        <v>15552</v>
      </c>
      <c r="G110" t="s">
        <v>474</v>
      </c>
    </row>
    <row r="111" spans="1:7">
      <c r="A111" t="s">
        <v>60</v>
      </c>
      <c r="B111" s="1" t="s">
        <v>15553</v>
      </c>
      <c r="C111" t="s">
        <v>3791</v>
      </c>
      <c r="D111" t="s">
        <v>15554</v>
      </c>
      <c r="E111" s="22" t="s">
        <v>15555</v>
      </c>
    </row>
    <row r="112" spans="1:7">
      <c r="A112" t="s">
        <v>60</v>
      </c>
      <c r="B112" s="1" t="s">
        <v>451</v>
      </c>
      <c r="C112" t="s">
        <v>1802</v>
      </c>
      <c r="D112" t="s">
        <v>2347</v>
      </c>
      <c r="E112" s="22" t="s">
        <v>15556</v>
      </c>
      <c r="F112" t="s">
        <v>15557</v>
      </c>
      <c r="G112" t="s">
        <v>474</v>
      </c>
    </row>
    <row r="113" spans="1:7">
      <c r="A113" t="s">
        <v>60</v>
      </c>
      <c r="B113" s="1" t="s">
        <v>451</v>
      </c>
      <c r="C113" t="s">
        <v>1804</v>
      </c>
      <c r="D113" t="s">
        <v>2350</v>
      </c>
      <c r="E113" s="22" t="s">
        <v>15558</v>
      </c>
      <c r="F113" t="s">
        <v>15559</v>
      </c>
      <c r="G113" t="s">
        <v>474</v>
      </c>
    </row>
    <row r="114" spans="1:7">
      <c r="A114" t="s">
        <v>60</v>
      </c>
      <c r="B114" s="1" t="s">
        <v>451</v>
      </c>
      <c r="C114" t="s">
        <v>1806</v>
      </c>
      <c r="D114" t="s">
        <v>2353</v>
      </c>
      <c r="E114" s="22" t="s">
        <v>15560</v>
      </c>
      <c r="F114" t="s">
        <v>15561</v>
      </c>
      <c r="G114" t="s">
        <v>474</v>
      </c>
    </row>
    <row r="115" spans="1:7">
      <c r="A115" t="s">
        <v>60</v>
      </c>
      <c r="B115" s="1" t="s">
        <v>451</v>
      </c>
      <c r="C115" t="s">
        <v>1808</v>
      </c>
      <c r="D115" t="s">
        <v>2374</v>
      </c>
      <c r="E115" s="22" t="s">
        <v>15562</v>
      </c>
      <c r="F115" t="s">
        <v>15563</v>
      </c>
      <c r="G115" t="s">
        <v>474</v>
      </c>
    </row>
    <row r="116" spans="1:7">
      <c r="A116" t="s">
        <v>60</v>
      </c>
      <c r="B116" s="1" t="s">
        <v>451</v>
      </c>
      <c r="C116" t="s">
        <v>1886</v>
      </c>
      <c r="D116" t="s">
        <v>2377</v>
      </c>
      <c r="E116" s="22" t="s">
        <v>15564</v>
      </c>
      <c r="F116" t="s">
        <v>15565</v>
      </c>
      <c r="G116" t="s">
        <v>474</v>
      </c>
    </row>
    <row r="117" spans="1:7">
      <c r="A117" t="s">
        <v>60</v>
      </c>
      <c r="B117" s="1" t="s">
        <v>451</v>
      </c>
      <c r="C117" t="s">
        <v>15566</v>
      </c>
      <c r="D117" t="s">
        <v>15567</v>
      </c>
      <c r="E117" s="22" t="s">
        <v>15568</v>
      </c>
    </row>
    <row r="118" spans="1:7">
      <c r="A118" t="s">
        <v>60</v>
      </c>
      <c r="B118" s="1" t="s">
        <v>15569</v>
      </c>
      <c r="C118" t="s">
        <v>15544</v>
      </c>
      <c r="D118" t="s">
        <v>15545</v>
      </c>
      <c r="E118" s="22" t="s">
        <v>15570</v>
      </c>
      <c r="F118" t="s">
        <v>15571</v>
      </c>
      <c r="G118" t="s">
        <v>474</v>
      </c>
    </row>
    <row r="119" spans="1:7">
      <c r="A119" t="s">
        <v>60</v>
      </c>
      <c r="B119" s="1" t="s">
        <v>15569</v>
      </c>
      <c r="C119" t="s">
        <v>3791</v>
      </c>
      <c r="D119" t="s">
        <v>15572</v>
      </c>
      <c r="E119" s="22" t="s">
        <v>15573</v>
      </c>
    </row>
    <row r="120" spans="1:7">
      <c r="A120" t="s">
        <v>60</v>
      </c>
      <c r="B120" s="1" t="s">
        <v>451</v>
      </c>
      <c r="C120" t="s">
        <v>1802</v>
      </c>
      <c r="D120" t="s">
        <v>2347</v>
      </c>
      <c r="E120" s="22" t="s">
        <v>15574</v>
      </c>
      <c r="F120" t="s">
        <v>15575</v>
      </c>
      <c r="G120" t="s">
        <v>474</v>
      </c>
    </row>
    <row r="121" spans="1:7">
      <c r="A121" t="s">
        <v>60</v>
      </c>
      <c r="B121" s="1" t="s">
        <v>451</v>
      </c>
      <c r="C121" t="s">
        <v>1804</v>
      </c>
      <c r="D121" t="s">
        <v>2350</v>
      </c>
      <c r="E121" s="22" t="s">
        <v>15576</v>
      </c>
      <c r="F121" t="s">
        <v>15577</v>
      </c>
      <c r="G121" t="s">
        <v>474</v>
      </c>
    </row>
    <row r="122" spans="1:7">
      <c r="A122" t="s">
        <v>60</v>
      </c>
      <c r="B122" s="1" t="s">
        <v>451</v>
      </c>
      <c r="C122" t="s">
        <v>1806</v>
      </c>
      <c r="D122" t="s">
        <v>2353</v>
      </c>
      <c r="E122" s="22" t="s">
        <v>15578</v>
      </c>
      <c r="F122" t="s">
        <v>15579</v>
      </c>
      <c r="G122" t="s">
        <v>474</v>
      </c>
    </row>
    <row r="123" spans="1:7">
      <c r="A123" t="s">
        <v>60</v>
      </c>
      <c r="B123" s="1" t="s">
        <v>451</v>
      </c>
      <c r="C123" t="s">
        <v>1808</v>
      </c>
      <c r="D123" t="s">
        <v>2374</v>
      </c>
      <c r="E123" s="22" t="s">
        <v>15580</v>
      </c>
      <c r="F123" t="s">
        <v>15581</v>
      </c>
      <c r="G123" t="s">
        <v>474</v>
      </c>
    </row>
    <row r="124" spans="1:7">
      <c r="A124" t="s">
        <v>60</v>
      </c>
      <c r="B124" s="1" t="s">
        <v>451</v>
      </c>
      <c r="C124" t="s">
        <v>1886</v>
      </c>
      <c r="D124" t="s">
        <v>2377</v>
      </c>
      <c r="E124" s="22" t="s">
        <v>15582</v>
      </c>
      <c r="F124" t="s">
        <v>15583</v>
      </c>
      <c r="G124" t="s">
        <v>474</v>
      </c>
    </row>
    <row r="125" spans="1:7">
      <c r="A125" t="s">
        <v>60</v>
      </c>
      <c r="B125" s="1" t="s">
        <v>15584</v>
      </c>
      <c r="C125" t="s">
        <v>15585</v>
      </c>
      <c r="D125" t="s">
        <v>15586</v>
      </c>
      <c r="E125" s="22" t="s">
        <v>15587</v>
      </c>
      <c r="F125" t="s">
        <v>15588</v>
      </c>
      <c r="G125" t="s">
        <v>474</v>
      </c>
    </row>
    <row r="126" spans="1:7">
      <c r="A126" t="s">
        <v>60</v>
      </c>
      <c r="B126" s="1" t="s">
        <v>15589</v>
      </c>
      <c r="C126" t="s">
        <v>15590</v>
      </c>
      <c r="D126" t="s">
        <v>15591</v>
      </c>
      <c r="E126" s="22" t="s">
        <v>15592</v>
      </c>
      <c r="F126" t="s">
        <v>15593</v>
      </c>
      <c r="G126" t="s">
        <v>474</v>
      </c>
    </row>
    <row r="128" spans="1:7">
      <c r="A128" s="3"/>
      <c r="B128" s="3"/>
      <c r="C128" s="42"/>
      <c r="D128" s="42"/>
      <c r="E128" s="56"/>
    </row>
    <row r="129" spans="1:5">
      <c r="A129" s="153" t="s">
        <v>984</v>
      </c>
      <c r="B129" s="153"/>
      <c r="C129" s="153"/>
      <c r="D129" s="153"/>
    </row>
    <row r="130" spans="1:5">
      <c r="A130" s="43" t="s">
        <v>444</v>
      </c>
      <c r="B130" s="44" t="s">
        <v>985</v>
      </c>
      <c r="C130" s="43" t="s">
        <v>986</v>
      </c>
      <c r="D130" t="s">
        <v>987</v>
      </c>
    </row>
    <row r="131" spans="1:5">
      <c r="A131" s="1"/>
    </row>
    <row r="132" spans="1:5">
      <c r="A132" s="1"/>
    </row>
    <row r="133" spans="1:5">
      <c r="A133" s="1"/>
    </row>
    <row r="134" spans="1:5">
      <c r="A134" s="3"/>
      <c r="B134" s="3"/>
      <c r="C134" s="42"/>
      <c r="D134" s="42"/>
      <c r="E134" s="56"/>
    </row>
    <row r="135" spans="1:5">
      <c r="A135" s="153" t="s">
        <v>988</v>
      </c>
      <c r="B135" s="153"/>
      <c r="C135" s="153"/>
      <c r="D135" s="153"/>
    </row>
    <row r="136" spans="1:5">
      <c r="A136" s="43" t="s">
        <v>444</v>
      </c>
      <c r="B136" s="44" t="s">
        <v>989</v>
      </c>
      <c r="C136" s="43" t="s">
        <v>990</v>
      </c>
      <c r="D136" s="43" t="s">
        <v>986</v>
      </c>
      <c r="E136" s="73" t="s">
        <v>987</v>
      </c>
    </row>
    <row r="137" spans="1:5" ht="45">
      <c r="A137" t="s">
        <v>15594</v>
      </c>
      <c r="B137" s="10" t="s">
        <v>15595</v>
      </c>
      <c r="C137" s="22" t="s">
        <v>15596</v>
      </c>
      <c r="D137" t="s">
        <v>15597</v>
      </c>
    </row>
    <row r="138" spans="1:5" ht="135">
      <c r="A138" t="s">
        <v>15598</v>
      </c>
      <c r="B138" s="10" t="s">
        <v>15599</v>
      </c>
      <c r="C138" s="22" t="s">
        <v>15600</v>
      </c>
      <c r="D138" t="s">
        <v>15601</v>
      </c>
      <c r="E138" s="22" t="s">
        <v>15602</v>
      </c>
    </row>
    <row r="139" spans="1:5" ht="30">
      <c r="A139" t="s">
        <v>15603</v>
      </c>
      <c r="B139" s="1" t="s">
        <v>15604</v>
      </c>
      <c r="C139" s="22" t="s">
        <v>15605</v>
      </c>
      <c r="D139" t="s">
        <v>15606</v>
      </c>
    </row>
    <row r="140" spans="1:5" ht="45">
      <c r="A140" s="22" t="s">
        <v>15607</v>
      </c>
      <c r="B140" s="10" t="s">
        <v>15608</v>
      </c>
      <c r="C140" s="22" t="s">
        <v>15609</v>
      </c>
      <c r="D140" s="45" t="s">
        <v>15610</v>
      </c>
    </row>
  </sheetData>
  <autoFilter ref="A1:J1" xr:uid="{B97DFA80-75B9-42ED-8F80-38FA8048C731}">
    <sortState xmlns:xlrd2="http://schemas.microsoft.com/office/spreadsheetml/2017/richdata2" ref="A2:J126">
      <sortCondition ref="E1"/>
    </sortState>
  </autoFilter>
  <mergeCells count="2">
    <mergeCell ref="A129:D129"/>
    <mergeCell ref="A135:D135"/>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C7EBE-0B25-4684-A9E6-91139F761E2A}">
  <dimension ref="A1:J97"/>
  <sheetViews>
    <sheetView tabSelected="1" topLeftCell="C48" workbookViewId="0">
      <selection activeCell="G56" sqref="G56"/>
    </sheetView>
  </sheetViews>
  <sheetFormatPr defaultRowHeight="15"/>
  <cols>
    <col min="1" max="1" width="23.7109375" bestFit="1" customWidth="1"/>
    <col min="2" max="2" width="24.42578125" style="13" customWidth="1"/>
    <col min="3" max="3" width="34.7109375" customWidth="1"/>
    <col min="4" max="4" width="83.85546875" style="22" customWidth="1"/>
    <col min="5" max="5" width="65.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s="13" t="s">
        <v>442</v>
      </c>
      <c r="C1" t="s">
        <v>443</v>
      </c>
      <c r="D1" s="22" t="s">
        <v>444</v>
      </c>
      <c r="E1" t="s">
        <v>445</v>
      </c>
      <c r="F1" s="37" t="s">
        <v>446</v>
      </c>
      <c r="G1" s="37" t="s">
        <v>447</v>
      </c>
      <c r="H1" s="37" t="s">
        <v>448</v>
      </c>
      <c r="I1" s="37" t="s">
        <v>449</v>
      </c>
      <c r="J1" s="38" t="s">
        <v>450</v>
      </c>
    </row>
    <row r="2" spans="1:10">
      <c r="A2" t="s">
        <v>61</v>
      </c>
      <c r="B2" s="13" t="s">
        <v>451</v>
      </c>
      <c r="C2" t="s">
        <v>9547</v>
      </c>
      <c r="D2" s="22" t="s">
        <v>15611</v>
      </c>
      <c r="E2" t="s">
        <v>15612</v>
      </c>
    </row>
    <row r="3" spans="1:10">
      <c r="A3" t="s">
        <v>61</v>
      </c>
      <c r="B3" s="13" t="s">
        <v>451</v>
      </c>
      <c r="C3" t="s">
        <v>1818</v>
      </c>
      <c r="D3" s="22" t="s">
        <v>2598</v>
      </c>
      <c r="E3" t="s">
        <v>15613</v>
      </c>
    </row>
    <row r="4" spans="1:10">
      <c r="A4" t="s">
        <v>61</v>
      </c>
      <c r="B4" s="13" t="s">
        <v>451</v>
      </c>
      <c r="C4" t="s">
        <v>1820</v>
      </c>
      <c r="D4" s="22" t="s">
        <v>2600</v>
      </c>
      <c r="E4" t="s">
        <v>15614</v>
      </c>
    </row>
    <row r="5" spans="1:10">
      <c r="A5" t="s">
        <v>61</v>
      </c>
      <c r="B5" s="13" t="s">
        <v>451</v>
      </c>
      <c r="C5" t="s">
        <v>1904</v>
      </c>
      <c r="D5" s="22" t="s">
        <v>1904</v>
      </c>
      <c r="E5" t="s">
        <v>15615</v>
      </c>
    </row>
    <row r="6" spans="1:10">
      <c r="A6" t="s">
        <v>61</v>
      </c>
      <c r="B6" s="13" t="s">
        <v>451</v>
      </c>
      <c r="C6" t="s">
        <v>2781</v>
      </c>
      <c r="D6" s="22" t="s">
        <v>2782</v>
      </c>
      <c r="E6" t="s">
        <v>15616</v>
      </c>
    </row>
    <row r="7" spans="1:10" ht="30">
      <c r="A7" t="s">
        <v>61</v>
      </c>
      <c r="B7" s="13" t="s">
        <v>574</v>
      </c>
      <c r="C7" t="s">
        <v>15617</v>
      </c>
      <c r="D7" s="22" t="s">
        <v>15618</v>
      </c>
      <c r="E7" t="s">
        <v>15619</v>
      </c>
    </row>
    <row r="8" spans="1:10" ht="30">
      <c r="A8" t="s">
        <v>61</v>
      </c>
      <c r="B8" s="13" t="s">
        <v>578</v>
      </c>
      <c r="C8" t="s">
        <v>15620</v>
      </c>
      <c r="D8" s="22" t="s">
        <v>15621</v>
      </c>
      <c r="E8" t="s">
        <v>15622</v>
      </c>
    </row>
    <row r="9" spans="1:10" ht="30">
      <c r="A9" t="s">
        <v>61</v>
      </c>
      <c r="B9" s="13" t="s">
        <v>582</v>
      </c>
      <c r="C9" t="s">
        <v>15623</v>
      </c>
      <c r="D9" s="22" t="s">
        <v>15624</v>
      </c>
      <c r="E9" t="s">
        <v>15625</v>
      </c>
    </row>
    <row r="10" spans="1:10">
      <c r="A10" t="s">
        <v>61</v>
      </c>
      <c r="B10" s="13" t="s">
        <v>1286</v>
      </c>
      <c r="C10" t="s">
        <v>15626</v>
      </c>
      <c r="D10" s="22" t="s">
        <v>15627</v>
      </c>
      <c r="E10" t="s">
        <v>15628</v>
      </c>
    </row>
    <row r="11" spans="1:10">
      <c r="A11" t="s">
        <v>61</v>
      </c>
      <c r="B11" s="13" t="s">
        <v>8870</v>
      </c>
      <c r="C11" t="s">
        <v>2384</v>
      </c>
      <c r="D11" s="22" t="s">
        <v>10851</v>
      </c>
      <c r="E11" t="s">
        <v>15629</v>
      </c>
      <c r="F11" t="s">
        <v>15630</v>
      </c>
      <c r="H11" t="s">
        <v>474</v>
      </c>
    </row>
    <row r="12" spans="1:10" ht="30">
      <c r="A12" t="s">
        <v>61</v>
      </c>
      <c r="B12" s="13" t="s">
        <v>8882</v>
      </c>
      <c r="C12" t="s">
        <v>15286</v>
      </c>
      <c r="D12" s="22" t="s">
        <v>15631</v>
      </c>
      <c r="E12" t="s">
        <v>15632</v>
      </c>
      <c r="F12" t="s">
        <v>15633</v>
      </c>
    </row>
    <row r="13" spans="1:10">
      <c r="A13" t="s">
        <v>61</v>
      </c>
      <c r="B13" s="13" t="s">
        <v>8882</v>
      </c>
      <c r="C13" t="s">
        <v>15634</v>
      </c>
      <c r="D13" s="22" t="s">
        <v>15635</v>
      </c>
      <c r="E13" t="s">
        <v>15636</v>
      </c>
      <c r="F13" t="s">
        <v>15637</v>
      </c>
    </row>
    <row r="14" spans="1:10">
      <c r="A14" t="s">
        <v>61</v>
      </c>
      <c r="B14" s="13" t="s">
        <v>8886</v>
      </c>
      <c r="C14" t="s">
        <v>15638</v>
      </c>
      <c r="D14" s="22" t="s">
        <v>15639</v>
      </c>
      <c r="E14" t="s">
        <v>15640</v>
      </c>
      <c r="F14" t="s">
        <v>15641</v>
      </c>
    </row>
    <row r="15" spans="1:10">
      <c r="A15" t="s">
        <v>61</v>
      </c>
      <c r="B15" s="13" t="s">
        <v>8886</v>
      </c>
      <c r="C15" t="s">
        <v>15642</v>
      </c>
      <c r="D15" s="22" t="s">
        <v>15643</v>
      </c>
      <c r="E15" t="s">
        <v>15644</v>
      </c>
      <c r="F15" t="s">
        <v>15645</v>
      </c>
    </row>
    <row r="16" spans="1:10">
      <c r="A16" t="s">
        <v>61</v>
      </c>
      <c r="B16" s="13" t="s">
        <v>8891</v>
      </c>
      <c r="C16" t="s">
        <v>15646</v>
      </c>
      <c r="D16" s="22" t="s">
        <v>15647</v>
      </c>
      <c r="E16" t="s">
        <v>15648</v>
      </c>
      <c r="F16" t="s">
        <v>15649</v>
      </c>
    </row>
    <row r="17" spans="1:8">
      <c r="A17" t="s">
        <v>61</v>
      </c>
      <c r="B17" s="13" t="s">
        <v>8891</v>
      </c>
      <c r="C17" t="s">
        <v>15650</v>
      </c>
      <c r="D17" s="22" t="s">
        <v>15651</v>
      </c>
      <c r="E17" t="s">
        <v>15652</v>
      </c>
    </row>
    <row r="18" spans="1:8">
      <c r="A18" t="s">
        <v>61</v>
      </c>
      <c r="B18" s="13" t="s">
        <v>15653</v>
      </c>
      <c r="C18" t="s">
        <v>15654</v>
      </c>
      <c r="D18" s="22" t="s">
        <v>15655</v>
      </c>
      <c r="E18" t="s">
        <v>15656</v>
      </c>
      <c r="F18" t="s">
        <v>15657</v>
      </c>
    </row>
    <row r="19" spans="1:8">
      <c r="A19" t="s">
        <v>61</v>
      </c>
      <c r="B19" s="13" t="s">
        <v>15658</v>
      </c>
      <c r="C19" t="s">
        <v>14849</v>
      </c>
      <c r="D19" s="22" t="s">
        <v>15659</v>
      </c>
      <c r="E19" t="s">
        <v>15660</v>
      </c>
      <c r="F19" t="s">
        <v>15661</v>
      </c>
    </row>
    <row r="20" spans="1:8">
      <c r="A20" t="s">
        <v>61</v>
      </c>
      <c r="B20" s="13" t="s">
        <v>15662</v>
      </c>
      <c r="C20" t="s">
        <v>15663</v>
      </c>
      <c r="D20" s="22" t="s">
        <v>15664</v>
      </c>
      <c r="E20" t="s">
        <v>15665</v>
      </c>
    </row>
    <row r="21" spans="1:8">
      <c r="A21" t="s">
        <v>61</v>
      </c>
      <c r="B21" s="13" t="s">
        <v>15666</v>
      </c>
      <c r="C21" t="s">
        <v>15667</v>
      </c>
      <c r="D21" s="22" t="s">
        <v>15668</v>
      </c>
      <c r="E21" t="s">
        <v>15669</v>
      </c>
    </row>
    <row r="22" spans="1:8">
      <c r="A22" t="s">
        <v>61</v>
      </c>
      <c r="B22" s="13" t="s">
        <v>15670</v>
      </c>
      <c r="C22" t="s">
        <v>15671</v>
      </c>
      <c r="D22" s="22" t="s">
        <v>15672</v>
      </c>
      <c r="E22" t="s">
        <v>15673</v>
      </c>
    </row>
    <row r="23" spans="1:8">
      <c r="A23" t="s">
        <v>61</v>
      </c>
      <c r="B23" s="13" t="s">
        <v>15674</v>
      </c>
      <c r="C23" t="s">
        <v>15675</v>
      </c>
      <c r="D23" s="22" t="s">
        <v>15676</v>
      </c>
      <c r="E23" t="s">
        <v>15677</v>
      </c>
    </row>
    <row r="24" spans="1:8">
      <c r="A24" t="s">
        <v>61</v>
      </c>
      <c r="B24" s="13" t="s">
        <v>15678</v>
      </c>
      <c r="C24" t="s">
        <v>15679</v>
      </c>
      <c r="D24" s="22" t="s">
        <v>15680</v>
      </c>
      <c r="E24" t="s">
        <v>15681</v>
      </c>
    </row>
    <row r="25" spans="1:8">
      <c r="A25" t="s">
        <v>61</v>
      </c>
      <c r="B25" s="13" t="s">
        <v>15682</v>
      </c>
      <c r="C25" t="s">
        <v>15683</v>
      </c>
      <c r="D25" s="22" t="s">
        <v>15684</v>
      </c>
      <c r="E25" t="s">
        <v>15685</v>
      </c>
    </row>
    <row r="26" spans="1:8" ht="75">
      <c r="A26" t="s">
        <v>61</v>
      </c>
      <c r="B26" s="13" t="s">
        <v>15686</v>
      </c>
      <c r="C26" t="s">
        <v>15687</v>
      </c>
      <c r="D26" s="22" t="s">
        <v>15688</v>
      </c>
      <c r="E26" t="s">
        <v>15689</v>
      </c>
      <c r="F26" s="22" t="s">
        <v>15690</v>
      </c>
      <c r="G26" s="22" t="s">
        <v>15691</v>
      </c>
    </row>
    <row r="27" spans="1:8">
      <c r="A27" t="s">
        <v>61</v>
      </c>
      <c r="B27" s="13" t="s">
        <v>15692</v>
      </c>
      <c r="C27" t="s">
        <v>15693</v>
      </c>
      <c r="D27" s="22" t="s">
        <v>15694</v>
      </c>
      <c r="E27" t="s">
        <v>15695</v>
      </c>
    </row>
    <row r="28" spans="1:8">
      <c r="A28" t="s">
        <v>61</v>
      </c>
      <c r="B28" s="13" t="s">
        <v>713</v>
      </c>
      <c r="C28" t="s">
        <v>15696</v>
      </c>
      <c r="D28" s="22" t="s">
        <v>15697</v>
      </c>
      <c r="E28" t="s">
        <v>15698</v>
      </c>
    </row>
    <row r="29" spans="1:8" ht="30">
      <c r="A29" t="s">
        <v>61</v>
      </c>
      <c r="B29" s="13" t="s">
        <v>15699</v>
      </c>
      <c r="C29" t="s">
        <v>2384</v>
      </c>
      <c r="D29" s="22" t="s">
        <v>15700</v>
      </c>
      <c r="E29" t="s">
        <v>15701</v>
      </c>
      <c r="F29" t="s">
        <v>15630</v>
      </c>
      <c r="H29" t="s">
        <v>474</v>
      </c>
    </row>
    <row r="30" spans="1:8" ht="30">
      <c r="A30" t="s">
        <v>61</v>
      </c>
      <c r="B30" s="13" t="s">
        <v>15702</v>
      </c>
      <c r="C30" t="s">
        <v>15286</v>
      </c>
      <c r="D30" s="22" t="s">
        <v>15631</v>
      </c>
      <c r="E30" t="s">
        <v>15703</v>
      </c>
      <c r="F30" t="s">
        <v>15633</v>
      </c>
    </row>
    <row r="31" spans="1:8">
      <c r="A31" t="s">
        <v>61</v>
      </c>
      <c r="B31" s="13" t="s">
        <v>15702</v>
      </c>
      <c r="C31" t="s">
        <v>15634</v>
      </c>
      <c r="D31" s="22" t="s">
        <v>15635</v>
      </c>
      <c r="E31" t="s">
        <v>15704</v>
      </c>
      <c r="F31" t="s">
        <v>15637</v>
      </c>
    </row>
    <row r="32" spans="1:8">
      <c r="A32" t="s">
        <v>61</v>
      </c>
      <c r="B32" s="13" t="s">
        <v>15705</v>
      </c>
      <c r="C32" t="s">
        <v>15638</v>
      </c>
      <c r="D32" s="22" t="s">
        <v>15639</v>
      </c>
      <c r="E32" t="s">
        <v>15706</v>
      </c>
      <c r="F32" t="s">
        <v>15641</v>
      </c>
    </row>
    <row r="33" spans="1:6">
      <c r="A33" t="s">
        <v>61</v>
      </c>
      <c r="B33" s="13" t="s">
        <v>15705</v>
      </c>
      <c r="C33" t="s">
        <v>15642</v>
      </c>
      <c r="D33" s="22" t="s">
        <v>15643</v>
      </c>
      <c r="E33" t="s">
        <v>15707</v>
      </c>
      <c r="F33" t="s">
        <v>15645</v>
      </c>
    </row>
    <row r="34" spans="1:6">
      <c r="A34" s="48" t="s">
        <v>61</v>
      </c>
      <c r="B34" s="139" t="s">
        <v>15708</v>
      </c>
      <c r="C34" s="48" t="s">
        <v>15646</v>
      </c>
      <c r="D34" s="135" t="s">
        <v>15647</v>
      </c>
      <c r="E34" s="48" t="s">
        <v>15709</v>
      </c>
      <c r="F34" s="48" t="s">
        <v>15649</v>
      </c>
    </row>
    <row r="35" spans="1:6">
      <c r="A35" s="48" t="s">
        <v>61</v>
      </c>
      <c r="B35" s="139" t="s">
        <v>15710</v>
      </c>
      <c r="C35" s="48" t="s">
        <v>15654</v>
      </c>
      <c r="D35" s="135" t="s">
        <v>15655</v>
      </c>
      <c r="E35" s="48" t="s">
        <v>15711</v>
      </c>
      <c r="F35" s="48" t="s">
        <v>15657</v>
      </c>
    </row>
    <row r="36" spans="1:6">
      <c r="A36" t="s">
        <v>61</v>
      </c>
      <c r="B36" s="13" t="s">
        <v>15712</v>
      </c>
      <c r="C36" t="s">
        <v>14849</v>
      </c>
      <c r="D36" s="22" t="s">
        <v>15659</v>
      </c>
      <c r="E36" t="s">
        <v>15713</v>
      </c>
      <c r="F36" t="s">
        <v>15661</v>
      </c>
    </row>
    <row r="37" spans="1:6">
      <c r="A37" t="s">
        <v>61</v>
      </c>
      <c r="B37" s="13" t="s">
        <v>15714</v>
      </c>
      <c r="C37" t="s">
        <v>15663</v>
      </c>
      <c r="D37" s="22" t="s">
        <v>15664</v>
      </c>
      <c r="E37" t="s">
        <v>15715</v>
      </c>
    </row>
    <row r="38" spans="1:6">
      <c r="A38" t="s">
        <v>61</v>
      </c>
      <c r="B38" s="13" t="s">
        <v>717</v>
      </c>
      <c r="C38" t="s">
        <v>15716</v>
      </c>
      <c r="D38" s="22" t="s">
        <v>15717</v>
      </c>
      <c r="E38" t="s">
        <v>15718</v>
      </c>
    </row>
    <row r="39" spans="1:6">
      <c r="A39" t="s">
        <v>61</v>
      </c>
      <c r="B39" s="13" t="s">
        <v>724</v>
      </c>
      <c r="C39" t="s">
        <v>15719</v>
      </c>
      <c r="D39" s="22" t="s">
        <v>15720</v>
      </c>
      <c r="E39" t="s">
        <v>15721</v>
      </c>
    </row>
    <row r="40" spans="1:6">
      <c r="B40" s="13">
        <v>13</v>
      </c>
      <c r="E40" t="s">
        <v>15722</v>
      </c>
    </row>
    <row r="41" spans="1:6">
      <c r="A41" t="s">
        <v>61</v>
      </c>
      <c r="B41" s="13" t="s">
        <v>732</v>
      </c>
      <c r="C41" t="s">
        <v>15723</v>
      </c>
      <c r="D41" s="22" t="s">
        <v>15724</v>
      </c>
      <c r="E41" t="s">
        <v>15725</v>
      </c>
    </row>
    <row r="42" spans="1:6">
      <c r="A42" t="s">
        <v>61</v>
      </c>
      <c r="B42" s="13" t="s">
        <v>732</v>
      </c>
      <c r="C42" t="s">
        <v>3011</v>
      </c>
      <c r="D42" s="22" t="s">
        <v>15726</v>
      </c>
      <c r="E42" t="s">
        <v>15727</v>
      </c>
    </row>
    <row r="43" spans="1:6">
      <c r="A43" t="s">
        <v>61</v>
      </c>
      <c r="B43" s="13" t="s">
        <v>736</v>
      </c>
      <c r="C43" t="s">
        <v>15728</v>
      </c>
      <c r="D43" s="22" t="s">
        <v>15729</v>
      </c>
      <c r="E43" t="s">
        <v>15730</v>
      </c>
    </row>
    <row r="44" spans="1:6">
      <c r="A44" t="s">
        <v>61</v>
      </c>
      <c r="B44" s="13" t="s">
        <v>743</v>
      </c>
      <c r="C44" t="s">
        <v>15731</v>
      </c>
      <c r="D44" s="22" t="s">
        <v>15732</v>
      </c>
      <c r="E44" t="s">
        <v>15733</v>
      </c>
    </row>
    <row r="45" spans="1:6">
      <c r="A45" t="s">
        <v>61</v>
      </c>
      <c r="B45" s="13">
        <v>17</v>
      </c>
      <c r="C45" t="s">
        <v>15734</v>
      </c>
      <c r="D45" s="22" t="s">
        <v>15735</v>
      </c>
      <c r="E45" t="s">
        <v>15736</v>
      </c>
    </row>
    <row r="46" spans="1:6">
      <c r="A46" t="s">
        <v>61</v>
      </c>
      <c r="B46" s="13" t="s">
        <v>15737</v>
      </c>
      <c r="C46" t="s">
        <v>15738</v>
      </c>
      <c r="D46" s="22" t="s">
        <v>15739</v>
      </c>
      <c r="E46" t="s">
        <v>15740</v>
      </c>
    </row>
    <row r="47" spans="1:6">
      <c r="A47" t="s">
        <v>61</v>
      </c>
      <c r="B47" s="13" t="s">
        <v>15741</v>
      </c>
      <c r="C47" t="s">
        <v>1029</v>
      </c>
      <c r="D47" s="22" t="s">
        <v>15742</v>
      </c>
      <c r="E47" t="s">
        <v>15743</v>
      </c>
    </row>
    <row r="48" spans="1:6">
      <c r="A48" t="s">
        <v>61</v>
      </c>
      <c r="B48" s="13" t="s">
        <v>15744</v>
      </c>
      <c r="C48" t="s">
        <v>15745</v>
      </c>
      <c r="D48" s="22" t="s">
        <v>15746</v>
      </c>
      <c r="E48" t="s">
        <v>15747</v>
      </c>
    </row>
    <row r="49" spans="1:8">
      <c r="A49" t="s">
        <v>61</v>
      </c>
      <c r="B49" s="13" t="s">
        <v>15748</v>
      </c>
      <c r="C49" t="s">
        <v>2384</v>
      </c>
      <c r="D49" s="22" t="s">
        <v>15749</v>
      </c>
      <c r="E49" t="s">
        <v>15750</v>
      </c>
      <c r="F49" t="s">
        <v>15630</v>
      </c>
      <c r="H49" t="s">
        <v>474</v>
      </c>
    </row>
    <row r="50" spans="1:8" ht="30">
      <c r="A50" t="s">
        <v>61</v>
      </c>
      <c r="B50" s="13" t="s">
        <v>15751</v>
      </c>
      <c r="C50" t="s">
        <v>15286</v>
      </c>
      <c r="D50" s="22" t="s">
        <v>15631</v>
      </c>
      <c r="E50" t="s">
        <v>15752</v>
      </c>
      <c r="F50" t="s">
        <v>15633</v>
      </c>
    </row>
    <row r="51" spans="1:8">
      <c r="A51" t="s">
        <v>61</v>
      </c>
      <c r="B51" s="13" t="s">
        <v>15751</v>
      </c>
      <c r="C51" t="s">
        <v>15634</v>
      </c>
      <c r="D51" s="22" t="s">
        <v>15635</v>
      </c>
      <c r="E51" t="s">
        <v>15753</v>
      </c>
      <c r="F51" t="s">
        <v>15637</v>
      </c>
    </row>
    <row r="52" spans="1:8">
      <c r="A52" t="s">
        <v>61</v>
      </c>
      <c r="B52" s="13" t="s">
        <v>15754</v>
      </c>
      <c r="C52" t="s">
        <v>15638</v>
      </c>
      <c r="D52" s="22" t="s">
        <v>15639</v>
      </c>
      <c r="E52" t="s">
        <v>15755</v>
      </c>
      <c r="F52" t="s">
        <v>15641</v>
      </c>
    </row>
    <row r="53" spans="1:8">
      <c r="A53" t="s">
        <v>61</v>
      </c>
      <c r="B53" s="13" t="s">
        <v>15754</v>
      </c>
      <c r="C53" t="s">
        <v>15642</v>
      </c>
      <c r="D53" s="22" t="s">
        <v>15643</v>
      </c>
      <c r="E53" t="s">
        <v>15756</v>
      </c>
      <c r="F53" t="s">
        <v>15645</v>
      </c>
    </row>
    <row r="54" spans="1:8">
      <c r="A54" t="s">
        <v>61</v>
      </c>
      <c r="B54" s="13" t="s">
        <v>782</v>
      </c>
      <c r="C54" t="s">
        <v>15646</v>
      </c>
      <c r="D54" s="22" t="s">
        <v>15647</v>
      </c>
      <c r="E54" t="s">
        <v>15757</v>
      </c>
      <c r="F54" t="s">
        <v>15649</v>
      </c>
    </row>
    <row r="55" spans="1:8">
      <c r="A55" t="s">
        <v>61</v>
      </c>
      <c r="B55" s="13" t="s">
        <v>786</v>
      </c>
      <c r="C55" t="s">
        <v>15758</v>
      </c>
      <c r="D55" s="22" t="s">
        <v>15759</v>
      </c>
      <c r="E55" t="s">
        <v>15760</v>
      </c>
      <c r="F55" t="s">
        <v>15661</v>
      </c>
    </row>
    <row r="56" spans="1:8">
      <c r="A56" t="s">
        <v>61</v>
      </c>
      <c r="B56" s="13" t="s">
        <v>790</v>
      </c>
      <c r="C56" t="s">
        <v>15761</v>
      </c>
      <c r="D56" s="22" t="s">
        <v>15762</v>
      </c>
      <c r="E56" t="s">
        <v>15763</v>
      </c>
      <c r="F56" t="s">
        <v>15657</v>
      </c>
    </row>
    <row r="57" spans="1:8">
      <c r="A57" t="s">
        <v>61</v>
      </c>
      <c r="B57" s="13" t="s">
        <v>794</v>
      </c>
      <c r="C57" t="s">
        <v>15764</v>
      </c>
      <c r="D57" s="22" t="s">
        <v>15765</v>
      </c>
      <c r="E57" t="s">
        <v>15766</v>
      </c>
    </row>
    <row r="58" spans="1:8">
      <c r="A58" t="s">
        <v>61</v>
      </c>
      <c r="B58" s="13" t="s">
        <v>804</v>
      </c>
      <c r="C58" t="s">
        <v>15767</v>
      </c>
      <c r="D58" s="22" t="s">
        <v>15768</v>
      </c>
      <c r="E58" t="s">
        <v>15769</v>
      </c>
    </row>
    <row r="59" spans="1:8">
      <c r="A59" t="s">
        <v>61</v>
      </c>
      <c r="B59" s="13" t="s">
        <v>808</v>
      </c>
      <c r="C59" t="s">
        <v>15770</v>
      </c>
      <c r="D59" s="22" t="s">
        <v>15771</v>
      </c>
      <c r="E59" t="s">
        <v>15772</v>
      </c>
    </row>
    <row r="60" spans="1:8">
      <c r="A60" t="s">
        <v>61</v>
      </c>
      <c r="B60" s="13" t="s">
        <v>812</v>
      </c>
      <c r="C60" t="s">
        <v>15773</v>
      </c>
      <c r="D60" s="22" t="s">
        <v>15774</v>
      </c>
      <c r="E60" t="s">
        <v>15775</v>
      </c>
    </row>
    <row r="61" spans="1:8">
      <c r="A61" t="s">
        <v>61</v>
      </c>
      <c r="B61" s="13" t="s">
        <v>8173</v>
      </c>
      <c r="C61" t="s">
        <v>15776</v>
      </c>
      <c r="D61" s="22" t="s">
        <v>15777</v>
      </c>
      <c r="E61" t="s">
        <v>15778</v>
      </c>
      <c r="F61" t="s">
        <v>15779</v>
      </c>
    </row>
    <row r="62" spans="1:8">
      <c r="A62" t="s">
        <v>61</v>
      </c>
      <c r="B62" s="13" t="s">
        <v>8177</v>
      </c>
      <c r="C62" t="s">
        <v>15780</v>
      </c>
      <c r="D62" s="22" t="s">
        <v>15781</v>
      </c>
      <c r="E62" t="s">
        <v>15782</v>
      </c>
    </row>
    <row r="63" spans="1:8">
      <c r="A63" t="s">
        <v>61</v>
      </c>
      <c r="B63" s="13" t="s">
        <v>8181</v>
      </c>
      <c r="C63" t="s">
        <v>15783</v>
      </c>
      <c r="D63" s="22" t="s">
        <v>15784</v>
      </c>
      <c r="E63" t="s">
        <v>15785</v>
      </c>
    </row>
    <row r="64" spans="1:8">
      <c r="A64" t="s">
        <v>61</v>
      </c>
      <c r="B64" s="13" t="s">
        <v>8185</v>
      </c>
      <c r="C64" t="s">
        <v>15786</v>
      </c>
      <c r="D64" s="22" t="s">
        <v>15787</v>
      </c>
      <c r="E64" t="s">
        <v>15788</v>
      </c>
      <c r="F64" t="s">
        <v>15789</v>
      </c>
    </row>
    <row r="65" spans="1:6">
      <c r="A65" t="s">
        <v>61</v>
      </c>
      <c r="B65" s="13" t="s">
        <v>14802</v>
      </c>
      <c r="C65" t="s">
        <v>15790</v>
      </c>
      <c r="D65" s="22" t="s">
        <v>15791</v>
      </c>
      <c r="E65" t="s">
        <v>15792</v>
      </c>
    </row>
    <row r="66" spans="1:6">
      <c r="A66" t="s">
        <v>61</v>
      </c>
      <c r="B66" s="13" t="s">
        <v>15039</v>
      </c>
      <c r="C66" t="s">
        <v>15793</v>
      </c>
      <c r="D66" s="22" t="s">
        <v>15794</v>
      </c>
      <c r="E66" t="s">
        <v>15795</v>
      </c>
    </row>
    <row r="67" spans="1:6">
      <c r="A67" t="s">
        <v>61</v>
      </c>
      <c r="B67" s="13" t="s">
        <v>14853</v>
      </c>
      <c r="C67" t="s">
        <v>15796</v>
      </c>
      <c r="D67" s="22" t="s">
        <v>15797</v>
      </c>
      <c r="E67" t="s">
        <v>15798</v>
      </c>
    </row>
    <row r="68" spans="1:6">
      <c r="A68" t="s">
        <v>61</v>
      </c>
      <c r="B68" s="13" t="s">
        <v>2053</v>
      </c>
      <c r="C68" t="s">
        <v>15799</v>
      </c>
      <c r="D68" s="22" t="s">
        <v>15800</v>
      </c>
      <c r="E68" t="s">
        <v>15801</v>
      </c>
      <c r="F68" t="s">
        <v>15802</v>
      </c>
    </row>
    <row r="69" spans="1:6">
      <c r="A69" t="s">
        <v>61</v>
      </c>
      <c r="B69" s="13" t="s">
        <v>2060</v>
      </c>
      <c r="C69" t="s">
        <v>15803</v>
      </c>
      <c r="D69" s="22" t="s">
        <v>15804</v>
      </c>
      <c r="E69" t="s">
        <v>15805</v>
      </c>
    </row>
    <row r="70" spans="1:6">
      <c r="A70" t="s">
        <v>61</v>
      </c>
      <c r="B70" s="13" t="s">
        <v>8226</v>
      </c>
      <c r="C70" t="s">
        <v>15806</v>
      </c>
      <c r="D70" s="22" t="s">
        <v>15807</v>
      </c>
      <c r="E70" t="s">
        <v>15808</v>
      </c>
    </row>
    <row r="71" spans="1:6">
      <c r="A71" t="s">
        <v>61</v>
      </c>
      <c r="B71" s="13" t="s">
        <v>8434</v>
      </c>
      <c r="C71" t="s">
        <v>15809</v>
      </c>
      <c r="D71" s="22" t="s">
        <v>15810</v>
      </c>
      <c r="E71" t="s">
        <v>15811</v>
      </c>
      <c r="F71" t="s">
        <v>15812</v>
      </c>
    </row>
    <row r="72" spans="1:6">
      <c r="A72" t="s">
        <v>61</v>
      </c>
      <c r="B72" s="13" t="s">
        <v>8438</v>
      </c>
      <c r="C72" t="s">
        <v>15813</v>
      </c>
      <c r="D72" s="22" t="s">
        <v>15814</v>
      </c>
      <c r="E72" t="s">
        <v>15815</v>
      </c>
    </row>
    <row r="73" spans="1:6">
      <c r="A73" t="s">
        <v>61</v>
      </c>
      <c r="B73" s="13" t="s">
        <v>9390</v>
      </c>
      <c r="C73" t="s">
        <v>15816</v>
      </c>
      <c r="D73" s="22" t="s">
        <v>15817</v>
      </c>
      <c r="E73" t="s">
        <v>15818</v>
      </c>
      <c r="F73" t="s">
        <v>15819</v>
      </c>
    </row>
    <row r="74" spans="1:6">
      <c r="A74" t="s">
        <v>61</v>
      </c>
      <c r="B74" s="13" t="s">
        <v>9395</v>
      </c>
      <c r="C74" t="s">
        <v>15820</v>
      </c>
      <c r="D74" s="22" t="s">
        <v>15821</v>
      </c>
      <c r="E74" t="s">
        <v>15822</v>
      </c>
    </row>
    <row r="75" spans="1:6">
      <c r="A75" t="s">
        <v>61</v>
      </c>
      <c r="B75" s="13" t="s">
        <v>844</v>
      </c>
      <c r="C75" t="s">
        <v>15823</v>
      </c>
      <c r="D75" s="22" t="s">
        <v>15824</v>
      </c>
      <c r="E75" t="s">
        <v>15825</v>
      </c>
    </row>
    <row r="76" spans="1:6">
      <c r="A76" t="s">
        <v>61</v>
      </c>
      <c r="B76" s="13" t="s">
        <v>848</v>
      </c>
      <c r="C76" t="s">
        <v>15826</v>
      </c>
      <c r="D76" s="22" t="s">
        <v>15827</v>
      </c>
      <c r="E76" t="s">
        <v>15828</v>
      </c>
    </row>
    <row r="77" spans="1:6">
      <c r="A77" t="s">
        <v>61</v>
      </c>
      <c r="B77" s="13" t="s">
        <v>852</v>
      </c>
      <c r="C77" t="s">
        <v>15829</v>
      </c>
      <c r="D77" s="22" t="s">
        <v>15830</v>
      </c>
      <c r="E77" t="s">
        <v>15831</v>
      </c>
    </row>
    <row r="78" spans="1:6" ht="30">
      <c r="A78" t="s">
        <v>61</v>
      </c>
      <c r="B78" s="13" t="s">
        <v>2593</v>
      </c>
      <c r="C78" t="s">
        <v>15832</v>
      </c>
      <c r="D78" s="22" t="s">
        <v>15833</v>
      </c>
      <c r="E78" t="s">
        <v>15834</v>
      </c>
      <c r="F78" t="s">
        <v>15835</v>
      </c>
    </row>
    <row r="79" spans="1:6" ht="30">
      <c r="A79" t="s">
        <v>61</v>
      </c>
      <c r="B79" s="13" t="s">
        <v>2602</v>
      </c>
      <c r="C79" t="s">
        <v>15836</v>
      </c>
      <c r="D79" s="22" t="s">
        <v>15837</v>
      </c>
      <c r="E79" t="s">
        <v>15838</v>
      </c>
      <c r="F79" t="s">
        <v>15839</v>
      </c>
    </row>
    <row r="80" spans="1:6">
      <c r="A80" t="s">
        <v>61</v>
      </c>
      <c r="B80" s="13" t="s">
        <v>15840</v>
      </c>
      <c r="C80" t="s">
        <v>15841</v>
      </c>
      <c r="D80" s="22" t="s">
        <v>15842</v>
      </c>
      <c r="E80" t="s">
        <v>15843</v>
      </c>
      <c r="F80" t="s">
        <v>15844</v>
      </c>
    </row>
    <row r="81" spans="1:6" ht="30">
      <c r="A81" t="s">
        <v>61</v>
      </c>
      <c r="B81" s="13" t="s">
        <v>15845</v>
      </c>
      <c r="C81" t="s">
        <v>15846</v>
      </c>
      <c r="D81" s="22" t="s">
        <v>15847</v>
      </c>
      <c r="E81" t="s">
        <v>15848</v>
      </c>
      <c r="F81" t="s">
        <v>15849</v>
      </c>
    </row>
    <row r="82" spans="1:6">
      <c r="A82" t="s">
        <v>61</v>
      </c>
      <c r="B82" s="13" t="s">
        <v>15850</v>
      </c>
      <c r="C82" t="s">
        <v>15851</v>
      </c>
      <c r="D82" s="22" t="s">
        <v>15852</v>
      </c>
      <c r="E82" t="s">
        <v>15853</v>
      </c>
    </row>
    <row r="83" spans="1:6">
      <c r="A83" t="s">
        <v>61</v>
      </c>
      <c r="B83" s="13" t="s">
        <v>15854</v>
      </c>
      <c r="C83" t="s">
        <v>15855</v>
      </c>
      <c r="D83" s="22" t="s">
        <v>15856</v>
      </c>
      <c r="E83" t="s">
        <v>15857</v>
      </c>
    </row>
    <row r="85" spans="1:6">
      <c r="A85" s="3"/>
      <c r="B85" s="42"/>
      <c r="C85" s="42"/>
      <c r="D85" s="42"/>
      <c r="E85" s="42"/>
    </row>
    <row r="86" spans="1:6">
      <c r="A86" s="153" t="s">
        <v>984</v>
      </c>
      <c r="B86" s="153"/>
      <c r="C86" s="153"/>
      <c r="D86" s="153"/>
    </row>
    <row r="87" spans="1:6">
      <c r="A87" s="43" t="s">
        <v>444</v>
      </c>
      <c r="B87" s="44" t="s">
        <v>985</v>
      </c>
      <c r="C87" s="43" t="s">
        <v>986</v>
      </c>
      <c r="D87" t="s">
        <v>987</v>
      </c>
    </row>
    <row r="88" spans="1:6" ht="30">
      <c r="A88" s="150" t="s">
        <v>15858</v>
      </c>
      <c r="B88" t="s">
        <v>15859</v>
      </c>
      <c r="C88" t="s">
        <v>15860</v>
      </c>
      <c r="D88" t="s">
        <v>15861</v>
      </c>
    </row>
    <row r="89" spans="1:6">
      <c r="A89" s="1"/>
      <c r="B89"/>
      <c r="D89"/>
    </row>
    <row r="90" spans="1:6">
      <c r="A90" s="1"/>
      <c r="B90"/>
      <c r="D90"/>
    </row>
    <row r="91" spans="1:6">
      <c r="A91" s="3"/>
      <c r="B91" s="42"/>
      <c r="C91" s="42"/>
      <c r="D91" s="42"/>
      <c r="E91" s="42"/>
    </row>
    <row r="92" spans="1:6">
      <c r="A92" s="153" t="s">
        <v>988</v>
      </c>
      <c r="B92" s="153"/>
      <c r="C92" s="153"/>
      <c r="D92" s="153"/>
    </row>
    <row r="93" spans="1:6">
      <c r="A93" s="43" t="s">
        <v>444</v>
      </c>
      <c r="B93" s="44" t="s">
        <v>989</v>
      </c>
      <c r="C93" s="43" t="s">
        <v>990</v>
      </c>
      <c r="D93" s="43" t="s">
        <v>986</v>
      </c>
      <c r="E93" s="43" t="s">
        <v>987</v>
      </c>
    </row>
    <row r="94" spans="1:6" s="13" customFormat="1" ht="60">
      <c r="A94" s="13" t="s">
        <v>15862</v>
      </c>
      <c r="B94" s="150" t="s">
        <v>15863</v>
      </c>
      <c r="C94" s="150" t="s">
        <v>15864</v>
      </c>
      <c r="D94" s="13" t="s">
        <v>15865</v>
      </c>
      <c r="E94" s="74" t="s">
        <v>15866</v>
      </c>
    </row>
    <row r="95" spans="1:6" s="13" customFormat="1">
      <c r="A95" s="13" t="s">
        <v>15867</v>
      </c>
      <c r="B95" s="13" t="s">
        <v>2332</v>
      </c>
      <c r="C95" s="13" t="s">
        <v>15868</v>
      </c>
      <c r="D95" s="13" t="s">
        <v>15869</v>
      </c>
    </row>
    <row r="96" spans="1:6" s="13" customFormat="1" ht="77.25" customHeight="1">
      <c r="A96" s="150" t="s">
        <v>15870</v>
      </c>
      <c r="B96" s="150" t="s">
        <v>15871</v>
      </c>
      <c r="C96" s="150" t="s">
        <v>15872</v>
      </c>
      <c r="D96" s="150" t="s">
        <v>15690</v>
      </c>
    </row>
    <row r="97" spans="1:4" s="13" customFormat="1">
      <c r="A97" s="13" t="s">
        <v>15873</v>
      </c>
      <c r="B97" s="13" t="s">
        <v>2332</v>
      </c>
      <c r="C97" s="13" t="s">
        <v>15868</v>
      </c>
      <c r="D97" s="13" t="s">
        <v>15874</v>
      </c>
    </row>
  </sheetData>
  <mergeCells count="2">
    <mergeCell ref="A86:D86"/>
    <mergeCell ref="A92:D92"/>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5B407-EDC6-4ED4-ABAF-16A71353D31E}">
  <dimension ref="A1:J78"/>
  <sheetViews>
    <sheetView topLeftCell="A34" workbookViewId="0">
      <selection activeCell="F65" sqref="F65"/>
    </sheetView>
  </sheetViews>
  <sheetFormatPr defaultRowHeight="15"/>
  <cols>
    <col min="1" max="1" width="24.140625" customWidth="1"/>
    <col min="2" max="2" width="14.5703125" style="53" customWidth="1"/>
    <col min="3" max="3" width="32.5703125" bestFit="1" customWidth="1"/>
    <col min="4" max="4" width="61.140625" bestFit="1" customWidth="1"/>
    <col min="5" max="5" width="41.28515625" bestFit="1" customWidth="1"/>
    <col min="6" max="6" width="15.28515625" bestFit="1" customWidth="1"/>
    <col min="7" max="7" width="11" bestFit="1" customWidth="1"/>
    <col min="9" max="9" width="16.85546875" bestFit="1" customWidth="1"/>
    <col min="10" max="10" width="99.85546875" bestFit="1" customWidth="1"/>
  </cols>
  <sheetData>
    <row r="1" spans="1:10">
      <c r="A1" t="s">
        <v>271</v>
      </c>
      <c r="B1" s="150" t="s">
        <v>442</v>
      </c>
      <c r="C1" t="s">
        <v>443</v>
      </c>
      <c r="D1" t="s">
        <v>444</v>
      </c>
      <c r="E1" t="s">
        <v>445</v>
      </c>
      <c r="F1" s="37" t="s">
        <v>446</v>
      </c>
      <c r="G1" s="37" t="s">
        <v>447</v>
      </c>
      <c r="H1" s="37" t="s">
        <v>448</v>
      </c>
      <c r="I1" s="37" t="s">
        <v>449</v>
      </c>
      <c r="J1" s="38" t="s">
        <v>450</v>
      </c>
    </row>
    <row r="2" spans="1:10">
      <c r="A2" t="s">
        <v>62</v>
      </c>
      <c r="B2" s="150" t="s">
        <v>451</v>
      </c>
      <c r="C2" t="s">
        <v>1904</v>
      </c>
      <c r="D2" t="s">
        <v>1904</v>
      </c>
      <c r="E2" t="s">
        <v>15875</v>
      </c>
      <c r="F2" s="54" t="s">
        <v>2780</v>
      </c>
      <c r="G2" t="s">
        <v>474</v>
      </c>
    </row>
    <row r="3" spans="1:10">
      <c r="A3" t="s">
        <v>62</v>
      </c>
      <c r="B3" s="150" t="s">
        <v>1892</v>
      </c>
      <c r="C3" t="s">
        <v>15876</v>
      </c>
      <c r="D3" t="s">
        <v>15877</v>
      </c>
      <c r="E3" t="s">
        <v>15878</v>
      </c>
      <c r="F3" s="54" t="s">
        <v>2787</v>
      </c>
      <c r="G3" t="s">
        <v>474</v>
      </c>
      <c r="J3" t="s">
        <v>15879</v>
      </c>
    </row>
    <row r="4" spans="1:10">
      <c r="A4" t="s">
        <v>62</v>
      </c>
      <c r="B4" s="150" t="s">
        <v>1005</v>
      </c>
      <c r="C4" t="s">
        <v>15880</v>
      </c>
      <c r="D4" t="s">
        <v>15881</v>
      </c>
      <c r="E4" t="s">
        <v>15882</v>
      </c>
      <c r="F4" s="54" t="s">
        <v>2802</v>
      </c>
      <c r="G4" t="s">
        <v>474</v>
      </c>
    </row>
    <row r="5" spans="1:10">
      <c r="A5" t="s">
        <v>62</v>
      </c>
      <c r="B5" s="150" t="s">
        <v>615</v>
      </c>
      <c r="C5" t="s">
        <v>2818</v>
      </c>
      <c r="D5" t="s">
        <v>15883</v>
      </c>
      <c r="E5" t="s">
        <v>15884</v>
      </c>
      <c r="F5" s="54" t="s">
        <v>2821</v>
      </c>
      <c r="G5" t="s">
        <v>474</v>
      </c>
    </row>
    <row r="6" spans="1:10">
      <c r="A6" t="s">
        <v>62</v>
      </c>
      <c r="B6" s="150" t="s">
        <v>620</v>
      </c>
      <c r="C6" t="s">
        <v>2823</v>
      </c>
      <c r="D6" t="s">
        <v>15885</v>
      </c>
      <c r="E6" t="s">
        <v>15886</v>
      </c>
      <c r="F6" s="54" t="s">
        <v>2826</v>
      </c>
      <c r="G6" t="s">
        <v>474</v>
      </c>
    </row>
    <row r="7" spans="1:10">
      <c r="A7" t="s">
        <v>62</v>
      </c>
      <c r="B7" s="150" t="s">
        <v>625</v>
      </c>
      <c r="C7" t="s">
        <v>2828</v>
      </c>
      <c r="D7" t="s">
        <v>15887</v>
      </c>
      <c r="E7" t="s">
        <v>15888</v>
      </c>
      <c r="F7" s="54" t="s">
        <v>2831</v>
      </c>
      <c r="G7" t="s">
        <v>474</v>
      </c>
    </row>
    <row r="8" spans="1:10">
      <c r="A8" t="s">
        <v>62</v>
      </c>
      <c r="B8" s="150" t="s">
        <v>637</v>
      </c>
      <c r="C8" t="s">
        <v>2833</v>
      </c>
      <c r="D8" t="s">
        <v>15889</v>
      </c>
      <c r="E8" t="s">
        <v>15890</v>
      </c>
      <c r="F8" s="54" t="s">
        <v>2836</v>
      </c>
      <c r="G8" t="s">
        <v>474</v>
      </c>
    </row>
    <row r="9" spans="1:10">
      <c r="A9" t="s">
        <v>62</v>
      </c>
      <c r="B9" s="150" t="s">
        <v>647</v>
      </c>
      <c r="C9" t="s">
        <v>2838</v>
      </c>
      <c r="D9" t="s">
        <v>15891</v>
      </c>
      <c r="E9" t="s">
        <v>15892</v>
      </c>
      <c r="F9" s="54" t="s">
        <v>15893</v>
      </c>
      <c r="J9" t="s">
        <v>15894</v>
      </c>
    </row>
    <row r="10" spans="1:10">
      <c r="A10" t="s">
        <v>62</v>
      </c>
      <c r="B10" s="150" t="s">
        <v>652</v>
      </c>
      <c r="C10" t="s">
        <v>2843</v>
      </c>
      <c r="D10" t="s">
        <v>15895</v>
      </c>
      <c r="E10" t="s">
        <v>15896</v>
      </c>
      <c r="F10" s="54" t="s">
        <v>2846</v>
      </c>
      <c r="G10" t="s">
        <v>474</v>
      </c>
    </row>
    <row r="11" spans="1:10">
      <c r="A11" t="s">
        <v>62</v>
      </c>
      <c r="B11" s="150" t="s">
        <v>3505</v>
      </c>
      <c r="C11" t="s">
        <v>2848</v>
      </c>
      <c r="D11" t="s">
        <v>15897</v>
      </c>
      <c r="E11" t="s">
        <v>15898</v>
      </c>
      <c r="F11" s="54" t="s">
        <v>2851</v>
      </c>
      <c r="G11" t="s">
        <v>474</v>
      </c>
    </row>
    <row r="12" spans="1:10">
      <c r="A12" t="s">
        <v>62</v>
      </c>
      <c r="B12" s="150" t="s">
        <v>659</v>
      </c>
      <c r="C12" t="s">
        <v>2853</v>
      </c>
      <c r="D12" t="s">
        <v>15899</v>
      </c>
      <c r="E12" t="s">
        <v>15900</v>
      </c>
      <c r="F12" s="54" t="s">
        <v>2856</v>
      </c>
      <c r="G12" t="s">
        <v>474</v>
      </c>
    </row>
    <row r="13" spans="1:10">
      <c r="A13" t="s">
        <v>62</v>
      </c>
      <c r="B13" s="150" t="s">
        <v>663</v>
      </c>
      <c r="C13" t="s">
        <v>2858</v>
      </c>
      <c r="D13" t="s">
        <v>15901</v>
      </c>
      <c r="E13" t="s">
        <v>15902</v>
      </c>
      <c r="F13" s="54" t="s">
        <v>2861</v>
      </c>
      <c r="G13" t="s">
        <v>474</v>
      </c>
    </row>
    <row r="14" spans="1:10">
      <c r="A14" t="s">
        <v>62</v>
      </c>
      <c r="B14" s="150" t="s">
        <v>1699</v>
      </c>
      <c r="C14" t="s">
        <v>2863</v>
      </c>
      <c r="D14" t="s">
        <v>15903</v>
      </c>
      <c r="E14" t="s">
        <v>15904</v>
      </c>
    </row>
    <row r="15" spans="1:10">
      <c r="A15" t="s">
        <v>62</v>
      </c>
      <c r="B15" s="150" t="s">
        <v>1703</v>
      </c>
      <c r="C15" t="s">
        <v>2868</v>
      </c>
      <c r="D15" t="s">
        <v>15905</v>
      </c>
      <c r="E15" t="s">
        <v>15906</v>
      </c>
      <c r="F15" s="54" t="s">
        <v>2871</v>
      </c>
      <c r="G15" t="s">
        <v>474</v>
      </c>
    </row>
    <row r="16" spans="1:10">
      <c r="A16" t="s">
        <v>62</v>
      </c>
      <c r="B16" s="150" t="s">
        <v>1038</v>
      </c>
      <c r="C16" t="s">
        <v>15907</v>
      </c>
      <c r="D16" t="s">
        <v>15908</v>
      </c>
      <c r="E16" t="s">
        <v>15909</v>
      </c>
      <c r="F16" s="54" t="s">
        <v>15910</v>
      </c>
      <c r="J16" t="s">
        <v>15894</v>
      </c>
    </row>
    <row r="17" spans="1:7">
      <c r="A17" t="s">
        <v>62</v>
      </c>
      <c r="B17" s="150" t="s">
        <v>690</v>
      </c>
      <c r="C17" t="s">
        <v>15911</v>
      </c>
      <c r="D17" t="s">
        <v>15912</v>
      </c>
      <c r="E17" t="s">
        <v>15913</v>
      </c>
    </row>
    <row r="18" spans="1:7">
      <c r="A18" t="s">
        <v>62</v>
      </c>
      <c r="B18" s="150" t="s">
        <v>705</v>
      </c>
      <c r="C18" t="s">
        <v>1985</v>
      </c>
      <c r="D18" t="s">
        <v>15914</v>
      </c>
      <c r="E18" t="s">
        <v>15915</v>
      </c>
      <c r="F18" s="54" t="s">
        <v>2888</v>
      </c>
      <c r="G18" t="s">
        <v>474</v>
      </c>
    </row>
    <row r="19" spans="1:7">
      <c r="A19" t="s">
        <v>62</v>
      </c>
      <c r="B19" s="150" t="s">
        <v>709</v>
      </c>
      <c r="C19" t="s">
        <v>2890</v>
      </c>
      <c r="D19" t="s">
        <v>15916</v>
      </c>
      <c r="E19" t="s">
        <v>15917</v>
      </c>
      <c r="F19" s="54" t="s">
        <v>2893</v>
      </c>
      <c r="G19" t="s">
        <v>474</v>
      </c>
    </row>
    <row r="20" spans="1:7">
      <c r="A20" t="s">
        <v>62</v>
      </c>
      <c r="B20" s="150" t="s">
        <v>713</v>
      </c>
      <c r="C20" t="s">
        <v>2895</v>
      </c>
      <c r="D20" t="s">
        <v>15918</v>
      </c>
      <c r="E20" t="s">
        <v>15919</v>
      </c>
      <c r="F20" s="54" t="s">
        <v>2898</v>
      </c>
      <c r="G20" t="s">
        <v>474</v>
      </c>
    </row>
    <row r="21" spans="1:7">
      <c r="A21" t="s">
        <v>62</v>
      </c>
      <c r="B21" s="150" t="s">
        <v>717</v>
      </c>
      <c r="C21" t="s">
        <v>2900</v>
      </c>
      <c r="D21" t="s">
        <v>15920</v>
      </c>
      <c r="E21" t="s">
        <v>15921</v>
      </c>
      <c r="F21" s="54" t="s">
        <v>2903</v>
      </c>
      <c r="G21" t="s">
        <v>474</v>
      </c>
    </row>
    <row r="22" spans="1:7">
      <c r="A22" t="s">
        <v>62</v>
      </c>
      <c r="B22" s="150" t="s">
        <v>724</v>
      </c>
      <c r="C22" t="s">
        <v>1997</v>
      </c>
      <c r="D22" t="s">
        <v>15922</v>
      </c>
      <c r="E22" t="s">
        <v>15923</v>
      </c>
      <c r="F22" s="54" t="s">
        <v>15924</v>
      </c>
      <c r="G22" t="s">
        <v>474</v>
      </c>
    </row>
    <row r="23" spans="1:7">
      <c r="A23" t="s">
        <v>62</v>
      </c>
      <c r="B23" s="150" t="s">
        <v>728</v>
      </c>
      <c r="C23" t="s">
        <v>2002</v>
      </c>
      <c r="D23" t="s">
        <v>15925</v>
      </c>
      <c r="E23" t="s">
        <v>15926</v>
      </c>
      <c r="F23" s="54" t="s">
        <v>2911</v>
      </c>
      <c r="G23" t="s">
        <v>474</v>
      </c>
    </row>
    <row r="24" spans="1:7">
      <c r="A24" t="s">
        <v>62</v>
      </c>
      <c r="B24" s="150" t="s">
        <v>732</v>
      </c>
      <c r="C24" t="s">
        <v>2913</v>
      </c>
      <c r="D24" t="s">
        <v>15927</v>
      </c>
      <c r="E24" t="s">
        <v>15928</v>
      </c>
      <c r="F24" s="54" t="s">
        <v>2916</v>
      </c>
      <c r="G24" t="s">
        <v>474</v>
      </c>
    </row>
    <row r="25" spans="1:7">
      <c r="A25" t="s">
        <v>62</v>
      </c>
      <c r="B25" s="150" t="s">
        <v>736</v>
      </c>
      <c r="C25" t="s">
        <v>2918</v>
      </c>
      <c r="D25" t="s">
        <v>15929</v>
      </c>
      <c r="E25" t="s">
        <v>15930</v>
      </c>
      <c r="F25" s="54" t="s">
        <v>2921</v>
      </c>
      <c r="G25" t="s">
        <v>474</v>
      </c>
    </row>
    <row r="26" spans="1:7">
      <c r="A26" t="s">
        <v>62</v>
      </c>
      <c r="B26" s="150" t="s">
        <v>743</v>
      </c>
      <c r="C26" t="s">
        <v>2923</v>
      </c>
      <c r="D26" t="s">
        <v>15931</v>
      </c>
      <c r="E26" t="s">
        <v>15932</v>
      </c>
      <c r="F26" s="54" t="s">
        <v>2926</v>
      </c>
      <c r="G26" t="s">
        <v>474</v>
      </c>
    </row>
    <row r="27" spans="1:7">
      <c r="A27" t="s">
        <v>62</v>
      </c>
      <c r="B27" s="150" t="s">
        <v>770</v>
      </c>
      <c r="C27" t="s">
        <v>2928</v>
      </c>
      <c r="D27" t="s">
        <v>15933</v>
      </c>
      <c r="E27" t="s">
        <v>15934</v>
      </c>
      <c r="F27" s="54" t="s">
        <v>2931</v>
      </c>
      <c r="G27" t="s">
        <v>474</v>
      </c>
    </row>
    <row r="28" spans="1:7">
      <c r="A28" t="s">
        <v>62</v>
      </c>
      <c r="B28" s="150" t="s">
        <v>774</v>
      </c>
      <c r="C28" t="s">
        <v>2005</v>
      </c>
      <c r="D28" t="s">
        <v>15935</v>
      </c>
      <c r="E28" t="s">
        <v>15936</v>
      </c>
      <c r="F28" s="54" t="s">
        <v>2935</v>
      </c>
      <c r="G28" t="s">
        <v>474</v>
      </c>
    </row>
    <row r="29" spans="1:7">
      <c r="A29" t="s">
        <v>62</v>
      </c>
      <c r="B29" s="150" t="s">
        <v>1191</v>
      </c>
      <c r="C29" t="s">
        <v>2008</v>
      </c>
      <c r="D29" t="s">
        <v>15937</v>
      </c>
      <c r="E29" t="s">
        <v>15938</v>
      </c>
      <c r="F29" s="54" t="s">
        <v>2939</v>
      </c>
      <c r="G29" t="s">
        <v>474</v>
      </c>
    </row>
    <row r="30" spans="1:7">
      <c r="A30" t="s">
        <v>62</v>
      </c>
      <c r="B30" s="150" t="s">
        <v>1199</v>
      </c>
      <c r="C30" t="s">
        <v>2011</v>
      </c>
      <c r="D30" t="s">
        <v>15939</v>
      </c>
      <c r="E30" t="s">
        <v>15940</v>
      </c>
      <c r="F30" s="54" t="s">
        <v>2942</v>
      </c>
      <c r="G30" t="s">
        <v>474</v>
      </c>
    </row>
    <row r="31" spans="1:7">
      <c r="A31" t="s">
        <v>62</v>
      </c>
      <c r="B31" s="150" t="s">
        <v>782</v>
      </c>
      <c r="C31" t="s">
        <v>2944</v>
      </c>
      <c r="D31" t="s">
        <v>15941</v>
      </c>
      <c r="E31" t="s">
        <v>15942</v>
      </c>
      <c r="F31" s="54" t="s">
        <v>15943</v>
      </c>
      <c r="G31" t="s">
        <v>474</v>
      </c>
    </row>
    <row r="32" spans="1:7">
      <c r="A32" t="s">
        <v>62</v>
      </c>
      <c r="B32" s="150" t="s">
        <v>786</v>
      </c>
      <c r="C32" t="s">
        <v>2020</v>
      </c>
      <c r="D32" t="s">
        <v>15944</v>
      </c>
      <c r="E32" t="s">
        <v>15945</v>
      </c>
      <c r="F32" s="54" t="s">
        <v>2951</v>
      </c>
      <c r="G32" t="s">
        <v>474</v>
      </c>
    </row>
    <row r="33" spans="1:10">
      <c r="A33" t="s">
        <v>62</v>
      </c>
      <c r="B33" s="150" t="s">
        <v>9333</v>
      </c>
      <c r="C33" t="s">
        <v>2024</v>
      </c>
      <c r="D33" t="s">
        <v>15946</v>
      </c>
      <c r="E33" t="s">
        <v>15947</v>
      </c>
      <c r="F33" s="54" t="s">
        <v>2955</v>
      </c>
      <c r="G33" t="s">
        <v>474</v>
      </c>
    </row>
    <row r="34" spans="1:10">
      <c r="A34" s="48" t="s">
        <v>62</v>
      </c>
      <c r="B34" s="137" t="s">
        <v>9337</v>
      </c>
      <c r="C34" s="48" t="s">
        <v>2028</v>
      </c>
      <c r="D34" s="48" t="s">
        <v>15948</v>
      </c>
      <c r="E34" s="48" t="s">
        <v>15949</v>
      </c>
      <c r="F34" s="138" t="s">
        <v>2959</v>
      </c>
      <c r="G34" t="s">
        <v>474</v>
      </c>
    </row>
    <row r="35" spans="1:10">
      <c r="A35" s="48" t="s">
        <v>62</v>
      </c>
      <c r="B35" s="137" t="s">
        <v>794</v>
      </c>
      <c r="C35" s="48" t="s">
        <v>2031</v>
      </c>
      <c r="D35" s="48" t="s">
        <v>15950</v>
      </c>
      <c r="E35" s="48" t="s">
        <v>15951</v>
      </c>
      <c r="F35" s="138" t="s">
        <v>2963</v>
      </c>
      <c r="G35" t="s">
        <v>474</v>
      </c>
    </row>
    <row r="36" spans="1:10">
      <c r="A36" t="s">
        <v>62</v>
      </c>
      <c r="B36" s="150" t="s">
        <v>804</v>
      </c>
      <c r="C36" t="s">
        <v>2965</v>
      </c>
      <c r="D36" t="s">
        <v>15952</v>
      </c>
      <c r="E36" t="s">
        <v>15953</v>
      </c>
      <c r="F36" s="54" t="s">
        <v>2968</v>
      </c>
      <c r="G36" t="s">
        <v>474</v>
      </c>
    </row>
    <row r="37" spans="1:10">
      <c r="A37" t="s">
        <v>62</v>
      </c>
      <c r="B37" s="150" t="s">
        <v>1274</v>
      </c>
      <c r="C37" t="s">
        <v>2970</v>
      </c>
      <c r="D37" t="s">
        <v>15954</v>
      </c>
      <c r="E37" t="s">
        <v>15955</v>
      </c>
      <c r="F37" s="54" t="s">
        <v>2973</v>
      </c>
      <c r="G37" t="s">
        <v>474</v>
      </c>
    </row>
    <row r="38" spans="1:10">
      <c r="A38" t="s">
        <v>62</v>
      </c>
      <c r="B38" s="150" t="s">
        <v>824</v>
      </c>
      <c r="C38" t="s">
        <v>2034</v>
      </c>
      <c r="D38" t="s">
        <v>15956</v>
      </c>
      <c r="E38" t="s">
        <v>15957</v>
      </c>
      <c r="F38" s="54" t="s">
        <v>2977</v>
      </c>
      <c r="G38" t="s">
        <v>474</v>
      </c>
    </row>
    <row r="39" spans="1:10">
      <c r="A39" t="s">
        <v>62</v>
      </c>
      <c r="B39" s="150" t="s">
        <v>829</v>
      </c>
      <c r="C39" t="s">
        <v>2979</v>
      </c>
      <c r="D39" t="s">
        <v>15958</v>
      </c>
      <c r="E39" t="s">
        <v>15959</v>
      </c>
      <c r="F39" s="54" t="s">
        <v>2982</v>
      </c>
      <c r="G39" t="s">
        <v>474</v>
      </c>
    </row>
    <row r="40" spans="1:10">
      <c r="A40" t="s">
        <v>62</v>
      </c>
      <c r="B40" s="150" t="s">
        <v>836</v>
      </c>
      <c r="C40" t="s">
        <v>2047</v>
      </c>
      <c r="D40" t="s">
        <v>15960</v>
      </c>
      <c r="E40" t="s">
        <v>15961</v>
      </c>
      <c r="F40" s="54" t="s">
        <v>15962</v>
      </c>
      <c r="G40" t="s">
        <v>474</v>
      </c>
    </row>
    <row r="41" spans="1:10">
      <c r="A41" t="s">
        <v>62</v>
      </c>
      <c r="B41" s="150" t="s">
        <v>840</v>
      </c>
      <c r="C41" t="s">
        <v>2988</v>
      </c>
      <c r="D41" t="s">
        <v>15963</v>
      </c>
      <c r="E41" t="s">
        <v>15964</v>
      </c>
      <c r="F41" s="54" t="s">
        <v>2991</v>
      </c>
      <c r="G41" t="s">
        <v>474</v>
      </c>
    </row>
    <row r="42" spans="1:10">
      <c r="A42" t="s">
        <v>62</v>
      </c>
      <c r="B42" s="150" t="s">
        <v>15965</v>
      </c>
      <c r="C42" t="s">
        <v>2456</v>
      </c>
      <c r="D42" t="s">
        <v>15966</v>
      </c>
      <c r="E42" t="s">
        <v>15967</v>
      </c>
    </row>
    <row r="43" spans="1:10">
      <c r="A43" t="s">
        <v>62</v>
      </c>
      <c r="B43" s="150" t="s">
        <v>451</v>
      </c>
      <c r="C43" t="s">
        <v>2057</v>
      </c>
      <c r="D43" t="s">
        <v>451</v>
      </c>
      <c r="E43" t="s">
        <v>15968</v>
      </c>
      <c r="F43" s="54" t="s">
        <v>2763</v>
      </c>
      <c r="G43" t="s">
        <v>474</v>
      </c>
    </row>
    <row r="44" spans="1:10">
      <c r="A44" t="s">
        <v>62</v>
      </c>
      <c r="B44" s="150" t="s">
        <v>451</v>
      </c>
      <c r="C44" t="s">
        <v>2054</v>
      </c>
      <c r="D44" t="s">
        <v>451</v>
      </c>
      <c r="E44" t="s">
        <v>15969</v>
      </c>
      <c r="F44" s="54" t="s">
        <v>2998</v>
      </c>
      <c r="G44" t="s">
        <v>474</v>
      </c>
    </row>
    <row r="45" spans="1:10">
      <c r="A45" t="s">
        <v>62</v>
      </c>
      <c r="B45" s="150" t="s">
        <v>15970</v>
      </c>
      <c r="C45" t="s">
        <v>15971</v>
      </c>
      <c r="D45" t="s">
        <v>15972</v>
      </c>
      <c r="E45" t="s">
        <v>15973</v>
      </c>
      <c r="F45" s="54" t="s">
        <v>15974</v>
      </c>
      <c r="G45" t="s">
        <v>474</v>
      </c>
    </row>
    <row r="46" spans="1:10">
      <c r="A46" t="s">
        <v>62</v>
      </c>
      <c r="B46" s="150" t="s">
        <v>848</v>
      </c>
      <c r="C46" t="s">
        <v>2064</v>
      </c>
      <c r="D46" t="s">
        <v>15975</v>
      </c>
      <c r="E46" t="s">
        <v>15976</v>
      </c>
    </row>
    <row r="47" spans="1:10">
      <c r="A47" t="s">
        <v>62</v>
      </c>
      <c r="B47" s="150" t="s">
        <v>852</v>
      </c>
      <c r="C47" t="s">
        <v>2680</v>
      </c>
      <c r="D47" t="s">
        <v>15977</v>
      </c>
      <c r="E47" t="s">
        <v>15978</v>
      </c>
    </row>
    <row r="48" spans="1:10">
      <c r="A48" t="s">
        <v>62</v>
      </c>
      <c r="B48" s="150" t="s">
        <v>15979</v>
      </c>
      <c r="C48" t="s">
        <v>2081</v>
      </c>
      <c r="D48" t="s">
        <v>15980</v>
      </c>
      <c r="E48" t="s">
        <v>15981</v>
      </c>
      <c r="F48" s="54" t="s">
        <v>3014</v>
      </c>
      <c r="G48" t="s">
        <v>474</v>
      </c>
      <c r="J48" t="s">
        <v>15879</v>
      </c>
    </row>
    <row r="49" spans="1:7">
      <c r="A49" t="s">
        <v>62</v>
      </c>
      <c r="B49" s="150" t="s">
        <v>15982</v>
      </c>
      <c r="C49" t="s">
        <v>2085</v>
      </c>
      <c r="D49" t="s">
        <v>15983</v>
      </c>
      <c r="E49" t="s">
        <v>15984</v>
      </c>
      <c r="F49" s="54" t="s">
        <v>3014</v>
      </c>
      <c r="G49" t="s">
        <v>474</v>
      </c>
    </row>
    <row r="50" spans="1:7">
      <c r="A50" t="s">
        <v>62</v>
      </c>
      <c r="B50" s="150" t="s">
        <v>15985</v>
      </c>
      <c r="C50" t="s">
        <v>15986</v>
      </c>
      <c r="D50" t="s">
        <v>15987</v>
      </c>
      <c r="E50" t="s">
        <v>15988</v>
      </c>
    </row>
    <row r="52" spans="1:7">
      <c r="A52" s="3"/>
      <c r="B52" s="75"/>
      <c r="C52" s="42"/>
      <c r="D52" s="42"/>
      <c r="E52" s="42"/>
    </row>
    <row r="53" spans="1:7">
      <c r="A53" s="153" t="s">
        <v>984</v>
      </c>
      <c r="B53" s="153"/>
      <c r="C53" s="153"/>
      <c r="D53" s="153"/>
    </row>
    <row r="54" spans="1:7">
      <c r="A54" s="43" t="s">
        <v>444</v>
      </c>
      <c r="B54" s="76" t="s">
        <v>985</v>
      </c>
      <c r="C54" s="43" t="s">
        <v>986</v>
      </c>
      <c r="D54" t="s">
        <v>987</v>
      </c>
    </row>
    <row r="55" spans="1:7">
      <c r="A55" t="s">
        <v>2149</v>
      </c>
      <c r="B55" s="1" t="s">
        <v>1892</v>
      </c>
      <c r="C55" t="s">
        <v>1949</v>
      </c>
    </row>
    <row r="56" spans="1:7">
      <c r="A56" s="49" t="s">
        <v>2150</v>
      </c>
      <c r="B56" s="52"/>
    </row>
    <row r="57" spans="1:7">
      <c r="A57" s="49" t="s">
        <v>2151</v>
      </c>
      <c r="B57" s="52"/>
    </row>
    <row r="58" spans="1:7">
      <c r="A58" s="1"/>
      <c r="B58"/>
    </row>
    <row r="59" spans="1:7">
      <c r="A59" t="s">
        <v>2152</v>
      </c>
      <c r="B59" s="1" t="s">
        <v>2153</v>
      </c>
      <c r="C59" t="s">
        <v>2154</v>
      </c>
    </row>
    <row r="60" spans="1:7">
      <c r="A60" s="49" t="s">
        <v>2155</v>
      </c>
      <c r="B60" s="52"/>
    </row>
    <row r="61" spans="1:7">
      <c r="A61" s="49" t="s">
        <v>2156</v>
      </c>
      <c r="B61" s="52"/>
    </row>
    <row r="62" spans="1:7">
      <c r="A62" s="49" t="s">
        <v>3094</v>
      </c>
      <c r="B62" s="1"/>
    </row>
    <row r="63" spans="1:7">
      <c r="A63" s="1"/>
      <c r="B63"/>
    </row>
    <row r="64" spans="1:7">
      <c r="A64" t="s">
        <v>2158</v>
      </c>
      <c r="B64" s="1" t="s">
        <v>2159</v>
      </c>
      <c r="C64" t="s">
        <v>2160</v>
      </c>
    </row>
    <row r="65" spans="1:5">
      <c r="A65" s="49" t="s">
        <v>2161</v>
      </c>
      <c r="B65" s="1"/>
    </row>
    <row r="66" spans="1:5">
      <c r="A66" s="49" t="s">
        <v>2162</v>
      </c>
      <c r="B66" s="1"/>
    </row>
    <row r="67" spans="1:5">
      <c r="A67" s="49" t="s">
        <v>2163</v>
      </c>
      <c r="B67" s="1"/>
    </row>
    <row r="68" spans="1:5">
      <c r="A68" s="49" t="s">
        <v>2164</v>
      </c>
      <c r="B68" s="1"/>
    </row>
    <row r="69" spans="1:5">
      <c r="A69" s="1"/>
      <c r="B69" s="150"/>
    </row>
    <row r="70" spans="1:5">
      <c r="A70" s="1"/>
      <c r="B70" s="150"/>
    </row>
    <row r="71" spans="1:5">
      <c r="A71" s="1"/>
      <c r="B71" s="150"/>
    </row>
    <row r="72" spans="1:5">
      <c r="A72" s="1"/>
      <c r="B72" s="150"/>
    </row>
    <row r="73" spans="1:5">
      <c r="A73" s="1"/>
      <c r="B73" s="150"/>
    </row>
    <row r="74" spans="1:5">
      <c r="A74" s="3"/>
      <c r="B74" s="75"/>
      <c r="C74" s="42"/>
      <c r="D74" s="42"/>
      <c r="E74" s="42"/>
    </row>
    <row r="75" spans="1:5">
      <c r="A75" s="153" t="s">
        <v>988</v>
      </c>
      <c r="B75" s="153"/>
      <c r="C75" s="153"/>
      <c r="D75" s="153"/>
    </row>
    <row r="76" spans="1:5">
      <c r="A76" s="43" t="s">
        <v>444</v>
      </c>
      <c r="B76" s="76" t="s">
        <v>989</v>
      </c>
      <c r="C76" s="43" t="s">
        <v>990</v>
      </c>
      <c r="D76" s="43" t="s">
        <v>986</v>
      </c>
      <c r="E76" s="43" t="s">
        <v>987</v>
      </c>
    </row>
    <row r="77" spans="1:5" ht="30">
      <c r="A77" s="10" t="s">
        <v>15989</v>
      </c>
      <c r="B77" s="150" t="s">
        <v>15990</v>
      </c>
      <c r="C77" t="s">
        <v>15991</v>
      </c>
      <c r="D77" s="45" t="s">
        <v>15992</v>
      </c>
    </row>
    <row r="78" spans="1:5" ht="15.75">
      <c r="A78" t="s">
        <v>15993</v>
      </c>
      <c r="B78" s="150" t="s">
        <v>4410</v>
      </c>
      <c r="C78" t="s">
        <v>15994</v>
      </c>
      <c r="D78" s="45" t="s">
        <v>15995</v>
      </c>
    </row>
  </sheetData>
  <mergeCells count="2">
    <mergeCell ref="A53:D53"/>
    <mergeCell ref="A75:D7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B62F6-B6C6-4D01-8EC3-9297351B7DB6}">
  <dimension ref="A1:J36"/>
  <sheetViews>
    <sheetView topLeftCell="A8" workbookViewId="0">
      <selection activeCell="J5" sqref="D5:J11"/>
    </sheetView>
  </sheetViews>
  <sheetFormatPr defaultRowHeight="15"/>
  <cols>
    <col min="1" max="1" width="29.7109375" bestFit="1" customWidth="1"/>
    <col min="2" max="2" width="25.28515625" style="1" customWidth="1"/>
    <col min="3" max="3" width="32.7109375" bestFit="1" customWidth="1"/>
    <col min="4" max="4" width="60.5703125" bestFit="1" customWidth="1"/>
    <col min="5" max="5" width="41.42578125" bestFit="1" customWidth="1"/>
    <col min="6" max="6" width="17.5703125" bestFit="1" customWidth="1"/>
    <col min="7" max="7" width="11" bestFit="1" customWidth="1"/>
    <col min="9" max="9" width="16.85546875" bestFit="1" customWidth="1"/>
    <col min="10" max="10" width="31.5703125" customWidth="1"/>
  </cols>
  <sheetData>
    <row r="1" spans="1:10">
      <c r="A1" t="s">
        <v>271</v>
      </c>
      <c r="B1" s="1" t="s">
        <v>442</v>
      </c>
      <c r="C1" t="s">
        <v>443</v>
      </c>
      <c r="D1" t="s">
        <v>444</v>
      </c>
      <c r="E1" t="s">
        <v>445</v>
      </c>
      <c r="F1" s="37" t="s">
        <v>446</v>
      </c>
      <c r="G1" s="37" t="s">
        <v>447</v>
      </c>
      <c r="H1" s="37" t="s">
        <v>448</v>
      </c>
      <c r="I1" s="37" t="s">
        <v>449</v>
      </c>
      <c r="J1" s="38" t="s">
        <v>450</v>
      </c>
    </row>
    <row r="2" spans="1:10" ht="45">
      <c r="A2" t="s">
        <v>63</v>
      </c>
      <c r="B2" s="1" t="s">
        <v>1005</v>
      </c>
      <c r="C2" t="s">
        <v>15996</v>
      </c>
      <c r="D2" t="s">
        <v>15997</v>
      </c>
      <c r="E2" t="s">
        <v>15998</v>
      </c>
      <c r="F2" s="22" t="s">
        <v>15999</v>
      </c>
      <c r="G2" t="s">
        <v>474</v>
      </c>
      <c r="J2" s="22" t="s">
        <v>16000</v>
      </c>
    </row>
    <row r="3" spans="1:10">
      <c r="A3" t="s">
        <v>63</v>
      </c>
      <c r="B3" s="1" t="s">
        <v>1286</v>
      </c>
      <c r="C3" t="s">
        <v>16001</v>
      </c>
      <c r="D3" t="s">
        <v>16002</v>
      </c>
      <c r="E3" t="s">
        <v>16003</v>
      </c>
      <c r="F3" s="22" t="s">
        <v>16004</v>
      </c>
      <c r="J3" t="s">
        <v>16005</v>
      </c>
    </row>
    <row r="4" spans="1:10">
      <c r="A4" t="s">
        <v>63</v>
      </c>
      <c r="B4" s="1" t="s">
        <v>1023</v>
      </c>
      <c r="C4" t="s">
        <v>16006</v>
      </c>
      <c r="D4" t="s">
        <v>16007</v>
      </c>
      <c r="E4" t="s">
        <v>16008</v>
      </c>
    </row>
    <row r="5" spans="1:10">
      <c r="A5" t="s">
        <v>63</v>
      </c>
      <c r="B5" s="1" t="s">
        <v>647</v>
      </c>
      <c r="C5" t="s">
        <v>16009</v>
      </c>
      <c r="D5" t="s">
        <v>16010</v>
      </c>
      <c r="E5" t="s">
        <v>16011</v>
      </c>
      <c r="J5" t="s">
        <v>16012</v>
      </c>
    </row>
    <row r="6" spans="1:10">
      <c r="A6" t="s">
        <v>63</v>
      </c>
      <c r="B6" s="1" t="s">
        <v>652</v>
      </c>
      <c r="C6" t="s">
        <v>16013</v>
      </c>
      <c r="D6" t="s">
        <v>16014</v>
      </c>
      <c r="E6" t="s">
        <v>16015</v>
      </c>
      <c r="J6" t="s">
        <v>16012</v>
      </c>
    </row>
    <row r="7" spans="1:10">
      <c r="A7" t="s">
        <v>63</v>
      </c>
      <c r="B7" s="1" t="s">
        <v>3505</v>
      </c>
      <c r="C7" t="s">
        <v>16016</v>
      </c>
      <c r="D7" t="s">
        <v>16017</v>
      </c>
      <c r="E7" t="s">
        <v>16018</v>
      </c>
    </row>
    <row r="8" spans="1:10">
      <c r="A8" t="s">
        <v>63</v>
      </c>
      <c r="B8" s="1" t="s">
        <v>8399</v>
      </c>
      <c r="C8" t="s">
        <v>16019</v>
      </c>
      <c r="D8" t="s">
        <v>16020</v>
      </c>
      <c r="E8" t="s">
        <v>16021</v>
      </c>
      <c r="J8" t="s">
        <v>16012</v>
      </c>
    </row>
    <row r="9" spans="1:10">
      <c r="A9" t="s">
        <v>63</v>
      </c>
      <c r="B9" s="1" t="s">
        <v>14031</v>
      </c>
      <c r="C9" t="s">
        <v>16022</v>
      </c>
      <c r="D9" t="s">
        <v>16023</v>
      </c>
      <c r="E9" t="s">
        <v>16024</v>
      </c>
      <c r="J9" t="s">
        <v>16012</v>
      </c>
    </row>
    <row r="10" spans="1:10">
      <c r="A10" t="s">
        <v>63</v>
      </c>
      <c r="B10" s="1" t="s">
        <v>14043</v>
      </c>
      <c r="C10" t="s">
        <v>16025</v>
      </c>
      <c r="D10" t="s">
        <v>16026</v>
      </c>
      <c r="E10" t="s">
        <v>16027</v>
      </c>
    </row>
    <row r="11" spans="1:10">
      <c r="A11" t="s">
        <v>63</v>
      </c>
      <c r="B11" s="1" t="s">
        <v>16028</v>
      </c>
      <c r="C11" t="s">
        <v>16029</v>
      </c>
      <c r="D11" t="s">
        <v>16030</v>
      </c>
      <c r="E11" t="s">
        <v>16031</v>
      </c>
      <c r="J11" t="s">
        <v>16012</v>
      </c>
    </row>
    <row r="12" spans="1:10">
      <c r="A12" t="s">
        <v>63</v>
      </c>
      <c r="B12" s="1" t="s">
        <v>16032</v>
      </c>
      <c r="C12" t="s">
        <v>16033</v>
      </c>
      <c r="D12" t="s">
        <v>16034</v>
      </c>
      <c r="E12" t="s">
        <v>16035</v>
      </c>
    </row>
    <row r="13" spans="1:10">
      <c r="A13" t="s">
        <v>63</v>
      </c>
      <c r="B13" s="1" t="s">
        <v>1033</v>
      </c>
      <c r="C13" t="s">
        <v>16036</v>
      </c>
      <c r="D13" t="s">
        <v>16037</v>
      </c>
      <c r="E13" t="s">
        <v>16038</v>
      </c>
      <c r="F13" s="22" t="s">
        <v>16039</v>
      </c>
    </row>
    <row r="14" spans="1:10">
      <c r="A14" t="s">
        <v>63</v>
      </c>
      <c r="B14" s="1" t="s">
        <v>1038</v>
      </c>
      <c r="C14" t="s">
        <v>16040</v>
      </c>
      <c r="D14" t="s">
        <v>16041</v>
      </c>
      <c r="E14" t="s">
        <v>16042</v>
      </c>
    </row>
    <row r="15" spans="1:10">
      <c r="A15" t="s">
        <v>63</v>
      </c>
      <c r="B15" s="1" t="s">
        <v>690</v>
      </c>
      <c r="C15" t="s">
        <v>16043</v>
      </c>
      <c r="D15" t="s">
        <v>16044</v>
      </c>
      <c r="E15" t="s">
        <v>16045</v>
      </c>
    </row>
    <row r="16" spans="1:10">
      <c r="A16" t="s">
        <v>63</v>
      </c>
      <c r="B16" s="1" t="s">
        <v>705</v>
      </c>
      <c r="C16" t="s">
        <v>16046</v>
      </c>
      <c r="D16" t="s">
        <v>16047</v>
      </c>
      <c r="E16" t="s">
        <v>16048</v>
      </c>
    </row>
    <row r="20" spans="1:5">
      <c r="A20" s="3"/>
      <c r="B20" s="3"/>
      <c r="C20" s="42"/>
      <c r="D20" s="42"/>
      <c r="E20" s="42"/>
    </row>
    <row r="21" spans="1:5">
      <c r="A21" s="153" t="s">
        <v>984</v>
      </c>
      <c r="B21" s="153"/>
      <c r="C21" s="153"/>
      <c r="D21" s="153"/>
    </row>
    <row r="22" spans="1:5">
      <c r="A22" s="43" t="s">
        <v>444</v>
      </c>
      <c r="B22" s="44" t="s">
        <v>985</v>
      </c>
      <c r="C22" s="43" t="s">
        <v>986</v>
      </c>
      <c r="D22" t="s">
        <v>987</v>
      </c>
    </row>
    <row r="23" spans="1:5">
      <c r="A23" s="1"/>
    </row>
    <row r="24" spans="1:5">
      <c r="A24" s="1"/>
    </row>
    <row r="25" spans="1:5">
      <c r="A25" s="1"/>
    </row>
    <row r="26" spans="1:5">
      <c r="A26" s="3"/>
      <c r="B26" s="3"/>
      <c r="C26" s="42"/>
      <c r="D26" s="42"/>
      <c r="E26" s="42"/>
    </row>
    <row r="27" spans="1:5">
      <c r="A27" s="153" t="s">
        <v>988</v>
      </c>
      <c r="B27" s="153"/>
      <c r="C27" s="153"/>
      <c r="D27" s="153"/>
    </row>
    <row r="28" spans="1:5">
      <c r="A28" s="43" t="s">
        <v>444</v>
      </c>
      <c r="B28" s="44" t="s">
        <v>989</v>
      </c>
      <c r="C28" s="43" t="s">
        <v>990</v>
      </c>
      <c r="D28" s="43" t="s">
        <v>986</v>
      </c>
      <c r="E28" s="43" t="s">
        <v>987</v>
      </c>
    </row>
    <row r="29" spans="1:5" ht="30">
      <c r="A29" t="s">
        <v>16049</v>
      </c>
      <c r="B29" s="10" t="s">
        <v>16050</v>
      </c>
      <c r="C29" s="22" t="s">
        <v>16051</v>
      </c>
      <c r="D29" t="s">
        <v>1732</v>
      </c>
    </row>
    <row r="30" spans="1:5">
      <c r="B30" s="10"/>
      <c r="C30" s="22"/>
    </row>
    <row r="31" spans="1:5">
      <c r="A31" t="s">
        <v>16052</v>
      </c>
      <c r="B31" s="1" t="s">
        <v>16053</v>
      </c>
      <c r="C31" t="s">
        <v>16054</v>
      </c>
      <c r="D31" t="s">
        <v>16055</v>
      </c>
    </row>
    <row r="33" spans="1:6">
      <c r="A33" t="s">
        <v>16056</v>
      </c>
      <c r="B33" s="1" t="s">
        <v>2332</v>
      </c>
      <c r="C33" t="s">
        <v>16057</v>
      </c>
      <c r="D33" t="s">
        <v>16058</v>
      </c>
    </row>
    <row r="34" spans="1:6">
      <c r="A34" s="48" t="s">
        <v>16059</v>
      </c>
      <c r="B34" s="2" t="s">
        <v>2332</v>
      </c>
      <c r="C34" s="48" t="s">
        <v>16057</v>
      </c>
      <c r="D34" s="48" t="s">
        <v>16060</v>
      </c>
      <c r="E34" s="48"/>
      <c r="F34" s="48"/>
    </row>
    <row r="35" spans="1:6">
      <c r="A35" s="48" t="s">
        <v>16061</v>
      </c>
      <c r="B35" s="2" t="s">
        <v>2332</v>
      </c>
      <c r="C35" s="48" t="s">
        <v>16062</v>
      </c>
      <c r="D35" s="48" t="s">
        <v>16063</v>
      </c>
      <c r="E35" s="48"/>
      <c r="F35" s="48"/>
    </row>
    <row r="36" spans="1:6">
      <c r="A36" t="s">
        <v>16064</v>
      </c>
      <c r="B36" s="1" t="s">
        <v>2332</v>
      </c>
      <c r="C36" t="s">
        <v>16062</v>
      </c>
      <c r="D36" t="s">
        <v>16065</v>
      </c>
    </row>
  </sheetData>
  <autoFilter ref="A1:J1" xr:uid="{C5E682F4-584F-4319-BAC7-BF243B2EA70F}">
    <sortState xmlns:xlrd2="http://schemas.microsoft.com/office/spreadsheetml/2017/richdata2" ref="A2:J16">
      <sortCondition ref="B1"/>
    </sortState>
  </autoFilter>
  <mergeCells count="2">
    <mergeCell ref="A21:D21"/>
    <mergeCell ref="A27:D27"/>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E5170-1885-4F52-B9A0-02C0C78F7FFC}">
  <dimension ref="A1:J56"/>
  <sheetViews>
    <sheetView workbookViewId="0">
      <selection activeCell="F65" sqref="F65"/>
    </sheetView>
  </sheetViews>
  <sheetFormatPr defaultRowHeight="15"/>
  <cols>
    <col min="1" max="1" width="11.28515625" bestFit="1" customWidth="1"/>
    <col min="2" max="2" width="12.42578125" bestFit="1" customWidth="1"/>
    <col min="3" max="3" width="30.28515625" bestFit="1" customWidth="1"/>
    <col min="4" max="4" width="60" bestFit="1" customWidth="1"/>
    <col min="5" max="5" width="65.71093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64</v>
      </c>
      <c r="B2" t="s">
        <v>790</v>
      </c>
      <c r="C2" t="s">
        <v>3874</v>
      </c>
      <c r="D2" t="s">
        <v>16066</v>
      </c>
      <c r="E2" t="s">
        <v>16067</v>
      </c>
    </row>
    <row r="3" spans="1:10">
      <c r="A3" t="s">
        <v>64</v>
      </c>
      <c r="B3" t="s">
        <v>451</v>
      </c>
      <c r="C3" t="s">
        <v>16068</v>
      </c>
      <c r="D3" t="s">
        <v>451</v>
      </c>
      <c r="E3" t="s">
        <v>16069</v>
      </c>
    </row>
    <row r="4" spans="1:10">
      <c r="A4" t="s">
        <v>64</v>
      </c>
      <c r="B4" t="s">
        <v>778</v>
      </c>
      <c r="C4" t="s">
        <v>16070</v>
      </c>
      <c r="D4" t="s">
        <v>16071</v>
      </c>
      <c r="E4" t="s">
        <v>16072</v>
      </c>
    </row>
    <row r="5" spans="1:10">
      <c r="A5" t="s">
        <v>64</v>
      </c>
      <c r="B5" t="s">
        <v>451</v>
      </c>
      <c r="C5" t="s">
        <v>1802</v>
      </c>
      <c r="D5" t="s">
        <v>2347</v>
      </c>
      <c r="E5" t="s">
        <v>16073</v>
      </c>
    </row>
    <row r="6" spans="1:10">
      <c r="A6" t="s">
        <v>64</v>
      </c>
      <c r="B6" t="s">
        <v>451</v>
      </c>
      <c r="C6" t="s">
        <v>1802</v>
      </c>
      <c r="D6" t="s">
        <v>2347</v>
      </c>
      <c r="E6" t="s">
        <v>16074</v>
      </c>
    </row>
    <row r="7" spans="1:10">
      <c r="A7" t="s">
        <v>64</v>
      </c>
      <c r="B7" t="s">
        <v>451</v>
      </c>
      <c r="C7" t="s">
        <v>1804</v>
      </c>
      <c r="D7" t="s">
        <v>2350</v>
      </c>
      <c r="E7" t="s">
        <v>16075</v>
      </c>
    </row>
    <row r="8" spans="1:10">
      <c r="A8" t="s">
        <v>64</v>
      </c>
      <c r="B8" t="s">
        <v>451</v>
      </c>
      <c r="C8" t="s">
        <v>1804</v>
      </c>
      <c r="D8" t="s">
        <v>2350</v>
      </c>
      <c r="E8" t="s">
        <v>16076</v>
      </c>
    </row>
    <row r="9" spans="1:10">
      <c r="A9" t="s">
        <v>64</v>
      </c>
      <c r="B9" t="s">
        <v>794</v>
      </c>
      <c r="C9" t="s">
        <v>16077</v>
      </c>
      <c r="D9" t="s">
        <v>16078</v>
      </c>
      <c r="E9" t="s">
        <v>16079</v>
      </c>
    </row>
    <row r="10" spans="1:10">
      <c r="A10" t="s">
        <v>64</v>
      </c>
      <c r="B10" t="s">
        <v>1274</v>
      </c>
      <c r="C10" t="s">
        <v>16080</v>
      </c>
      <c r="D10" t="s">
        <v>16081</v>
      </c>
      <c r="E10" t="s">
        <v>16082</v>
      </c>
    </row>
    <row r="11" spans="1:10">
      <c r="A11" t="s">
        <v>64</v>
      </c>
      <c r="B11" t="s">
        <v>709</v>
      </c>
      <c r="C11" t="s">
        <v>16083</v>
      </c>
      <c r="D11" t="s">
        <v>16084</v>
      </c>
      <c r="E11" t="s">
        <v>16085</v>
      </c>
    </row>
    <row r="12" spans="1:10">
      <c r="A12" t="s">
        <v>64</v>
      </c>
      <c r="B12" t="s">
        <v>724</v>
      </c>
      <c r="C12" t="s">
        <v>16086</v>
      </c>
      <c r="D12" t="s">
        <v>16087</v>
      </c>
      <c r="E12" t="s">
        <v>16088</v>
      </c>
    </row>
    <row r="13" spans="1:10">
      <c r="A13" t="s">
        <v>64</v>
      </c>
      <c r="B13" t="s">
        <v>1286</v>
      </c>
      <c r="C13" t="s">
        <v>16089</v>
      </c>
      <c r="D13" t="s">
        <v>16090</v>
      </c>
      <c r="E13" t="s">
        <v>16091</v>
      </c>
    </row>
    <row r="14" spans="1:10">
      <c r="A14" t="s">
        <v>64</v>
      </c>
      <c r="B14" t="s">
        <v>2788</v>
      </c>
      <c r="C14" t="s">
        <v>16092</v>
      </c>
      <c r="D14" t="s">
        <v>16092</v>
      </c>
      <c r="E14" t="s">
        <v>16093</v>
      </c>
    </row>
    <row r="15" spans="1:10">
      <c r="A15" t="s">
        <v>64</v>
      </c>
      <c r="B15" t="s">
        <v>451</v>
      </c>
      <c r="C15" t="s">
        <v>1818</v>
      </c>
      <c r="D15" t="s">
        <v>2598</v>
      </c>
      <c r="E15" t="s">
        <v>16094</v>
      </c>
    </row>
    <row r="16" spans="1:10">
      <c r="A16" t="s">
        <v>64</v>
      </c>
      <c r="B16" t="s">
        <v>451</v>
      </c>
      <c r="C16" t="s">
        <v>1820</v>
      </c>
      <c r="D16" t="s">
        <v>2600</v>
      </c>
      <c r="E16" t="s">
        <v>16095</v>
      </c>
    </row>
    <row r="17" spans="1:5">
      <c r="A17" t="s">
        <v>64</v>
      </c>
      <c r="B17" t="s">
        <v>451</v>
      </c>
      <c r="C17" t="s">
        <v>1806</v>
      </c>
      <c r="D17" t="s">
        <v>2353</v>
      </c>
      <c r="E17" t="s">
        <v>16096</v>
      </c>
    </row>
    <row r="18" spans="1:5">
      <c r="A18" t="s">
        <v>64</v>
      </c>
      <c r="B18" t="s">
        <v>451</v>
      </c>
      <c r="C18" t="s">
        <v>1806</v>
      </c>
      <c r="D18" t="s">
        <v>2353</v>
      </c>
      <c r="E18" t="s">
        <v>16097</v>
      </c>
    </row>
    <row r="19" spans="1:5">
      <c r="A19" t="s">
        <v>64</v>
      </c>
      <c r="B19" t="s">
        <v>451</v>
      </c>
      <c r="C19" t="s">
        <v>1813</v>
      </c>
      <c r="D19" t="s">
        <v>2356</v>
      </c>
      <c r="E19" t="s">
        <v>16098</v>
      </c>
    </row>
    <row r="20" spans="1:5">
      <c r="A20" t="s">
        <v>64</v>
      </c>
      <c r="B20" t="s">
        <v>1005</v>
      </c>
      <c r="C20" t="s">
        <v>16099</v>
      </c>
      <c r="D20" t="s">
        <v>16100</v>
      </c>
      <c r="E20" t="s">
        <v>16101</v>
      </c>
    </row>
    <row r="21" spans="1:5">
      <c r="A21" t="s">
        <v>64</v>
      </c>
      <c r="B21" t="s">
        <v>1907</v>
      </c>
      <c r="C21" t="s">
        <v>16102</v>
      </c>
      <c r="D21" t="s">
        <v>16103</v>
      </c>
      <c r="E21" t="s">
        <v>16104</v>
      </c>
    </row>
    <row r="22" spans="1:5">
      <c r="A22" t="s">
        <v>64</v>
      </c>
      <c r="B22" t="s">
        <v>717</v>
      </c>
      <c r="C22" t="s">
        <v>16105</v>
      </c>
      <c r="D22" t="s">
        <v>16106</v>
      </c>
      <c r="E22" t="s">
        <v>16107</v>
      </c>
    </row>
    <row r="23" spans="1:5">
      <c r="A23" t="s">
        <v>64</v>
      </c>
      <c r="B23" t="s">
        <v>1038</v>
      </c>
      <c r="C23" t="s">
        <v>16108</v>
      </c>
      <c r="D23" t="s">
        <v>16109</v>
      </c>
      <c r="E23" t="s">
        <v>16110</v>
      </c>
    </row>
    <row r="24" spans="1:5">
      <c r="A24" t="s">
        <v>64</v>
      </c>
      <c r="B24" t="s">
        <v>1899</v>
      </c>
      <c r="C24" t="s">
        <v>3799</v>
      </c>
      <c r="D24" t="s">
        <v>3800</v>
      </c>
      <c r="E24" t="s">
        <v>16111</v>
      </c>
    </row>
    <row r="25" spans="1:5">
      <c r="A25" t="s">
        <v>64</v>
      </c>
      <c r="B25" t="s">
        <v>451</v>
      </c>
      <c r="C25" t="s">
        <v>1918</v>
      </c>
      <c r="D25" t="s">
        <v>2359</v>
      </c>
      <c r="E25" t="s">
        <v>16112</v>
      </c>
    </row>
    <row r="26" spans="1:5">
      <c r="A26" t="s">
        <v>64</v>
      </c>
      <c r="B26" t="s">
        <v>1907</v>
      </c>
      <c r="C26" t="s">
        <v>16113</v>
      </c>
      <c r="D26" t="s">
        <v>16114</v>
      </c>
      <c r="E26" t="s">
        <v>16115</v>
      </c>
    </row>
    <row r="27" spans="1:5">
      <c r="A27" t="s">
        <v>64</v>
      </c>
      <c r="B27" t="s">
        <v>770</v>
      </c>
      <c r="C27" t="s">
        <v>16116</v>
      </c>
      <c r="D27" t="s">
        <v>16117</v>
      </c>
      <c r="E27" t="s">
        <v>16118</v>
      </c>
    </row>
    <row r="28" spans="1:5">
      <c r="A28" t="s">
        <v>64</v>
      </c>
      <c r="B28" t="s">
        <v>774</v>
      </c>
      <c r="C28" t="s">
        <v>16119</v>
      </c>
      <c r="D28" t="s">
        <v>16120</v>
      </c>
      <c r="E28" t="s">
        <v>16121</v>
      </c>
    </row>
    <row r="29" spans="1:5">
      <c r="A29" t="s">
        <v>64</v>
      </c>
      <c r="B29" t="s">
        <v>16122</v>
      </c>
      <c r="C29" t="s">
        <v>16123</v>
      </c>
      <c r="D29" t="s">
        <v>16124</v>
      </c>
      <c r="E29" t="s">
        <v>16125</v>
      </c>
    </row>
    <row r="30" spans="1:5">
      <c r="A30" t="s">
        <v>64</v>
      </c>
      <c r="B30" t="s">
        <v>1493</v>
      </c>
      <c r="C30" t="s">
        <v>16126</v>
      </c>
      <c r="D30" t="s">
        <v>16127</v>
      </c>
      <c r="E30" t="s">
        <v>16128</v>
      </c>
    </row>
    <row r="31" spans="1:5">
      <c r="A31" t="s">
        <v>64</v>
      </c>
      <c r="B31" t="s">
        <v>1545</v>
      </c>
      <c r="C31" t="s">
        <v>16129</v>
      </c>
      <c r="D31" t="s">
        <v>16130</v>
      </c>
      <c r="E31" t="s">
        <v>16131</v>
      </c>
    </row>
    <row r="32" spans="1:5">
      <c r="A32" t="s">
        <v>64</v>
      </c>
      <c r="B32" t="s">
        <v>732</v>
      </c>
      <c r="C32" t="s">
        <v>16132</v>
      </c>
      <c r="D32" t="s">
        <v>16133</v>
      </c>
      <c r="E32" t="s">
        <v>16134</v>
      </c>
    </row>
    <row r="33" spans="1:6">
      <c r="A33" t="s">
        <v>64</v>
      </c>
      <c r="B33" t="s">
        <v>1472</v>
      </c>
      <c r="C33" t="s">
        <v>16135</v>
      </c>
      <c r="D33" t="s">
        <v>16136</v>
      </c>
      <c r="E33" t="s">
        <v>16137</v>
      </c>
    </row>
    <row r="34" spans="1:6">
      <c r="A34" s="48" t="s">
        <v>64</v>
      </c>
      <c r="B34" s="48" t="s">
        <v>1451</v>
      </c>
      <c r="C34" s="48" t="s">
        <v>16138</v>
      </c>
      <c r="D34" s="48" t="s">
        <v>16139</v>
      </c>
      <c r="E34" s="48" t="s">
        <v>16140</v>
      </c>
      <c r="F34" s="48"/>
    </row>
    <row r="35" spans="1:6">
      <c r="A35" s="48" t="s">
        <v>64</v>
      </c>
      <c r="B35" s="48" t="s">
        <v>836</v>
      </c>
      <c r="C35" s="48" t="s">
        <v>1406</v>
      </c>
      <c r="D35" s="48" t="s">
        <v>16141</v>
      </c>
      <c r="E35" s="48" t="s">
        <v>16142</v>
      </c>
      <c r="F35" s="48"/>
    </row>
    <row r="36" spans="1:6">
      <c r="A36" t="s">
        <v>64</v>
      </c>
      <c r="B36" t="s">
        <v>713</v>
      </c>
      <c r="C36" t="s">
        <v>16143</v>
      </c>
      <c r="D36" t="s">
        <v>16144</v>
      </c>
      <c r="E36" t="s">
        <v>16145</v>
      </c>
    </row>
    <row r="37" spans="1:6">
      <c r="A37" t="s">
        <v>64</v>
      </c>
      <c r="B37" t="s">
        <v>1892</v>
      </c>
      <c r="C37" t="s">
        <v>16146</v>
      </c>
      <c r="D37" t="s">
        <v>16147</v>
      </c>
      <c r="E37" t="s">
        <v>16148</v>
      </c>
    </row>
    <row r="38" spans="1:6">
      <c r="A38" t="s">
        <v>64</v>
      </c>
      <c r="B38" t="s">
        <v>1895</v>
      </c>
      <c r="C38" t="s">
        <v>16149</v>
      </c>
      <c r="D38" t="s">
        <v>16150</v>
      </c>
      <c r="E38" t="s">
        <v>16151</v>
      </c>
    </row>
    <row r="39" spans="1:6">
      <c r="A39" t="s">
        <v>64</v>
      </c>
      <c r="B39" t="s">
        <v>451</v>
      </c>
      <c r="C39" t="s">
        <v>1921</v>
      </c>
      <c r="D39" t="s">
        <v>2362</v>
      </c>
      <c r="E39" t="s">
        <v>16152</v>
      </c>
    </row>
    <row r="40" spans="1:6">
      <c r="A40" t="s">
        <v>64</v>
      </c>
      <c r="B40" t="s">
        <v>743</v>
      </c>
      <c r="C40" t="s">
        <v>16153</v>
      </c>
      <c r="D40" t="s">
        <v>16154</v>
      </c>
      <c r="E40" t="s">
        <v>16155</v>
      </c>
    </row>
    <row r="41" spans="1:6">
      <c r="A41" t="s">
        <v>64</v>
      </c>
      <c r="B41" t="s">
        <v>451</v>
      </c>
      <c r="C41" t="s">
        <v>1808</v>
      </c>
      <c r="D41" t="s">
        <v>2374</v>
      </c>
      <c r="E41" t="s">
        <v>16156</v>
      </c>
    </row>
    <row r="42" spans="1:6">
      <c r="A42" t="s">
        <v>64</v>
      </c>
      <c r="B42" t="s">
        <v>782</v>
      </c>
      <c r="C42" t="s">
        <v>16157</v>
      </c>
      <c r="D42" t="s">
        <v>16158</v>
      </c>
      <c r="E42" t="s">
        <v>16159</v>
      </c>
    </row>
    <row r="43" spans="1:6">
      <c r="A43" t="s">
        <v>64</v>
      </c>
      <c r="B43" t="s">
        <v>786</v>
      </c>
      <c r="C43" t="s">
        <v>16160</v>
      </c>
      <c r="D43" t="s">
        <v>16161</v>
      </c>
      <c r="E43" t="s">
        <v>16162</v>
      </c>
    </row>
    <row r="44" spans="1:6">
      <c r="A44" t="s">
        <v>64</v>
      </c>
      <c r="B44" t="s">
        <v>732</v>
      </c>
      <c r="C44" t="s">
        <v>10180</v>
      </c>
      <c r="D44" t="s">
        <v>16163</v>
      </c>
      <c r="E44" t="s">
        <v>16164</v>
      </c>
    </row>
    <row r="45" spans="1:6">
      <c r="A45" t="s">
        <v>64</v>
      </c>
      <c r="B45" t="s">
        <v>804</v>
      </c>
      <c r="C45" t="s">
        <v>16165</v>
      </c>
      <c r="D45" t="s">
        <v>16166</v>
      </c>
      <c r="E45" t="s">
        <v>16167</v>
      </c>
    </row>
    <row r="46" spans="1:6">
      <c r="A46" t="s">
        <v>64</v>
      </c>
      <c r="B46" t="s">
        <v>824</v>
      </c>
      <c r="C46" t="s">
        <v>16168</v>
      </c>
      <c r="D46" t="s">
        <v>16169</v>
      </c>
      <c r="E46" t="s">
        <v>16170</v>
      </c>
    </row>
    <row r="47" spans="1:6">
      <c r="A47" t="s">
        <v>64</v>
      </c>
      <c r="B47" t="s">
        <v>1033</v>
      </c>
      <c r="C47" t="s">
        <v>16171</v>
      </c>
      <c r="D47" t="s">
        <v>16172</v>
      </c>
      <c r="E47" t="s">
        <v>16173</v>
      </c>
    </row>
    <row r="48" spans="1:6">
      <c r="A48" t="s">
        <v>64</v>
      </c>
      <c r="B48" t="s">
        <v>690</v>
      </c>
      <c r="C48" t="s">
        <v>16174</v>
      </c>
      <c r="D48" t="s">
        <v>16175</v>
      </c>
      <c r="E48" t="s">
        <v>16176</v>
      </c>
    </row>
    <row r="49" spans="1:5">
      <c r="A49" t="s">
        <v>64</v>
      </c>
      <c r="B49" t="s">
        <v>1946</v>
      </c>
      <c r="C49" t="s">
        <v>16177</v>
      </c>
      <c r="D49" t="s">
        <v>16178</v>
      </c>
      <c r="E49" t="s">
        <v>16179</v>
      </c>
    </row>
    <row r="50" spans="1:5">
      <c r="A50" t="s">
        <v>64</v>
      </c>
      <c r="B50" t="s">
        <v>1903</v>
      </c>
      <c r="C50" t="s">
        <v>16180</v>
      </c>
      <c r="D50" t="s">
        <v>16181</v>
      </c>
      <c r="E50" t="s">
        <v>16182</v>
      </c>
    </row>
    <row r="51" spans="1:5">
      <c r="A51" t="s">
        <v>64</v>
      </c>
      <c r="B51" t="s">
        <v>705</v>
      </c>
      <c r="C51" t="s">
        <v>16183</v>
      </c>
      <c r="D51" t="s">
        <v>16184</v>
      </c>
      <c r="E51" t="s">
        <v>16185</v>
      </c>
    </row>
    <row r="52" spans="1:5">
      <c r="A52" t="s">
        <v>64</v>
      </c>
      <c r="B52" t="s">
        <v>1899</v>
      </c>
      <c r="C52" t="s">
        <v>16186</v>
      </c>
      <c r="D52" t="s">
        <v>16187</v>
      </c>
      <c r="E52" t="s">
        <v>16188</v>
      </c>
    </row>
    <row r="53" spans="1:5">
      <c r="A53" t="s">
        <v>64</v>
      </c>
      <c r="B53" t="s">
        <v>1028</v>
      </c>
      <c r="C53" t="s">
        <v>16189</v>
      </c>
      <c r="D53" t="s">
        <v>16190</v>
      </c>
      <c r="E53" t="s">
        <v>16191</v>
      </c>
    </row>
    <row r="54" spans="1:5">
      <c r="A54" t="s">
        <v>64</v>
      </c>
      <c r="B54" t="s">
        <v>1899</v>
      </c>
      <c r="C54" t="s">
        <v>3791</v>
      </c>
      <c r="D54" t="s">
        <v>15554</v>
      </c>
      <c r="E54" t="s">
        <v>16192</v>
      </c>
    </row>
    <row r="55" spans="1:5">
      <c r="A55" t="s">
        <v>64</v>
      </c>
      <c r="B55" t="s">
        <v>1023</v>
      </c>
      <c r="C55" t="s">
        <v>16193</v>
      </c>
      <c r="D55" t="s">
        <v>16194</v>
      </c>
      <c r="E55" t="s">
        <v>16195</v>
      </c>
    </row>
    <row r="56" spans="1:5">
      <c r="A56" t="s">
        <v>64</v>
      </c>
      <c r="B56" t="s">
        <v>451</v>
      </c>
      <c r="C56" t="s">
        <v>1886</v>
      </c>
      <c r="D56" t="s">
        <v>2377</v>
      </c>
      <c r="E56" t="s">
        <v>16196</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ADE0-98D9-4281-B85A-B70B5D18CFE8}">
  <dimension ref="A1:J53"/>
  <sheetViews>
    <sheetView topLeftCell="A20" workbookViewId="0">
      <selection activeCell="F65" sqref="F65"/>
    </sheetView>
  </sheetViews>
  <sheetFormatPr defaultRowHeight="15"/>
  <cols>
    <col min="1" max="1" width="15.28515625" bestFit="1" customWidth="1"/>
    <col min="2" max="2" width="18.42578125" style="1" customWidth="1"/>
    <col min="3" max="3" width="33.140625" bestFit="1" customWidth="1"/>
    <col min="4" max="4" width="63.5703125" bestFit="1" customWidth="1"/>
    <col min="5" max="5" width="41.85546875" bestFit="1" customWidth="1"/>
    <col min="6" max="6" width="19.7109375" bestFit="1" customWidth="1"/>
    <col min="7" max="7" width="11" bestFit="1" customWidth="1"/>
    <col min="9" max="9" width="16.85546875" bestFit="1" customWidth="1"/>
    <col min="10" max="10" width="5.42578125" bestFit="1" customWidth="1"/>
  </cols>
  <sheetData>
    <row r="1" spans="1:10">
      <c r="A1" t="s">
        <v>271</v>
      </c>
      <c r="B1" s="1" t="s">
        <v>442</v>
      </c>
      <c r="C1" t="s">
        <v>443</v>
      </c>
      <c r="D1" t="s">
        <v>444</v>
      </c>
      <c r="E1" t="s">
        <v>445</v>
      </c>
      <c r="F1" s="37" t="s">
        <v>446</v>
      </c>
      <c r="G1" s="37" t="s">
        <v>447</v>
      </c>
      <c r="H1" s="37" t="s">
        <v>448</v>
      </c>
      <c r="I1" s="37" t="s">
        <v>449</v>
      </c>
      <c r="J1" s="38" t="s">
        <v>450</v>
      </c>
    </row>
    <row r="2" spans="1:10">
      <c r="A2" t="s">
        <v>65</v>
      </c>
      <c r="B2" s="1" t="s">
        <v>451</v>
      </c>
      <c r="C2" t="s">
        <v>3396</v>
      </c>
      <c r="D2" t="s">
        <v>3397</v>
      </c>
      <c r="E2" t="s">
        <v>16197</v>
      </c>
      <c r="F2" s="46"/>
      <c r="G2" s="46"/>
      <c r="H2" s="46"/>
      <c r="I2" s="46"/>
      <c r="J2" s="46"/>
    </row>
    <row r="3" spans="1:10">
      <c r="A3" t="s">
        <v>65</v>
      </c>
      <c r="B3" s="1" t="s">
        <v>451</v>
      </c>
      <c r="C3" t="s">
        <v>1890</v>
      </c>
      <c r="D3" t="s">
        <v>1890</v>
      </c>
      <c r="E3" t="s">
        <v>16198</v>
      </c>
      <c r="F3" s="46"/>
      <c r="G3" s="46"/>
      <c r="H3" s="46"/>
      <c r="I3" s="46"/>
      <c r="J3" s="46"/>
    </row>
    <row r="4" spans="1:10" ht="15.75">
      <c r="A4" t="s">
        <v>65</v>
      </c>
      <c r="B4" s="1" t="s">
        <v>1005</v>
      </c>
      <c r="C4" t="s">
        <v>16199</v>
      </c>
      <c r="D4" t="s">
        <v>16200</v>
      </c>
      <c r="E4" t="s">
        <v>16201</v>
      </c>
      <c r="F4" s="45" t="s">
        <v>16202</v>
      </c>
    </row>
    <row r="5" spans="1:10" ht="15.75">
      <c r="A5" t="s">
        <v>65</v>
      </c>
      <c r="B5" s="1" t="s">
        <v>1286</v>
      </c>
      <c r="C5" t="s">
        <v>16203</v>
      </c>
      <c r="D5" t="s">
        <v>16204</v>
      </c>
      <c r="E5" t="s">
        <v>16205</v>
      </c>
      <c r="F5" s="45" t="s">
        <v>16206</v>
      </c>
    </row>
    <row r="6" spans="1:10" ht="15.75">
      <c r="A6" t="s">
        <v>65</v>
      </c>
      <c r="B6" s="1" t="s">
        <v>1023</v>
      </c>
      <c r="C6" t="s">
        <v>16207</v>
      </c>
      <c r="D6" t="s">
        <v>16208</v>
      </c>
      <c r="E6" t="s">
        <v>16209</v>
      </c>
      <c r="F6" s="45" t="s">
        <v>16210</v>
      </c>
    </row>
    <row r="7" spans="1:10" ht="15.75">
      <c r="A7" t="s">
        <v>65</v>
      </c>
      <c r="B7" s="1" t="s">
        <v>1028</v>
      </c>
      <c r="C7" t="s">
        <v>16211</v>
      </c>
      <c r="D7" t="s">
        <v>16212</v>
      </c>
      <c r="E7" t="s">
        <v>16213</v>
      </c>
      <c r="F7" s="45" t="s">
        <v>16214</v>
      </c>
    </row>
    <row r="8" spans="1:10" ht="15.75">
      <c r="A8" t="s">
        <v>65</v>
      </c>
      <c r="B8" s="1" t="s">
        <v>659</v>
      </c>
      <c r="C8" t="s">
        <v>16215</v>
      </c>
      <c r="D8" t="s">
        <v>16216</v>
      </c>
      <c r="E8" t="s">
        <v>16217</v>
      </c>
      <c r="F8" s="45" t="s">
        <v>16218</v>
      </c>
    </row>
    <row r="9" spans="1:10" ht="15.75">
      <c r="A9" t="s">
        <v>65</v>
      </c>
      <c r="B9" s="1" t="s">
        <v>663</v>
      </c>
      <c r="C9" t="s">
        <v>16219</v>
      </c>
      <c r="D9" t="s">
        <v>16220</v>
      </c>
      <c r="E9" t="s">
        <v>16221</v>
      </c>
      <c r="F9" s="45" t="s">
        <v>16222</v>
      </c>
    </row>
    <row r="10" spans="1:10" ht="15.75">
      <c r="A10" t="s">
        <v>65</v>
      </c>
      <c r="B10" s="1" t="s">
        <v>1038</v>
      </c>
      <c r="C10" t="s">
        <v>16223</v>
      </c>
      <c r="D10" t="s">
        <v>16224</v>
      </c>
      <c r="E10" t="s">
        <v>16225</v>
      </c>
      <c r="F10" s="45" t="s">
        <v>16226</v>
      </c>
    </row>
    <row r="11" spans="1:10">
      <c r="A11" t="s">
        <v>65</v>
      </c>
      <c r="B11" s="1" t="s">
        <v>690</v>
      </c>
      <c r="C11" t="s">
        <v>16227</v>
      </c>
      <c r="D11" t="s">
        <v>16228</v>
      </c>
      <c r="E11" t="s">
        <v>16229</v>
      </c>
    </row>
    <row r="12" spans="1:10" ht="15.75">
      <c r="A12" t="s">
        <v>65</v>
      </c>
      <c r="B12" s="1" t="s">
        <v>705</v>
      </c>
      <c r="C12" t="s">
        <v>16230</v>
      </c>
      <c r="D12" t="s">
        <v>16231</v>
      </c>
      <c r="E12" t="s">
        <v>16232</v>
      </c>
      <c r="F12" s="45" t="s">
        <v>16233</v>
      </c>
    </row>
    <row r="13" spans="1:10" ht="15.75">
      <c r="A13" t="s">
        <v>65</v>
      </c>
      <c r="B13" s="1" t="s">
        <v>709</v>
      </c>
      <c r="C13" t="s">
        <v>16234</v>
      </c>
      <c r="D13" t="s">
        <v>16235</v>
      </c>
      <c r="E13" t="s">
        <v>16236</v>
      </c>
      <c r="F13" s="45" t="s">
        <v>16237</v>
      </c>
    </row>
    <row r="14" spans="1:10">
      <c r="A14" t="s">
        <v>65</v>
      </c>
      <c r="B14" s="1" t="s">
        <v>713</v>
      </c>
      <c r="C14" t="s">
        <v>16238</v>
      </c>
      <c r="D14" t="s">
        <v>16239</v>
      </c>
      <c r="E14" t="s">
        <v>16240</v>
      </c>
    </row>
    <row r="15" spans="1:10" ht="15.75">
      <c r="A15" t="s">
        <v>65</v>
      </c>
      <c r="B15" s="1" t="s">
        <v>717</v>
      </c>
      <c r="C15" t="s">
        <v>16241</v>
      </c>
      <c r="D15" t="s">
        <v>16242</v>
      </c>
      <c r="E15" t="s">
        <v>16243</v>
      </c>
      <c r="F15" s="45" t="s">
        <v>16244</v>
      </c>
    </row>
    <row r="16" spans="1:10">
      <c r="A16" t="s">
        <v>65</v>
      </c>
      <c r="B16" s="1" t="s">
        <v>724</v>
      </c>
      <c r="C16" t="s">
        <v>16245</v>
      </c>
      <c r="D16" t="s">
        <v>16246</v>
      </c>
      <c r="E16" t="s">
        <v>16247</v>
      </c>
    </row>
    <row r="17" spans="1:6">
      <c r="A17" t="s">
        <v>65</v>
      </c>
      <c r="B17" s="1" t="s">
        <v>728</v>
      </c>
      <c r="C17" t="s">
        <v>16248</v>
      </c>
      <c r="D17" t="s">
        <v>16249</v>
      </c>
      <c r="E17" t="s">
        <v>16250</v>
      </c>
    </row>
    <row r="18" spans="1:6">
      <c r="A18" t="s">
        <v>65</v>
      </c>
      <c r="B18" s="1" t="s">
        <v>732</v>
      </c>
      <c r="C18" t="s">
        <v>16251</v>
      </c>
      <c r="D18" t="s">
        <v>16252</v>
      </c>
      <c r="E18" t="s">
        <v>16253</v>
      </c>
    </row>
    <row r="19" spans="1:6">
      <c r="A19" t="s">
        <v>65</v>
      </c>
      <c r="B19" s="1" t="s">
        <v>736</v>
      </c>
      <c r="C19" t="s">
        <v>16254</v>
      </c>
      <c r="D19" t="s">
        <v>16255</v>
      </c>
      <c r="E19" t="s">
        <v>16256</v>
      </c>
    </row>
    <row r="20" spans="1:6">
      <c r="A20" t="s">
        <v>65</v>
      </c>
      <c r="B20" s="1" t="s">
        <v>743</v>
      </c>
      <c r="C20" t="s">
        <v>16257</v>
      </c>
      <c r="D20" t="s">
        <v>16258</v>
      </c>
      <c r="E20" t="s">
        <v>16259</v>
      </c>
    </row>
    <row r="21" spans="1:6">
      <c r="A21" t="s">
        <v>65</v>
      </c>
      <c r="B21" s="1" t="s">
        <v>770</v>
      </c>
      <c r="C21" t="s">
        <v>16260</v>
      </c>
      <c r="D21" t="s">
        <v>16261</v>
      </c>
      <c r="E21" t="s">
        <v>16262</v>
      </c>
    </row>
    <row r="22" spans="1:6" ht="15.75">
      <c r="A22" t="s">
        <v>65</v>
      </c>
      <c r="B22" s="1" t="s">
        <v>774</v>
      </c>
      <c r="C22" t="s">
        <v>16263</v>
      </c>
      <c r="D22" t="s">
        <v>16264</v>
      </c>
      <c r="E22" t="s">
        <v>16265</v>
      </c>
      <c r="F22" s="45" t="s">
        <v>16266</v>
      </c>
    </row>
    <row r="23" spans="1:6">
      <c r="A23" t="s">
        <v>65</v>
      </c>
      <c r="B23" s="1" t="s">
        <v>778</v>
      </c>
      <c r="C23" t="s">
        <v>16267</v>
      </c>
      <c r="D23" t="s">
        <v>16268</v>
      </c>
      <c r="E23" t="s">
        <v>16269</v>
      </c>
    </row>
    <row r="24" spans="1:6">
      <c r="A24" t="s">
        <v>65</v>
      </c>
      <c r="B24" s="1" t="s">
        <v>782</v>
      </c>
      <c r="C24" t="s">
        <v>16270</v>
      </c>
      <c r="D24" t="s">
        <v>16271</v>
      </c>
      <c r="E24" t="s">
        <v>16272</v>
      </c>
    </row>
    <row r="25" spans="1:6">
      <c r="A25" t="s">
        <v>65</v>
      </c>
      <c r="B25" s="1" t="s">
        <v>786</v>
      </c>
      <c r="C25" t="s">
        <v>16273</v>
      </c>
      <c r="D25" t="s">
        <v>16274</v>
      </c>
      <c r="E25" t="s">
        <v>16275</v>
      </c>
    </row>
    <row r="26" spans="1:6">
      <c r="A26" t="s">
        <v>65</v>
      </c>
      <c r="B26" s="1" t="s">
        <v>790</v>
      </c>
      <c r="C26" t="s">
        <v>16276</v>
      </c>
      <c r="D26" t="s">
        <v>16277</v>
      </c>
      <c r="E26" t="s">
        <v>16278</v>
      </c>
    </row>
    <row r="27" spans="1:6">
      <c r="A27" t="s">
        <v>65</v>
      </c>
      <c r="B27" s="1" t="s">
        <v>794</v>
      </c>
      <c r="C27" t="s">
        <v>16279</v>
      </c>
      <c r="D27" t="s">
        <v>16280</v>
      </c>
      <c r="E27" t="s">
        <v>16281</v>
      </c>
    </row>
    <row r="28" spans="1:6">
      <c r="A28" t="s">
        <v>65</v>
      </c>
      <c r="B28" s="1" t="s">
        <v>804</v>
      </c>
      <c r="C28" t="s">
        <v>16282</v>
      </c>
      <c r="D28" t="s">
        <v>16283</v>
      </c>
      <c r="E28" t="s">
        <v>16284</v>
      </c>
    </row>
    <row r="29" spans="1:6">
      <c r="A29" t="s">
        <v>65</v>
      </c>
      <c r="B29" s="1" t="s">
        <v>1274</v>
      </c>
      <c r="C29" t="s">
        <v>16285</v>
      </c>
      <c r="D29" t="s">
        <v>16286</v>
      </c>
      <c r="E29" t="s">
        <v>16287</v>
      </c>
    </row>
    <row r="30" spans="1:6">
      <c r="A30" t="s">
        <v>65</v>
      </c>
      <c r="B30" s="1" t="s">
        <v>824</v>
      </c>
      <c r="C30" t="s">
        <v>16288</v>
      </c>
      <c r="D30" t="s">
        <v>16289</v>
      </c>
      <c r="E30" t="s">
        <v>16290</v>
      </c>
    </row>
    <row r="31" spans="1:6">
      <c r="A31" t="s">
        <v>65</v>
      </c>
      <c r="B31" s="1" t="s">
        <v>829</v>
      </c>
      <c r="C31" t="s">
        <v>16291</v>
      </c>
      <c r="D31" t="s">
        <v>16292</v>
      </c>
      <c r="E31" t="s">
        <v>16293</v>
      </c>
    </row>
    <row r="32" spans="1:6">
      <c r="A32" t="s">
        <v>65</v>
      </c>
      <c r="B32" s="1" t="s">
        <v>836</v>
      </c>
      <c r="C32" t="s">
        <v>16294</v>
      </c>
      <c r="D32" t="s">
        <v>16295</v>
      </c>
      <c r="E32" t="s">
        <v>16296</v>
      </c>
    </row>
    <row r="33" spans="1:6" ht="15.75">
      <c r="A33" t="s">
        <v>65</v>
      </c>
      <c r="B33" s="1" t="s">
        <v>840</v>
      </c>
      <c r="C33" t="s">
        <v>16297</v>
      </c>
      <c r="D33" t="s">
        <v>16298</v>
      </c>
      <c r="E33" t="s">
        <v>16299</v>
      </c>
      <c r="F33" s="45" t="s">
        <v>16300</v>
      </c>
    </row>
    <row r="34" spans="1:6" ht="15.75">
      <c r="A34" s="48" t="s">
        <v>65</v>
      </c>
      <c r="B34" s="2" t="s">
        <v>840</v>
      </c>
      <c r="C34" s="48" t="s">
        <v>16301</v>
      </c>
      <c r="D34" s="48" t="s">
        <v>16302</v>
      </c>
      <c r="E34" s="48" t="s">
        <v>16303</v>
      </c>
      <c r="F34" s="134" t="s">
        <v>16304</v>
      </c>
    </row>
    <row r="35" spans="1:6">
      <c r="A35" s="48" t="s">
        <v>65</v>
      </c>
      <c r="B35" s="2" t="s">
        <v>844</v>
      </c>
      <c r="C35" s="48" t="s">
        <v>16305</v>
      </c>
      <c r="D35" s="48" t="s">
        <v>16306</v>
      </c>
      <c r="E35" s="48" t="s">
        <v>16307</v>
      </c>
      <c r="F35" s="48"/>
    </row>
    <row r="38" spans="1:6">
      <c r="A38" s="3"/>
      <c r="B38" s="3"/>
      <c r="C38" s="42"/>
      <c r="D38" s="42"/>
      <c r="E38" s="42"/>
    </row>
    <row r="39" spans="1:6">
      <c r="A39" s="153" t="s">
        <v>984</v>
      </c>
      <c r="B39" s="153"/>
      <c r="C39" s="153"/>
      <c r="D39" s="153"/>
    </row>
    <row r="40" spans="1:6">
      <c r="A40" s="43" t="s">
        <v>444</v>
      </c>
      <c r="B40" s="44" t="s">
        <v>985</v>
      </c>
      <c r="C40" s="43" t="s">
        <v>986</v>
      </c>
      <c r="D40" t="s">
        <v>987</v>
      </c>
    </row>
    <row r="41" spans="1:6">
      <c r="A41" s="1"/>
    </row>
    <row r="42" spans="1:6">
      <c r="A42" s="1"/>
    </row>
    <row r="43" spans="1:6">
      <c r="A43" s="1"/>
    </row>
    <row r="44" spans="1:6">
      <c r="A44" s="3"/>
      <c r="B44" s="3"/>
      <c r="C44" s="42"/>
      <c r="D44" s="42"/>
      <c r="E44" s="42"/>
    </row>
    <row r="45" spans="1:6">
      <c r="A45" s="153" t="s">
        <v>988</v>
      </c>
      <c r="B45" s="153"/>
      <c r="C45" s="153"/>
      <c r="D45" s="153"/>
    </row>
    <row r="46" spans="1:6">
      <c r="A46" s="43" t="s">
        <v>444</v>
      </c>
      <c r="B46" s="44" t="s">
        <v>989</v>
      </c>
      <c r="C46" s="43" t="s">
        <v>990</v>
      </c>
      <c r="D46" s="43" t="s">
        <v>986</v>
      </c>
      <c r="E46" s="43" t="s">
        <v>987</v>
      </c>
    </row>
    <row r="47" spans="1:6" ht="15.75">
      <c r="A47" t="s">
        <v>16308</v>
      </c>
      <c r="B47" s="1" t="s">
        <v>2332</v>
      </c>
      <c r="C47" s="1"/>
      <c r="D47" s="77" t="s">
        <v>16309</v>
      </c>
      <c r="E47" s="15" t="s">
        <v>16310</v>
      </c>
    </row>
    <row r="48" spans="1:6" s="13" customFormat="1" ht="45">
      <c r="A48" s="13" t="s">
        <v>16311</v>
      </c>
      <c r="B48" s="150" t="s">
        <v>16312</v>
      </c>
      <c r="C48" s="13" t="s">
        <v>16313</v>
      </c>
      <c r="D48" s="78" t="s">
        <v>16314</v>
      </c>
      <c r="E48" s="74" t="s">
        <v>16315</v>
      </c>
    </row>
    <row r="49" spans="1:5" s="13" customFormat="1" ht="45">
      <c r="A49" s="13" t="s">
        <v>16311</v>
      </c>
      <c r="B49" s="150" t="s">
        <v>16312</v>
      </c>
      <c r="C49" s="13" t="s">
        <v>16313</v>
      </c>
      <c r="D49" s="78" t="s">
        <v>16316</v>
      </c>
      <c r="E49" s="74" t="s">
        <v>16317</v>
      </c>
    </row>
    <row r="50" spans="1:5" s="13" customFormat="1" ht="45">
      <c r="A50" s="13" t="s">
        <v>16311</v>
      </c>
      <c r="B50" s="150" t="s">
        <v>16312</v>
      </c>
      <c r="C50" s="13" t="s">
        <v>16313</v>
      </c>
      <c r="D50" s="78" t="s">
        <v>16318</v>
      </c>
      <c r="E50" s="74" t="s">
        <v>16319</v>
      </c>
    </row>
    <row r="51" spans="1:5" s="13" customFormat="1" ht="45">
      <c r="A51" s="13" t="s">
        <v>16311</v>
      </c>
      <c r="B51" s="150" t="s">
        <v>16312</v>
      </c>
      <c r="C51" s="13" t="s">
        <v>16313</v>
      </c>
      <c r="D51" s="78" t="s">
        <v>16320</v>
      </c>
      <c r="E51" s="74" t="s">
        <v>16321</v>
      </c>
    </row>
    <row r="52" spans="1:5" s="13" customFormat="1" ht="45">
      <c r="A52" s="13" t="s">
        <v>16311</v>
      </c>
      <c r="B52" s="150" t="s">
        <v>16312</v>
      </c>
      <c r="C52" s="13" t="s">
        <v>16313</v>
      </c>
      <c r="D52" s="78" t="s">
        <v>16322</v>
      </c>
      <c r="E52" s="74" t="s">
        <v>16323</v>
      </c>
    </row>
    <row r="53" spans="1:5" ht="30">
      <c r="C53" s="22" t="s">
        <v>16324</v>
      </c>
    </row>
  </sheetData>
  <mergeCells count="2">
    <mergeCell ref="A39:D39"/>
    <mergeCell ref="A45:D4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5BCC3-FB86-4463-95E0-B5B752ED4161}">
  <dimension ref="A1:J85"/>
  <sheetViews>
    <sheetView topLeftCell="A25" workbookViewId="0">
      <selection activeCell="F65" sqref="F65"/>
    </sheetView>
  </sheetViews>
  <sheetFormatPr defaultRowHeight="15"/>
  <cols>
    <col min="1" max="1" width="11.28515625" bestFit="1" customWidth="1"/>
    <col min="2" max="2" width="12.42578125" bestFit="1" customWidth="1"/>
    <col min="3" max="3" width="34.5703125" bestFit="1" customWidth="1"/>
    <col min="4" max="4" width="59.85546875" bestFit="1" customWidth="1"/>
    <col min="5" max="5" width="64.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66</v>
      </c>
      <c r="B2" t="s">
        <v>451</v>
      </c>
      <c r="C2" t="s">
        <v>16325</v>
      </c>
      <c r="D2" t="s">
        <v>451</v>
      </c>
      <c r="E2" t="s">
        <v>16326</v>
      </c>
    </row>
    <row r="3" spans="1:10">
      <c r="A3" t="s">
        <v>66</v>
      </c>
      <c r="B3" t="s">
        <v>451</v>
      </c>
      <c r="C3" t="s">
        <v>16327</v>
      </c>
      <c r="D3" t="s">
        <v>451</v>
      </c>
      <c r="E3" t="s">
        <v>16328</v>
      </c>
    </row>
    <row r="4" spans="1:10">
      <c r="A4" t="s">
        <v>66</v>
      </c>
      <c r="B4" t="s">
        <v>1005</v>
      </c>
      <c r="C4" t="s">
        <v>612</v>
      </c>
      <c r="D4" t="s">
        <v>16329</v>
      </c>
      <c r="E4" t="s">
        <v>16330</v>
      </c>
      <c r="F4" t="s">
        <v>16331</v>
      </c>
    </row>
    <row r="5" spans="1:10">
      <c r="A5" t="s">
        <v>66</v>
      </c>
      <c r="B5" t="s">
        <v>1005</v>
      </c>
      <c r="C5" t="s">
        <v>612</v>
      </c>
      <c r="D5" t="s">
        <v>16329</v>
      </c>
      <c r="E5" t="s">
        <v>16332</v>
      </c>
      <c r="F5" t="s">
        <v>16333</v>
      </c>
    </row>
    <row r="6" spans="1:10">
      <c r="A6" t="s">
        <v>66</v>
      </c>
      <c r="B6" t="s">
        <v>1286</v>
      </c>
      <c r="C6" t="s">
        <v>621</v>
      </c>
      <c r="D6" t="s">
        <v>622</v>
      </c>
      <c r="E6" t="s">
        <v>16334</v>
      </c>
      <c r="F6" t="s">
        <v>16335</v>
      </c>
    </row>
    <row r="7" spans="1:10">
      <c r="A7" t="s">
        <v>66</v>
      </c>
      <c r="B7" t="s">
        <v>1286</v>
      </c>
      <c r="C7" t="s">
        <v>621</v>
      </c>
      <c r="D7" t="s">
        <v>622</v>
      </c>
      <c r="E7" t="s">
        <v>16336</v>
      </c>
      <c r="F7" t="s">
        <v>16337</v>
      </c>
    </row>
    <row r="8" spans="1:10">
      <c r="A8" t="s">
        <v>66</v>
      </c>
      <c r="B8" t="s">
        <v>1023</v>
      </c>
      <c r="C8" t="s">
        <v>638</v>
      </c>
      <c r="D8" t="s">
        <v>639</v>
      </c>
      <c r="E8" t="s">
        <v>16338</v>
      </c>
      <c r="F8" t="s">
        <v>16339</v>
      </c>
    </row>
    <row r="9" spans="1:10">
      <c r="A9" t="s">
        <v>66</v>
      </c>
      <c r="B9" t="s">
        <v>1023</v>
      </c>
      <c r="C9" t="s">
        <v>638</v>
      </c>
      <c r="D9" t="s">
        <v>639</v>
      </c>
      <c r="E9" t="s">
        <v>16340</v>
      </c>
      <c r="F9" t="s">
        <v>16341</v>
      </c>
    </row>
    <row r="10" spans="1:10">
      <c r="A10" t="s">
        <v>66</v>
      </c>
      <c r="B10" t="s">
        <v>1028</v>
      </c>
      <c r="C10" t="s">
        <v>16342</v>
      </c>
      <c r="D10" t="s">
        <v>16343</v>
      </c>
      <c r="E10" t="s">
        <v>16344</v>
      </c>
      <c r="F10" t="s">
        <v>16345</v>
      </c>
    </row>
    <row r="11" spans="1:10">
      <c r="A11" t="s">
        <v>66</v>
      </c>
      <c r="B11" t="s">
        <v>1028</v>
      </c>
      <c r="C11" t="s">
        <v>16342</v>
      </c>
      <c r="D11" t="s">
        <v>16343</v>
      </c>
      <c r="E11" t="s">
        <v>16346</v>
      </c>
      <c r="F11" t="s">
        <v>16347</v>
      </c>
    </row>
    <row r="12" spans="1:10">
      <c r="A12" t="s">
        <v>66</v>
      </c>
      <c r="B12" t="s">
        <v>1033</v>
      </c>
      <c r="C12" t="s">
        <v>1012</v>
      </c>
      <c r="D12" t="s">
        <v>1013</v>
      </c>
      <c r="E12" t="s">
        <v>16348</v>
      </c>
      <c r="F12" t="s">
        <v>16349</v>
      </c>
    </row>
    <row r="13" spans="1:10">
      <c r="A13" t="s">
        <v>66</v>
      </c>
      <c r="B13" t="s">
        <v>1033</v>
      </c>
      <c r="C13" t="s">
        <v>1012</v>
      </c>
      <c r="D13" t="s">
        <v>1013</v>
      </c>
      <c r="E13" t="s">
        <v>16350</v>
      </c>
      <c r="F13" t="s">
        <v>16351</v>
      </c>
    </row>
    <row r="14" spans="1:10">
      <c r="A14" t="s">
        <v>66</v>
      </c>
      <c r="B14" t="s">
        <v>1038</v>
      </c>
      <c r="C14" t="s">
        <v>1024</v>
      </c>
      <c r="D14" t="s">
        <v>16352</v>
      </c>
      <c r="E14" t="s">
        <v>16353</v>
      </c>
      <c r="F14" t="s">
        <v>16354</v>
      </c>
    </row>
    <row r="15" spans="1:10">
      <c r="A15" t="s">
        <v>66</v>
      </c>
      <c r="B15" t="s">
        <v>1038</v>
      </c>
      <c r="C15" t="s">
        <v>1024</v>
      </c>
      <c r="D15" t="s">
        <v>16352</v>
      </c>
      <c r="E15" t="s">
        <v>16355</v>
      </c>
      <c r="F15" t="s">
        <v>16356</v>
      </c>
    </row>
    <row r="16" spans="1:10">
      <c r="A16" t="s">
        <v>66</v>
      </c>
      <c r="B16" t="s">
        <v>690</v>
      </c>
      <c r="C16" t="s">
        <v>696</v>
      </c>
      <c r="D16" t="s">
        <v>697</v>
      </c>
      <c r="E16" t="s">
        <v>16357</v>
      </c>
      <c r="F16" t="s">
        <v>16358</v>
      </c>
    </row>
    <row r="17" spans="1:6">
      <c r="A17" t="s">
        <v>66</v>
      </c>
      <c r="B17" t="s">
        <v>690</v>
      </c>
      <c r="C17" t="s">
        <v>696</v>
      </c>
      <c r="D17" t="s">
        <v>697</v>
      </c>
      <c r="E17" t="s">
        <v>16359</v>
      </c>
      <c r="F17" t="s">
        <v>16360</v>
      </c>
    </row>
    <row r="18" spans="1:6">
      <c r="A18" t="s">
        <v>66</v>
      </c>
      <c r="B18" t="s">
        <v>705</v>
      </c>
      <c r="C18" t="s">
        <v>1029</v>
      </c>
      <c r="D18" t="s">
        <v>16361</v>
      </c>
      <c r="E18" t="s">
        <v>16362</v>
      </c>
      <c r="F18" t="s">
        <v>16363</v>
      </c>
    </row>
    <row r="19" spans="1:6">
      <c r="A19" t="s">
        <v>66</v>
      </c>
      <c r="B19" t="s">
        <v>705</v>
      </c>
      <c r="C19" t="s">
        <v>1029</v>
      </c>
      <c r="D19" t="s">
        <v>16361</v>
      </c>
      <c r="E19" t="s">
        <v>16364</v>
      </c>
      <c r="F19" t="s">
        <v>16365</v>
      </c>
    </row>
    <row r="20" spans="1:6">
      <c r="A20" t="s">
        <v>66</v>
      </c>
      <c r="B20" t="s">
        <v>709</v>
      </c>
      <c r="C20" t="s">
        <v>656</v>
      </c>
      <c r="D20" t="s">
        <v>16366</v>
      </c>
      <c r="E20" t="s">
        <v>16367</v>
      </c>
      <c r="F20" t="s">
        <v>16368</v>
      </c>
    </row>
    <row r="21" spans="1:6">
      <c r="A21" t="s">
        <v>66</v>
      </c>
      <c r="B21" t="s">
        <v>709</v>
      </c>
      <c r="C21" t="s">
        <v>656</v>
      </c>
      <c r="D21" t="s">
        <v>16366</v>
      </c>
      <c r="E21" t="s">
        <v>16369</v>
      </c>
      <c r="F21" t="s">
        <v>16370</v>
      </c>
    </row>
    <row r="22" spans="1:6">
      <c r="A22" t="s">
        <v>66</v>
      </c>
      <c r="B22" t="s">
        <v>713</v>
      </c>
      <c r="C22" t="s">
        <v>660</v>
      </c>
      <c r="D22" t="s">
        <v>16371</v>
      </c>
      <c r="E22" t="s">
        <v>16372</v>
      </c>
      <c r="F22" t="s">
        <v>16373</v>
      </c>
    </row>
    <row r="23" spans="1:6">
      <c r="A23" t="s">
        <v>66</v>
      </c>
      <c r="B23" t="s">
        <v>713</v>
      </c>
      <c r="C23" t="s">
        <v>660</v>
      </c>
      <c r="D23" t="s">
        <v>16371</v>
      </c>
      <c r="E23" t="s">
        <v>16374</v>
      </c>
      <c r="F23" t="s">
        <v>16375</v>
      </c>
    </row>
    <row r="24" spans="1:6">
      <c r="A24" t="s">
        <v>66</v>
      </c>
      <c r="B24" t="s">
        <v>717</v>
      </c>
      <c r="C24" t="s">
        <v>1034</v>
      </c>
      <c r="D24" t="s">
        <v>16376</v>
      </c>
      <c r="E24" t="s">
        <v>16377</v>
      </c>
      <c r="F24" t="s">
        <v>16378</v>
      </c>
    </row>
    <row r="25" spans="1:6">
      <c r="A25" t="s">
        <v>66</v>
      </c>
      <c r="B25" t="s">
        <v>717</v>
      </c>
      <c r="C25" t="s">
        <v>1034</v>
      </c>
      <c r="D25" t="s">
        <v>16376</v>
      </c>
      <c r="E25" t="s">
        <v>16379</v>
      </c>
      <c r="F25" t="s">
        <v>16380</v>
      </c>
    </row>
    <row r="26" spans="1:6">
      <c r="A26" t="s">
        <v>66</v>
      </c>
      <c r="B26" t="s">
        <v>724</v>
      </c>
      <c r="C26" t="s">
        <v>16381</v>
      </c>
      <c r="D26" t="s">
        <v>16382</v>
      </c>
      <c r="E26" t="s">
        <v>16383</v>
      </c>
      <c r="F26" t="s">
        <v>16384</v>
      </c>
    </row>
    <row r="27" spans="1:6">
      <c r="A27" t="s">
        <v>66</v>
      </c>
      <c r="B27" t="s">
        <v>724</v>
      </c>
      <c r="C27" t="s">
        <v>16381</v>
      </c>
      <c r="D27" t="s">
        <v>16382</v>
      </c>
      <c r="E27" t="s">
        <v>16385</v>
      </c>
      <c r="F27" t="s">
        <v>16386</v>
      </c>
    </row>
    <row r="28" spans="1:6">
      <c r="A28" t="s">
        <v>66</v>
      </c>
      <c r="B28" t="s">
        <v>728</v>
      </c>
      <c r="C28" t="s">
        <v>1043</v>
      </c>
      <c r="D28" t="s">
        <v>1044</v>
      </c>
      <c r="E28" t="s">
        <v>16387</v>
      </c>
      <c r="F28" t="s">
        <v>16388</v>
      </c>
    </row>
    <row r="29" spans="1:6">
      <c r="A29" t="s">
        <v>66</v>
      </c>
      <c r="B29" t="s">
        <v>728</v>
      </c>
      <c r="C29" t="s">
        <v>1043</v>
      </c>
      <c r="D29" t="s">
        <v>1044</v>
      </c>
      <c r="E29" t="s">
        <v>16389</v>
      </c>
      <c r="F29" t="s">
        <v>16390</v>
      </c>
    </row>
    <row r="30" spans="1:6">
      <c r="A30" t="s">
        <v>66</v>
      </c>
      <c r="B30" t="s">
        <v>732</v>
      </c>
      <c r="C30" t="s">
        <v>680</v>
      </c>
      <c r="D30" t="s">
        <v>681</v>
      </c>
      <c r="E30" t="s">
        <v>16391</v>
      </c>
      <c r="F30" t="s">
        <v>16392</v>
      </c>
    </row>
    <row r="31" spans="1:6">
      <c r="A31" t="s">
        <v>66</v>
      </c>
      <c r="B31" t="s">
        <v>732</v>
      </c>
      <c r="C31" t="s">
        <v>680</v>
      </c>
      <c r="D31" t="s">
        <v>681</v>
      </c>
      <c r="E31" t="s">
        <v>16393</v>
      </c>
      <c r="F31" t="s">
        <v>16394</v>
      </c>
    </row>
    <row r="32" spans="1:6">
      <c r="A32" t="s">
        <v>66</v>
      </c>
      <c r="B32" t="s">
        <v>736</v>
      </c>
      <c r="C32" t="s">
        <v>1151</v>
      </c>
      <c r="D32" t="s">
        <v>1152</v>
      </c>
      <c r="E32" t="s">
        <v>16395</v>
      </c>
      <c r="F32" t="s">
        <v>16396</v>
      </c>
    </row>
    <row r="33" spans="1:6">
      <c r="A33" t="s">
        <v>66</v>
      </c>
      <c r="B33" t="s">
        <v>736</v>
      </c>
      <c r="C33" t="s">
        <v>1151</v>
      </c>
      <c r="D33" t="s">
        <v>1152</v>
      </c>
      <c r="E33" t="s">
        <v>16397</v>
      </c>
      <c r="F33" t="s">
        <v>16398</v>
      </c>
    </row>
    <row r="34" spans="1:6">
      <c r="A34" s="48" t="s">
        <v>66</v>
      </c>
      <c r="B34" s="48" t="s">
        <v>743</v>
      </c>
      <c r="C34" s="48" t="s">
        <v>710</v>
      </c>
      <c r="D34" s="48" t="s">
        <v>711</v>
      </c>
      <c r="E34" s="48" t="s">
        <v>16399</v>
      </c>
      <c r="F34" s="48"/>
    </row>
    <row r="35" spans="1:6">
      <c r="A35" s="48" t="s">
        <v>66</v>
      </c>
      <c r="B35" s="48" t="s">
        <v>743</v>
      </c>
      <c r="C35" s="48" t="s">
        <v>710</v>
      </c>
      <c r="D35" s="48" t="s">
        <v>711</v>
      </c>
      <c r="E35" s="48" t="s">
        <v>16400</v>
      </c>
      <c r="F35" s="48"/>
    </row>
    <row r="36" spans="1:6">
      <c r="A36" t="s">
        <v>66</v>
      </c>
      <c r="B36" t="s">
        <v>770</v>
      </c>
      <c r="C36" t="s">
        <v>1156</v>
      </c>
      <c r="D36" t="s">
        <v>16401</v>
      </c>
      <c r="E36" t="s">
        <v>16402</v>
      </c>
      <c r="F36" t="s">
        <v>16403</v>
      </c>
    </row>
    <row r="37" spans="1:6">
      <c r="A37" t="s">
        <v>66</v>
      </c>
      <c r="B37" t="s">
        <v>770</v>
      </c>
      <c r="C37" t="s">
        <v>1156</v>
      </c>
      <c r="D37" t="s">
        <v>16401</v>
      </c>
      <c r="E37" t="s">
        <v>16404</v>
      </c>
      <c r="F37" t="s">
        <v>16405</v>
      </c>
    </row>
    <row r="38" spans="1:6">
      <c r="A38" t="s">
        <v>66</v>
      </c>
      <c r="B38" t="s">
        <v>774</v>
      </c>
      <c r="C38" t="s">
        <v>1160</v>
      </c>
      <c r="D38" t="s">
        <v>16406</v>
      </c>
      <c r="E38" t="s">
        <v>16407</v>
      </c>
      <c r="F38" t="s">
        <v>16408</v>
      </c>
    </row>
    <row r="39" spans="1:6">
      <c r="A39" t="s">
        <v>66</v>
      </c>
      <c r="B39" t="s">
        <v>774</v>
      </c>
      <c r="C39" t="s">
        <v>1160</v>
      </c>
      <c r="D39" t="s">
        <v>16406</v>
      </c>
      <c r="E39" t="s">
        <v>16409</v>
      </c>
      <c r="F39" t="s">
        <v>16410</v>
      </c>
    </row>
    <row r="40" spans="1:6">
      <c r="A40" t="s">
        <v>66</v>
      </c>
      <c r="B40" t="s">
        <v>778</v>
      </c>
      <c r="C40" t="s">
        <v>1164</v>
      </c>
      <c r="D40" t="s">
        <v>1165</v>
      </c>
      <c r="E40" t="s">
        <v>16411</v>
      </c>
      <c r="F40" t="s">
        <v>16412</v>
      </c>
    </row>
    <row r="41" spans="1:6">
      <c r="A41" t="s">
        <v>66</v>
      </c>
      <c r="B41" t="s">
        <v>778</v>
      </c>
      <c r="C41" t="s">
        <v>1164</v>
      </c>
      <c r="D41" t="s">
        <v>1165</v>
      </c>
      <c r="E41" t="s">
        <v>16413</v>
      </c>
      <c r="F41" t="s">
        <v>16414</v>
      </c>
    </row>
    <row r="42" spans="1:6">
      <c r="A42" t="s">
        <v>66</v>
      </c>
      <c r="B42" t="s">
        <v>782</v>
      </c>
      <c r="C42" t="s">
        <v>1167</v>
      </c>
      <c r="D42" t="s">
        <v>16415</v>
      </c>
      <c r="E42" t="s">
        <v>16416</v>
      </c>
      <c r="F42" t="s">
        <v>16417</v>
      </c>
    </row>
    <row r="43" spans="1:6">
      <c r="A43" t="s">
        <v>66</v>
      </c>
      <c r="B43" t="s">
        <v>782</v>
      </c>
      <c r="C43" t="s">
        <v>1167</v>
      </c>
      <c r="D43" t="s">
        <v>16415</v>
      </c>
      <c r="E43" t="s">
        <v>16418</v>
      </c>
      <c r="F43" t="s">
        <v>16419</v>
      </c>
    </row>
    <row r="44" spans="1:6">
      <c r="A44" t="s">
        <v>66</v>
      </c>
      <c r="B44" t="s">
        <v>786</v>
      </c>
      <c r="C44" t="s">
        <v>1174</v>
      </c>
      <c r="D44" t="s">
        <v>16420</v>
      </c>
      <c r="E44" t="s">
        <v>16421</v>
      </c>
      <c r="F44" t="s">
        <v>16422</v>
      </c>
    </row>
    <row r="45" spans="1:6">
      <c r="A45" t="s">
        <v>66</v>
      </c>
      <c r="B45" t="s">
        <v>786</v>
      </c>
      <c r="C45" t="s">
        <v>1174</v>
      </c>
      <c r="D45" t="s">
        <v>16420</v>
      </c>
      <c r="E45" t="s">
        <v>16423</v>
      </c>
      <c r="F45" t="s">
        <v>16424</v>
      </c>
    </row>
    <row r="46" spans="1:6">
      <c r="A46" t="s">
        <v>66</v>
      </c>
      <c r="B46" t="s">
        <v>790</v>
      </c>
      <c r="C46" t="s">
        <v>1178</v>
      </c>
      <c r="D46" t="s">
        <v>16425</v>
      </c>
      <c r="E46" t="s">
        <v>16426</v>
      </c>
      <c r="F46" t="s">
        <v>16427</v>
      </c>
    </row>
    <row r="47" spans="1:6">
      <c r="A47" t="s">
        <v>66</v>
      </c>
      <c r="B47" t="s">
        <v>790</v>
      </c>
      <c r="C47" t="s">
        <v>1178</v>
      </c>
      <c r="D47" t="s">
        <v>16425</v>
      </c>
      <c r="E47" t="s">
        <v>16428</v>
      </c>
      <c r="F47" t="s">
        <v>16429</v>
      </c>
    </row>
    <row r="48" spans="1:6">
      <c r="A48" t="s">
        <v>66</v>
      </c>
      <c r="B48" t="s">
        <v>794</v>
      </c>
      <c r="C48" t="s">
        <v>1181</v>
      </c>
      <c r="D48" t="s">
        <v>16430</v>
      </c>
      <c r="E48" t="s">
        <v>16431</v>
      </c>
      <c r="F48" t="s">
        <v>16432</v>
      </c>
    </row>
    <row r="49" spans="1:7">
      <c r="A49" t="s">
        <v>66</v>
      </c>
      <c r="B49" t="s">
        <v>794</v>
      </c>
      <c r="C49" t="s">
        <v>1181</v>
      </c>
      <c r="D49" t="s">
        <v>16430</v>
      </c>
      <c r="E49" t="s">
        <v>16433</v>
      </c>
      <c r="F49" t="s">
        <v>16434</v>
      </c>
    </row>
    <row r="50" spans="1:7">
      <c r="A50" t="s">
        <v>66</v>
      </c>
      <c r="B50" t="s">
        <v>804</v>
      </c>
      <c r="C50" t="s">
        <v>1185</v>
      </c>
      <c r="D50" t="s">
        <v>1186</v>
      </c>
      <c r="E50" t="s">
        <v>16435</v>
      </c>
      <c r="F50" t="s">
        <v>16436</v>
      </c>
    </row>
    <row r="51" spans="1:7">
      <c r="A51" t="s">
        <v>66</v>
      </c>
      <c r="B51" t="s">
        <v>804</v>
      </c>
      <c r="C51" t="s">
        <v>1185</v>
      </c>
      <c r="D51" t="s">
        <v>1186</v>
      </c>
      <c r="E51" t="s">
        <v>16437</v>
      </c>
      <c r="F51" t="s">
        <v>16438</v>
      </c>
    </row>
    <row r="52" spans="1:7">
      <c r="A52" t="s">
        <v>66</v>
      </c>
      <c r="B52" t="s">
        <v>1274</v>
      </c>
      <c r="C52" t="s">
        <v>1208</v>
      </c>
      <c r="D52" t="s">
        <v>16439</v>
      </c>
      <c r="E52" t="s">
        <v>16440</v>
      </c>
      <c r="F52" t="s">
        <v>16441</v>
      </c>
    </row>
    <row r="53" spans="1:7">
      <c r="A53" t="s">
        <v>66</v>
      </c>
      <c r="B53" t="s">
        <v>1274</v>
      </c>
      <c r="C53" t="s">
        <v>1208</v>
      </c>
      <c r="D53" t="s">
        <v>16439</v>
      </c>
      <c r="E53" t="s">
        <v>16442</v>
      </c>
      <c r="F53" t="s">
        <v>16443</v>
      </c>
    </row>
    <row r="54" spans="1:7">
      <c r="A54" t="s">
        <v>66</v>
      </c>
      <c r="B54" t="s">
        <v>824</v>
      </c>
      <c r="C54" t="s">
        <v>1216</v>
      </c>
      <c r="D54" t="s">
        <v>1217</v>
      </c>
      <c r="E54" t="s">
        <v>16444</v>
      </c>
      <c r="F54" t="s">
        <v>16445</v>
      </c>
    </row>
    <row r="55" spans="1:7">
      <c r="A55" t="s">
        <v>66</v>
      </c>
      <c r="B55" t="s">
        <v>824</v>
      </c>
      <c r="C55" t="s">
        <v>1216</v>
      </c>
      <c r="D55" t="s">
        <v>1217</v>
      </c>
      <c r="E55" t="s">
        <v>16446</v>
      </c>
      <c r="F55" t="s">
        <v>16447</v>
      </c>
    </row>
    <row r="56" spans="1:7">
      <c r="A56" t="s">
        <v>66</v>
      </c>
      <c r="B56" t="s">
        <v>829</v>
      </c>
      <c r="C56" t="s">
        <v>1220</v>
      </c>
      <c r="D56" t="s">
        <v>16448</v>
      </c>
      <c r="E56" t="s">
        <v>16449</v>
      </c>
      <c r="G56" t="s">
        <v>14221</v>
      </c>
    </row>
    <row r="57" spans="1:7">
      <c r="A57" t="s">
        <v>66</v>
      </c>
      <c r="B57" t="s">
        <v>829</v>
      </c>
      <c r="C57" t="s">
        <v>1220</v>
      </c>
      <c r="D57" t="s">
        <v>16448</v>
      </c>
      <c r="E57" t="s">
        <v>16450</v>
      </c>
      <c r="G57" t="s">
        <v>14221</v>
      </c>
    </row>
    <row r="58" spans="1:7">
      <c r="A58" t="s">
        <v>66</v>
      </c>
      <c r="B58" t="s">
        <v>836</v>
      </c>
      <c r="C58" t="s">
        <v>16451</v>
      </c>
      <c r="D58" t="s">
        <v>16452</v>
      </c>
      <c r="E58" t="s">
        <v>16453</v>
      </c>
      <c r="G58" t="s">
        <v>14221</v>
      </c>
    </row>
    <row r="59" spans="1:7">
      <c r="A59" t="s">
        <v>66</v>
      </c>
      <c r="B59" t="s">
        <v>836</v>
      </c>
      <c r="C59" t="s">
        <v>16451</v>
      </c>
      <c r="D59" t="s">
        <v>16452</v>
      </c>
      <c r="E59" t="s">
        <v>16454</v>
      </c>
      <c r="G59" t="s">
        <v>14221</v>
      </c>
    </row>
    <row r="60" spans="1:7">
      <c r="A60" t="s">
        <v>66</v>
      </c>
      <c r="B60" t="s">
        <v>840</v>
      </c>
      <c r="C60" t="s">
        <v>16455</v>
      </c>
      <c r="D60" t="s">
        <v>16456</v>
      </c>
      <c r="E60" t="s">
        <v>16457</v>
      </c>
      <c r="G60" t="s">
        <v>14221</v>
      </c>
    </row>
    <row r="61" spans="1:7">
      <c r="A61" t="s">
        <v>66</v>
      </c>
      <c r="B61" t="s">
        <v>840</v>
      </c>
      <c r="C61" t="s">
        <v>16455</v>
      </c>
      <c r="D61" t="s">
        <v>16456</v>
      </c>
      <c r="E61" t="s">
        <v>16458</v>
      </c>
      <c r="G61" t="s">
        <v>14221</v>
      </c>
    </row>
    <row r="62" spans="1:7">
      <c r="A62" t="s">
        <v>66</v>
      </c>
      <c r="B62" t="s">
        <v>840</v>
      </c>
      <c r="C62" t="s">
        <v>714</v>
      </c>
      <c r="D62" t="s">
        <v>715</v>
      </c>
      <c r="E62" t="s">
        <v>16459</v>
      </c>
      <c r="G62" t="s">
        <v>14221</v>
      </c>
    </row>
    <row r="63" spans="1:7">
      <c r="A63" t="s">
        <v>66</v>
      </c>
      <c r="B63" t="s">
        <v>840</v>
      </c>
      <c r="C63" t="s">
        <v>714</v>
      </c>
      <c r="D63" t="s">
        <v>715</v>
      </c>
      <c r="E63" t="s">
        <v>16460</v>
      </c>
    </row>
    <row r="64" spans="1:7">
      <c r="A64" t="s">
        <v>66</v>
      </c>
      <c r="B64" t="s">
        <v>844</v>
      </c>
      <c r="C64" t="s">
        <v>718</v>
      </c>
      <c r="D64" t="s">
        <v>1569</v>
      </c>
      <c r="E64" t="s">
        <v>16461</v>
      </c>
    </row>
    <row r="65" spans="1:6">
      <c r="A65" t="s">
        <v>66</v>
      </c>
      <c r="B65" t="s">
        <v>844</v>
      </c>
      <c r="C65" t="s">
        <v>718</v>
      </c>
      <c r="D65" t="s">
        <v>1569</v>
      </c>
      <c r="E65" t="s">
        <v>16462</v>
      </c>
    </row>
    <row r="66" spans="1:6">
      <c r="A66" t="s">
        <v>66</v>
      </c>
      <c r="B66" t="s">
        <v>848</v>
      </c>
      <c r="C66" t="s">
        <v>16463</v>
      </c>
      <c r="D66" t="s">
        <v>16464</v>
      </c>
      <c r="E66" t="s">
        <v>16465</v>
      </c>
      <c r="F66" t="s">
        <v>16466</v>
      </c>
    </row>
    <row r="67" spans="1:6">
      <c r="A67" t="s">
        <v>66</v>
      </c>
      <c r="B67" t="s">
        <v>848</v>
      </c>
      <c r="C67" t="s">
        <v>16463</v>
      </c>
      <c r="D67" t="s">
        <v>16464</v>
      </c>
      <c r="E67" t="s">
        <v>16467</v>
      </c>
      <c r="F67" t="s">
        <v>16468</v>
      </c>
    </row>
    <row r="68" spans="1:6">
      <c r="A68" t="s">
        <v>66</v>
      </c>
      <c r="B68" t="s">
        <v>852</v>
      </c>
      <c r="C68" t="s">
        <v>16469</v>
      </c>
      <c r="D68" t="s">
        <v>16470</v>
      </c>
      <c r="E68" t="s">
        <v>16471</v>
      </c>
      <c r="F68" t="s">
        <v>16472</v>
      </c>
    </row>
    <row r="69" spans="1:6">
      <c r="A69" t="s">
        <v>66</v>
      </c>
      <c r="B69" t="s">
        <v>852</v>
      </c>
      <c r="C69" t="s">
        <v>16469</v>
      </c>
      <c r="D69" t="s">
        <v>16470</v>
      </c>
      <c r="E69" t="s">
        <v>16473</v>
      </c>
      <c r="F69" t="s">
        <v>16474</v>
      </c>
    </row>
    <row r="70" spans="1:6">
      <c r="A70" t="s">
        <v>66</v>
      </c>
      <c r="B70" t="s">
        <v>856</v>
      </c>
      <c r="C70" t="s">
        <v>16475</v>
      </c>
      <c r="D70" t="s">
        <v>16476</v>
      </c>
      <c r="E70" t="s">
        <v>16477</v>
      </c>
      <c r="F70" t="s">
        <v>16478</v>
      </c>
    </row>
    <row r="71" spans="1:6">
      <c r="A71" t="s">
        <v>66</v>
      </c>
      <c r="B71" t="s">
        <v>856</v>
      </c>
      <c r="C71" t="s">
        <v>16475</v>
      </c>
      <c r="D71" t="s">
        <v>16476</v>
      </c>
      <c r="E71" t="s">
        <v>16479</v>
      </c>
      <c r="F71" t="s">
        <v>16480</v>
      </c>
    </row>
    <row r="72" spans="1:6">
      <c r="A72" t="s">
        <v>66</v>
      </c>
      <c r="B72" t="s">
        <v>860</v>
      </c>
      <c r="C72" t="s">
        <v>16481</v>
      </c>
      <c r="D72" t="s">
        <v>16482</v>
      </c>
      <c r="E72" t="s">
        <v>16483</v>
      </c>
      <c r="F72" t="s">
        <v>16484</v>
      </c>
    </row>
    <row r="73" spans="1:6">
      <c r="A73" t="s">
        <v>66</v>
      </c>
      <c r="B73" t="s">
        <v>860</v>
      </c>
      <c r="C73" t="s">
        <v>16481</v>
      </c>
      <c r="D73" t="s">
        <v>16482</v>
      </c>
      <c r="E73" t="s">
        <v>16485</v>
      </c>
      <c r="F73" t="s">
        <v>16486</v>
      </c>
    </row>
    <row r="74" spans="1:6">
      <c r="A74" t="s">
        <v>66</v>
      </c>
      <c r="B74" t="s">
        <v>2636</v>
      </c>
      <c r="C74" t="s">
        <v>857</v>
      </c>
      <c r="D74" t="s">
        <v>3745</v>
      </c>
      <c r="E74" t="s">
        <v>16487</v>
      </c>
    </row>
    <row r="75" spans="1:6">
      <c r="A75" t="s">
        <v>66</v>
      </c>
      <c r="B75" t="s">
        <v>2636</v>
      </c>
      <c r="C75" t="s">
        <v>857</v>
      </c>
      <c r="D75" t="s">
        <v>3745</v>
      </c>
      <c r="E75" t="s">
        <v>16488</v>
      </c>
    </row>
    <row r="77" spans="1:6">
      <c r="A77" s="3"/>
      <c r="B77" s="3"/>
      <c r="C77" s="42"/>
      <c r="D77" s="42"/>
      <c r="E77" s="42"/>
    </row>
    <row r="78" spans="1:6">
      <c r="A78" s="153" t="s">
        <v>984</v>
      </c>
      <c r="B78" s="153"/>
      <c r="C78" s="153"/>
      <c r="D78" s="153"/>
    </row>
    <row r="79" spans="1:6">
      <c r="A79" s="43" t="s">
        <v>444</v>
      </c>
      <c r="B79" s="44" t="s">
        <v>985</v>
      </c>
      <c r="C79" s="43" t="s">
        <v>986</v>
      </c>
      <c r="D79" t="s">
        <v>987</v>
      </c>
    </row>
    <row r="80" spans="1:6">
      <c r="A80" s="1"/>
      <c r="B80" s="1"/>
    </row>
    <row r="81" spans="1:5">
      <c r="A81" s="1"/>
      <c r="B81" s="1"/>
    </row>
    <row r="82" spans="1:5">
      <c r="A82" s="1"/>
      <c r="B82" s="1"/>
    </row>
    <row r="83" spans="1:5">
      <c r="A83" s="3"/>
      <c r="B83" s="3"/>
      <c r="C83" s="42"/>
      <c r="D83" s="42"/>
      <c r="E83" s="42"/>
    </row>
    <row r="84" spans="1:5">
      <c r="A84" s="153" t="s">
        <v>988</v>
      </c>
      <c r="B84" s="153"/>
      <c r="C84" s="153"/>
      <c r="D84" s="153"/>
    </row>
    <row r="85" spans="1:5">
      <c r="A85" s="43" t="s">
        <v>444</v>
      </c>
      <c r="B85" s="44" t="s">
        <v>989</v>
      </c>
      <c r="C85" s="43" t="s">
        <v>990</v>
      </c>
      <c r="D85" s="43" t="s">
        <v>986</v>
      </c>
      <c r="E85" s="43" t="s">
        <v>987</v>
      </c>
    </row>
  </sheetData>
  <autoFilter ref="A1:J1" xr:uid="{62733B75-581D-4EFE-9599-BEEB2DEF2630}">
    <sortState xmlns:xlrd2="http://schemas.microsoft.com/office/spreadsheetml/2017/richdata2" ref="A2:J75">
      <sortCondition ref="B1"/>
    </sortState>
  </autoFilter>
  <mergeCells count="2">
    <mergeCell ref="A78:D78"/>
    <mergeCell ref="A84:D84"/>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1781D-6394-4FC3-A911-0C22C9EA49E2}">
  <dimension ref="A1:J79"/>
  <sheetViews>
    <sheetView topLeftCell="C1" workbookViewId="0">
      <selection activeCell="H16" sqref="H16"/>
    </sheetView>
  </sheetViews>
  <sheetFormatPr defaultRowHeight="15"/>
  <cols>
    <col min="1" max="1" width="15.42578125" bestFit="1" customWidth="1"/>
    <col min="2" max="2" width="12.42578125" bestFit="1" customWidth="1"/>
    <col min="3" max="3" width="33" bestFit="1" customWidth="1"/>
    <col min="4" max="4" width="62" bestFit="1" customWidth="1"/>
    <col min="5" max="5" width="41.7109375" bestFit="1" customWidth="1"/>
    <col min="6" max="6" width="27.5703125" customWidth="1"/>
    <col min="7" max="7" width="28.140625" bestFit="1" customWidth="1"/>
    <col min="8" max="8" width="42.140625" bestFit="1" customWidth="1"/>
    <col min="9" max="9" width="16.85546875" bestFit="1" customWidth="1"/>
    <col min="10" max="10" width="24.42578125" bestFit="1" customWidth="1"/>
  </cols>
  <sheetData>
    <row r="1" spans="1:10">
      <c r="A1" t="s">
        <v>271</v>
      </c>
      <c r="B1" t="s">
        <v>442</v>
      </c>
      <c r="C1" t="s">
        <v>443</v>
      </c>
      <c r="D1" t="s">
        <v>444</v>
      </c>
      <c r="E1" t="s">
        <v>445</v>
      </c>
      <c r="F1" s="37" t="s">
        <v>446</v>
      </c>
      <c r="G1" s="37" t="s">
        <v>447</v>
      </c>
      <c r="H1" s="37" t="s">
        <v>448</v>
      </c>
      <c r="I1" s="37" t="s">
        <v>449</v>
      </c>
      <c r="J1" s="38" t="s">
        <v>450</v>
      </c>
    </row>
    <row r="2" spans="1:10">
      <c r="F2" s="79" t="s">
        <v>16489</v>
      </c>
      <c r="G2" s="79" t="s">
        <v>16490</v>
      </c>
      <c r="H2" s="79"/>
      <c r="I2" s="79"/>
      <c r="J2" s="79"/>
    </row>
    <row r="3" spans="1:10">
      <c r="A3" t="s">
        <v>67</v>
      </c>
      <c r="B3" t="s">
        <v>451</v>
      </c>
      <c r="C3" t="s">
        <v>3396</v>
      </c>
      <c r="D3" t="s">
        <v>3397</v>
      </c>
      <c r="E3" t="s">
        <v>16491</v>
      </c>
    </row>
    <row r="4" spans="1:10">
      <c r="A4" t="s">
        <v>67</v>
      </c>
      <c r="B4" t="s">
        <v>451</v>
      </c>
      <c r="C4" t="s">
        <v>1890</v>
      </c>
      <c r="D4" t="s">
        <v>1890</v>
      </c>
      <c r="E4" t="s">
        <v>16492</v>
      </c>
    </row>
    <row r="5" spans="1:10">
      <c r="A5" t="s">
        <v>67</v>
      </c>
      <c r="B5" t="s">
        <v>451</v>
      </c>
      <c r="C5" t="s">
        <v>452</v>
      </c>
      <c r="D5" t="s">
        <v>16493</v>
      </c>
      <c r="E5" t="s">
        <v>16494</v>
      </c>
    </row>
    <row r="6" spans="1:10">
      <c r="A6" t="s">
        <v>67</v>
      </c>
      <c r="B6" t="s">
        <v>1005</v>
      </c>
      <c r="C6" t="s">
        <v>16495</v>
      </c>
      <c r="D6" t="s">
        <v>16496</v>
      </c>
      <c r="E6" t="s">
        <v>16497</v>
      </c>
      <c r="F6" t="s">
        <v>16498</v>
      </c>
      <c r="G6" t="s">
        <v>16499</v>
      </c>
      <c r="J6" t="s">
        <v>4366</v>
      </c>
    </row>
    <row r="7" spans="1:10">
      <c r="A7" t="s">
        <v>67</v>
      </c>
      <c r="B7" t="s">
        <v>1286</v>
      </c>
      <c r="C7" t="s">
        <v>16500</v>
      </c>
      <c r="D7" t="s">
        <v>16501</v>
      </c>
      <c r="E7" t="s">
        <v>16502</v>
      </c>
      <c r="F7" t="s">
        <v>16503</v>
      </c>
      <c r="G7" t="s">
        <v>16504</v>
      </c>
      <c r="J7" t="s">
        <v>4366</v>
      </c>
    </row>
    <row r="8" spans="1:10">
      <c r="A8" t="s">
        <v>67</v>
      </c>
      <c r="B8" t="s">
        <v>1286</v>
      </c>
      <c r="C8" t="s">
        <v>16505</v>
      </c>
      <c r="D8" t="s">
        <v>16506</v>
      </c>
      <c r="E8" t="s">
        <v>16507</v>
      </c>
      <c r="F8" t="s">
        <v>16508</v>
      </c>
      <c r="G8" t="s">
        <v>16509</v>
      </c>
      <c r="J8" t="s">
        <v>4366</v>
      </c>
    </row>
    <row r="9" spans="1:10">
      <c r="A9" t="s">
        <v>67</v>
      </c>
      <c r="B9" t="s">
        <v>1023</v>
      </c>
      <c r="C9" t="s">
        <v>16510</v>
      </c>
      <c r="D9" t="s">
        <v>16511</v>
      </c>
      <c r="E9" t="s">
        <v>16512</v>
      </c>
    </row>
    <row r="10" spans="1:10">
      <c r="A10" t="s">
        <v>67</v>
      </c>
      <c r="B10" t="s">
        <v>1028</v>
      </c>
      <c r="C10" t="s">
        <v>16513</v>
      </c>
      <c r="D10" t="s">
        <v>16514</v>
      </c>
      <c r="E10" t="s">
        <v>16515</v>
      </c>
    </row>
    <row r="11" spans="1:10">
      <c r="A11" t="s">
        <v>67</v>
      </c>
      <c r="B11" t="s">
        <v>1033</v>
      </c>
      <c r="C11" t="s">
        <v>16516</v>
      </c>
      <c r="D11" t="s">
        <v>16517</v>
      </c>
      <c r="E11" t="s">
        <v>16518</v>
      </c>
      <c r="J11" t="s">
        <v>16519</v>
      </c>
    </row>
    <row r="12" spans="1:10" ht="30">
      <c r="A12" t="s">
        <v>67</v>
      </c>
      <c r="B12" t="s">
        <v>1038</v>
      </c>
      <c r="C12" t="s">
        <v>16520</v>
      </c>
      <c r="D12" t="s">
        <v>16521</v>
      </c>
      <c r="E12" t="s">
        <v>16522</v>
      </c>
      <c r="F12" s="22" t="s">
        <v>16523</v>
      </c>
      <c r="G12" s="22" t="s">
        <v>16524</v>
      </c>
    </row>
    <row r="13" spans="1:10">
      <c r="A13" t="s">
        <v>67</v>
      </c>
      <c r="B13" t="s">
        <v>690</v>
      </c>
      <c r="C13" t="s">
        <v>16525</v>
      </c>
      <c r="D13" t="s">
        <v>16526</v>
      </c>
      <c r="E13" t="s">
        <v>16527</v>
      </c>
    </row>
    <row r="14" spans="1:10">
      <c r="A14" t="s">
        <v>67</v>
      </c>
      <c r="B14" t="s">
        <v>705</v>
      </c>
      <c r="C14" t="s">
        <v>16528</v>
      </c>
      <c r="D14" t="s">
        <v>16529</v>
      </c>
      <c r="E14" t="s">
        <v>16530</v>
      </c>
    </row>
    <row r="15" spans="1:10">
      <c r="A15" t="s">
        <v>67</v>
      </c>
      <c r="B15" t="s">
        <v>709</v>
      </c>
      <c r="C15" t="s">
        <v>16531</v>
      </c>
      <c r="D15" t="s">
        <v>16532</v>
      </c>
      <c r="E15" t="s">
        <v>16533</v>
      </c>
      <c r="F15" t="s">
        <v>16534</v>
      </c>
      <c r="G15" t="s">
        <v>16535</v>
      </c>
    </row>
    <row r="16" spans="1:10">
      <c r="A16" t="s">
        <v>67</v>
      </c>
      <c r="B16" t="s">
        <v>713</v>
      </c>
      <c r="C16" t="s">
        <v>16536</v>
      </c>
      <c r="D16" t="s">
        <v>16537</v>
      </c>
      <c r="E16" t="s">
        <v>16538</v>
      </c>
      <c r="F16" t="s">
        <v>16539</v>
      </c>
      <c r="G16" t="s">
        <v>16540</v>
      </c>
    </row>
    <row r="17" spans="1:7">
      <c r="A17" t="s">
        <v>67</v>
      </c>
      <c r="B17" t="s">
        <v>717</v>
      </c>
      <c r="C17" t="s">
        <v>16541</v>
      </c>
      <c r="D17" t="s">
        <v>16542</v>
      </c>
      <c r="E17" t="s">
        <v>16543</v>
      </c>
      <c r="F17" t="s">
        <v>16544</v>
      </c>
      <c r="G17" t="s">
        <v>16545</v>
      </c>
    </row>
    <row r="18" spans="1:7">
      <c r="A18" t="s">
        <v>67</v>
      </c>
      <c r="B18" t="s">
        <v>724</v>
      </c>
      <c r="C18" t="s">
        <v>16546</v>
      </c>
      <c r="D18" t="s">
        <v>16547</v>
      </c>
      <c r="E18" t="s">
        <v>16548</v>
      </c>
      <c r="F18" t="s">
        <v>16549</v>
      </c>
      <c r="G18" t="s">
        <v>16550</v>
      </c>
    </row>
    <row r="19" spans="1:7">
      <c r="A19" t="s">
        <v>67</v>
      </c>
      <c r="B19" t="s">
        <v>728</v>
      </c>
      <c r="C19" t="s">
        <v>16551</v>
      </c>
      <c r="D19" t="s">
        <v>16552</v>
      </c>
      <c r="E19" t="s">
        <v>16553</v>
      </c>
    </row>
    <row r="20" spans="1:7">
      <c r="A20" t="s">
        <v>67</v>
      </c>
      <c r="B20" t="s">
        <v>732</v>
      </c>
      <c r="C20" t="s">
        <v>16554</v>
      </c>
      <c r="D20" t="s">
        <v>16555</v>
      </c>
      <c r="E20" t="s">
        <v>16556</v>
      </c>
    </row>
    <row r="21" spans="1:7">
      <c r="A21" t="s">
        <v>67</v>
      </c>
      <c r="B21" t="s">
        <v>736</v>
      </c>
      <c r="C21" t="s">
        <v>16557</v>
      </c>
      <c r="D21" t="s">
        <v>16558</v>
      </c>
      <c r="E21" t="s">
        <v>16559</v>
      </c>
      <c r="F21" t="s">
        <v>16560</v>
      </c>
      <c r="G21" t="s">
        <v>16561</v>
      </c>
    </row>
    <row r="22" spans="1:7">
      <c r="A22" t="s">
        <v>67</v>
      </c>
      <c r="B22" t="s">
        <v>743</v>
      </c>
      <c r="C22" t="s">
        <v>16562</v>
      </c>
      <c r="D22" t="s">
        <v>16563</v>
      </c>
      <c r="E22" t="s">
        <v>16564</v>
      </c>
    </row>
    <row r="23" spans="1:7">
      <c r="A23" t="s">
        <v>67</v>
      </c>
      <c r="B23" t="s">
        <v>770</v>
      </c>
      <c r="C23" t="s">
        <v>16565</v>
      </c>
      <c r="D23" t="s">
        <v>16566</v>
      </c>
      <c r="E23" t="s">
        <v>16567</v>
      </c>
    </row>
    <row r="24" spans="1:7">
      <c r="A24" t="s">
        <v>67</v>
      </c>
      <c r="B24" t="s">
        <v>774</v>
      </c>
      <c r="C24" t="s">
        <v>16568</v>
      </c>
      <c r="D24" t="s">
        <v>16569</v>
      </c>
      <c r="E24" t="s">
        <v>16570</v>
      </c>
      <c r="F24" t="s">
        <v>16571</v>
      </c>
      <c r="G24" t="s">
        <v>16572</v>
      </c>
    </row>
    <row r="25" spans="1:7">
      <c r="A25" t="s">
        <v>67</v>
      </c>
      <c r="B25" t="s">
        <v>778</v>
      </c>
      <c r="C25" t="s">
        <v>16573</v>
      </c>
      <c r="D25" t="s">
        <v>16574</v>
      </c>
      <c r="E25" t="s">
        <v>16575</v>
      </c>
      <c r="F25" t="s">
        <v>16576</v>
      </c>
      <c r="G25" t="s">
        <v>16577</v>
      </c>
    </row>
    <row r="26" spans="1:7">
      <c r="A26" t="s">
        <v>67</v>
      </c>
      <c r="B26" t="s">
        <v>782</v>
      </c>
      <c r="C26" t="s">
        <v>16578</v>
      </c>
      <c r="D26" t="s">
        <v>16579</v>
      </c>
      <c r="E26" t="s">
        <v>16580</v>
      </c>
    </row>
    <row r="27" spans="1:7">
      <c r="A27" t="s">
        <v>67</v>
      </c>
      <c r="B27" t="s">
        <v>786</v>
      </c>
      <c r="C27" t="s">
        <v>16581</v>
      </c>
      <c r="D27" t="s">
        <v>16582</v>
      </c>
      <c r="E27" t="s">
        <v>16583</v>
      </c>
    </row>
    <row r="28" spans="1:7">
      <c r="A28" t="s">
        <v>67</v>
      </c>
      <c r="B28" t="s">
        <v>790</v>
      </c>
      <c r="C28" t="s">
        <v>16584</v>
      </c>
      <c r="D28" t="s">
        <v>16585</v>
      </c>
      <c r="E28" t="s">
        <v>16586</v>
      </c>
    </row>
    <row r="29" spans="1:7">
      <c r="A29" t="s">
        <v>67</v>
      </c>
      <c r="B29" t="s">
        <v>794</v>
      </c>
      <c r="C29" t="s">
        <v>16587</v>
      </c>
      <c r="D29" t="s">
        <v>16588</v>
      </c>
      <c r="E29" t="s">
        <v>16589</v>
      </c>
      <c r="F29" t="s">
        <v>16590</v>
      </c>
      <c r="G29" t="s">
        <v>16591</v>
      </c>
    </row>
    <row r="30" spans="1:7">
      <c r="A30" t="s">
        <v>67</v>
      </c>
      <c r="B30" t="s">
        <v>804</v>
      </c>
      <c r="C30" t="s">
        <v>16592</v>
      </c>
      <c r="D30" t="s">
        <v>16593</v>
      </c>
      <c r="E30" t="s">
        <v>16594</v>
      </c>
    </row>
    <row r="31" spans="1:7">
      <c r="A31" t="s">
        <v>67</v>
      </c>
      <c r="B31" t="s">
        <v>1274</v>
      </c>
      <c r="C31" t="s">
        <v>16595</v>
      </c>
      <c r="D31" t="s">
        <v>16596</v>
      </c>
      <c r="E31" t="s">
        <v>16597</v>
      </c>
    </row>
    <row r="32" spans="1:7">
      <c r="A32" t="s">
        <v>67</v>
      </c>
      <c r="B32" t="s">
        <v>824</v>
      </c>
      <c r="C32" t="s">
        <v>16598</v>
      </c>
      <c r="D32" t="s">
        <v>16599</v>
      </c>
      <c r="E32" t="s">
        <v>16600</v>
      </c>
      <c r="F32" t="s">
        <v>16601</v>
      </c>
      <c r="G32" t="s">
        <v>16602</v>
      </c>
    </row>
    <row r="33" spans="1:7">
      <c r="A33" t="s">
        <v>67</v>
      </c>
      <c r="B33" t="s">
        <v>829</v>
      </c>
      <c r="C33" t="s">
        <v>16603</v>
      </c>
      <c r="D33" t="s">
        <v>16604</v>
      </c>
      <c r="E33" t="s">
        <v>16605</v>
      </c>
      <c r="F33" t="s">
        <v>16606</v>
      </c>
      <c r="G33" t="s">
        <v>16577</v>
      </c>
    </row>
    <row r="34" spans="1:7">
      <c r="A34" s="48" t="s">
        <v>67</v>
      </c>
      <c r="B34" s="48" t="s">
        <v>836</v>
      </c>
      <c r="C34" s="48" t="s">
        <v>16607</v>
      </c>
      <c r="D34" s="48" t="s">
        <v>16604</v>
      </c>
      <c r="E34" s="48" t="s">
        <v>16608</v>
      </c>
      <c r="F34" s="48"/>
    </row>
    <row r="35" spans="1:7">
      <c r="A35" s="48" t="s">
        <v>67</v>
      </c>
      <c r="B35" s="48" t="s">
        <v>840</v>
      </c>
      <c r="C35" s="48" t="s">
        <v>16609</v>
      </c>
      <c r="D35" s="48" t="s">
        <v>16610</v>
      </c>
      <c r="E35" s="48" t="s">
        <v>16611</v>
      </c>
      <c r="F35" s="48"/>
    </row>
    <row r="36" spans="1:7">
      <c r="A36" t="s">
        <v>67</v>
      </c>
      <c r="B36" t="s">
        <v>844</v>
      </c>
      <c r="C36" t="s">
        <v>16612</v>
      </c>
      <c r="D36" t="s">
        <v>16613</v>
      </c>
      <c r="E36" t="s">
        <v>16614</v>
      </c>
    </row>
    <row r="37" spans="1:7">
      <c r="A37" t="s">
        <v>67</v>
      </c>
      <c r="B37" t="s">
        <v>848</v>
      </c>
      <c r="C37" t="s">
        <v>16615</v>
      </c>
      <c r="D37" t="s">
        <v>16616</v>
      </c>
      <c r="E37" t="s">
        <v>16617</v>
      </c>
      <c r="F37" t="s">
        <v>16618</v>
      </c>
      <c r="G37" t="s">
        <v>16619</v>
      </c>
    </row>
    <row r="38" spans="1:7">
      <c r="A38" t="s">
        <v>67</v>
      </c>
      <c r="B38" t="s">
        <v>852</v>
      </c>
      <c r="C38" t="s">
        <v>16620</v>
      </c>
      <c r="D38" t="s">
        <v>16621</v>
      </c>
      <c r="E38" t="s">
        <v>16622</v>
      </c>
    </row>
    <row r="39" spans="1:7">
      <c r="A39" t="s">
        <v>67</v>
      </c>
      <c r="B39" t="s">
        <v>856</v>
      </c>
      <c r="C39" t="s">
        <v>16623</v>
      </c>
      <c r="D39" t="s">
        <v>16624</v>
      </c>
      <c r="E39" t="s">
        <v>16625</v>
      </c>
    </row>
    <row r="40" spans="1:7">
      <c r="A40" t="s">
        <v>67</v>
      </c>
      <c r="B40" t="s">
        <v>860</v>
      </c>
      <c r="C40" t="s">
        <v>16626</v>
      </c>
      <c r="D40" t="s">
        <v>16627</v>
      </c>
      <c r="E40" t="s">
        <v>16628</v>
      </c>
      <c r="F40" t="s">
        <v>16629</v>
      </c>
      <c r="G40" t="s">
        <v>16630</v>
      </c>
    </row>
    <row r="41" spans="1:7">
      <c r="A41" t="s">
        <v>67</v>
      </c>
      <c r="B41" t="s">
        <v>2636</v>
      </c>
      <c r="C41" t="s">
        <v>16631</v>
      </c>
      <c r="D41" t="s">
        <v>16632</v>
      </c>
      <c r="E41" t="s">
        <v>16633</v>
      </c>
      <c r="F41" t="s">
        <v>16634</v>
      </c>
      <c r="G41" t="s">
        <v>16635</v>
      </c>
    </row>
    <row r="42" spans="1:7">
      <c r="A42" t="s">
        <v>67</v>
      </c>
      <c r="B42" t="s">
        <v>883</v>
      </c>
      <c r="C42" t="s">
        <v>16636</v>
      </c>
      <c r="D42" t="s">
        <v>16637</v>
      </c>
      <c r="E42" t="s">
        <v>16638</v>
      </c>
      <c r="F42" t="s">
        <v>16639</v>
      </c>
      <c r="G42" t="s">
        <v>16640</v>
      </c>
    </row>
    <row r="43" spans="1:7">
      <c r="A43" t="s">
        <v>67</v>
      </c>
      <c r="B43" t="s">
        <v>887</v>
      </c>
      <c r="C43" t="s">
        <v>16641</v>
      </c>
      <c r="D43" t="s">
        <v>16642</v>
      </c>
      <c r="E43" t="s">
        <v>16643</v>
      </c>
    </row>
    <row r="44" spans="1:7">
      <c r="A44" t="s">
        <v>67</v>
      </c>
      <c r="B44" t="s">
        <v>891</v>
      </c>
      <c r="C44" t="s">
        <v>16644</v>
      </c>
      <c r="D44" t="s">
        <v>16645</v>
      </c>
      <c r="E44" t="s">
        <v>16646</v>
      </c>
    </row>
    <row r="45" spans="1:7">
      <c r="A45" t="s">
        <v>67</v>
      </c>
      <c r="B45" t="s">
        <v>2675</v>
      </c>
      <c r="C45" t="s">
        <v>16647</v>
      </c>
      <c r="D45" t="s">
        <v>16648</v>
      </c>
      <c r="E45" t="s">
        <v>16649</v>
      </c>
      <c r="F45" t="s">
        <v>16650</v>
      </c>
      <c r="G45" t="s">
        <v>16651</v>
      </c>
    </row>
    <row r="46" spans="1:7">
      <c r="A46" t="s">
        <v>67</v>
      </c>
      <c r="B46" t="s">
        <v>2679</v>
      </c>
      <c r="C46" t="s">
        <v>16652</v>
      </c>
      <c r="D46" t="s">
        <v>16653</v>
      </c>
      <c r="E46" t="s">
        <v>16654</v>
      </c>
    </row>
    <row r="47" spans="1:7">
      <c r="A47" t="s">
        <v>67</v>
      </c>
      <c r="B47" t="s">
        <v>2683</v>
      </c>
      <c r="C47" t="s">
        <v>16655</v>
      </c>
      <c r="D47" t="s">
        <v>16656</v>
      </c>
      <c r="E47" t="s">
        <v>16657</v>
      </c>
    </row>
    <row r="48" spans="1:7">
      <c r="A48" t="s">
        <v>67</v>
      </c>
      <c r="B48" t="s">
        <v>2687</v>
      </c>
      <c r="C48" t="s">
        <v>16658</v>
      </c>
      <c r="D48" t="s">
        <v>16659</v>
      </c>
      <c r="E48" t="s">
        <v>16660</v>
      </c>
      <c r="F48" t="s">
        <v>16661</v>
      </c>
      <c r="G48" t="s">
        <v>16662</v>
      </c>
    </row>
    <row r="49" spans="1:8">
      <c r="A49" t="s">
        <v>67</v>
      </c>
      <c r="B49" t="s">
        <v>2691</v>
      </c>
      <c r="C49" t="s">
        <v>16663</v>
      </c>
      <c r="D49" t="s">
        <v>16664</v>
      </c>
      <c r="E49" t="s">
        <v>16665</v>
      </c>
      <c r="F49" t="s">
        <v>16666</v>
      </c>
      <c r="G49" t="s">
        <v>16667</v>
      </c>
    </row>
    <row r="50" spans="1:8">
      <c r="A50" t="s">
        <v>67</v>
      </c>
      <c r="B50" t="s">
        <v>9440</v>
      </c>
      <c r="C50" t="s">
        <v>16668</v>
      </c>
      <c r="D50" t="s">
        <v>16669</v>
      </c>
      <c r="E50" t="s">
        <v>16670</v>
      </c>
      <c r="F50" t="s">
        <v>16671</v>
      </c>
      <c r="G50" t="s">
        <v>16672</v>
      </c>
    </row>
    <row r="51" spans="1:8">
      <c r="A51" t="s">
        <v>67</v>
      </c>
      <c r="B51" t="s">
        <v>9444</v>
      </c>
      <c r="C51" t="s">
        <v>16673</v>
      </c>
      <c r="D51" t="s">
        <v>16674</v>
      </c>
      <c r="E51" t="s">
        <v>16675</v>
      </c>
    </row>
    <row r="52" spans="1:8">
      <c r="A52" t="s">
        <v>67</v>
      </c>
      <c r="B52" t="s">
        <v>9447</v>
      </c>
      <c r="C52" t="s">
        <v>16676</v>
      </c>
      <c r="D52" t="s">
        <v>16677</v>
      </c>
      <c r="E52" t="s">
        <v>16678</v>
      </c>
    </row>
    <row r="53" spans="1:8">
      <c r="A53" t="s">
        <v>67</v>
      </c>
      <c r="B53" t="s">
        <v>9451</v>
      </c>
      <c r="C53" t="s">
        <v>16679</v>
      </c>
      <c r="D53" t="s">
        <v>16680</v>
      </c>
      <c r="E53" t="s">
        <v>16681</v>
      </c>
      <c r="F53" t="s">
        <v>16682</v>
      </c>
      <c r="G53" t="s">
        <v>16683</v>
      </c>
    </row>
    <row r="54" spans="1:8">
      <c r="A54" t="s">
        <v>67</v>
      </c>
      <c r="B54" t="s">
        <v>9455</v>
      </c>
      <c r="C54" t="s">
        <v>16684</v>
      </c>
      <c r="D54" t="s">
        <v>16685</v>
      </c>
      <c r="E54" t="s">
        <v>16686</v>
      </c>
    </row>
    <row r="55" spans="1:8">
      <c r="A55" t="s">
        <v>67</v>
      </c>
      <c r="B55" t="s">
        <v>9459</v>
      </c>
      <c r="C55" t="s">
        <v>16687</v>
      </c>
      <c r="D55" t="s">
        <v>16688</v>
      </c>
      <c r="E55" t="s">
        <v>16689</v>
      </c>
    </row>
    <row r="56" spans="1:8">
      <c r="A56" t="s">
        <v>67</v>
      </c>
      <c r="B56" t="s">
        <v>9463</v>
      </c>
      <c r="C56" t="s">
        <v>16690</v>
      </c>
      <c r="D56" t="s">
        <v>16691</v>
      </c>
      <c r="E56" t="s">
        <v>16692</v>
      </c>
      <c r="F56" t="s">
        <v>16693</v>
      </c>
      <c r="G56" t="s">
        <v>16694</v>
      </c>
    </row>
    <row r="57" spans="1:8">
      <c r="A57" t="s">
        <v>67</v>
      </c>
      <c r="B57" t="s">
        <v>15496</v>
      </c>
      <c r="C57" t="s">
        <v>16695</v>
      </c>
      <c r="D57" t="s">
        <v>16696</v>
      </c>
      <c r="E57" t="s">
        <v>16697</v>
      </c>
    </row>
    <row r="58" spans="1:8" ht="30">
      <c r="A58" t="s">
        <v>67</v>
      </c>
      <c r="B58" t="s">
        <v>15543</v>
      </c>
      <c r="C58" t="s">
        <v>16698</v>
      </c>
      <c r="D58" t="s">
        <v>16699</v>
      </c>
      <c r="E58" t="s">
        <v>16700</v>
      </c>
      <c r="F58" s="22" t="s">
        <v>16701</v>
      </c>
      <c r="G58" s="22" t="s">
        <v>16702</v>
      </c>
      <c r="H58" s="22" t="s">
        <v>16703</v>
      </c>
    </row>
    <row r="59" spans="1:8" ht="30">
      <c r="A59" t="s">
        <v>67</v>
      </c>
      <c r="B59" t="s">
        <v>15548</v>
      </c>
      <c r="C59" t="s">
        <v>16704</v>
      </c>
      <c r="D59" t="s">
        <v>16705</v>
      </c>
      <c r="E59" t="s">
        <v>16706</v>
      </c>
      <c r="F59" s="22" t="s">
        <v>16707</v>
      </c>
      <c r="G59" s="22" t="s">
        <v>16708</v>
      </c>
      <c r="H59" s="22" t="s">
        <v>16703</v>
      </c>
    </row>
    <row r="60" spans="1:8">
      <c r="A60" t="s">
        <v>67</v>
      </c>
      <c r="B60" t="s">
        <v>15553</v>
      </c>
      <c r="C60" t="s">
        <v>16709</v>
      </c>
      <c r="D60" t="s">
        <v>16710</v>
      </c>
      <c r="E60" t="s">
        <v>16711</v>
      </c>
    </row>
    <row r="61" spans="1:8">
      <c r="A61" t="s">
        <v>67</v>
      </c>
      <c r="B61" t="s">
        <v>15569</v>
      </c>
      <c r="C61" t="s">
        <v>16712</v>
      </c>
      <c r="D61" t="s">
        <v>16713</v>
      </c>
      <c r="E61" t="s">
        <v>16714</v>
      </c>
    </row>
    <row r="62" spans="1:8">
      <c r="A62" t="s">
        <v>67</v>
      </c>
      <c r="B62" t="s">
        <v>15569</v>
      </c>
      <c r="C62" t="s">
        <v>16715</v>
      </c>
      <c r="D62" t="s">
        <v>16716</v>
      </c>
      <c r="E62" t="s">
        <v>16717</v>
      </c>
    </row>
    <row r="64" spans="1:8">
      <c r="A64" s="3"/>
      <c r="B64" s="3"/>
      <c r="C64" s="42"/>
      <c r="D64" s="42"/>
      <c r="E64" s="42"/>
    </row>
    <row r="65" spans="1:5">
      <c r="A65" s="153" t="s">
        <v>984</v>
      </c>
      <c r="B65" s="153"/>
      <c r="C65" s="153"/>
      <c r="D65" s="153"/>
    </row>
    <row r="66" spans="1:5">
      <c r="A66" s="43" t="s">
        <v>444</v>
      </c>
      <c r="B66" s="44" t="s">
        <v>985</v>
      </c>
      <c r="C66" s="43" t="s">
        <v>986</v>
      </c>
      <c r="D66" t="s">
        <v>987</v>
      </c>
    </row>
    <row r="67" spans="1:5">
      <c r="A67" s="1"/>
      <c r="B67" s="1"/>
    </row>
    <row r="68" spans="1:5">
      <c r="A68" s="1"/>
      <c r="B68" s="1"/>
    </row>
    <row r="69" spans="1:5">
      <c r="A69" s="1"/>
      <c r="B69" s="1"/>
    </row>
    <row r="70" spans="1:5">
      <c r="A70" s="3"/>
      <c r="B70" s="3"/>
      <c r="C70" s="42"/>
      <c r="D70" s="42"/>
      <c r="E70" s="42"/>
    </row>
    <row r="71" spans="1:5">
      <c r="A71" s="153" t="s">
        <v>988</v>
      </c>
      <c r="B71" s="153"/>
      <c r="C71" s="153"/>
      <c r="D71" s="153"/>
    </row>
    <row r="72" spans="1:5">
      <c r="A72" s="43" t="s">
        <v>444</v>
      </c>
      <c r="B72" s="44" t="s">
        <v>989</v>
      </c>
      <c r="C72" s="43" t="s">
        <v>990</v>
      </c>
      <c r="D72" s="43" t="s">
        <v>986</v>
      </c>
      <c r="E72" s="43" t="s">
        <v>987</v>
      </c>
    </row>
    <row r="73" spans="1:5" ht="45">
      <c r="E73" s="22" t="s">
        <v>16718</v>
      </c>
    </row>
    <row r="74" spans="1:5">
      <c r="C74" t="s">
        <v>16719</v>
      </c>
      <c r="D74" s="80" t="s">
        <v>16720</v>
      </c>
      <c r="E74" t="s">
        <v>16721</v>
      </c>
    </row>
    <row r="75" spans="1:5" ht="15.75">
      <c r="C75" t="s">
        <v>16719</v>
      </c>
      <c r="D75" s="45" t="s">
        <v>16722</v>
      </c>
      <c r="E75" t="s">
        <v>16721</v>
      </c>
    </row>
    <row r="76" spans="1:5" ht="15.75">
      <c r="A76" t="s">
        <v>16723</v>
      </c>
      <c r="B76" t="s">
        <v>2328</v>
      </c>
      <c r="C76" t="s">
        <v>16724</v>
      </c>
      <c r="D76" s="45" t="s">
        <v>16725</v>
      </c>
    </row>
    <row r="77" spans="1:5" ht="15.75">
      <c r="A77" t="s">
        <v>16723</v>
      </c>
      <c r="B77" t="s">
        <v>2328</v>
      </c>
      <c r="C77" t="s">
        <v>16724</v>
      </c>
      <c r="D77" s="45" t="s">
        <v>16726</v>
      </c>
    </row>
    <row r="78" spans="1:5" ht="15.75">
      <c r="A78" t="s">
        <v>16723</v>
      </c>
      <c r="B78" t="s">
        <v>2328</v>
      </c>
      <c r="C78" t="s">
        <v>16724</v>
      </c>
      <c r="D78" s="45" t="s">
        <v>16727</v>
      </c>
    </row>
    <row r="79" spans="1:5" ht="15.75">
      <c r="A79" t="s">
        <v>16723</v>
      </c>
      <c r="B79" t="s">
        <v>2328</v>
      </c>
      <c r="C79" t="s">
        <v>16724</v>
      </c>
      <c r="D79" s="45" t="s">
        <v>16728</v>
      </c>
    </row>
  </sheetData>
  <autoFilter ref="A1:J1" xr:uid="{0FF74952-4F3D-4CC0-A0C0-81C1CF818492}">
    <sortState xmlns:xlrd2="http://schemas.microsoft.com/office/spreadsheetml/2017/richdata2" ref="A2:J61">
      <sortCondition ref="B1"/>
    </sortState>
  </autoFilter>
  <mergeCells count="2">
    <mergeCell ref="A65:D65"/>
    <mergeCell ref="A71:D71"/>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DBE3D-26F2-4C5D-9E69-60636DF5DD33}">
  <dimension ref="A1:J39"/>
  <sheetViews>
    <sheetView workbookViewId="0">
      <selection activeCell="F7" sqref="C7:F8"/>
    </sheetView>
  </sheetViews>
  <sheetFormatPr defaultRowHeight="15"/>
  <cols>
    <col min="1" max="1" width="13.7109375" bestFit="1" customWidth="1"/>
    <col min="2" max="2" width="12.42578125" bestFit="1" customWidth="1"/>
    <col min="3" max="3" width="35.28515625" bestFit="1" customWidth="1"/>
    <col min="4" max="4" width="64.140625" bestFit="1" customWidth="1"/>
    <col min="5" max="5" width="68.42578125" style="22" customWidth="1"/>
    <col min="6" max="6" width="20.42578125" style="15" bestFit="1" customWidth="1"/>
    <col min="7" max="7" width="11" bestFit="1" customWidth="1"/>
    <col min="9" max="9" width="16.85546875" bestFit="1" customWidth="1"/>
    <col min="10" max="10" width="5.42578125" bestFit="1" customWidth="1"/>
  </cols>
  <sheetData>
    <row r="1" spans="1:10">
      <c r="A1" t="s">
        <v>271</v>
      </c>
      <c r="B1" t="s">
        <v>442</v>
      </c>
      <c r="C1" t="s">
        <v>443</v>
      </c>
      <c r="D1" t="s">
        <v>444</v>
      </c>
      <c r="E1" s="22" t="s">
        <v>445</v>
      </c>
      <c r="F1" s="129" t="s">
        <v>446</v>
      </c>
      <c r="G1" s="37" t="s">
        <v>447</v>
      </c>
      <c r="H1" s="37" t="s">
        <v>448</v>
      </c>
      <c r="I1" s="37" t="s">
        <v>449</v>
      </c>
      <c r="J1" s="38" t="s">
        <v>450</v>
      </c>
    </row>
    <row r="2" spans="1:10">
      <c r="A2" t="s">
        <v>68</v>
      </c>
      <c r="B2" t="s">
        <v>451</v>
      </c>
      <c r="C2" t="s">
        <v>3396</v>
      </c>
      <c r="D2" t="s">
        <v>3397</v>
      </c>
      <c r="E2" s="22" t="s">
        <v>16729</v>
      </c>
    </row>
    <row r="3" spans="1:10">
      <c r="A3" t="s">
        <v>68</v>
      </c>
      <c r="B3" t="s">
        <v>451</v>
      </c>
      <c r="C3" t="s">
        <v>1890</v>
      </c>
      <c r="D3" t="s">
        <v>3399</v>
      </c>
      <c r="E3" s="22" t="s">
        <v>16730</v>
      </c>
      <c r="F3" s="8"/>
    </row>
    <row r="4" spans="1:10">
      <c r="A4" t="s">
        <v>68</v>
      </c>
      <c r="B4" t="s">
        <v>451</v>
      </c>
      <c r="C4" t="s">
        <v>16731</v>
      </c>
      <c r="D4" t="s">
        <v>451</v>
      </c>
      <c r="E4" s="22" t="s">
        <v>16732</v>
      </c>
      <c r="F4" s="8"/>
    </row>
    <row r="5" spans="1:10" ht="15.75">
      <c r="A5" t="s">
        <v>68</v>
      </c>
      <c r="B5" t="s">
        <v>1005</v>
      </c>
      <c r="C5" t="s">
        <v>16733</v>
      </c>
      <c r="D5" t="s">
        <v>16734</v>
      </c>
      <c r="E5" s="22" t="s">
        <v>16735</v>
      </c>
      <c r="F5" s="130" t="s">
        <v>16736</v>
      </c>
    </row>
    <row r="6" spans="1:10" ht="15.75">
      <c r="A6" t="s">
        <v>68</v>
      </c>
      <c r="B6" t="s">
        <v>1286</v>
      </c>
      <c r="C6" t="s">
        <v>16737</v>
      </c>
      <c r="D6" t="s">
        <v>16738</v>
      </c>
      <c r="E6" s="22" t="s">
        <v>16739</v>
      </c>
      <c r="F6" s="130" t="s">
        <v>16740</v>
      </c>
    </row>
    <row r="7" spans="1:10" ht="30">
      <c r="A7" t="s">
        <v>68</v>
      </c>
      <c r="B7" t="s">
        <v>625</v>
      </c>
      <c r="C7" t="s">
        <v>16741</v>
      </c>
      <c r="D7" t="s">
        <v>16742</v>
      </c>
      <c r="E7" s="22" t="s">
        <v>16743</v>
      </c>
      <c r="F7" s="130" t="s">
        <v>16744</v>
      </c>
    </row>
    <row r="8" spans="1:10" ht="15.75">
      <c r="A8" t="s">
        <v>68</v>
      </c>
      <c r="B8" t="s">
        <v>637</v>
      </c>
      <c r="C8" t="s">
        <v>16745</v>
      </c>
      <c r="D8" t="s">
        <v>16746</v>
      </c>
      <c r="E8" s="22" t="s">
        <v>16747</v>
      </c>
      <c r="F8" s="45" t="s">
        <v>16744</v>
      </c>
    </row>
    <row r="9" spans="1:10" ht="15.75">
      <c r="A9" t="s">
        <v>68</v>
      </c>
      <c r="B9" t="s">
        <v>8212</v>
      </c>
      <c r="C9" t="s">
        <v>16748</v>
      </c>
      <c r="D9" t="s">
        <v>16749</v>
      </c>
      <c r="E9" s="22" t="s">
        <v>16750</v>
      </c>
      <c r="F9" s="130" t="s">
        <v>16751</v>
      </c>
    </row>
    <row r="10" spans="1:10" ht="30">
      <c r="A10" t="s">
        <v>68</v>
      </c>
      <c r="B10" t="s">
        <v>8216</v>
      </c>
      <c r="C10" t="s">
        <v>16752</v>
      </c>
      <c r="D10" t="s">
        <v>16753</v>
      </c>
      <c r="E10" s="22" t="s">
        <v>16754</v>
      </c>
      <c r="F10" s="45" t="s">
        <v>16755</v>
      </c>
    </row>
    <row r="11" spans="1:10">
      <c r="A11" t="s">
        <v>68</v>
      </c>
      <c r="B11" t="s">
        <v>451</v>
      </c>
      <c r="C11" t="s">
        <v>16756</v>
      </c>
      <c r="D11" t="s">
        <v>451</v>
      </c>
      <c r="E11" s="22" t="s">
        <v>16757</v>
      </c>
      <c r="F11" s="8"/>
    </row>
    <row r="12" spans="1:10" ht="30">
      <c r="A12" t="s">
        <v>68</v>
      </c>
      <c r="B12" t="s">
        <v>16758</v>
      </c>
      <c r="C12" t="s">
        <v>16759</v>
      </c>
      <c r="D12" t="s">
        <v>16760</v>
      </c>
      <c r="E12" s="22" t="s">
        <v>16761</v>
      </c>
      <c r="F12" s="130" t="s">
        <v>16762</v>
      </c>
    </row>
    <row r="13" spans="1:10" ht="30">
      <c r="A13" t="s">
        <v>68</v>
      </c>
      <c r="B13" t="s">
        <v>16758</v>
      </c>
      <c r="C13" t="s">
        <v>16763</v>
      </c>
      <c r="D13" t="s">
        <v>16764</v>
      </c>
      <c r="E13" s="22" t="s">
        <v>16765</v>
      </c>
      <c r="F13" s="130" t="s">
        <v>16766</v>
      </c>
    </row>
    <row r="14" spans="1:10" ht="30">
      <c r="A14" t="s">
        <v>68</v>
      </c>
      <c r="B14" t="s">
        <v>16767</v>
      </c>
      <c r="C14" t="s">
        <v>16768</v>
      </c>
      <c r="D14" t="s">
        <v>16769</v>
      </c>
      <c r="E14" s="22" t="s">
        <v>16770</v>
      </c>
      <c r="F14" s="130" t="s">
        <v>16771</v>
      </c>
    </row>
    <row r="15" spans="1:10" ht="30">
      <c r="A15" t="s">
        <v>68</v>
      </c>
      <c r="B15" t="s">
        <v>16772</v>
      </c>
      <c r="C15" t="s">
        <v>16773</v>
      </c>
      <c r="D15" t="s">
        <v>16774</v>
      </c>
      <c r="E15" s="22" t="s">
        <v>16775</v>
      </c>
      <c r="F15" s="45" t="s">
        <v>16771</v>
      </c>
    </row>
    <row r="16" spans="1:10" ht="30">
      <c r="A16" t="s">
        <v>68</v>
      </c>
      <c r="B16" t="s">
        <v>16776</v>
      </c>
      <c r="C16" t="s">
        <v>16777</v>
      </c>
      <c r="D16" t="s">
        <v>16778</v>
      </c>
      <c r="E16" s="22" t="s">
        <v>16779</v>
      </c>
      <c r="F16" s="45" t="s">
        <v>16780</v>
      </c>
    </row>
    <row r="17" spans="1:6" ht="15.75">
      <c r="A17" t="s">
        <v>68</v>
      </c>
      <c r="B17" t="s">
        <v>1028</v>
      </c>
      <c r="C17" t="s">
        <v>16781</v>
      </c>
      <c r="D17" t="s">
        <v>16782</v>
      </c>
      <c r="E17" s="22" t="s">
        <v>16783</v>
      </c>
      <c r="F17" s="130" t="s">
        <v>16784</v>
      </c>
    </row>
    <row r="18" spans="1:6" ht="15.75">
      <c r="A18" t="s">
        <v>68</v>
      </c>
      <c r="B18" t="s">
        <v>1033</v>
      </c>
      <c r="C18" t="s">
        <v>16785</v>
      </c>
      <c r="D18" t="s">
        <v>16786</v>
      </c>
      <c r="E18" s="22" t="s">
        <v>16787</v>
      </c>
      <c r="F18" s="130" t="s">
        <v>16788</v>
      </c>
    </row>
    <row r="19" spans="1:6">
      <c r="A19" t="s">
        <v>68</v>
      </c>
      <c r="B19" t="s">
        <v>1038</v>
      </c>
      <c r="C19" t="s">
        <v>16789</v>
      </c>
      <c r="D19" t="s">
        <v>16790</v>
      </c>
      <c r="E19" s="22" t="s">
        <v>16791</v>
      </c>
      <c r="F19" s="8"/>
    </row>
    <row r="20" spans="1:6">
      <c r="A20" t="s">
        <v>68</v>
      </c>
      <c r="B20" t="s">
        <v>690</v>
      </c>
      <c r="C20" t="s">
        <v>16792</v>
      </c>
      <c r="D20" t="s">
        <v>16793</v>
      </c>
      <c r="E20" s="22" t="s">
        <v>16794</v>
      </c>
      <c r="F20" s="8"/>
    </row>
    <row r="21" spans="1:6">
      <c r="A21" t="s">
        <v>68</v>
      </c>
      <c r="B21" t="s">
        <v>705</v>
      </c>
      <c r="C21" t="s">
        <v>1309</v>
      </c>
      <c r="D21" t="s">
        <v>16795</v>
      </c>
      <c r="E21" s="22" t="s">
        <v>16796</v>
      </c>
      <c r="F21" s="8"/>
    </row>
    <row r="22" spans="1:6" ht="15.75">
      <c r="A22" t="s">
        <v>68</v>
      </c>
      <c r="B22" t="s">
        <v>709</v>
      </c>
      <c r="C22" t="s">
        <v>16797</v>
      </c>
      <c r="D22" t="s">
        <v>16798</v>
      </c>
      <c r="E22" s="22" t="s">
        <v>16799</v>
      </c>
      <c r="F22" s="130" t="s">
        <v>16800</v>
      </c>
    </row>
    <row r="23" spans="1:6" ht="15.75">
      <c r="A23" t="s">
        <v>68</v>
      </c>
      <c r="B23" t="s">
        <v>713</v>
      </c>
      <c r="C23" t="s">
        <v>16801</v>
      </c>
      <c r="D23" t="s">
        <v>16802</v>
      </c>
      <c r="E23" s="22" t="s">
        <v>16803</v>
      </c>
      <c r="F23" s="130" t="s">
        <v>16804</v>
      </c>
    </row>
    <row r="24" spans="1:6">
      <c r="A24" t="s">
        <v>68</v>
      </c>
      <c r="B24" t="s">
        <v>717</v>
      </c>
      <c r="C24" t="s">
        <v>16805</v>
      </c>
      <c r="D24" t="s">
        <v>16806</v>
      </c>
      <c r="E24" s="22" t="s">
        <v>16807</v>
      </c>
      <c r="F24" s="8"/>
    </row>
    <row r="25" spans="1:6" ht="15.75">
      <c r="A25" t="s">
        <v>68</v>
      </c>
      <c r="B25" t="s">
        <v>724</v>
      </c>
      <c r="C25" t="s">
        <v>16808</v>
      </c>
      <c r="D25" t="s">
        <v>16809</v>
      </c>
      <c r="E25" s="22" t="s">
        <v>16810</v>
      </c>
      <c r="F25" s="130" t="s">
        <v>16811</v>
      </c>
    </row>
    <row r="26" spans="1:6">
      <c r="A26" t="s">
        <v>68</v>
      </c>
      <c r="B26" t="s">
        <v>728</v>
      </c>
      <c r="C26" t="s">
        <v>16812</v>
      </c>
      <c r="D26" t="s">
        <v>16813</v>
      </c>
      <c r="E26" s="22" t="s">
        <v>16814</v>
      </c>
      <c r="F26" s="8"/>
    </row>
    <row r="27" spans="1:6">
      <c r="A27" t="s">
        <v>68</v>
      </c>
      <c r="B27" t="s">
        <v>732</v>
      </c>
      <c r="C27" t="s">
        <v>16815</v>
      </c>
      <c r="D27" t="s">
        <v>16816</v>
      </c>
      <c r="E27" s="22" t="s">
        <v>16817</v>
      </c>
      <c r="F27" s="8"/>
    </row>
    <row r="28" spans="1:6">
      <c r="A28" t="s">
        <v>68</v>
      </c>
      <c r="B28" t="s">
        <v>736</v>
      </c>
      <c r="C28" t="s">
        <v>16818</v>
      </c>
      <c r="D28" t="s">
        <v>16819</v>
      </c>
      <c r="E28" s="22" t="s">
        <v>16820</v>
      </c>
      <c r="F28" s="8"/>
    </row>
    <row r="29" spans="1:6">
      <c r="F29" s="8"/>
    </row>
    <row r="30" spans="1:6">
      <c r="A30" s="3"/>
      <c r="B30" s="3"/>
      <c r="C30" s="42"/>
      <c r="D30" s="42"/>
      <c r="E30" s="56"/>
      <c r="F30" s="8"/>
    </row>
    <row r="31" spans="1:6">
      <c r="A31" s="153" t="s">
        <v>984</v>
      </c>
      <c r="B31" s="153"/>
      <c r="C31" s="153"/>
      <c r="D31" s="153"/>
    </row>
    <row r="32" spans="1:6">
      <c r="A32" s="43" t="s">
        <v>444</v>
      </c>
      <c r="B32" s="44" t="s">
        <v>985</v>
      </c>
      <c r="C32" s="43" t="s">
        <v>986</v>
      </c>
      <c r="D32" t="s">
        <v>987</v>
      </c>
    </row>
    <row r="33" spans="1:6">
      <c r="A33" s="1"/>
      <c r="B33" s="1"/>
    </row>
    <row r="34" spans="1:6">
      <c r="A34" s="2"/>
      <c r="B34" s="2"/>
      <c r="C34" s="48"/>
      <c r="D34" s="48"/>
      <c r="E34" s="135"/>
      <c r="F34" s="133"/>
    </row>
    <row r="35" spans="1:6">
      <c r="A35" s="2"/>
      <c r="B35" s="2"/>
      <c r="C35" s="48"/>
      <c r="D35" s="48"/>
      <c r="E35" s="135"/>
      <c r="F35" s="133"/>
    </row>
    <row r="36" spans="1:6">
      <c r="A36" s="3"/>
      <c r="B36" s="3"/>
      <c r="C36" s="42"/>
      <c r="D36" s="42"/>
      <c r="E36" s="56"/>
    </row>
    <row r="37" spans="1:6">
      <c r="A37" s="153" t="s">
        <v>988</v>
      </c>
      <c r="B37" s="153"/>
      <c r="C37" s="153"/>
      <c r="D37" s="153"/>
    </row>
    <row r="38" spans="1:6">
      <c r="A38" s="43" t="s">
        <v>444</v>
      </c>
      <c r="B38" s="44" t="s">
        <v>989</v>
      </c>
      <c r="C38" s="43" t="s">
        <v>990</v>
      </c>
      <c r="D38" s="43" t="s">
        <v>986</v>
      </c>
      <c r="E38" s="73" t="s">
        <v>987</v>
      </c>
    </row>
    <row r="39" spans="1:6" s="13" customFormat="1" ht="45">
      <c r="A39" s="13" t="s">
        <v>16821</v>
      </c>
      <c r="B39" s="13" t="s">
        <v>2328</v>
      </c>
      <c r="C39" s="150" t="s">
        <v>16822</v>
      </c>
      <c r="D39" s="78" t="s">
        <v>16823</v>
      </c>
      <c r="E39" s="150" t="s">
        <v>16824</v>
      </c>
    </row>
  </sheetData>
  <autoFilter ref="A1:J1" xr:uid="{B03CFA6B-9302-48B8-AC57-C90C7B54B57A}">
    <sortState xmlns:xlrd2="http://schemas.microsoft.com/office/spreadsheetml/2017/richdata2" ref="A2:J28">
      <sortCondition ref="B1"/>
    </sortState>
  </autoFilter>
  <mergeCells count="2">
    <mergeCell ref="A31:D31"/>
    <mergeCell ref="A37:D3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FEE85-D08E-4946-9F99-259156553ACB}">
  <dimension ref="A1:J58"/>
  <sheetViews>
    <sheetView topLeftCell="D1" workbookViewId="0">
      <selection activeCell="E14" sqref="E14:F14"/>
    </sheetView>
  </sheetViews>
  <sheetFormatPr defaultRowHeight="15"/>
  <cols>
    <col min="1" max="1" width="17" bestFit="1" customWidth="1"/>
    <col min="2" max="2" width="12.42578125" bestFit="1" customWidth="1"/>
    <col min="3" max="3" width="31.7109375" bestFit="1" customWidth="1"/>
    <col min="4" max="4" width="112.7109375" bestFit="1" customWidth="1"/>
    <col min="5" max="5" width="60.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9</v>
      </c>
      <c r="B2" t="s">
        <v>1005</v>
      </c>
      <c r="C2" t="s">
        <v>1283</v>
      </c>
      <c r="D2" t="s">
        <v>1284</v>
      </c>
      <c r="E2" t="s">
        <v>1285</v>
      </c>
      <c r="F2" s="46"/>
      <c r="G2" s="46"/>
      <c r="H2" s="46"/>
      <c r="I2" s="46"/>
      <c r="J2" s="46"/>
    </row>
    <row r="3" spans="1:10">
      <c r="A3" t="s">
        <v>9</v>
      </c>
      <c r="B3" t="s">
        <v>1286</v>
      </c>
      <c r="C3" t="s">
        <v>1287</v>
      </c>
      <c r="D3" t="s">
        <v>1288</v>
      </c>
      <c r="E3" t="s">
        <v>1289</v>
      </c>
      <c r="F3" s="46"/>
      <c r="G3" s="46"/>
      <c r="H3" s="46"/>
      <c r="I3" s="46"/>
      <c r="J3" s="46"/>
    </row>
    <row r="4" spans="1:10">
      <c r="A4" t="s">
        <v>9</v>
      </c>
      <c r="B4" t="s">
        <v>1023</v>
      </c>
      <c r="C4" t="s">
        <v>771</v>
      </c>
      <c r="D4" t="s">
        <v>772</v>
      </c>
      <c r="E4" t="s">
        <v>1290</v>
      </c>
    </row>
    <row r="5" spans="1:10">
      <c r="A5" t="s">
        <v>9</v>
      </c>
      <c r="B5" t="s">
        <v>1028</v>
      </c>
      <c r="C5" t="s">
        <v>1291</v>
      </c>
      <c r="D5" t="s">
        <v>1292</v>
      </c>
      <c r="E5" t="s">
        <v>1293</v>
      </c>
    </row>
    <row r="6" spans="1:10">
      <c r="A6" t="s">
        <v>9</v>
      </c>
      <c r="B6" t="s">
        <v>1033</v>
      </c>
      <c r="C6" t="s">
        <v>1294</v>
      </c>
      <c r="D6" t="s">
        <v>1295</v>
      </c>
      <c r="E6" t="s">
        <v>1296</v>
      </c>
    </row>
    <row r="7" spans="1:10">
      <c r="A7" t="s">
        <v>9</v>
      </c>
      <c r="B7" t="s">
        <v>1038</v>
      </c>
      <c r="C7" t="s">
        <v>1297</v>
      </c>
      <c r="D7" t="s">
        <v>1298</v>
      </c>
      <c r="E7" t="s">
        <v>1299</v>
      </c>
    </row>
    <row r="8" spans="1:10">
      <c r="A8" t="s">
        <v>9</v>
      </c>
      <c r="B8" t="s">
        <v>690</v>
      </c>
      <c r="C8" t="s">
        <v>1300</v>
      </c>
      <c r="D8" t="s">
        <v>1301</v>
      </c>
      <c r="E8" t="s">
        <v>1302</v>
      </c>
    </row>
    <row r="9" spans="1:10">
      <c r="A9" t="s">
        <v>9</v>
      </c>
      <c r="B9" t="s">
        <v>705</v>
      </c>
      <c r="C9" t="s">
        <v>1303</v>
      </c>
      <c r="D9" t="s">
        <v>1304</v>
      </c>
      <c r="E9" t="s">
        <v>1305</v>
      </c>
    </row>
    <row r="10" spans="1:10">
      <c r="A10" t="s">
        <v>9</v>
      </c>
      <c r="B10" t="s">
        <v>709</v>
      </c>
      <c r="C10" t="s">
        <v>1306</v>
      </c>
      <c r="D10" t="s">
        <v>1307</v>
      </c>
      <c r="E10" t="s">
        <v>1308</v>
      </c>
    </row>
    <row r="11" spans="1:10">
      <c r="A11" t="s">
        <v>9</v>
      </c>
      <c r="B11" t="s">
        <v>713</v>
      </c>
      <c r="C11" t="s">
        <v>1309</v>
      </c>
      <c r="D11" t="s">
        <v>1310</v>
      </c>
      <c r="E11" t="s">
        <v>1311</v>
      </c>
    </row>
    <row r="12" spans="1:10">
      <c r="A12" t="s">
        <v>9</v>
      </c>
      <c r="B12" t="s">
        <v>717</v>
      </c>
      <c r="C12" t="s">
        <v>1312</v>
      </c>
      <c r="D12" t="s">
        <v>309</v>
      </c>
      <c r="E12" t="s">
        <v>1313</v>
      </c>
    </row>
    <row r="13" spans="1:10">
      <c r="A13" t="s">
        <v>9</v>
      </c>
      <c r="B13" t="s">
        <v>724</v>
      </c>
      <c r="C13" t="s">
        <v>1314</v>
      </c>
      <c r="D13" t="s">
        <v>1315</v>
      </c>
      <c r="E13" t="s">
        <v>1316</v>
      </c>
    </row>
    <row r="14" spans="1:10" ht="15.75">
      <c r="A14" t="s">
        <v>9</v>
      </c>
      <c r="B14" t="s">
        <v>728</v>
      </c>
      <c r="C14" t="s">
        <v>1317</v>
      </c>
      <c r="D14" t="s">
        <v>1318</v>
      </c>
      <c r="E14" t="s">
        <v>1319</v>
      </c>
      <c r="F14" s="45" t="s">
        <v>1320</v>
      </c>
    </row>
    <row r="15" spans="1:10" ht="15.75">
      <c r="A15" t="s">
        <v>9</v>
      </c>
      <c r="B15" t="s">
        <v>732</v>
      </c>
      <c r="C15" t="s">
        <v>1321</v>
      </c>
      <c r="D15" t="s">
        <v>1322</v>
      </c>
      <c r="E15" t="s">
        <v>1323</v>
      </c>
      <c r="F15" s="45" t="s">
        <v>1324</v>
      </c>
    </row>
    <row r="16" spans="1:10" ht="15.75">
      <c r="A16" t="s">
        <v>9</v>
      </c>
      <c r="B16" t="s">
        <v>736</v>
      </c>
      <c r="C16" t="s">
        <v>1325</v>
      </c>
      <c r="D16" t="s">
        <v>1326</v>
      </c>
      <c r="E16" t="s">
        <v>1327</v>
      </c>
      <c r="F16" s="45" t="s">
        <v>1328</v>
      </c>
    </row>
    <row r="17" spans="1:6" ht="15.75">
      <c r="A17" t="s">
        <v>9</v>
      </c>
      <c r="B17" t="s">
        <v>743</v>
      </c>
      <c r="C17" t="s">
        <v>1329</v>
      </c>
      <c r="D17" t="s">
        <v>1330</v>
      </c>
      <c r="E17" t="s">
        <v>1331</v>
      </c>
      <c r="F17" s="45" t="s">
        <v>1332</v>
      </c>
    </row>
    <row r="18" spans="1:6">
      <c r="A18" t="s">
        <v>9</v>
      </c>
      <c r="B18" t="s">
        <v>774</v>
      </c>
      <c r="C18" t="s">
        <v>1333</v>
      </c>
      <c r="D18" t="s">
        <v>1334</v>
      </c>
      <c r="E18" t="s">
        <v>1335</v>
      </c>
    </row>
    <row r="19" spans="1:6">
      <c r="A19" t="s">
        <v>9</v>
      </c>
      <c r="B19" t="s">
        <v>778</v>
      </c>
      <c r="C19" t="s">
        <v>1336</v>
      </c>
      <c r="D19" t="s">
        <v>1337</v>
      </c>
      <c r="E19" t="s">
        <v>1338</v>
      </c>
    </row>
    <row r="20" spans="1:6">
      <c r="A20" t="s">
        <v>9</v>
      </c>
      <c r="B20" t="s">
        <v>782</v>
      </c>
      <c r="C20" t="s">
        <v>1339</v>
      </c>
      <c r="D20" t="s">
        <v>1340</v>
      </c>
      <c r="E20" t="s">
        <v>1341</v>
      </c>
    </row>
    <row r="21" spans="1:6">
      <c r="A21" t="s">
        <v>9</v>
      </c>
      <c r="B21" t="s">
        <v>786</v>
      </c>
      <c r="C21" t="s">
        <v>798</v>
      </c>
      <c r="D21" t="s">
        <v>799</v>
      </c>
      <c r="E21" t="s">
        <v>1342</v>
      </c>
    </row>
    <row r="22" spans="1:6">
      <c r="A22" t="s">
        <v>9</v>
      </c>
      <c r="B22" t="s">
        <v>1343</v>
      </c>
      <c r="C22" t="s">
        <v>1344</v>
      </c>
      <c r="D22" t="s">
        <v>1345</v>
      </c>
      <c r="E22" t="s">
        <v>1346</v>
      </c>
    </row>
    <row r="23" spans="1:6">
      <c r="A23" t="s">
        <v>9</v>
      </c>
      <c r="B23" t="s">
        <v>1343</v>
      </c>
      <c r="C23" t="s">
        <v>1347</v>
      </c>
      <c r="D23" t="s">
        <v>1348</v>
      </c>
      <c r="E23" t="s">
        <v>1349</v>
      </c>
    </row>
    <row r="24" spans="1:6">
      <c r="A24" t="s">
        <v>9</v>
      </c>
      <c r="B24" t="s">
        <v>1343</v>
      </c>
      <c r="C24" t="s">
        <v>1350</v>
      </c>
      <c r="D24" t="s">
        <v>1351</v>
      </c>
      <c r="E24" t="s">
        <v>1352</v>
      </c>
    </row>
    <row r="25" spans="1:6">
      <c r="A25" t="s">
        <v>9</v>
      </c>
      <c r="B25" t="s">
        <v>1343</v>
      </c>
      <c r="C25" t="s">
        <v>1353</v>
      </c>
      <c r="D25" t="s">
        <v>1354</v>
      </c>
      <c r="E25" t="s">
        <v>1355</v>
      </c>
    </row>
    <row r="26" spans="1:6">
      <c r="A26" t="s">
        <v>9</v>
      </c>
      <c r="B26" t="s">
        <v>1343</v>
      </c>
      <c r="C26" t="s">
        <v>1356</v>
      </c>
      <c r="D26" t="s">
        <v>1357</v>
      </c>
      <c r="E26" t="s">
        <v>1358</v>
      </c>
    </row>
    <row r="27" spans="1:6" ht="15.75">
      <c r="A27" t="s">
        <v>9</v>
      </c>
      <c r="B27" t="s">
        <v>1359</v>
      </c>
      <c r="C27" t="s">
        <v>1360</v>
      </c>
      <c r="D27" t="s">
        <v>1361</v>
      </c>
      <c r="E27" t="s">
        <v>1362</v>
      </c>
      <c r="F27" s="45" t="s">
        <v>1363</v>
      </c>
    </row>
    <row r="28" spans="1:6">
      <c r="A28" t="s">
        <v>9</v>
      </c>
      <c r="B28" t="s">
        <v>1364</v>
      </c>
      <c r="C28" t="s">
        <v>1365</v>
      </c>
      <c r="D28" t="s">
        <v>1366</v>
      </c>
      <c r="E28" t="s">
        <v>1367</v>
      </c>
    </row>
    <row r="29" spans="1:6">
      <c r="A29" t="s">
        <v>9</v>
      </c>
      <c r="B29" t="s">
        <v>1368</v>
      </c>
      <c r="C29" t="s">
        <v>1369</v>
      </c>
      <c r="D29" t="s">
        <v>1370</v>
      </c>
      <c r="E29" t="s">
        <v>1371</v>
      </c>
    </row>
    <row r="30" spans="1:6" ht="15.75">
      <c r="A30" t="s">
        <v>9</v>
      </c>
      <c r="B30" t="s">
        <v>1372</v>
      </c>
      <c r="C30" t="s">
        <v>1373</v>
      </c>
      <c r="D30" t="s">
        <v>1374</v>
      </c>
      <c r="E30" t="s">
        <v>1375</v>
      </c>
      <c r="F30" s="45" t="s">
        <v>1376</v>
      </c>
    </row>
    <row r="31" spans="1:6">
      <c r="A31" t="s">
        <v>9</v>
      </c>
      <c r="B31" t="s">
        <v>1377</v>
      </c>
      <c r="C31" t="s">
        <v>1378</v>
      </c>
      <c r="D31" t="s">
        <v>1379</v>
      </c>
      <c r="E31" t="s">
        <v>1380</v>
      </c>
    </row>
    <row r="32" spans="1:6" ht="15.75">
      <c r="A32" t="s">
        <v>9</v>
      </c>
      <c r="B32" t="s">
        <v>1381</v>
      </c>
      <c r="C32" t="s">
        <v>1382</v>
      </c>
      <c r="D32" t="s">
        <v>1383</v>
      </c>
      <c r="E32" t="s">
        <v>1384</v>
      </c>
      <c r="F32" s="45" t="s">
        <v>1385</v>
      </c>
    </row>
    <row r="33" spans="1:6" ht="15.75">
      <c r="A33" t="s">
        <v>9</v>
      </c>
      <c r="B33" t="s">
        <v>1386</v>
      </c>
      <c r="C33" t="s">
        <v>1387</v>
      </c>
      <c r="D33" t="s">
        <v>1388</v>
      </c>
      <c r="E33" t="s">
        <v>1389</v>
      </c>
      <c r="F33" s="45" t="s">
        <v>1390</v>
      </c>
    </row>
    <row r="34" spans="1:6" ht="15.75">
      <c r="A34" s="48" t="s">
        <v>9</v>
      </c>
      <c r="B34" s="48" t="s">
        <v>1391</v>
      </c>
      <c r="C34" s="48" t="s">
        <v>1392</v>
      </c>
      <c r="D34" s="48" t="s">
        <v>1393</v>
      </c>
      <c r="E34" s="48" t="s">
        <v>1394</v>
      </c>
      <c r="F34" s="134" t="s">
        <v>1395</v>
      </c>
    </row>
    <row r="35" spans="1:6" ht="15.75">
      <c r="A35" s="48" t="s">
        <v>9</v>
      </c>
      <c r="B35" s="48" t="s">
        <v>1396</v>
      </c>
      <c r="C35" s="48" t="s">
        <v>1397</v>
      </c>
      <c r="D35" s="48" t="s">
        <v>1398</v>
      </c>
      <c r="E35" s="48" t="s">
        <v>1399</v>
      </c>
      <c r="F35" s="134" t="s">
        <v>1400</v>
      </c>
    </row>
    <row r="36" spans="1:6">
      <c r="A36" t="s">
        <v>9</v>
      </c>
      <c r="B36" t="s">
        <v>1401</v>
      </c>
      <c r="C36" t="s">
        <v>1402</v>
      </c>
      <c r="D36" t="s">
        <v>1403</v>
      </c>
      <c r="E36" t="s">
        <v>1404</v>
      </c>
    </row>
    <row r="37" spans="1:6" ht="15.75">
      <c r="A37" t="s">
        <v>9</v>
      </c>
      <c r="B37" t="s">
        <v>1405</v>
      </c>
      <c r="C37" t="s">
        <v>1406</v>
      </c>
      <c r="D37" t="s">
        <v>1407</v>
      </c>
      <c r="E37" t="s">
        <v>1408</v>
      </c>
      <c r="F37" s="45" t="s">
        <v>1409</v>
      </c>
    </row>
    <row r="38" spans="1:6" ht="15.75">
      <c r="A38" t="s">
        <v>9</v>
      </c>
      <c r="B38" t="s">
        <v>1410</v>
      </c>
      <c r="C38" t="s">
        <v>1411</v>
      </c>
      <c r="D38" t="s">
        <v>1412</v>
      </c>
      <c r="E38" t="s">
        <v>1413</v>
      </c>
      <c r="F38" s="45" t="s">
        <v>1414</v>
      </c>
    </row>
    <row r="39" spans="1:6" ht="15.75">
      <c r="A39" t="s">
        <v>9</v>
      </c>
      <c r="B39" t="s">
        <v>1415</v>
      </c>
      <c r="C39" t="s">
        <v>1416</v>
      </c>
      <c r="D39" t="s">
        <v>1417</v>
      </c>
      <c r="E39" t="s">
        <v>1418</v>
      </c>
      <c r="F39" s="45" t="s">
        <v>1419</v>
      </c>
    </row>
    <row r="40" spans="1:6">
      <c r="A40" t="s">
        <v>9</v>
      </c>
      <c r="B40" t="s">
        <v>1420</v>
      </c>
      <c r="C40" t="s">
        <v>1421</v>
      </c>
      <c r="D40" t="s">
        <v>1422</v>
      </c>
      <c r="E40" t="s">
        <v>1423</v>
      </c>
    </row>
    <row r="41" spans="1:6">
      <c r="A41" t="s">
        <v>9</v>
      </c>
      <c r="B41" t="s">
        <v>1424</v>
      </c>
      <c r="C41" t="s">
        <v>1425</v>
      </c>
      <c r="D41" t="s">
        <v>1426</v>
      </c>
      <c r="E41" t="s">
        <v>1427</v>
      </c>
    </row>
    <row r="42" spans="1:6" ht="15.75">
      <c r="A42" t="s">
        <v>9</v>
      </c>
      <c r="B42" t="s">
        <v>1428</v>
      </c>
      <c r="C42" t="s">
        <v>1429</v>
      </c>
      <c r="D42" t="s">
        <v>1430</v>
      </c>
      <c r="E42" t="s">
        <v>1431</v>
      </c>
      <c r="F42" s="45" t="s">
        <v>1432</v>
      </c>
    </row>
    <row r="43" spans="1:6">
      <c r="A43" t="s">
        <v>9</v>
      </c>
      <c r="B43" t="s">
        <v>1433</v>
      </c>
      <c r="C43" t="s">
        <v>1434</v>
      </c>
      <c r="D43" t="s">
        <v>1435</v>
      </c>
      <c r="E43" t="s">
        <v>1436</v>
      </c>
    </row>
    <row r="45" spans="1:6">
      <c r="A45" s="3"/>
      <c r="B45" s="42"/>
      <c r="C45" s="42"/>
      <c r="D45" s="42"/>
      <c r="E45" s="42"/>
    </row>
    <row r="46" spans="1:6">
      <c r="A46" s="153" t="s">
        <v>984</v>
      </c>
      <c r="B46" s="153"/>
      <c r="C46" s="153"/>
      <c r="D46" s="153"/>
    </row>
    <row r="47" spans="1:6">
      <c r="A47" s="43" t="s">
        <v>444</v>
      </c>
      <c r="B47" s="44" t="s">
        <v>985</v>
      </c>
      <c r="C47" s="43" t="s">
        <v>986</v>
      </c>
      <c r="D47" t="s">
        <v>987</v>
      </c>
    </row>
    <row r="48" spans="1:6">
      <c r="A48" s="1"/>
    </row>
    <row r="49" spans="1:5">
      <c r="A49" s="1"/>
    </row>
    <row r="50" spans="1:5">
      <c r="A50" s="1"/>
    </row>
    <row r="51" spans="1:5">
      <c r="A51" s="3"/>
      <c r="B51" s="42"/>
      <c r="C51" s="42"/>
      <c r="D51" s="42"/>
      <c r="E51" s="42"/>
    </row>
    <row r="52" spans="1:5">
      <c r="A52" s="153" t="s">
        <v>988</v>
      </c>
      <c r="B52" s="153"/>
      <c r="C52" s="153"/>
      <c r="D52" s="153"/>
    </row>
    <row r="53" spans="1:5">
      <c r="A53" s="43"/>
      <c r="B53" s="44"/>
      <c r="C53" s="43"/>
      <c r="D53" s="43"/>
      <c r="E53" s="43"/>
    </row>
    <row r="57" spans="1:5">
      <c r="A57" s="10"/>
    </row>
    <row r="58" spans="1:5">
      <c r="A58" s="10"/>
    </row>
  </sheetData>
  <mergeCells count="2">
    <mergeCell ref="A46:D46"/>
    <mergeCell ref="A52:D52"/>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FD556-6806-430B-8A7F-3F7045E1D7B4}">
  <dimension ref="A1:J389"/>
  <sheetViews>
    <sheetView topLeftCell="A373" workbookViewId="0">
      <selection activeCell="F65" sqref="F65"/>
    </sheetView>
  </sheetViews>
  <sheetFormatPr defaultRowHeight="15"/>
  <cols>
    <col min="1" max="1" width="11.28515625" bestFit="1" customWidth="1"/>
    <col min="2" max="2" width="22.7109375" bestFit="1" customWidth="1"/>
    <col min="3" max="3" width="33.140625" bestFit="1" customWidth="1"/>
    <col min="4" max="4" width="184.42578125" bestFit="1" customWidth="1"/>
    <col min="5" max="5" width="96.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69</v>
      </c>
      <c r="B2" t="s">
        <v>451</v>
      </c>
      <c r="C2" t="s">
        <v>1802</v>
      </c>
      <c r="D2" t="s">
        <v>2347</v>
      </c>
      <c r="E2" t="s">
        <v>16825</v>
      </c>
    </row>
    <row r="3" spans="1:10">
      <c r="A3" t="s">
        <v>69</v>
      </c>
      <c r="B3" t="s">
        <v>451</v>
      </c>
      <c r="C3" t="s">
        <v>1802</v>
      </c>
      <c r="D3" t="s">
        <v>2347</v>
      </c>
      <c r="E3" t="s">
        <v>16826</v>
      </c>
    </row>
    <row r="4" spans="1:10">
      <c r="A4" t="s">
        <v>69</v>
      </c>
      <c r="B4" t="s">
        <v>451</v>
      </c>
      <c r="C4" t="s">
        <v>1802</v>
      </c>
      <c r="D4" t="s">
        <v>2347</v>
      </c>
      <c r="E4" t="s">
        <v>16827</v>
      </c>
    </row>
    <row r="5" spans="1:10">
      <c r="A5" t="s">
        <v>69</v>
      </c>
      <c r="B5" t="s">
        <v>451</v>
      </c>
      <c r="C5" t="s">
        <v>1802</v>
      </c>
      <c r="D5" t="s">
        <v>2347</v>
      </c>
      <c r="E5" t="s">
        <v>16828</v>
      </c>
    </row>
    <row r="6" spans="1:10">
      <c r="A6" t="s">
        <v>69</v>
      </c>
      <c r="B6" t="s">
        <v>451</v>
      </c>
      <c r="C6" t="s">
        <v>1802</v>
      </c>
      <c r="D6" t="s">
        <v>2347</v>
      </c>
      <c r="E6" t="s">
        <v>16829</v>
      </c>
    </row>
    <row r="7" spans="1:10">
      <c r="A7" t="s">
        <v>69</v>
      </c>
      <c r="B7" t="s">
        <v>451</v>
      </c>
      <c r="C7" t="s">
        <v>1802</v>
      </c>
      <c r="D7" t="s">
        <v>2347</v>
      </c>
      <c r="E7" t="s">
        <v>16830</v>
      </c>
    </row>
    <row r="8" spans="1:10">
      <c r="A8" t="s">
        <v>69</v>
      </c>
      <c r="B8" t="s">
        <v>451</v>
      </c>
      <c r="C8" t="s">
        <v>1802</v>
      </c>
      <c r="D8" t="s">
        <v>2347</v>
      </c>
      <c r="E8" t="s">
        <v>16831</v>
      </c>
    </row>
    <row r="9" spans="1:10">
      <c r="A9" t="s">
        <v>69</v>
      </c>
      <c r="B9" t="s">
        <v>451</v>
      </c>
      <c r="C9" t="s">
        <v>1802</v>
      </c>
      <c r="D9" t="s">
        <v>2347</v>
      </c>
      <c r="E9" t="s">
        <v>16832</v>
      </c>
    </row>
    <row r="10" spans="1:10">
      <c r="A10" t="s">
        <v>69</v>
      </c>
      <c r="B10" t="s">
        <v>451</v>
      </c>
      <c r="C10" t="s">
        <v>1802</v>
      </c>
      <c r="D10" t="s">
        <v>2347</v>
      </c>
      <c r="E10" t="s">
        <v>16833</v>
      </c>
    </row>
    <row r="11" spans="1:10">
      <c r="A11" t="s">
        <v>69</v>
      </c>
      <c r="B11" t="s">
        <v>451</v>
      </c>
      <c r="C11" t="s">
        <v>1802</v>
      </c>
      <c r="D11" t="s">
        <v>2347</v>
      </c>
      <c r="E11" t="s">
        <v>16834</v>
      </c>
    </row>
    <row r="12" spans="1:10">
      <c r="A12" t="s">
        <v>69</v>
      </c>
      <c r="B12" t="s">
        <v>451</v>
      </c>
      <c r="C12" t="s">
        <v>1802</v>
      </c>
      <c r="D12" t="s">
        <v>2347</v>
      </c>
      <c r="E12" t="s">
        <v>16835</v>
      </c>
    </row>
    <row r="13" spans="1:10">
      <c r="A13" t="s">
        <v>69</v>
      </c>
      <c r="B13" t="s">
        <v>451</v>
      </c>
      <c r="C13" t="s">
        <v>1802</v>
      </c>
      <c r="D13" t="s">
        <v>2347</v>
      </c>
      <c r="E13" t="s">
        <v>16836</v>
      </c>
    </row>
    <row r="14" spans="1:10">
      <c r="A14" t="s">
        <v>69</v>
      </c>
      <c r="B14" t="s">
        <v>451</v>
      </c>
      <c r="C14" t="s">
        <v>1802</v>
      </c>
      <c r="D14" t="s">
        <v>2347</v>
      </c>
      <c r="E14" t="s">
        <v>16837</v>
      </c>
    </row>
    <row r="15" spans="1:10">
      <c r="A15" t="s">
        <v>69</v>
      </c>
      <c r="B15" t="s">
        <v>451</v>
      </c>
      <c r="C15" t="s">
        <v>1802</v>
      </c>
      <c r="D15" t="s">
        <v>2347</v>
      </c>
      <c r="E15" t="s">
        <v>16838</v>
      </c>
    </row>
    <row r="16" spans="1:10">
      <c r="A16" t="s">
        <v>69</v>
      </c>
      <c r="B16" t="s">
        <v>451</v>
      </c>
      <c r="C16" t="s">
        <v>1802</v>
      </c>
      <c r="D16" t="s">
        <v>2347</v>
      </c>
      <c r="E16" t="s">
        <v>16839</v>
      </c>
    </row>
    <row r="17" spans="1:5">
      <c r="A17" t="s">
        <v>69</v>
      </c>
      <c r="B17" t="s">
        <v>451</v>
      </c>
      <c r="C17" t="s">
        <v>1802</v>
      </c>
      <c r="D17" t="s">
        <v>2347</v>
      </c>
      <c r="E17" t="s">
        <v>16840</v>
      </c>
    </row>
    <row r="18" spans="1:5">
      <c r="A18" t="s">
        <v>69</v>
      </c>
      <c r="B18" t="s">
        <v>451</v>
      </c>
      <c r="C18" t="s">
        <v>1804</v>
      </c>
      <c r="D18" t="s">
        <v>2350</v>
      </c>
      <c r="E18" t="s">
        <v>16841</v>
      </c>
    </row>
    <row r="19" spans="1:5">
      <c r="A19" t="s">
        <v>69</v>
      </c>
      <c r="B19" t="s">
        <v>451</v>
      </c>
      <c r="C19" t="s">
        <v>1804</v>
      </c>
      <c r="D19" t="s">
        <v>2350</v>
      </c>
      <c r="E19" t="s">
        <v>16842</v>
      </c>
    </row>
    <row r="20" spans="1:5">
      <c r="A20" t="s">
        <v>69</v>
      </c>
      <c r="B20" t="s">
        <v>451</v>
      </c>
      <c r="C20" t="s">
        <v>1804</v>
      </c>
      <c r="D20" t="s">
        <v>2350</v>
      </c>
      <c r="E20" t="s">
        <v>16843</v>
      </c>
    </row>
    <row r="21" spans="1:5">
      <c r="A21" t="s">
        <v>69</v>
      </c>
      <c r="B21" t="s">
        <v>451</v>
      </c>
      <c r="C21" t="s">
        <v>1804</v>
      </c>
      <c r="D21" t="s">
        <v>2350</v>
      </c>
      <c r="E21" t="s">
        <v>16844</v>
      </c>
    </row>
    <row r="22" spans="1:5">
      <c r="A22" t="s">
        <v>69</v>
      </c>
      <c r="B22" t="s">
        <v>451</v>
      </c>
      <c r="C22" t="s">
        <v>1804</v>
      </c>
      <c r="D22" t="s">
        <v>2350</v>
      </c>
      <c r="E22" t="s">
        <v>16845</v>
      </c>
    </row>
    <row r="23" spans="1:5">
      <c r="A23" t="s">
        <v>69</v>
      </c>
      <c r="B23" t="s">
        <v>451</v>
      </c>
      <c r="C23" t="s">
        <v>1804</v>
      </c>
      <c r="D23" t="s">
        <v>2350</v>
      </c>
      <c r="E23" t="s">
        <v>16846</v>
      </c>
    </row>
    <row r="24" spans="1:5">
      <c r="A24" t="s">
        <v>69</v>
      </c>
      <c r="B24" t="s">
        <v>451</v>
      </c>
      <c r="C24" t="s">
        <v>1804</v>
      </c>
      <c r="D24" t="s">
        <v>2350</v>
      </c>
      <c r="E24" t="s">
        <v>16847</v>
      </c>
    </row>
    <row r="25" spans="1:5">
      <c r="A25" t="s">
        <v>69</v>
      </c>
      <c r="B25" t="s">
        <v>451</v>
      </c>
      <c r="C25" t="s">
        <v>1804</v>
      </c>
      <c r="D25" t="s">
        <v>2350</v>
      </c>
      <c r="E25" t="s">
        <v>16848</v>
      </c>
    </row>
    <row r="26" spans="1:5">
      <c r="A26" t="s">
        <v>69</v>
      </c>
      <c r="B26" t="s">
        <v>451</v>
      </c>
      <c r="C26" t="s">
        <v>1804</v>
      </c>
      <c r="D26" t="s">
        <v>2350</v>
      </c>
      <c r="E26" t="s">
        <v>16849</v>
      </c>
    </row>
    <row r="27" spans="1:5">
      <c r="A27" t="s">
        <v>69</v>
      </c>
      <c r="B27" t="s">
        <v>451</v>
      </c>
      <c r="C27" t="s">
        <v>1804</v>
      </c>
      <c r="D27" t="s">
        <v>2350</v>
      </c>
      <c r="E27" t="s">
        <v>16850</v>
      </c>
    </row>
    <row r="28" spans="1:5">
      <c r="A28" t="s">
        <v>69</v>
      </c>
      <c r="B28" t="s">
        <v>451</v>
      </c>
      <c r="C28" t="s">
        <v>1804</v>
      </c>
      <c r="D28" t="s">
        <v>2350</v>
      </c>
      <c r="E28" t="s">
        <v>16851</v>
      </c>
    </row>
    <row r="29" spans="1:5">
      <c r="A29" t="s">
        <v>69</v>
      </c>
      <c r="B29" t="s">
        <v>451</v>
      </c>
      <c r="C29" t="s">
        <v>1804</v>
      </c>
      <c r="D29" t="s">
        <v>2350</v>
      </c>
      <c r="E29" t="s">
        <v>16852</v>
      </c>
    </row>
    <row r="30" spans="1:5">
      <c r="A30" t="s">
        <v>69</v>
      </c>
      <c r="B30" t="s">
        <v>451</v>
      </c>
      <c r="C30" t="s">
        <v>1804</v>
      </c>
      <c r="D30" t="s">
        <v>2350</v>
      </c>
      <c r="E30" t="s">
        <v>16853</v>
      </c>
    </row>
    <row r="31" spans="1:5">
      <c r="A31" t="s">
        <v>69</v>
      </c>
      <c r="B31" t="s">
        <v>451</v>
      </c>
      <c r="C31" t="s">
        <v>1804</v>
      </c>
      <c r="D31" t="s">
        <v>2350</v>
      </c>
      <c r="E31" t="s">
        <v>16854</v>
      </c>
    </row>
    <row r="32" spans="1:5">
      <c r="A32" t="s">
        <v>69</v>
      </c>
      <c r="B32" t="s">
        <v>451</v>
      </c>
      <c r="C32" t="s">
        <v>1804</v>
      </c>
      <c r="D32" t="s">
        <v>2350</v>
      </c>
      <c r="E32" t="s">
        <v>16855</v>
      </c>
    </row>
    <row r="33" spans="1:6">
      <c r="A33" t="s">
        <v>69</v>
      </c>
      <c r="B33" t="s">
        <v>451</v>
      </c>
      <c r="C33" t="s">
        <v>1804</v>
      </c>
      <c r="D33" t="s">
        <v>2350</v>
      </c>
      <c r="E33" t="s">
        <v>16856</v>
      </c>
    </row>
    <row r="34" spans="1:6">
      <c r="A34" s="48" t="s">
        <v>69</v>
      </c>
      <c r="B34" s="48" t="s">
        <v>16857</v>
      </c>
      <c r="C34" s="48" t="s">
        <v>16858</v>
      </c>
      <c r="D34" s="48" t="s">
        <v>16859</v>
      </c>
      <c r="E34" s="48" t="s">
        <v>16860</v>
      </c>
      <c r="F34" s="48"/>
    </row>
    <row r="35" spans="1:6">
      <c r="A35" s="48" t="s">
        <v>69</v>
      </c>
      <c r="B35" s="48" t="s">
        <v>16861</v>
      </c>
      <c r="C35" s="48" t="s">
        <v>16862</v>
      </c>
      <c r="D35" s="48" t="s">
        <v>16863</v>
      </c>
      <c r="E35" s="48" t="s">
        <v>16864</v>
      </c>
      <c r="F35" s="48"/>
    </row>
    <row r="36" spans="1:6">
      <c r="A36" t="s">
        <v>69</v>
      </c>
      <c r="B36" t="s">
        <v>2788</v>
      </c>
      <c r="C36" t="s">
        <v>16865</v>
      </c>
      <c r="D36" t="s">
        <v>16866</v>
      </c>
      <c r="E36" t="s">
        <v>16867</v>
      </c>
    </row>
    <row r="37" spans="1:6">
      <c r="A37" t="s">
        <v>69</v>
      </c>
      <c r="B37" t="s">
        <v>1946</v>
      </c>
      <c r="C37" t="s">
        <v>16868</v>
      </c>
      <c r="D37" t="s">
        <v>16869</v>
      </c>
      <c r="E37" t="s">
        <v>16870</v>
      </c>
    </row>
    <row r="38" spans="1:6">
      <c r="A38" t="s">
        <v>69</v>
      </c>
      <c r="B38" t="s">
        <v>16871</v>
      </c>
      <c r="C38" t="s">
        <v>16872</v>
      </c>
      <c r="D38" t="s">
        <v>16873</v>
      </c>
      <c r="E38" t="s">
        <v>16874</v>
      </c>
    </row>
    <row r="39" spans="1:6">
      <c r="A39" t="s">
        <v>69</v>
      </c>
      <c r="B39" t="s">
        <v>16875</v>
      </c>
      <c r="C39" t="s">
        <v>16876</v>
      </c>
      <c r="D39" t="s">
        <v>16877</v>
      </c>
      <c r="E39" t="s">
        <v>16878</v>
      </c>
    </row>
    <row r="40" spans="1:6">
      <c r="A40" t="s">
        <v>69</v>
      </c>
      <c r="B40" t="s">
        <v>16879</v>
      </c>
      <c r="C40" t="s">
        <v>16880</v>
      </c>
      <c r="D40" t="s">
        <v>16881</v>
      </c>
      <c r="E40" t="s">
        <v>16882</v>
      </c>
    </row>
    <row r="41" spans="1:6">
      <c r="A41" t="s">
        <v>69</v>
      </c>
      <c r="B41" t="s">
        <v>16883</v>
      </c>
      <c r="C41" t="s">
        <v>16884</v>
      </c>
      <c r="D41" t="s">
        <v>16885</v>
      </c>
      <c r="E41" t="s">
        <v>16886</v>
      </c>
    </row>
    <row r="42" spans="1:6">
      <c r="A42" t="s">
        <v>69</v>
      </c>
      <c r="B42" t="s">
        <v>16887</v>
      </c>
      <c r="C42" t="s">
        <v>16888</v>
      </c>
      <c r="D42" t="s">
        <v>16889</v>
      </c>
      <c r="E42" t="s">
        <v>16890</v>
      </c>
    </row>
    <row r="43" spans="1:6">
      <c r="A43" t="s">
        <v>69</v>
      </c>
      <c r="B43" t="s">
        <v>16891</v>
      </c>
      <c r="C43" t="s">
        <v>16892</v>
      </c>
      <c r="D43" t="s">
        <v>16893</v>
      </c>
      <c r="E43" t="s">
        <v>16894</v>
      </c>
    </row>
    <row r="44" spans="1:6">
      <c r="A44" t="s">
        <v>69</v>
      </c>
      <c r="B44" t="s">
        <v>16895</v>
      </c>
      <c r="C44" t="s">
        <v>16896</v>
      </c>
      <c r="D44" t="s">
        <v>16897</v>
      </c>
      <c r="E44" t="s">
        <v>16898</v>
      </c>
    </row>
    <row r="45" spans="1:6">
      <c r="A45" t="s">
        <v>69</v>
      </c>
      <c r="B45" t="s">
        <v>16899</v>
      </c>
      <c r="C45" t="s">
        <v>16900</v>
      </c>
      <c r="D45" t="s">
        <v>16901</v>
      </c>
      <c r="E45" t="s">
        <v>16902</v>
      </c>
    </row>
    <row r="46" spans="1:6">
      <c r="A46" t="s">
        <v>69</v>
      </c>
      <c r="B46" t="s">
        <v>16903</v>
      </c>
      <c r="C46" t="s">
        <v>16904</v>
      </c>
      <c r="D46" t="s">
        <v>16905</v>
      </c>
      <c r="E46" t="s">
        <v>16906</v>
      </c>
    </row>
    <row r="47" spans="1:6">
      <c r="A47" t="s">
        <v>69</v>
      </c>
      <c r="B47" t="s">
        <v>16907</v>
      </c>
      <c r="C47" t="s">
        <v>16908</v>
      </c>
      <c r="D47" t="s">
        <v>16909</v>
      </c>
      <c r="E47" t="s">
        <v>16910</v>
      </c>
    </row>
    <row r="48" spans="1:6">
      <c r="A48" t="s">
        <v>69</v>
      </c>
      <c r="B48" t="s">
        <v>16911</v>
      </c>
      <c r="C48" t="s">
        <v>16912</v>
      </c>
      <c r="D48" t="s">
        <v>16913</v>
      </c>
      <c r="E48" t="s">
        <v>16914</v>
      </c>
    </row>
    <row r="49" spans="1:5">
      <c r="A49" t="s">
        <v>69</v>
      </c>
      <c r="B49" t="s">
        <v>16915</v>
      </c>
      <c r="C49" t="s">
        <v>16916</v>
      </c>
      <c r="D49" t="s">
        <v>16917</v>
      </c>
      <c r="E49" t="s">
        <v>16918</v>
      </c>
    </row>
    <row r="50" spans="1:5">
      <c r="A50" t="s">
        <v>69</v>
      </c>
      <c r="B50" t="s">
        <v>16919</v>
      </c>
      <c r="C50" t="s">
        <v>16920</v>
      </c>
      <c r="D50" t="s">
        <v>16921</v>
      </c>
      <c r="E50" t="s">
        <v>16922</v>
      </c>
    </row>
    <row r="51" spans="1:5">
      <c r="A51" t="s">
        <v>69</v>
      </c>
      <c r="B51" t="s">
        <v>16923</v>
      </c>
      <c r="C51" t="s">
        <v>16924</v>
      </c>
      <c r="D51" t="s">
        <v>16925</v>
      </c>
      <c r="E51" t="s">
        <v>16926</v>
      </c>
    </row>
    <row r="52" spans="1:5">
      <c r="A52" t="s">
        <v>69</v>
      </c>
      <c r="B52" t="s">
        <v>16927</v>
      </c>
      <c r="C52" t="s">
        <v>16928</v>
      </c>
      <c r="D52" t="s">
        <v>16929</v>
      </c>
      <c r="E52" t="s">
        <v>16930</v>
      </c>
    </row>
    <row r="53" spans="1:5">
      <c r="A53" t="s">
        <v>69</v>
      </c>
      <c r="B53" t="s">
        <v>16931</v>
      </c>
      <c r="C53" t="s">
        <v>16932</v>
      </c>
      <c r="D53" t="s">
        <v>16933</v>
      </c>
      <c r="E53" t="s">
        <v>16934</v>
      </c>
    </row>
    <row r="54" spans="1:5">
      <c r="A54" t="s">
        <v>69</v>
      </c>
      <c r="B54" t="s">
        <v>16935</v>
      </c>
      <c r="C54" t="s">
        <v>16936</v>
      </c>
      <c r="D54" t="s">
        <v>16937</v>
      </c>
      <c r="E54" t="s">
        <v>16938</v>
      </c>
    </row>
    <row r="55" spans="1:5">
      <c r="A55" t="s">
        <v>69</v>
      </c>
      <c r="B55" t="s">
        <v>16939</v>
      </c>
      <c r="C55" t="s">
        <v>16940</v>
      </c>
      <c r="D55" t="s">
        <v>16941</v>
      </c>
      <c r="E55" t="s">
        <v>16942</v>
      </c>
    </row>
    <row r="56" spans="1:5">
      <c r="A56" t="s">
        <v>69</v>
      </c>
      <c r="B56" t="s">
        <v>16943</v>
      </c>
      <c r="C56" t="s">
        <v>16944</v>
      </c>
      <c r="D56" t="s">
        <v>16945</v>
      </c>
      <c r="E56" t="s">
        <v>16946</v>
      </c>
    </row>
    <row r="57" spans="1:5">
      <c r="A57" t="s">
        <v>69</v>
      </c>
      <c r="B57" t="s">
        <v>16947</v>
      </c>
      <c r="C57" t="s">
        <v>16948</v>
      </c>
      <c r="D57" t="s">
        <v>16949</v>
      </c>
      <c r="E57" t="s">
        <v>16950</v>
      </c>
    </row>
    <row r="58" spans="1:5">
      <c r="A58" t="s">
        <v>69</v>
      </c>
      <c r="B58" t="s">
        <v>16951</v>
      </c>
      <c r="C58" t="s">
        <v>16952</v>
      </c>
      <c r="D58" t="s">
        <v>16953</v>
      </c>
      <c r="E58" t="s">
        <v>16954</v>
      </c>
    </row>
    <row r="59" spans="1:5">
      <c r="A59" t="s">
        <v>69</v>
      </c>
      <c r="B59" t="s">
        <v>16955</v>
      </c>
      <c r="C59" t="s">
        <v>16956</v>
      </c>
      <c r="D59" t="s">
        <v>16957</v>
      </c>
      <c r="E59" t="s">
        <v>16958</v>
      </c>
    </row>
    <row r="60" spans="1:5">
      <c r="A60" t="s">
        <v>69</v>
      </c>
      <c r="B60" t="s">
        <v>16959</v>
      </c>
      <c r="C60" t="s">
        <v>16960</v>
      </c>
      <c r="D60" t="s">
        <v>16961</v>
      </c>
      <c r="E60" t="s">
        <v>16962</v>
      </c>
    </row>
    <row r="61" spans="1:5">
      <c r="A61" t="s">
        <v>69</v>
      </c>
      <c r="B61" t="s">
        <v>16963</v>
      </c>
      <c r="C61" t="s">
        <v>16964</v>
      </c>
      <c r="D61" t="s">
        <v>16965</v>
      </c>
      <c r="E61" t="s">
        <v>16966</v>
      </c>
    </row>
    <row r="62" spans="1:5">
      <c r="A62" t="s">
        <v>69</v>
      </c>
      <c r="B62" t="s">
        <v>16967</v>
      </c>
      <c r="C62" t="s">
        <v>16968</v>
      </c>
      <c r="D62" t="s">
        <v>16969</v>
      </c>
      <c r="E62" t="s">
        <v>16970</v>
      </c>
    </row>
    <row r="63" spans="1:5">
      <c r="A63" t="s">
        <v>69</v>
      </c>
      <c r="B63" t="s">
        <v>16971</v>
      </c>
      <c r="C63" t="s">
        <v>16972</v>
      </c>
      <c r="D63" t="s">
        <v>16973</v>
      </c>
      <c r="E63" t="s">
        <v>16974</v>
      </c>
    </row>
    <row r="64" spans="1:5">
      <c r="A64" t="s">
        <v>69</v>
      </c>
      <c r="B64" t="s">
        <v>16975</v>
      </c>
      <c r="C64" t="s">
        <v>16976</v>
      </c>
      <c r="D64" t="s">
        <v>16977</v>
      </c>
      <c r="E64" t="s">
        <v>16978</v>
      </c>
    </row>
    <row r="65" spans="1:5">
      <c r="A65" t="s">
        <v>69</v>
      </c>
      <c r="B65" t="s">
        <v>16979</v>
      </c>
      <c r="C65" t="s">
        <v>16980</v>
      </c>
      <c r="D65" t="s">
        <v>16981</v>
      </c>
      <c r="E65" t="s">
        <v>16982</v>
      </c>
    </row>
    <row r="66" spans="1:5">
      <c r="A66" t="s">
        <v>69</v>
      </c>
      <c r="B66" t="s">
        <v>16983</v>
      </c>
      <c r="C66" t="s">
        <v>16984</v>
      </c>
      <c r="D66" t="s">
        <v>16985</v>
      </c>
      <c r="E66" t="s">
        <v>16986</v>
      </c>
    </row>
    <row r="67" spans="1:5">
      <c r="A67" t="s">
        <v>69</v>
      </c>
      <c r="B67" t="s">
        <v>16987</v>
      </c>
      <c r="C67" t="s">
        <v>16988</v>
      </c>
      <c r="D67" t="s">
        <v>16989</v>
      </c>
      <c r="E67" t="s">
        <v>16990</v>
      </c>
    </row>
    <row r="68" spans="1:5">
      <c r="A68" t="s">
        <v>69</v>
      </c>
      <c r="B68" t="s">
        <v>16991</v>
      </c>
      <c r="C68" t="s">
        <v>16992</v>
      </c>
      <c r="D68" t="s">
        <v>16993</v>
      </c>
      <c r="E68" t="s">
        <v>16994</v>
      </c>
    </row>
    <row r="69" spans="1:5">
      <c r="A69" t="s">
        <v>69</v>
      </c>
      <c r="B69" t="s">
        <v>16995</v>
      </c>
      <c r="C69" t="s">
        <v>16996</v>
      </c>
      <c r="D69" t="s">
        <v>16997</v>
      </c>
      <c r="E69" t="s">
        <v>16998</v>
      </c>
    </row>
    <row r="70" spans="1:5">
      <c r="A70" t="s">
        <v>69</v>
      </c>
      <c r="B70" t="s">
        <v>16999</v>
      </c>
      <c r="C70" t="s">
        <v>17000</v>
      </c>
      <c r="D70" t="s">
        <v>17001</v>
      </c>
      <c r="E70" t="s">
        <v>17002</v>
      </c>
    </row>
    <row r="71" spans="1:5">
      <c r="A71" t="s">
        <v>69</v>
      </c>
      <c r="B71" t="s">
        <v>17003</v>
      </c>
      <c r="C71" t="s">
        <v>17004</v>
      </c>
      <c r="D71" t="s">
        <v>17005</v>
      </c>
      <c r="E71" t="s">
        <v>17006</v>
      </c>
    </row>
    <row r="72" spans="1:5">
      <c r="A72" t="s">
        <v>69</v>
      </c>
      <c r="B72" t="s">
        <v>17007</v>
      </c>
      <c r="C72" t="s">
        <v>17008</v>
      </c>
      <c r="D72" t="s">
        <v>17009</v>
      </c>
      <c r="E72" t="s">
        <v>17010</v>
      </c>
    </row>
    <row r="73" spans="1:5">
      <c r="A73" t="s">
        <v>69</v>
      </c>
      <c r="B73" t="s">
        <v>17011</v>
      </c>
      <c r="C73" t="s">
        <v>17012</v>
      </c>
      <c r="D73" t="s">
        <v>17013</v>
      </c>
      <c r="E73" t="s">
        <v>17014</v>
      </c>
    </row>
    <row r="74" spans="1:5">
      <c r="A74" t="s">
        <v>69</v>
      </c>
      <c r="B74" t="s">
        <v>17015</v>
      </c>
      <c r="C74" t="s">
        <v>17016</v>
      </c>
      <c r="D74" t="s">
        <v>17017</v>
      </c>
      <c r="E74" t="s">
        <v>17018</v>
      </c>
    </row>
    <row r="75" spans="1:5">
      <c r="A75" t="s">
        <v>69</v>
      </c>
      <c r="B75" t="s">
        <v>17019</v>
      </c>
      <c r="C75" t="s">
        <v>17020</v>
      </c>
      <c r="D75" t="s">
        <v>17021</v>
      </c>
      <c r="E75" t="s">
        <v>17022</v>
      </c>
    </row>
    <row r="76" spans="1:5">
      <c r="A76" t="s">
        <v>69</v>
      </c>
      <c r="B76" t="s">
        <v>17023</v>
      </c>
      <c r="C76" t="s">
        <v>17024</v>
      </c>
      <c r="D76" t="s">
        <v>17025</v>
      </c>
      <c r="E76" t="s">
        <v>17026</v>
      </c>
    </row>
    <row r="77" spans="1:5">
      <c r="A77" t="s">
        <v>69</v>
      </c>
      <c r="B77" t="s">
        <v>615</v>
      </c>
      <c r="C77" t="s">
        <v>17027</v>
      </c>
      <c r="D77" t="s">
        <v>17028</v>
      </c>
      <c r="E77" t="s">
        <v>17029</v>
      </c>
    </row>
    <row r="78" spans="1:5">
      <c r="A78" t="s">
        <v>69</v>
      </c>
      <c r="B78" t="s">
        <v>451</v>
      </c>
      <c r="C78" t="s">
        <v>9547</v>
      </c>
      <c r="D78" t="s">
        <v>451</v>
      </c>
      <c r="E78" t="s">
        <v>17030</v>
      </c>
    </row>
    <row r="79" spans="1:5">
      <c r="A79" t="s">
        <v>69</v>
      </c>
      <c r="B79" t="s">
        <v>451</v>
      </c>
      <c r="C79" t="s">
        <v>9547</v>
      </c>
      <c r="D79" t="s">
        <v>451</v>
      </c>
      <c r="E79" t="s">
        <v>17031</v>
      </c>
    </row>
    <row r="80" spans="1:5">
      <c r="A80" t="s">
        <v>69</v>
      </c>
      <c r="B80" t="s">
        <v>451</v>
      </c>
      <c r="C80" t="s">
        <v>9547</v>
      </c>
      <c r="D80" t="s">
        <v>451</v>
      </c>
      <c r="E80" t="s">
        <v>17032</v>
      </c>
    </row>
    <row r="81" spans="1:5">
      <c r="A81" t="s">
        <v>69</v>
      </c>
      <c r="B81" t="s">
        <v>451</v>
      </c>
      <c r="C81" t="s">
        <v>9547</v>
      </c>
      <c r="D81" t="s">
        <v>451</v>
      </c>
      <c r="E81" t="s">
        <v>17033</v>
      </c>
    </row>
    <row r="82" spans="1:5">
      <c r="A82" t="s">
        <v>69</v>
      </c>
      <c r="B82" t="s">
        <v>451</v>
      </c>
      <c r="C82" t="s">
        <v>9547</v>
      </c>
      <c r="D82" t="s">
        <v>451</v>
      </c>
      <c r="E82" t="s">
        <v>17034</v>
      </c>
    </row>
    <row r="83" spans="1:5">
      <c r="A83" t="s">
        <v>69</v>
      </c>
      <c r="B83" t="s">
        <v>451</v>
      </c>
      <c r="C83" t="s">
        <v>9547</v>
      </c>
      <c r="D83" t="s">
        <v>451</v>
      </c>
      <c r="E83" t="s">
        <v>17035</v>
      </c>
    </row>
    <row r="84" spans="1:5">
      <c r="A84" t="s">
        <v>69</v>
      </c>
      <c r="B84" t="s">
        <v>451</v>
      </c>
      <c r="C84" t="s">
        <v>9547</v>
      </c>
      <c r="D84" t="s">
        <v>451</v>
      </c>
      <c r="E84" t="s">
        <v>17036</v>
      </c>
    </row>
    <row r="85" spans="1:5">
      <c r="A85" t="s">
        <v>69</v>
      </c>
      <c r="B85" t="s">
        <v>451</v>
      </c>
      <c r="C85" t="s">
        <v>9547</v>
      </c>
      <c r="D85" t="s">
        <v>17037</v>
      </c>
      <c r="E85" t="s">
        <v>17038</v>
      </c>
    </row>
    <row r="86" spans="1:5">
      <c r="A86" t="s">
        <v>69</v>
      </c>
      <c r="B86" t="s">
        <v>451</v>
      </c>
      <c r="C86" t="s">
        <v>1818</v>
      </c>
      <c r="D86" t="s">
        <v>2598</v>
      </c>
      <c r="E86" t="s">
        <v>17039</v>
      </c>
    </row>
    <row r="87" spans="1:5">
      <c r="A87" t="s">
        <v>69</v>
      </c>
      <c r="B87" t="s">
        <v>451</v>
      </c>
      <c r="C87" t="s">
        <v>1818</v>
      </c>
      <c r="D87" t="s">
        <v>2598</v>
      </c>
      <c r="E87" t="s">
        <v>17040</v>
      </c>
    </row>
    <row r="88" spans="1:5">
      <c r="A88" t="s">
        <v>69</v>
      </c>
      <c r="B88" t="s">
        <v>451</v>
      </c>
      <c r="C88" t="s">
        <v>1818</v>
      </c>
      <c r="D88" t="s">
        <v>2598</v>
      </c>
      <c r="E88" t="s">
        <v>17041</v>
      </c>
    </row>
    <row r="89" spans="1:5">
      <c r="A89" t="s">
        <v>69</v>
      </c>
      <c r="B89" t="s">
        <v>451</v>
      </c>
      <c r="C89" t="s">
        <v>1818</v>
      </c>
      <c r="D89" t="s">
        <v>2598</v>
      </c>
      <c r="E89" t="s">
        <v>17042</v>
      </c>
    </row>
    <row r="90" spans="1:5">
      <c r="A90" t="s">
        <v>69</v>
      </c>
      <c r="B90" t="s">
        <v>451</v>
      </c>
      <c r="C90" t="s">
        <v>1818</v>
      </c>
      <c r="D90" t="s">
        <v>2598</v>
      </c>
      <c r="E90" t="s">
        <v>17043</v>
      </c>
    </row>
    <row r="91" spans="1:5">
      <c r="A91" t="s">
        <v>69</v>
      </c>
      <c r="B91" t="s">
        <v>451</v>
      </c>
      <c r="C91" t="s">
        <v>1818</v>
      </c>
      <c r="D91" t="s">
        <v>2598</v>
      </c>
      <c r="E91" t="s">
        <v>17044</v>
      </c>
    </row>
    <row r="92" spans="1:5">
      <c r="A92" t="s">
        <v>69</v>
      </c>
      <c r="B92" t="s">
        <v>451</v>
      </c>
      <c r="C92" t="s">
        <v>1818</v>
      </c>
      <c r="D92" t="s">
        <v>2598</v>
      </c>
      <c r="E92" t="s">
        <v>17045</v>
      </c>
    </row>
    <row r="93" spans="1:5">
      <c r="A93" t="s">
        <v>69</v>
      </c>
      <c r="B93" t="s">
        <v>451</v>
      </c>
      <c r="C93" t="s">
        <v>1818</v>
      </c>
      <c r="D93" t="s">
        <v>2598</v>
      </c>
      <c r="E93" t="s">
        <v>17046</v>
      </c>
    </row>
    <row r="94" spans="1:5">
      <c r="A94" t="s">
        <v>69</v>
      </c>
      <c r="B94" t="s">
        <v>451</v>
      </c>
      <c r="C94" t="s">
        <v>1818</v>
      </c>
      <c r="D94" t="s">
        <v>2598</v>
      </c>
      <c r="E94" t="s">
        <v>17047</v>
      </c>
    </row>
    <row r="95" spans="1:5">
      <c r="A95" t="s">
        <v>69</v>
      </c>
      <c r="B95" t="s">
        <v>451</v>
      </c>
      <c r="C95" t="s">
        <v>1820</v>
      </c>
      <c r="D95" t="s">
        <v>2600</v>
      </c>
      <c r="E95" t="s">
        <v>17048</v>
      </c>
    </row>
    <row r="96" spans="1:5">
      <c r="A96" t="s">
        <v>69</v>
      </c>
      <c r="B96" t="s">
        <v>451</v>
      </c>
      <c r="C96" t="s">
        <v>1820</v>
      </c>
      <c r="D96" t="s">
        <v>2600</v>
      </c>
      <c r="E96" t="s">
        <v>17049</v>
      </c>
    </row>
    <row r="97" spans="1:5">
      <c r="A97" t="s">
        <v>69</v>
      </c>
      <c r="B97" t="s">
        <v>451</v>
      </c>
      <c r="C97" t="s">
        <v>1820</v>
      </c>
      <c r="D97" t="s">
        <v>2600</v>
      </c>
      <c r="E97" t="s">
        <v>17050</v>
      </c>
    </row>
    <row r="98" spans="1:5">
      <c r="A98" t="s">
        <v>69</v>
      </c>
      <c r="B98" t="s">
        <v>451</v>
      </c>
      <c r="C98" t="s">
        <v>1820</v>
      </c>
      <c r="D98" t="s">
        <v>2600</v>
      </c>
      <c r="E98" t="s">
        <v>17051</v>
      </c>
    </row>
    <row r="99" spans="1:5">
      <c r="A99" t="s">
        <v>69</v>
      </c>
      <c r="B99" t="s">
        <v>451</v>
      </c>
      <c r="C99" t="s">
        <v>1820</v>
      </c>
      <c r="D99" t="s">
        <v>2600</v>
      </c>
      <c r="E99" t="s">
        <v>17052</v>
      </c>
    </row>
    <row r="100" spans="1:5">
      <c r="A100" t="s">
        <v>69</v>
      </c>
      <c r="B100" t="s">
        <v>451</v>
      </c>
      <c r="C100" t="s">
        <v>1820</v>
      </c>
      <c r="D100" t="s">
        <v>2600</v>
      </c>
      <c r="E100" t="s">
        <v>17053</v>
      </c>
    </row>
    <row r="101" spans="1:5">
      <c r="A101" t="s">
        <v>69</v>
      </c>
      <c r="B101" t="s">
        <v>451</v>
      </c>
      <c r="C101" t="s">
        <v>1820</v>
      </c>
      <c r="D101" t="s">
        <v>2600</v>
      </c>
      <c r="E101" t="s">
        <v>17054</v>
      </c>
    </row>
    <row r="102" spans="1:5">
      <c r="A102" t="s">
        <v>69</v>
      </c>
      <c r="B102" t="s">
        <v>451</v>
      </c>
      <c r="C102" t="s">
        <v>1820</v>
      </c>
      <c r="D102" t="s">
        <v>2600</v>
      </c>
      <c r="E102" t="s">
        <v>17055</v>
      </c>
    </row>
    <row r="103" spans="1:5">
      <c r="A103" t="s">
        <v>69</v>
      </c>
      <c r="B103" t="s">
        <v>451</v>
      </c>
      <c r="C103" t="s">
        <v>1820</v>
      </c>
      <c r="D103" t="s">
        <v>2600</v>
      </c>
      <c r="E103" t="s">
        <v>17056</v>
      </c>
    </row>
    <row r="104" spans="1:5">
      <c r="A104" t="s">
        <v>69</v>
      </c>
      <c r="B104" t="s">
        <v>17057</v>
      </c>
      <c r="C104" t="s">
        <v>17058</v>
      </c>
      <c r="D104" t="s">
        <v>17059</v>
      </c>
      <c r="E104" t="s">
        <v>17060</v>
      </c>
    </row>
    <row r="105" spans="1:5">
      <c r="A105" t="s">
        <v>69</v>
      </c>
      <c r="B105" t="s">
        <v>17061</v>
      </c>
      <c r="C105" t="s">
        <v>17062</v>
      </c>
      <c r="D105" t="s">
        <v>17063</v>
      </c>
      <c r="E105" t="s">
        <v>17064</v>
      </c>
    </row>
    <row r="106" spans="1:5">
      <c r="A106" t="s">
        <v>69</v>
      </c>
      <c r="B106" t="s">
        <v>17065</v>
      </c>
      <c r="C106" t="s">
        <v>17066</v>
      </c>
      <c r="D106" t="s">
        <v>17067</v>
      </c>
      <c r="E106" t="s">
        <v>17068</v>
      </c>
    </row>
    <row r="107" spans="1:5">
      <c r="A107" t="s">
        <v>69</v>
      </c>
      <c r="B107" t="s">
        <v>17069</v>
      </c>
      <c r="C107" t="s">
        <v>17070</v>
      </c>
      <c r="D107" t="s">
        <v>17071</v>
      </c>
      <c r="E107" t="s">
        <v>17072</v>
      </c>
    </row>
    <row r="108" spans="1:5">
      <c r="A108" t="s">
        <v>69</v>
      </c>
      <c r="B108" t="s">
        <v>17073</v>
      </c>
      <c r="C108" t="s">
        <v>17074</v>
      </c>
      <c r="D108" t="s">
        <v>17075</v>
      </c>
      <c r="E108" t="s">
        <v>17076</v>
      </c>
    </row>
    <row r="109" spans="1:5">
      <c r="A109" t="s">
        <v>69</v>
      </c>
      <c r="B109" t="s">
        <v>17077</v>
      </c>
      <c r="C109" t="s">
        <v>17078</v>
      </c>
      <c r="D109" t="s">
        <v>17079</v>
      </c>
      <c r="E109" t="s">
        <v>17080</v>
      </c>
    </row>
    <row r="110" spans="1:5">
      <c r="A110" t="s">
        <v>69</v>
      </c>
      <c r="B110" t="s">
        <v>17081</v>
      </c>
      <c r="C110" t="s">
        <v>17082</v>
      </c>
      <c r="D110" t="s">
        <v>17083</v>
      </c>
      <c r="E110" t="s">
        <v>17084</v>
      </c>
    </row>
    <row r="111" spans="1:5">
      <c r="A111" t="s">
        <v>69</v>
      </c>
      <c r="B111" t="s">
        <v>17085</v>
      </c>
      <c r="C111" t="s">
        <v>17086</v>
      </c>
      <c r="D111" t="s">
        <v>17087</v>
      </c>
      <c r="E111" t="s">
        <v>17088</v>
      </c>
    </row>
    <row r="112" spans="1:5">
      <c r="A112" t="s">
        <v>69</v>
      </c>
      <c r="B112" t="s">
        <v>17089</v>
      </c>
      <c r="C112" t="s">
        <v>17090</v>
      </c>
      <c r="D112" t="s">
        <v>17091</v>
      </c>
      <c r="E112" t="s">
        <v>17092</v>
      </c>
    </row>
    <row r="113" spans="1:5">
      <c r="A113" t="s">
        <v>69</v>
      </c>
      <c r="B113" t="s">
        <v>17093</v>
      </c>
      <c r="C113" t="s">
        <v>17094</v>
      </c>
      <c r="D113" t="s">
        <v>17095</v>
      </c>
      <c r="E113" t="s">
        <v>17096</v>
      </c>
    </row>
    <row r="114" spans="1:5">
      <c r="A114" t="s">
        <v>69</v>
      </c>
      <c r="B114" t="s">
        <v>17093</v>
      </c>
      <c r="C114" t="s">
        <v>17097</v>
      </c>
      <c r="D114" t="s">
        <v>17095</v>
      </c>
      <c r="E114" t="s">
        <v>17098</v>
      </c>
    </row>
    <row r="115" spans="1:5">
      <c r="A115" t="s">
        <v>69</v>
      </c>
      <c r="B115" t="s">
        <v>451</v>
      </c>
      <c r="C115" t="s">
        <v>17099</v>
      </c>
      <c r="D115" t="s">
        <v>17100</v>
      </c>
      <c r="E115" t="s">
        <v>17101</v>
      </c>
    </row>
    <row r="116" spans="1:5">
      <c r="A116" t="s">
        <v>69</v>
      </c>
      <c r="B116" t="s">
        <v>451</v>
      </c>
      <c r="C116" t="s">
        <v>1806</v>
      </c>
      <c r="D116" t="s">
        <v>2353</v>
      </c>
      <c r="E116" t="s">
        <v>17102</v>
      </c>
    </row>
    <row r="117" spans="1:5">
      <c r="A117" t="s">
        <v>69</v>
      </c>
      <c r="B117" t="s">
        <v>451</v>
      </c>
      <c r="C117" t="s">
        <v>1806</v>
      </c>
      <c r="D117" t="s">
        <v>2353</v>
      </c>
      <c r="E117" t="s">
        <v>17103</v>
      </c>
    </row>
    <row r="118" spans="1:5">
      <c r="A118" t="s">
        <v>69</v>
      </c>
      <c r="B118" t="s">
        <v>451</v>
      </c>
      <c r="C118" t="s">
        <v>1806</v>
      </c>
      <c r="D118" t="s">
        <v>2353</v>
      </c>
      <c r="E118" t="s">
        <v>17104</v>
      </c>
    </row>
    <row r="119" spans="1:5">
      <c r="A119" t="s">
        <v>69</v>
      </c>
      <c r="B119" t="s">
        <v>451</v>
      </c>
      <c r="C119" t="s">
        <v>1806</v>
      </c>
      <c r="D119" t="s">
        <v>2353</v>
      </c>
      <c r="E119" t="s">
        <v>17105</v>
      </c>
    </row>
    <row r="120" spans="1:5">
      <c r="A120" t="s">
        <v>69</v>
      </c>
      <c r="B120" t="s">
        <v>451</v>
      </c>
      <c r="C120" t="s">
        <v>1806</v>
      </c>
      <c r="D120" t="s">
        <v>2353</v>
      </c>
      <c r="E120" t="s">
        <v>17106</v>
      </c>
    </row>
    <row r="121" spans="1:5">
      <c r="A121" t="s">
        <v>69</v>
      </c>
      <c r="B121" t="s">
        <v>451</v>
      </c>
      <c r="C121" t="s">
        <v>1806</v>
      </c>
      <c r="D121" t="s">
        <v>2353</v>
      </c>
      <c r="E121" t="s">
        <v>17107</v>
      </c>
    </row>
    <row r="122" spans="1:5">
      <c r="A122" t="s">
        <v>69</v>
      </c>
      <c r="B122" t="s">
        <v>451</v>
      </c>
      <c r="C122" t="s">
        <v>1806</v>
      </c>
      <c r="D122" t="s">
        <v>2353</v>
      </c>
      <c r="E122" t="s">
        <v>17108</v>
      </c>
    </row>
    <row r="123" spans="1:5">
      <c r="A123" t="s">
        <v>69</v>
      </c>
      <c r="B123" t="s">
        <v>451</v>
      </c>
      <c r="C123" t="s">
        <v>1806</v>
      </c>
      <c r="D123" t="s">
        <v>2353</v>
      </c>
      <c r="E123" t="s">
        <v>17109</v>
      </c>
    </row>
    <row r="124" spans="1:5">
      <c r="A124" t="s">
        <v>69</v>
      </c>
      <c r="B124" t="s">
        <v>451</v>
      </c>
      <c r="C124" t="s">
        <v>1806</v>
      </c>
      <c r="D124" t="s">
        <v>2353</v>
      </c>
      <c r="E124" t="s">
        <v>17110</v>
      </c>
    </row>
    <row r="125" spans="1:5">
      <c r="A125" t="s">
        <v>69</v>
      </c>
      <c r="B125" t="s">
        <v>451</v>
      </c>
      <c r="C125" t="s">
        <v>1806</v>
      </c>
      <c r="D125" t="s">
        <v>2353</v>
      </c>
      <c r="E125" t="s">
        <v>17111</v>
      </c>
    </row>
    <row r="126" spans="1:5">
      <c r="A126" t="s">
        <v>69</v>
      </c>
      <c r="B126" t="s">
        <v>451</v>
      </c>
      <c r="C126" t="s">
        <v>1806</v>
      </c>
      <c r="D126" t="s">
        <v>2353</v>
      </c>
      <c r="E126" t="s">
        <v>17112</v>
      </c>
    </row>
    <row r="127" spans="1:5">
      <c r="A127" t="s">
        <v>69</v>
      </c>
      <c r="B127" t="s">
        <v>451</v>
      </c>
      <c r="C127" t="s">
        <v>1806</v>
      </c>
      <c r="D127" t="s">
        <v>2353</v>
      </c>
      <c r="E127" t="s">
        <v>17113</v>
      </c>
    </row>
    <row r="128" spans="1:5">
      <c r="A128" t="s">
        <v>69</v>
      </c>
      <c r="B128" t="s">
        <v>451</v>
      </c>
      <c r="C128" t="s">
        <v>1806</v>
      </c>
      <c r="D128" t="s">
        <v>2353</v>
      </c>
      <c r="E128" t="s">
        <v>17114</v>
      </c>
    </row>
    <row r="129" spans="1:5">
      <c r="A129" t="s">
        <v>69</v>
      </c>
      <c r="B129" t="s">
        <v>451</v>
      </c>
      <c r="C129" t="s">
        <v>1806</v>
      </c>
      <c r="D129" t="s">
        <v>2353</v>
      </c>
      <c r="E129" t="s">
        <v>17115</v>
      </c>
    </row>
    <row r="130" spans="1:5">
      <c r="A130" t="s">
        <v>69</v>
      </c>
      <c r="B130" t="s">
        <v>451</v>
      </c>
      <c r="C130" t="s">
        <v>1806</v>
      </c>
      <c r="D130" t="s">
        <v>2353</v>
      </c>
      <c r="E130" t="s">
        <v>17116</v>
      </c>
    </row>
    <row r="131" spans="1:5">
      <c r="A131" t="s">
        <v>69</v>
      </c>
      <c r="B131" t="s">
        <v>451</v>
      </c>
      <c r="C131" t="s">
        <v>1806</v>
      </c>
      <c r="D131" t="s">
        <v>2353</v>
      </c>
      <c r="E131" t="s">
        <v>17117</v>
      </c>
    </row>
    <row r="132" spans="1:5">
      <c r="A132" t="s">
        <v>69</v>
      </c>
      <c r="B132" t="s">
        <v>17118</v>
      </c>
      <c r="C132" t="s">
        <v>17119</v>
      </c>
      <c r="D132" t="s">
        <v>17120</v>
      </c>
      <c r="E132" t="s">
        <v>17121</v>
      </c>
    </row>
    <row r="133" spans="1:5">
      <c r="A133" t="s">
        <v>69</v>
      </c>
      <c r="B133" t="s">
        <v>451</v>
      </c>
      <c r="C133" t="s">
        <v>4015</v>
      </c>
      <c r="D133" t="s">
        <v>17122</v>
      </c>
      <c r="E133" t="s">
        <v>17123</v>
      </c>
    </row>
    <row r="134" spans="1:5">
      <c r="A134" t="s">
        <v>69</v>
      </c>
      <c r="B134" t="s">
        <v>451</v>
      </c>
      <c r="C134" t="s">
        <v>1813</v>
      </c>
      <c r="D134" t="s">
        <v>2356</v>
      </c>
      <c r="E134" t="s">
        <v>17124</v>
      </c>
    </row>
    <row r="135" spans="1:5">
      <c r="A135" t="s">
        <v>69</v>
      </c>
      <c r="B135" t="s">
        <v>451</v>
      </c>
      <c r="C135" t="s">
        <v>1813</v>
      </c>
      <c r="D135" t="s">
        <v>2356</v>
      </c>
      <c r="E135" t="s">
        <v>17125</v>
      </c>
    </row>
    <row r="136" spans="1:5">
      <c r="A136" t="s">
        <v>69</v>
      </c>
      <c r="B136" t="s">
        <v>451</v>
      </c>
      <c r="C136" t="s">
        <v>1813</v>
      </c>
      <c r="D136" t="s">
        <v>2356</v>
      </c>
      <c r="E136" t="s">
        <v>17126</v>
      </c>
    </row>
    <row r="137" spans="1:5">
      <c r="A137" t="s">
        <v>69</v>
      </c>
      <c r="B137" t="s">
        <v>451</v>
      </c>
      <c r="C137" t="s">
        <v>1813</v>
      </c>
      <c r="D137" t="s">
        <v>2356</v>
      </c>
      <c r="E137" t="s">
        <v>17127</v>
      </c>
    </row>
    <row r="138" spans="1:5">
      <c r="A138" t="s">
        <v>69</v>
      </c>
      <c r="B138" t="s">
        <v>451</v>
      </c>
      <c r="C138" t="s">
        <v>1813</v>
      </c>
      <c r="D138" t="s">
        <v>2356</v>
      </c>
      <c r="E138" t="s">
        <v>17128</v>
      </c>
    </row>
    <row r="139" spans="1:5">
      <c r="A139" t="s">
        <v>69</v>
      </c>
      <c r="B139" t="s">
        <v>451</v>
      </c>
      <c r="C139" t="s">
        <v>1813</v>
      </c>
      <c r="D139" t="s">
        <v>2356</v>
      </c>
      <c r="E139" t="s">
        <v>17129</v>
      </c>
    </row>
    <row r="140" spans="1:5">
      <c r="A140" t="s">
        <v>69</v>
      </c>
      <c r="B140" t="s">
        <v>451</v>
      </c>
      <c r="C140" t="s">
        <v>1813</v>
      </c>
      <c r="D140" t="s">
        <v>2356</v>
      </c>
      <c r="E140" t="s">
        <v>17130</v>
      </c>
    </row>
    <row r="141" spans="1:5">
      <c r="A141" t="s">
        <v>69</v>
      </c>
      <c r="B141" t="s">
        <v>451</v>
      </c>
      <c r="C141" t="s">
        <v>1813</v>
      </c>
      <c r="D141" t="s">
        <v>2356</v>
      </c>
      <c r="E141" t="s">
        <v>17131</v>
      </c>
    </row>
    <row r="142" spans="1:5">
      <c r="A142" t="s">
        <v>69</v>
      </c>
      <c r="B142" t="s">
        <v>582</v>
      </c>
      <c r="C142" t="s">
        <v>17132</v>
      </c>
      <c r="D142" t="s">
        <v>17133</v>
      </c>
      <c r="E142" t="s">
        <v>17134</v>
      </c>
    </row>
    <row r="143" spans="1:5">
      <c r="A143" t="s">
        <v>69</v>
      </c>
      <c r="B143" t="s">
        <v>17135</v>
      </c>
      <c r="C143" t="s">
        <v>17136</v>
      </c>
      <c r="D143" t="s">
        <v>17137</v>
      </c>
      <c r="E143" t="s">
        <v>17138</v>
      </c>
    </row>
    <row r="144" spans="1:5">
      <c r="A144" t="s">
        <v>69</v>
      </c>
      <c r="B144" t="s">
        <v>17139</v>
      </c>
      <c r="C144" t="s">
        <v>17140</v>
      </c>
      <c r="D144" t="s">
        <v>17141</v>
      </c>
      <c r="E144" t="s">
        <v>17142</v>
      </c>
    </row>
    <row r="145" spans="1:5">
      <c r="A145" t="s">
        <v>69</v>
      </c>
      <c r="B145" t="s">
        <v>17139</v>
      </c>
      <c r="C145" t="s">
        <v>17143</v>
      </c>
      <c r="D145" t="s">
        <v>17141</v>
      </c>
      <c r="E145" t="s">
        <v>17144</v>
      </c>
    </row>
    <row r="146" spans="1:5">
      <c r="A146" t="s">
        <v>69</v>
      </c>
      <c r="B146" t="s">
        <v>17145</v>
      </c>
      <c r="C146" t="s">
        <v>17146</v>
      </c>
      <c r="D146" t="s">
        <v>17147</v>
      </c>
      <c r="E146" t="s">
        <v>17148</v>
      </c>
    </row>
    <row r="147" spans="1:5">
      <c r="A147" t="s">
        <v>69</v>
      </c>
      <c r="B147" t="s">
        <v>17149</v>
      </c>
      <c r="C147" t="s">
        <v>17150</v>
      </c>
      <c r="D147" t="s">
        <v>17151</v>
      </c>
      <c r="E147" t="s">
        <v>17152</v>
      </c>
    </row>
    <row r="148" spans="1:5">
      <c r="A148" t="s">
        <v>69</v>
      </c>
      <c r="B148" t="s">
        <v>1892</v>
      </c>
      <c r="C148" t="s">
        <v>1904</v>
      </c>
      <c r="D148" t="s">
        <v>1904</v>
      </c>
      <c r="E148" t="s">
        <v>17153</v>
      </c>
    </row>
    <row r="149" spans="1:5">
      <c r="A149" t="s">
        <v>69</v>
      </c>
      <c r="B149" t="s">
        <v>16883</v>
      </c>
      <c r="C149" t="s">
        <v>17154</v>
      </c>
      <c r="D149" t="s">
        <v>17155</v>
      </c>
      <c r="E149" t="s">
        <v>17156</v>
      </c>
    </row>
    <row r="150" spans="1:5">
      <c r="A150" t="s">
        <v>69</v>
      </c>
      <c r="B150" t="s">
        <v>16887</v>
      </c>
      <c r="C150" t="s">
        <v>17157</v>
      </c>
      <c r="D150" t="s">
        <v>17158</v>
      </c>
      <c r="E150" t="s">
        <v>17159</v>
      </c>
    </row>
    <row r="151" spans="1:5">
      <c r="A151" t="s">
        <v>69</v>
      </c>
      <c r="B151" t="s">
        <v>17160</v>
      </c>
      <c r="C151" t="s">
        <v>17161</v>
      </c>
      <c r="D151" t="s">
        <v>17162</v>
      </c>
      <c r="E151" t="s">
        <v>17163</v>
      </c>
    </row>
    <row r="152" spans="1:5">
      <c r="A152" t="s">
        <v>69</v>
      </c>
      <c r="B152" t="s">
        <v>17164</v>
      </c>
      <c r="C152" t="s">
        <v>17165</v>
      </c>
      <c r="D152" t="s">
        <v>17166</v>
      </c>
      <c r="E152" t="s">
        <v>17167</v>
      </c>
    </row>
    <row r="153" spans="1:5">
      <c r="A153" t="s">
        <v>69</v>
      </c>
      <c r="B153" t="s">
        <v>451</v>
      </c>
      <c r="C153" t="s">
        <v>17168</v>
      </c>
      <c r="D153" t="s">
        <v>17169</v>
      </c>
      <c r="E153" t="s">
        <v>17170</v>
      </c>
    </row>
    <row r="154" spans="1:5">
      <c r="A154" t="s">
        <v>69</v>
      </c>
      <c r="B154" t="s">
        <v>17171</v>
      </c>
      <c r="C154" t="s">
        <v>3104</v>
      </c>
      <c r="D154" t="s">
        <v>14612</v>
      </c>
      <c r="E154" t="s">
        <v>17172</v>
      </c>
    </row>
    <row r="155" spans="1:5">
      <c r="A155" t="s">
        <v>69</v>
      </c>
      <c r="B155" t="s">
        <v>17173</v>
      </c>
      <c r="C155" t="s">
        <v>17174</v>
      </c>
      <c r="D155" t="s">
        <v>17175</v>
      </c>
      <c r="E155" t="s">
        <v>17176</v>
      </c>
    </row>
    <row r="156" spans="1:5">
      <c r="A156" t="s">
        <v>69</v>
      </c>
      <c r="B156" t="s">
        <v>17177</v>
      </c>
      <c r="C156" t="s">
        <v>17178</v>
      </c>
      <c r="D156" t="s">
        <v>17179</v>
      </c>
      <c r="E156" t="s">
        <v>17180</v>
      </c>
    </row>
    <row r="157" spans="1:5">
      <c r="A157" t="s">
        <v>69</v>
      </c>
      <c r="B157" t="s">
        <v>17181</v>
      </c>
      <c r="C157" t="s">
        <v>17182</v>
      </c>
      <c r="D157" t="s">
        <v>17183</v>
      </c>
      <c r="E157" t="s">
        <v>17184</v>
      </c>
    </row>
    <row r="158" spans="1:5">
      <c r="A158" t="s">
        <v>69</v>
      </c>
      <c r="B158" t="s">
        <v>17185</v>
      </c>
      <c r="C158" t="s">
        <v>17186</v>
      </c>
      <c r="D158" t="s">
        <v>17187</v>
      </c>
      <c r="E158" t="s">
        <v>17188</v>
      </c>
    </row>
    <row r="159" spans="1:5">
      <c r="A159" t="s">
        <v>69</v>
      </c>
      <c r="B159" t="s">
        <v>17189</v>
      </c>
      <c r="C159" t="s">
        <v>17190</v>
      </c>
      <c r="D159" t="s">
        <v>17191</v>
      </c>
      <c r="E159" t="s">
        <v>17192</v>
      </c>
    </row>
    <row r="160" spans="1:5">
      <c r="A160" t="s">
        <v>69</v>
      </c>
      <c r="B160" t="s">
        <v>17193</v>
      </c>
      <c r="C160" t="s">
        <v>17194</v>
      </c>
      <c r="D160" t="s">
        <v>17195</v>
      </c>
      <c r="E160" t="s">
        <v>17196</v>
      </c>
    </row>
    <row r="161" spans="1:5">
      <c r="A161" t="s">
        <v>69</v>
      </c>
      <c r="B161" t="s">
        <v>17197</v>
      </c>
      <c r="C161" t="s">
        <v>17198</v>
      </c>
      <c r="D161" t="s">
        <v>17199</v>
      </c>
      <c r="E161" t="s">
        <v>17200</v>
      </c>
    </row>
    <row r="162" spans="1:5">
      <c r="A162" t="s">
        <v>69</v>
      </c>
      <c r="B162" t="s">
        <v>17201</v>
      </c>
      <c r="C162" t="s">
        <v>17202</v>
      </c>
      <c r="D162" t="s">
        <v>17203</v>
      </c>
      <c r="E162" t="s">
        <v>17204</v>
      </c>
    </row>
    <row r="163" spans="1:5">
      <c r="A163" t="s">
        <v>69</v>
      </c>
      <c r="B163" t="s">
        <v>17205</v>
      </c>
      <c r="C163" t="s">
        <v>17206</v>
      </c>
      <c r="D163" t="s">
        <v>17207</v>
      </c>
      <c r="E163" t="s">
        <v>17208</v>
      </c>
    </row>
    <row r="164" spans="1:5">
      <c r="A164" t="s">
        <v>69</v>
      </c>
      <c r="B164" t="s">
        <v>17209</v>
      </c>
      <c r="C164" t="s">
        <v>17210</v>
      </c>
      <c r="D164" t="s">
        <v>17211</v>
      </c>
      <c r="E164" t="s">
        <v>17212</v>
      </c>
    </row>
    <row r="165" spans="1:5">
      <c r="A165" t="s">
        <v>69</v>
      </c>
      <c r="B165" t="s">
        <v>17213</v>
      </c>
      <c r="C165" t="s">
        <v>17214</v>
      </c>
      <c r="D165" t="s">
        <v>17215</v>
      </c>
      <c r="E165" t="s">
        <v>17216</v>
      </c>
    </row>
    <row r="166" spans="1:5">
      <c r="A166" t="s">
        <v>69</v>
      </c>
      <c r="B166" t="s">
        <v>17217</v>
      </c>
      <c r="C166" t="s">
        <v>17218</v>
      </c>
      <c r="D166" t="s">
        <v>17219</v>
      </c>
      <c r="E166" t="s">
        <v>17220</v>
      </c>
    </row>
    <row r="167" spans="1:5">
      <c r="A167" t="s">
        <v>69</v>
      </c>
      <c r="B167" t="s">
        <v>17221</v>
      </c>
      <c r="C167" t="s">
        <v>17222</v>
      </c>
      <c r="D167" t="s">
        <v>17223</v>
      </c>
      <c r="E167" t="s">
        <v>17224</v>
      </c>
    </row>
    <row r="168" spans="1:5">
      <c r="A168" t="s">
        <v>69</v>
      </c>
      <c r="B168" t="s">
        <v>17225</v>
      </c>
      <c r="C168" t="s">
        <v>17226</v>
      </c>
      <c r="D168" t="s">
        <v>17227</v>
      </c>
      <c r="E168" t="s">
        <v>17228</v>
      </c>
    </row>
    <row r="169" spans="1:5">
      <c r="A169" t="s">
        <v>69</v>
      </c>
      <c r="B169" t="s">
        <v>17229</v>
      </c>
      <c r="C169" t="s">
        <v>17230</v>
      </c>
      <c r="D169" t="s">
        <v>17231</v>
      </c>
      <c r="E169" t="s">
        <v>17232</v>
      </c>
    </row>
    <row r="170" spans="1:5">
      <c r="A170" t="s">
        <v>69</v>
      </c>
      <c r="B170" t="s">
        <v>17233</v>
      </c>
      <c r="C170" t="s">
        <v>17234</v>
      </c>
      <c r="D170" t="s">
        <v>17235</v>
      </c>
      <c r="E170" t="s">
        <v>17236</v>
      </c>
    </row>
    <row r="171" spans="1:5">
      <c r="A171" t="s">
        <v>69</v>
      </c>
      <c r="B171" t="s">
        <v>17237</v>
      </c>
      <c r="C171" t="s">
        <v>17238</v>
      </c>
      <c r="D171" t="s">
        <v>17239</v>
      </c>
      <c r="E171" t="s">
        <v>17240</v>
      </c>
    </row>
    <row r="172" spans="1:5">
      <c r="A172" t="s">
        <v>69</v>
      </c>
      <c r="B172" t="s">
        <v>17241</v>
      </c>
      <c r="C172" t="s">
        <v>17242</v>
      </c>
      <c r="D172" t="s">
        <v>17243</v>
      </c>
      <c r="E172" t="s">
        <v>17244</v>
      </c>
    </row>
    <row r="173" spans="1:5">
      <c r="A173" t="s">
        <v>69</v>
      </c>
      <c r="B173" t="s">
        <v>17245</v>
      </c>
      <c r="C173" t="s">
        <v>17246</v>
      </c>
      <c r="D173" t="s">
        <v>17247</v>
      </c>
      <c r="E173" t="s">
        <v>17248</v>
      </c>
    </row>
    <row r="174" spans="1:5">
      <c r="A174" t="s">
        <v>69</v>
      </c>
      <c r="B174" t="s">
        <v>17249</v>
      </c>
      <c r="C174" t="s">
        <v>17250</v>
      </c>
      <c r="D174" t="s">
        <v>17251</v>
      </c>
      <c r="E174" t="s">
        <v>17252</v>
      </c>
    </row>
    <row r="175" spans="1:5">
      <c r="A175" t="s">
        <v>69</v>
      </c>
      <c r="B175" t="s">
        <v>17253</v>
      </c>
      <c r="C175" t="s">
        <v>17254</v>
      </c>
      <c r="D175" t="s">
        <v>17255</v>
      </c>
      <c r="E175" t="s">
        <v>17256</v>
      </c>
    </row>
    <row r="176" spans="1:5">
      <c r="A176" t="s">
        <v>69</v>
      </c>
      <c r="B176" t="s">
        <v>17257</v>
      </c>
      <c r="C176" t="s">
        <v>17258</v>
      </c>
      <c r="D176" t="s">
        <v>17259</v>
      </c>
      <c r="E176" t="s">
        <v>17260</v>
      </c>
    </row>
    <row r="177" spans="1:5">
      <c r="A177" t="s">
        <v>69</v>
      </c>
      <c r="B177" t="s">
        <v>17261</v>
      </c>
      <c r="C177" t="s">
        <v>17262</v>
      </c>
      <c r="D177" t="s">
        <v>17263</v>
      </c>
      <c r="E177" t="s">
        <v>17264</v>
      </c>
    </row>
    <row r="178" spans="1:5">
      <c r="A178" t="s">
        <v>69</v>
      </c>
      <c r="B178" t="s">
        <v>17265</v>
      </c>
      <c r="C178" t="s">
        <v>17266</v>
      </c>
      <c r="D178" t="s">
        <v>17267</v>
      </c>
      <c r="E178" t="s">
        <v>17268</v>
      </c>
    </row>
    <row r="179" spans="1:5">
      <c r="A179" t="s">
        <v>69</v>
      </c>
      <c r="B179" t="s">
        <v>17269</v>
      </c>
      <c r="C179" t="s">
        <v>17270</v>
      </c>
      <c r="D179" t="s">
        <v>17271</v>
      </c>
      <c r="E179" t="s">
        <v>17272</v>
      </c>
    </row>
    <row r="180" spans="1:5">
      <c r="A180" t="s">
        <v>69</v>
      </c>
      <c r="B180" t="s">
        <v>17273</v>
      </c>
      <c r="C180" t="s">
        <v>17274</v>
      </c>
      <c r="D180" t="s">
        <v>17275</v>
      </c>
      <c r="E180" t="s">
        <v>17276</v>
      </c>
    </row>
    <row r="181" spans="1:5">
      <c r="A181" t="s">
        <v>69</v>
      </c>
      <c r="B181" t="s">
        <v>17277</v>
      </c>
      <c r="C181" t="s">
        <v>17278</v>
      </c>
      <c r="D181" t="s">
        <v>17279</v>
      </c>
      <c r="E181" t="s">
        <v>17280</v>
      </c>
    </row>
    <row r="182" spans="1:5">
      <c r="A182" t="s">
        <v>69</v>
      </c>
      <c r="B182" t="s">
        <v>17281</v>
      </c>
      <c r="C182" t="s">
        <v>17282</v>
      </c>
      <c r="D182" t="s">
        <v>17283</v>
      </c>
      <c r="E182" t="s">
        <v>17284</v>
      </c>
    </row>
    <row r="183" spans="1:5">
      <c r="A183" t="s">
        <v>69</v>
      </c>
      <c r="B183" t="s">
        <v>17285</v>
      </c>
      <c r="C183" t="s">
        <v>17286</v>
      </c>
      <c r="D183" t="s">
        <v>17287</v>
      </c>
      <c r="E183" t="s">
        <v>17288</v>
      </c>
    </row>
    <row r="184" spans="1:5">
      <c r="A184" t="s">
        <v>69</v>
      </c>
      <c r="B184" t="s">
        <v>17289</v>
      </c>
      <c r="C184" t="s">
        <v>17290</v>
      </c>
      <c r="D184" t="s">
        <v>17291</v>
      </c>
      <c r="E184" t="s">
        <v>17292</v>
      </c>
    </row>
    <row r="185" spans="1:5">
      <c r="A185" t="s">
        <v>69</v>
      </c>
      <c r="B185" t="s">
        <v>17293</v>
      </c>
      <c r="C185" t="s">
        <v>17294</v>
      </c>
      <c r="D185" t="s">
        <v>17295</v>
      </c>
      <c r="E185" t="s">
        <v>17296</v>
      </c>
    </row>
    <row r="186" spans="1:5">
      <c r="A186" t="s">
        <v>69</v>
      </c>
      <c r="B186" t="s">
        <v>17297</v>
      </c>
      <c r="C186" t="s">
        <v>17298</v>
      </c>
      <c r="D186" t="s">
        <v>17299</v>
      </c>
      <c r="E186" t="s">
        <v>17300</v>
      </c>
    </row>
    <row r="187" spans="1:5">
      <c r="A187" t="s">
        <v>69</v>
      </c>
      <c r="B187" t="s">
        <v>17301</v>
      </c>
      <c r="C187" t="s">
        <v>17302</v>
      </c>
      <c r="D187" t="s">
        <v>17303</v>
      </c>
      <c r="E187" t="s">
        <v>17304</v>
      </c>
    </row>
    <row r="188" spans="1:5">
      <c r="A188" t="s">
        <v>69</v>
      </c>
      <c r="B188" t="s">
        <v>17305</v>
      </c>
      <c r="C188" t="s">
        <v>17306</v>
      </c>
      <c r="D188" t="s">
        <v>17307</v>
      </c>
      <c r="E188" t="s">
        <v>17308</v>
      </c>
    </row>
    <row r="189" spans="1:5">
      <c r="A189" t="s">
        <v>69</v>
      </c>
      <c r="B189" t="s">
        <v>17309</v>
      </c>
      <c r="C189" t="s">
        <v>17310</v>
      </c>
      <c r="D189" t="s">
        <v>17311</v>
      </c>
      <c r="E189" t="s">
        <v>17312</v>
      </c>
    </row>
    <row r="190" spans="1:5">
      <c r="A190" t="s">
        <v>69</v>
      </c>
      <c r="B190" t="s">
        <v>17313</v>
      </c>
      <c r="C190" t="s">
        <v>17314</v>
      </c>
      <c r="D190" t="s">
        <v>17315</v>
      </c>
      <c r="E190" t="s">
        <v>17316</v>
      </c>
    </row>
    <row r="191" spans="1:5">
      <c r="A191" t="s">
        <v>69</v>
      </c>
      <c r="B191" t="s">
        <v>17317</v>
      </c>
      <c r="C191" t="s">
        <v>17318</v>
      </c>
      <c r="D191" t="s">
        <v>17319</v>
      </c>
      <c r="E191" t="s">
        <v>17320</v>
      </c>
    </row>
    <row r="192" spans="1:5">
      <c r="A192" t="s">
        <v>69</v>
      </c>
      <c r="B192" t="s">
        <v>17321</v>
      </c>
      <c r="C192" t="s">
        <v>17322</v>
      </c>
      <c r="D192" t="s">
        <v>17323</v>
      </c>
      <c r="E192" t="s">
        <v>17324</v>
      </c>
    </row>
    <row r="193" spans="1:5">
      <c r="A193" t="s">
        <v>69</v>
      </c>
      <c r="B193" t="s">
        <v>451</v>
      </c>
      <c r="C193" t="s">
        <v>17325</v>
      </c>
      <c r="D193" t="s">
        <v>17326</v>
      </c>
      <c r="E193" t="s">
        <v>17327</v>
      </c>
    </row>
    <row r="194" spans="1:5">
      <c r="A194" t="s">
        <v>69</v>
      </c>
      <c r="B194" t="s">
        <v>451</v>
      </c>
      <c r="C194" t="s">
        <v>17328</v>
      </c>
      <c r="D194" t="s">
        <v>17329</v>
      </c>
      <c r="E194" t="s">
        <v>17330</v>
      </c>
    </row>
    <row r="195" spans="1:5">
      <c r="A195" t="s">
        <v>69</v>
      </c>
      <c r="B195" t="s">
        <v>1903</v>
      </c>
      <c r="C195" t="s">
        <v>17331</v>
      </c>
      <c r="D195" t="s">
        <v>17332</v>
      </c>
      <c r="E195" t="s">
        <v>17333</v>
      </c>
    </row>
    <row r="196" spans="1:5">
      <c r="A196" t="s">
        <v>69</v>
      </c>
      <c r="B196" t="s">
        <v>451</v>
      </c>
      <c r="C196" t="s">
        <v>3799</v>
      </c>
      <c r="D196" t="s">
        <v>451</v>
      </c>
      <c r="E196" t="s">
        <v>17334</v>
      </c>
    </row>
    <row r="197" spans="1:5">
      <c r="A197" t="s">
        <v>69</v>
      </c>
      <c r="B197" t="s">
        <v>451</v>
      </c>
      <c r="C197" t="s">
        <v>3799</v>
      </c>
      <c r="D197" t="s">
        <v>451</v>
      </c>
      <c r="E197" t="s">
        <v>17335</v>
      </c>
    </row>
    <row r="198" spans="1:5">
      <c r="A198" t="s">
        <v>69</v>
      </c>
      <c r="B198" t="s">
        <v>451</v>
      </c>
      <c r="C198" t="s">
        <v>3799</v>
      </c>
      <c r="D198" t="s">
        <v>451</v>
      </c>
      <c r="E198" t="s">
        <v>17336</v>
      </c>
    </row>
    <row r="199" spans="1:5">
      <c r="A199" t="s">
        <v>69</v>
      </c>
      <c r="B199" t="s">
        <v>451</v>
      </c>
      <c r="C199" t="s">
        <v>3799</v>
      </c>
      <c r="D199" t="s">
        <v>451</v>
      </c>
      <c r="E199" t="s">
        <v>17337</v>
      </c>
    </row>
    <row r="200" spans="1:5">
      <c r="A200" t="s">
        <v>69</v>
      </c>
      <c r="B200" t="s">
        <v>451</v>
      </c>
      <c r="C200" t="s">
        <v>3799</v>
      </c>
      <c r="D200" t="s">
        <v>451</v>
      </c>
      <c r="E200" t="s">
        <v>17338</v>
      </c>
    </row>
    <row r="201" spans="1:5">
      <c r="A201" t="s">
        <v>69</v>
      </c>
      <c r="B201" t="s">
        <v>451</v>
      </c>
      <c r="C201" t="s">
        <v>3799</v>
      </c>
      <c r="D201" t="s">
        <v>451</v>
      </c>
      <c r="E201" t="s">
        <v>17339</v>
      </c>
    </row>
    <row r="202" spans="1:5">
      <c r="A202" t="s">
        <v>69</v>
      </c>
      <c r="B202" t="s">
        <v>451</v>
      </c>
      <c r="C202" t="s">
        <v>3799</v>
      </c>
      <c r="D202" t="s">
        <v>451</v>
      </c>
      <c r="E202" t="s">
        <v>17340</v>
      </c>
    </row>
    <row r="203" spans="1:5">
      <c r="A203" t="s">
        <v>69</v>
      </c>
      <c r="B203" t="s">
        <v>451</v>
      </c>
      <c r="C203" t="s">
        <v>3799</v>
      </c>
      <c r="D203" t="s">
        <v>451</v>
      </c>
      <c r="E203" t="s">
        <v>17341</v>
      </c>
    </row>
    <row r="204" spans="1:5">
      <c r="A204" t="s">
        <v>69</v>
      </c>
      <c r="B204" t="s">
        <v>17342</v>
      </c>
      <c r="C204" t="s">
        <v>17343</v>
      </c>
      <c r="D204" t="s">
        <v>17344</v>
      </c>
      <c r="E204" t="s">
        <v>17345</v>
      </c>
    </row>
    <row r="205" spans="1:5">
      <c r="A205" t="s">
        <v>69</v>
      </c>
      <c r="B205" t="s">
        <v>17346</v>
      </c>
      <c r="C205" t="s">
        <v>17347</v>
      </c>
      <c r="D205" t="s">
        <v>17348</v>
      </c>
      <c r="E205" t="s">
        <v>17349</v>
      </c>
    </row>
    <row r="206" spans="1:5">
      <c r="A206" t="s">
        <v>69</v>
      </c>
      <c r="B206" t="s">
        <v>574</v>
      </c>
      <c r="C206" t="s">
        <v>17350</v>
      </c>
      <c r="D206" t="s">
        <v>17351</v>
      </c>
      <c r="E206" t="s">
        <v>17352</v>
      </c>
    </row>
    <row r="207" spans="1:5">
      <c r="A207" t="s">
        <v>69</v>
      </c>
      <c r="B207" t="s">
        <v>6223</v>
      </c>
      <c r="C207" t="s">
        <v>17353</v>
      </c>
      <c r="D207" t="s">
        <v>17354</v>
      </c>
      <c r="E207" t="s">
        <v>17355</v>
      </c>
    </row>
    <row r="208" spans="1:5">
      <c r="A208" t="s">
        <v>69</v>
      </c>
      <c r="B208" t="s">
        <v>17356</v>
      </c>
      <c r="C208" t="s">
        <v>17357</v>
      </c>
      <c r="D208" t="s">
        <v>17358</v>
      </c>
      <c r="E208" t="s">
        <v>17359</v>
      </c>
    </row>
    <row r="209" spans="1:5">
      <c r="A209" t="s">
        <v>69</v>
      </c>
      <c r="B209" t="s">
        <v>17360</v>
      </c>
      <c r="C209" t="s">
        <v>17361</v>
      </c>
      <c r="D209" t="s">
        <v>17362</v>
      </c>
      <c r="E209" t="s">
        <v>17363</v>
      </c>
    </row>
    <row r="210" spans="1:5">
      <c r="A210" t="s">
        <v>69</v>
      </c>
      <c r="B210" t="s">
        <v>17364</v>
      </c>
      <c r="C210" t="s">
        <v>17365</v>
      </c>
      <c r="D210" t="s">
        <v>17366</v>
      </c>
      <c r="E210" t="s">
        <v>17367</v>
      </c>
    </row>
    <row r="211" spans="1:5">
      <c r="A211" t="s">
        <v>69</v>
      </c>
      <c r="B211" t="s">
        <v>5405</v>
      </c>
      <c r="C211" t="s">
        <v>17368</v>
      </c>
      <c r="D211" t="s">
        <v>17369</v>
      </c>
      <c r="E211" t="s">
        <v>17370</v>
      </c>
    </row>
    <row r="212" spans="1:5">
      <c r="A212" t="s">
        <v>69</v>
      </c>
      <c r="B212" t="s">
        <v>17371</v>
      </c>
      <c r="C212" t="s">
        <v>4772</v>
      </c>
      <c r="D212" t="s">
        <v>5314</v>
      </c>
      <c r="E212" t="s">
        <v>17372</v>
      </c>
    </row>
    <row r="213" spans="1:5">
      <c r="A213" t="s">
        <v>69</v>
      </c>
      <c r="B213" t="s">
        <v>451</v>
      </c>
      <c r="C213" t="s">
        <v>4779</v>
      </c>
      <c r="D213" t="s">
        <v>4780</v>
      </c>
      <c r="E213" t="s">
        <v>17373</v>
      </c>
    </row>
    <row r="214" spans="1:5">
      <c r="A214" t="s">
        <v>69</v>
      </c>
      <c r="B214" t="s">
        <v>451</v>
      </c>
      <c r="C214" t="s">
        <v>4779</v>
      </c>
      <c r="D214" t="s">
        <v>4780</v>
      </c>
      <c r="E214" t="s">
        <v>17374</v>
      </c>
    </row>
    <row r="215" spans="1:5">
      <c r="A215" t="s">
        <v>69</v>
      </c>
      <c r="B215" t="s">
        <v>1907</v>
      </c>
      <c r="C215" t="s">
        <v>17375</v>
      </c>
      <c r="D215" t="s">
        <v>17376</v>
      </c>
      <c r="E215" t="s">
        <v>17377</v>
      </c>
    </row>
    <row r="216" spans="1:5">
      <c r="A216" t="s">
        <v>69</v>
      </c>
      <c r="B216" t="s">
        <v>5152</v>
      </c>
      <c r="C216" t="s">
        <v>17378</v>
      </c>
      <c r="D216" t="s">
        <v>17379</v>
      </c>
      <c r="E216" t="s">
        <v>17380</v>
      </c>
    </row>
    <row r="217" spans="1:5">
      <c r="A217" t="s">
        <v>69</v>
      </c>
      <c r="B217" t="s">
        <v>5309</v>
      </c>
      <c r="C217" t="s">
        <v>17381</v>
      </c>
      <c r="D217" t="s">
        <v>17382</v>
      </c>
      <c r="E217" t="s">
        <v>17383</v>
      </c>
    </row>
    <row r="218" spans="1:5">
      <c r="A218" t="s">
        <v>69</v>
      </c>
      <c r="B218" t="s">
        <v>17384</v>
      </c>
      <c r="C218" t="s">
        <v>17385</v>
      </c>
      <c r="D218" t="s">
        <v>17386</v>
      </c>
      <c r="E218" t="s">
        <v>17387</v>
      </c>
    </row>
    <row r="219" spans="1:5">
      <c r="A219" t="s">
        <v>69</v>
      </c>
      <c r="B219" t="s">
        <v>17388</v>
      </c>
      <c r="C219" t="s">
        <v>17389</v>
      </c>
      <c r="D219" t="s">
        <v>17390</v>
      </c>
      <c r="E219" t="s">
        <v>17391</v>
      </c>
    </row>
    <row r="220" spans="1:5">
      <c r="A220" t="s">
        <v>69</v>
      </c>
      <c r="B220" t="s">
        <v>17392</v>
      </c>
      <c r="C220" t="s">
        <v>17393</v>
      </c>
      <c r="D220" t="s">
        <v>17394</v>
      </c>
      <c r="E220" t="s">
        <v>17395</v>
      </c>
    </row>
    <row r="221" spans="1:5">
      <c r="A221" t="s">
        <v>69</v>
      </c>
      <c r="B221" t="s">
        <v>6248</v>
      </c>
      <c r="C221" t="s">
        <v>17396</v>
      </c>
      <c r="D221" t="s">
        <v>17397</v>
      </c>
      <c r="E221" t="s">
        <v>17398</v>
      </c>
    </row>
    <row r="222" spans="1:5">
      <c r="A222" t="s">
        <v>69</v>
      </c>
      <c r="B222" t="s">
        <v>17399</v>
      </c>
      <c r="C222" t="s">
        <v>17400</v>
      </c>
      <c r="D222" t="s">
        <v>17401</v>
      </c>
      <c r="E222" t="s">
        <v>17402</v>
      </c>
    </row>
    <row r="223" spans="1:5">
      <c r="A223" t="s">
        <v>69</v>
      </c>
      <c r="B223" t="s">
        <v>5397</v>
      </c>
      <c r="C223" t="s">
        <v>17403</v>
      </c>
      <c r="D223" t="s">
        <v>17404</v>
      </c>
      <c r="E223" t="s">
        <v>17405</v>
      </c>
    </row>
    <row r="224" spans="1:5">
      <c r="A224" t="s">
        <v>69</v>
      </c>
      <c r="B224" t="s">
        <v>451</v>
      </c>
      <c r="C224" t="s">
        <v>1918</v>
      </c>
      <c r="D224" t="s">
        <v>2359</v>
      </c>
      <c r="E224" t="s">
        <v>17406</v>
      </c>
    </row>
    <row r="225" spans="1:5">
      <c r="A225" t="s">
        <v>69</v>
      </c>
      <c r="B225" t="s">
        <v>451</v>
      </c>
      <c r="C225" t="s">
        <v>1918</v>
      </c>
      <c r="D225" t="s">
        <v>2359</v>
      </c>
      <c r="E225" t="s">
        <v>17407</v>
      </c>
    </row>
    <row r="226" spans="1:5">
      <c r="A226" t="s">
        <v>69</v>
      </c>
      <c r="B226" t="s">
        <v>451</v>
      </c>
      <c r="C226" t="s">
        <v>1918</v>
      </c>
      <c r="D226" t="s">
        <v>2359</v>
      </c>
      <c r="E226" t="s">
        <v>17408</v>
      </c>
    </row>
    <row r="227" spans="1:5">
      <c r="A227" t="s">
        <v>69</v>
      </c>
      <c r="B227" t="s">
        <v>451</v>
      </c>
      <c r="C227" t="s">
        <v>1918</v>
      </c>
      <c r="D227" t="s">
        <v>2359</v>
      </c>
      <c r="E227" t="s">
        <v>17409</v>
      </c>
    </row>
    <row r="228" spans="1:5">
      <c r="A228" t="s">
        <v>69</v>
      </c>
      <c r="B228" t="s">
        <v>451</v>
      </c>
      <c r="C228" t="s">
        <v>1918</v>
      </c>
      <c r="D228" t="s">
        <v>2359</v>
      </c>
      <c r="E228" t="s">
        <v>17410</v>
      </c>
    </row>
    <row r="229" spans="1:5">
      <c r="A229" t="s">
        <v>69</v>
      </c>
      <c r="B229" t="s">
        <v>451</v>
      </c>
      <c r="C229" t="s">
        <v>1918</v>
      </c>
      <c r="D229" t="s">
        <v>2359</v>
      </c>
      <c r="E229" t="s">
        <v>17411</v>
      </c>
    </row>
    <row r="230" spans="1:5">
      <c r="A230" t="s">
        <v>69</v>
      </c>
      <c r="B230" t="s">
        <v>451</v>
      </c>
      <c r="C230" t="s">
        <v>1918</v>
      </c>
      <c r="D230" t="s">
        <v>2359</v>
      </c>
      <c r="E230" t="s">
        <v>17412</v>
      </c>
    </row>
    <row r="231" spans="1:5">
      <c r="A231" t="s">
        <v>69</v>
      </c>
      <c r="B231" t="s">
        <v>451</v>
      </c>
      <c r="C231" t="s">
        <v>1918</v>
      </c>
      <c r="D231" t="s">
        <v>2359</v>
      </c>
      <c r="E231" t="s">
        <v>17413</v>
      </c>
    </row>
    <row r="232" spans="1:5">
      <c r="A232" t="s">
        <v>69</v>
      </c>
      <c r="B232" t="s">
        <v>17414</v>
      </c>
      <c r="C232" t="s">
        <v>17415</v>
      </c>
      <c r="D232" t="s">
        <v>17416</v>
      </c>
      <c r="E232" t="s">
        <v>17417</v>
      </c>
    </row>
    <row r="233" spans="1:5">
      <c r="A233" t="s">
        <v>69</v>
      </c>
      <c r="B233" t="s">
        <v>5300</v>
      </c>
      <c r="C233" t="s">
        <v>17418</v>
      </c>
      <c r="D233" t="s">
        <v>17419</v>
      </c>
      <c r="E233" t="s">
        <v>17420</v>
      </c>
    </row>
    <row r="234" spans="1:5">
      <c r="A234" t="s">
        <v>69</v>
      </c>
      <c r="B234" t="s">
        <v>17421</v>
      </c>
      <c r="C234" t="s">
        <v>17422</v>
      </c>
      <c r="D234" t="s">
        <v>17423</v>
      </c>
      <c r="E234" t="s">
        <v>17424</v>
      </c>
    </row>
    <row r="235" spans="1:5">
      <c r="A235" t="s">
        <v>69</v>
      </c>
      <c r="B235" t="s">
        <v>17425</v>
      </c>
      <c r="C235" t="s">
        <v>17426</v>
      </c>
      <c r="D235" t="s">
        <v>17427</v>
      </c>
      <c r="E235" t="s">
        <v>17428</v>
      </c>
    </row>
    <row r="236" spans="1:5">
      <c r="A236" t="s">
        <v>69</v>
      </c>
      <c r="B236" t="s">
        <v>17429</v>
      </c>
      <c r="C236" t="s">
        <v>17430</v>
      </c>
      <c r="D236" t="s">
        <v>17431</v>
      </c>
      <c r="E236" t="s">
        <v>17432</v>
      </c>
    </row>
    <row r="237" spans="1:5">
      <c r="A237" t="s">
        <v>69</v>
      </c>
      <c r="B237" t="s">
        <v>17433</v>
      </c>
      <c r="C237" t="s">
        <v>17434</v>
      </c>
      <c r="D237" t="s">
        <v>17435</v>
      </c>
      <c r="E237" t="s">
        <v>17436</v>
      </c>
    </row>
    <row r="238" spans="1:5">
      <c r="A238" t="s">
        <v>69</v>
      </c>
      <c r="B238" t="s">
        <v>6234</v>
      </c>
      <c r="C238" t="s">
        <v>17437</v>
      </c>
      <c r="D238" t="s">
        <v>17438</v>
      </c>
      <c r="E238" t="s">
        <v>17439</v>
      </c>
    </row>
    <row r="239" spans="1:5">
      <c r="A239" t="s">
        <v>69</v>
      </c>
      <c r="B239" t="s">
        <v>17440</v>
      </c>
      <c r="C239" t="s">
        <v>17441</v>
      </c>
      <c r="D239" t="s">
        <v>17442</v>
      </c>
      <c r="E239" t="s">
        <v>17443</v>
      </c>
    </row>
    <row r="240" spans="1:5">
      <c r="A240" t="s">
        <v>69</v>
      </c>
      <c r="B240" t="s">
        <v>17444</v>
      </c>
      <c r="C240" t="s">
        <v>17445</v>
      </c>
      <c r="D240" t="s">
        <v>17446</v>
      </c>
      <c r="E240" t="s">
        <v>17447</v>
      </c>
    </row>
    <row r="241" spans="1:5">
      <c r="A241" t="s">
        <v>69</v>
      </c>
      <c r="B241" t="s">
        <v>17448</v>
      </c>
      <c r="C241" t="s">
        <v>17449</v>
      </c>
      <c r="D241" t="s">
        <v>17450</v>
      </c>
      <c r="E241" t="s">
        <v>17451</v>
      </c>
    </row>
    <row r="242" spans="1:5">
      <c r="A242" t="s">
        <v>69</v>
      </c>
      <c r="B242" t="s">
        <v>1576</v>
      </c>
      <c r="C242" t="s">
        <v>17452</v>
      </c>
      <c r="D242" t="s">
        <v>17453</v>
      </c>
      <c r="E242" t="s">
        <v>17454</v>
      </c>
    </row>
    <row r="243" spans="1:5">
      <c r="A243" t="s">
        <v>69</v>
      </c>
      <c r="B243" t="s">
        <v>6140</v>
      </c>
      <c r="C243" t="s">
        <v>17455</v>
      </c>
      <c r="D243" t="s">
        <v>17456</v>
      </c>
      <c r="E243" t="s">
        <v>17457</v>
      </c>
    </row>
    <row r="244" spans="1:5">
      <c r="A244" t="s">
        <v>69</v>
      </c>
      <c r="B244" t="s">
        <v>5946</v>
      </c>
      <c r="C244" t="s">
        <v>17458</v>
      </c>
      <c r="D244" t="s">
        <v>17459</v>
      </c>
      <c r="E244" t="s">
        <v>17460</v>
      </c>
    </row>
    <row r="245" spans="1:5">
      <c r="A245" t="s">
        <v>69</v>
      </c>
      <c r="B245" t="s">
        <v>17461</v>
      </c>
      <c r="C245" t="s">
        <v>17462</v>
      </c>
      <c r="D245" t="s">
        <v>17463</v>
      </c>
      <c r="E245" t="s">
        <v>17464</v>
      </c>
    </row>
    <row r="246" spans="1:5">
      <c r="A246" t="s">
        <v>69</v>
      </c>
      <c r="B246" t="s">
        <v>17465</v>
      </c>
      <c r="C246" t="s">
        <v>17466</v>
      </c>
      <c r="D246" t="s">
        <v>17467</v>
      </c>
      <c r="E246" t="s">
        <v>17468</v>
      </c>
    </row>
    <row r="247" spans="1:5">
      <c r="A247" t="s">
        <v>69</v>
      </c>
      <c r="B247" t="s">
        <v>17469</v>
      </c>
      <c r="C247" t="s">
        <v>17470</v>
      </c>
      <c r="D247" t="s">
        <v>17471</v>
      </c>
      <c r="E247" t="s">
        <v>17472</v>
      </c>
    </row>
    <row r="248" spans="1:5">
      <c r="A248" t="s">
        <v>69</v>
      </c>
      <c r="B248" t="s">
        <v>17473</v>
      </c>
      <c r="C248" t="s">
        <v>17474</v>
      </c>
      <c r="D248" t="s">
        <v>17475</v>
      </c>
      <c r="E248" t="s">
        <v>17476</v>
      </c>
    </row>
    <row r="249" spans="1:5">
      <c r="A249" t="s">
        <v>69</v>
      </c>
      <c r="B249" t="s">
        <v>6268</v>
      </c>
      <c r="C249" t="s">
        <v>17477</v>
      </c>
      <c r="D249" t="s">
        <v>17478</v>
      </c>
      <c r="E249" t="s">
        <v>17479</v>
      </c>
    </row>
    <row r="250" spans="1:5">
      <c r="A250" t="s">
        <v>69</v>
      </c>
      <c r="B250" t="s">
        <v>17480</v>
      </c>
      <c r="C250" t="s">
        <v>17481</v>
      </c>
      <c r="D250" t="s">
        <v>17482</v>
      </c>
      <c r="E250" t="s">
        <v>17483</v>
      </c>
    </row>
    <row r="251" spans="1:5">
      <c r="A251" t="s">
        <v>69</v>
      </c>
      <c r="B251" t="s">
        <v>17484</v>
      </c>
      <c r="C251" t="s">
        <v>17485</v>
      </c>
      <c r="D251" t="s">
        <v>17486</v>
      </c>
      <c r="E251" t="s">
        <v>17487</v>
      </c>
    </row>
    <row r="252" spans="1:5">
      <c r="A252" t="s">
        <v>69</v>
      </c>
      <c r="B252" t="s">
        <v>17488</v>
      </c>
      <c r="C252" t="s">
        <v>17489</v>
      </c>
      <c r="D252" t="s">
        <v>17490</v>
      </c>
      <c r="E252" t="s">
        <v>17491</v>
      </c>
    </row>
    <row r="253" spans="1:5">
      <c r="A253" t="s">
        <v>69</v>
      </c>
      <c r="B253" t="s">
        <v>17492</v>
      </c>
      <c r="C253" t="s">
        <v>17493</v>
      </c>
      <c r="D253" t="s">
        <v>17494</v>
      </c>
      <c r="E253" t="s">
        <v>17495</v>
      </c>
    </row>
    <row r="254" spans="1:5">
      <c r="A254" t="s">
        <v>69</v>
      </c>
      <c r="B254" t="s">
        <v>17496</v>
      </c>
      <c r="C254" t="s">
        <v>17497</v>
      </c>
      <c r="D254" t="s">
        <v>17498</v>
      </c>
      <c r="E254" t="s">
        <v>17499</v>
      </c>
    </row>
    <row r="255" spans="1:5">
      <c r="A255" t="s">
        <v>69</v>
      </c>
      <c r="B255" t="s">
        <v>17500</v>
      </c>
      <c r="C255" t="s">
        <v>17501</v>
      </c>
      <c r="D255" t="s">
        <v>17502</v>
      </c>
      <c r="E255" t="s">
        <v>17503</v>
      </c>
    </row>
    <row r="256" spans="1:5">
      <c r="A256" t="s">
        <v>69</v>
      </c>
      <c r="B256" t="s">
        <v>602</v>
      </c>
      <c r="C256" t="s">
        <v>5402</v>
      </c>
      <c r="D256" t="s">
        <v>17504</v>
      </c>
      <c r="E256" t="s">
        <v>17505</v>
      </c>
    </row>
    <row r="257" spans="1:5">
      <c r="A257" t="s">
        <v>69</v>
      </c>
      <c r="B257" t="s">
        <v>451</v>
      </c>
      <c r="C257" t="s">
        <v>17506</v>
      </c>
      <c r="D257" t="s">
        <v>451</v>
      </c>
      <c r="E257" t="s">
        <v>17507</v>
      </c>
    </row>
    <row r="258" spans="1:5">
      <c r="A258" t="s">
        <v>69</v>
      </c>
      <c r="B258" t="s">
        <v>451</v>
      </c>
      <c r="C258" t="s">
        <v>17508</v>
      </c>
      <c r="D258" t="s">
        <v>451</v>
      </c>
      <c r="E258" t="s">
        <v>17509</v>
      </c>
    </row>
    <row r="259" spans="1:5">
      <c r="A259" t="s">
        <v>69</v>
      </c>
      <c r="B259" t="s">
        <v>451</v>
      </c>
      <c r="C259" t="s">
        <v>17510</v>
      </c>
      <c r="D259" t="s">
        <v>451</v>
      </c>
      <c r="E259" t="s">
        <v>17511</v>
      </c>
    </row>
    <row r="260" spans="1:5">
      <c r="A260" t="s">
        <v>69</v>
      </c>
      <c r="B260" t="s">
        <v>451</v>
      </c>
      <c r="C260" t="s">
        <v>17512</v>
      </c>
      <c r="D260" t="s">
        <v>451</v>
      </c>
      <c r="E260" t="s">
        <v>17513</v>
      </c>
    </row>
    <row r="261" spans="1:5">
      <c r="A261" t="s">
        <v>69</v>
      </c>
      <c r="B261" t="s">
        <v>451</v>
      </c>
      <c r="C261" t="s">
        <v>17514</v>
      </c>
      <c r="D261" t="s">
        <v>451</v>
      </c>
      <c r="E261" t="s">
        <v>17515</v>
      </c>
    </row>
    <row r="262" spans="1:5">
      <c r="A262" t="s">
        <v>69</v>
      </c>
      <c r="B262" t="s">
        <v>451</v>
      </c>
      <c r="C262" t="s">
        <v>17516</v>
      </c>
      <c r="D262" t="s">
        <v>451</v>
      </c>
      <c r="E262" t="s">
        <v>17517</v>
      </c>
    </row>
    <row r="263" spans="1:5">
      <c r="A263" t="s">
        <v>69</v>
      </c>
      <c r="B263" t="s">
        <v>594</v>
      </c>
      <c r="C263" t="s">
        <v>9769</v>
      </c>
      <c r="D263" t="s">
        <v>9770</v>
      </c>
      <c r="E263" t="s">
        <v>17518</v>
      </c>
    </row>
    <row r="264" spans="1:5">
      <c r="A264" t="s">
        <v>69</v>
      </c>
      <c r="B264" t="s">
        <v>17519</v>
      </c>
      <c r="C264" t="s">
        <v>17520</v>
      </c>
      <c r="D264" t="s">
        <v>17521</v>
      </c>
      <c r="E264" t="s">
        <v>17522</v>
      </c>
    </row>
    <row r="265" spans="1:5">
      <c r="A265" t="s">
        <v>69</v>
      </c>
      <c r="B265" t="s">
        <v>17523</v>
      </c>
      <c r="C265" t="s">
        <v>17524</v>
      </c>
      <c r="D265" t="s">
        <v>17525</v>
      </c>
      <c r="E265" t="s">
        <v>17526</v>
      </c>
    </row>
    <row r="266" spans="1:5">
      <c r="A266" t="s">
        <v>69</v>
      </c>
      <c r="B266" t="s">
        <v>586</v>
      </c>
      <c r="C266" t="s">
        <v>17527</v>
      </c>
      <c r="D266" t="s">
        <v>17528</v>
      </c>
      <c r="E266" t="s">
        <v>17529</v>
      </c>
    </row>
    <row r="267" spans="1:5">
      <c r="A267" t="s">
        <v>69</v>
      </c>
      <c r="B267" t="s">
        <v>17530</v>
      </c>
      <c r="C267" t="s">
        <v>17531</v>
      </c>
      <c r="D267" t="s">
        <v>17532</v>
      </c>
      <c r="E267" t="s">
        <v>17533</v>
      </c>
    </row>
    <row r="268" spans="1:5">
      <c r="A268" t="s">
        <v>69</v>
      </c>
      <c r="B268" t="s">
        <v>17534</v>
      </c>
      <c r="C268" t="s">
        <v>17535</v>
      </c>
      <c r="D268" t="s">
        <v>17536</v>
      </c>
      <c r="E268" t="s">
        <v>17537</v>
      </c>
    </row>
    <row r="269" spans="1:5">
      <c r="A269" t="s">
        <v>69</v>
      </c>
      <c r="B269" t="s">
        <v>1892</v>
      </c>
      <c r="C269" t="s">
        <v>2781</v>
      </c>
      <c r="D269" t="s">
        <v>17538</v>
      </c>
      <c r="E269" t="s">
        <v>17539</v>
      </c>
    </row>
    <row r="270" spans="1:5">
      <c r="A270" t="s">
        <v>69</v>
      </c>
      <c r="B270" t="s">
        <v>17171</v>
      </c>
      <c r="C270" t="s">
        <v>17540</v>
      </c>
      <c r="D270" t="s">
        <v>17541</v>
      </c>
      <c r="E270" t="s">
        <v>17542</v>
      </c>
    </row>
    <row r="271" spans="1:5">
      <c r="A271" t="s">
        <v>69</v>
      </c>
      <c r="B271" t="s">
        <v>17543</v>
      </c>
      <c r="C271" t="s">
        <v>17544</v>
      </c>
      <c r="D271" t="s">
        <v>17545</v>
      </c>
      <c r="E271" t="s">
        <v>17546</v>
      </c>
    </row>
    <row r="272" spans="1:5">
      <c r="A272" t="s">
        <v>69</v>
      </c>
      <c r="B272" t="s">
        <v>17547</v>
      </c>
      <c r="C272" t="s">
        <v>17548</v>
      </c>
      <c r="D272" t="s">
        <v>17545</v>
      </c>
      <c r="E272" t="s">
        <v>17549</v>
      </c>
    </row>
    <row r="273" spans="1:5">
      <c r="A273" t="s">
        <v>69</v>
      </c>
      <c r="B273" t="s">
        <v>17550</v>
      </c>
      <c r="C273" t="s">
        <v>17551</v>
      </c>
      <c r="D273" t="s">
        <v>17552</v>
      </c>
      <c r="E273" t="s">
        <v>17553</v>
      </c>
    </row>
    <row r="274" spans="1:5">
      <c r="A274" t="s">
        <v>69</v>
      </c>
      <c r="B274" t="s">
        <v>17554</v>
      </c>
      <c r="C274" t="s">
        <v>17555</v>
      </c>
      <c r="D274" t="s">
        <v>17556</v>
      </c>
      <c r="E274" t="s">
        <v>17557</v>
      </c>
    </row>
    <row r="275" spans="1:5">
      <c r="A275" t="s">
        <v>69</v>
      </c>
      <c r="B275" t="s">
        <v>451</v>
      </c>
      <c r="C275" t="s">
        <v>17558</v>
      </c>
      <c r="D275" t="s">
        <v>17559</v>
      </c>
      <c r="E275" t="s">
        <v>17560</v>
      </c>
    </row>
    <row r="276" spans="1:5">
      <c r="A276" t="s">
        <v>69</v>
      </c>
      <c r="B276" t="s">
        <v>1950</v>
      </c>
      <c r="C276" t="s">
        <v>17561</v>
      </c>
      <c r="D276" t="s">
        <v>17562</v>
      </c>
      <c r="E276" t="s">
        <v>17563</v>
      </c>
    </row>
    <row r="277" spans="1:5">
      <c r="A277" t="s">
        <v>69</v>
      </c>
      <c r="B277" t="s">
        <v>451</v>
      </c>
      <c r="C277" t="s">
        <v>3396</v>
      </c>
      <c r="D277" t="s">
        <v>451</v>
      </c>
      <c r="E277" t="s">
        <v>17564</v>
      </c>
    </row>
    <row r="278" spans="1:5">
      <c r="A278" t="s">
        <v>69</v>
      </c>
      <c r="B278" t="s">
        <v>451</v>
      </c>
      <c r="C278" t="s">
        <v>3396</v>
      </c>
      <c r="D278" t="s">
        <v>451</v>
      </c>
      <c r="E278" t="s">
        <v>17565</v>
      </c>
    </row>
    <row r="279" spans="1:5">
      <c r="A279" t="s">
        <v>69</v>
      </c>
      <c r="B279" t="s">
        <v>451</v>
      </c>
      <c r="C279" t="s">
        <v>3396</v>
      </c>
      <c r="D279" t="s">
        <v>451</v>
      </c>
      <c r="E279" t="s">
        <v>17566</v>
      </c>
    </row>
    <row r="280" spans="1:5">
      <c r="A280" t="s">
        <v>69</v>
      </c>
      <c r="B280" t="s">
        <v>451</v>
      </c>
      <c r="C280" t="s">
        <v>3396</v>
      </c>
      <c r="D280" t="s">
        <v>451</v>
      </c>
      <c r="E280" t="s">
        <v>17567</v>
      </c>
    </row>
    <row r="281" spans="1:5">
      <c r="A281" t="s">
        <v>69</v>
      </c>
      <c r="B281" t="s">
        <v>451</v>
      </c>
      <c r="C281" t="s">
        <v>3396</v>
      </c>
      <c r="D281" t="s">
        <v>451</v>
      </c>
      <c r="E281" t="s">
        <v>17568</v>
      </c>
    </row>
    <row r="282" spans="1:5">
      <c r="A282" t="s">
        <v>69</v>
      </c>
      <c r="B282" t="s">
        <v>451</v>
      </c>
      <c r="C282" t="s">
        <v>3396</v>
      </c>
      <c r="D282" t="s">
        <v>451</v>
      </c>
      <c r="E282" t="s">
        <v>17569</v>
      </c>
    </row>
    <row r="283" spans="1:5">
      <c r="A283" t="s">
        <v>69</v>
      </c>
      <c r="B283" t="s">
        <v>451</v>
      </c>
      <c r="C283" t="s">
        <v>3396</v>
      </c>
      <c r="D283" t="s">
        <v>17570</v>
      </c>
      <c r="E283" t="s">
        <v>17571</v>
      </c>
    </row>
    <row r="284" spans="1:5">
      <c r="A284" t="s">
        <v>69</v>
      </c>
      <c r="B284" t="s">
        <v>1580</v>
      </c>
      <c r="C284" t="s">
        <v>17572</v>
      </c>
      <c r="D284" t="s">
        <v>17573</v>
      </c>
      <c r="E284" t="s">
        <v>17574</v>
      </c>
    </row>
    <row r="285" spans="1:5">
      <c r="A285" t="s">
        <v>69</v>
      </c>
      <c r="B285" t="s">
        <v>17575</v>
      </c>
      <c r="C285" t="s">
        <v>17576</v>
      </c>
      <c r="D285" t="s">
        <v>17577</v>
      </c>
      <c r="E285" t="s">
        <v>17578</v>
      </c>
    </row>
    <row r="286" spans="1:5">
      <c r="A286" t="s">
        <v>69</v>
      </c>
      <c r="B286" t="s">
        <v>594</v>
      </c>
      <c r="C286" t="s">
        <v>1896</v>
      </c>
      <c r="D286" t="s">
        <v>10028</v>
      </c>
      <c r="E286" t="s">
        <v>17579</v>
      </c>
    </row>
    <row r="287" spans="1:5">
      <c r="A287" t="s">
        <v>69</v>
      </c>
      <c r="B287" t="s">
        <v>598</v>
      </c>
      <c r="C287" t="s">
        <v>1893</v>
      </c>
      <c r="D287" t="s">
        <v>17580</v>
      </c>
      <c r="E287" t="s">
        <v>17581</v>
      </c>
    </row>
    <row r="288" spans="1:5">
      <c r="A288" t="s">
        <v>69</v>
      </c>
      <c r="B288" t="s">
        <v>590</v>
      </c>
      <c r="C288" t="s">
        <v>17582</v>
      </c>
      <c r="D288" t="s">
        <v>17583</v>
      </c>
      <c r="E288" t="s">
        <v>17584</v>
      </c>
    </row>
    <row r="289" spans="1:5">
      <c r="A289" t="s">
        <v>69</v>
      </c>
      <c r="B289" t="s">
        <v>451</v>
      </c>
      <c r="C289" t="s">
        <v>1921</v>
      </c>
      <c r="D289" t="s">
        <v>2362</v>
      </c>
      <c r="E289" t="s">
        <v>17585</v>
      </c>
    </row>
    <row r="290" spans="1:5">
      <c r="A290" t="s">
        <v>69</v>
      </c>
      <c r="B290" t="s">
        <v>451</v>
      </c>
      <c r="C290" t="s">
        <v>1921</v>
      </c>
      <c r="D290" t="s">
        <v>2362</v>
      </c>
      <c r="E290" t="s">
        <v>17586</v>
      </c>
    </row>
    <row r="291" spans="1:5">
      <c r="A291" t="s">
        <v>69</v>
      </c>
      <c r="B291" t="s">
        <v>451</v>
      </c>
      <c r="C291" t="s">
        <v>1921</v>
      </c>
      <c r="D291" t="s">
        <v>2362</v>
      </c>
      <c r="E291" t="s">
        <v>17587</v>
      </c>
    </row>
    <row r="292" spans="1:5">
      <c r="A292" t="s">
        <v>69</v>
      </c>
      <c r="B292" t="s">
        <v>451</v>
      </c>
      <c r="C292" t="s">
        <v>1921</v>
      </c>
      <c r="D292" t="s">
        <v>2362</v>
      </c>
      <c r="E292" t="s">
        <v>17588</v>
      </c>
    </row>
    <row r="293" spans="1:5">
      <c r="A293" t="s">
        <v>69</v>
      </c>
      <c r="B293" t="s">
        <v>451</v>
      </c>
      <c r="C293" t="s">
        <v>1921</v>
      </c>
      <c r="D293" t="s">
        <v>2362</v>
      </c>
      <c r="E293" t="s">
        <v>17589</v>
      </c>
    </row>
    <row r="294" spans="1:5">
      <c r="A294" t="s">
        <v>69</v>
      </c>
      <c r="B294" t="s">
        <v>451</v>
      </c>
      <c r="C294" t="s">
        <v>1921</v>
      </c>
      <c r="D294" t="s">
        <v>2362</v>
      </c>
      <c r="E294" t="s">
        <v>17590</v>
      </c>
    </row>
    <row r="295" spans="1:5">
      <c r="A295" t="s">
        <v>69</v>
      </c>
      <c r="B295" t="s">
        <v>451</v>
      </c>
      <c r="C295" t="s">
        <v>1921</v>
      </c>
      <c r="D295" t="s">
        <v>2362</v>
      </c>
      <c r="E295" t="s">
        <v>17591</v>
      </c>
    </row>
    <row r="296" spans="1:5">
      <c r="A296" t="s">
        <v>69</v>
      </c>
      <c r="B296" t="s">
        <v>451</v>
      </c>
      <c r="C296" t="s">
        <v>1921</v>
      </c>
      <c r="D296" t="s">
        <v>2362</v>
      </c>
      <c r="E296" t="s">
        <v>17592</v>
      </c>
    </row>
    <row r="297" spans="1:5">
      <c r="A297" t="s">
        <v>69</v>
      </c>
      <c r="B297" t="s">
        <v>17593</v>
      </c>
      <c r="C297" t="s">
        <v>17594</v>
      </c>
      <c r="D297" t="s">
        <v>17595</v>
      </c>
      <c r="E297" t="s">
        <v>17596</v>
      </c>
    </row>
    <row r="298" spans="1:5">
      <c r="A298" t="s">
        <v>69</v>
      </c>
      <c r="B298" t="s">
        <v>17597</v>
      </c>
      <c r="C298" t="s">
        <v>17598</v>
      </c>
      <c r="D298" t="s">
        <v>17599</v>
      </c>
      <c r="E298" t="s">
        <v>17600</v>
      </c>
    </row>
    <row r="299" spans="1:5">
      <c r="A299" t="s">
        <v>69</v>
      </c>
      <c r="B299" t="s">
        <v>17601</v>
      </c>
      <c r="C299" t="s">
        <v>17602</v>
      </c>
      <c r="D299" t="s">
        <v>17603</v>
      </c>
      <c r="E299" t="s">
        <v>17604</v>
      </c>
    </row>
    <row r="300" spans="1:5">
      <c r="A300" t="s">
        <v>69</v>
      </c>
      <c r="B300" t="s">
        <v>17605</v>
      </c>
      <c r="C300" t="s">
        <v>17606</v>
      </c>
      <c r="D300" t="s">
        <v>17607</v>
      </c>
      <c r="E300" t="s">
        <v>17608</v>
      </c>
    </row>
    <row r="301" spans="1:5">
      <c r="A301" t="s">
        <v>69</v>
      </c>
      <c r="B301" t="s">
        <v>1892</v>
      </c>
      <c r="C301" t="s">
        <v>1890</v>
      </c>
      <c r="D301" t="s">
        <v>1890</v>
      </c>
      <c r="E301" t="s">
        <v>17609</v>
      </c>
    </row>
    <row r="302" spans="1:5">
      <c r="A302" t="s">
        <v>69</v>
      </c>
      <c r="B302" t="s">
        <v>17610</v>
      </c>
      <c r="C302" t="s">
        <v>17611</v>
      </c>
      <c r="D302" t="s">
        <v>17612</v>
      </c>
      <c r="E302" t="s">
        <v>17613</v>
      </c>
    </row>
    <row r="303" spans="1:5">
      <c r="A303" t="s">
        <v>69</v>
      </c>
      <c r="B303" t="s">
        <v>17614</v>
      </c>
      <c r="C303" t="s">
        <v>17615</v>
      </c>
      <c r="D303" t="s">
        <v>17616</v>
      </c>
      <c r="E303" t="s">
        <v>17617</v>
      </c>
    </row>
    <row r="304" spans="1:5">
      <c r="A304" t="s">
        <v>69</v>
      </c>
      <c r="B304" t="s">
        <v>17618</v>
      </c>
      <c r="C304" t="s">
        <v>17619</v>
      </c>
      <c r="D304" t="s">
        <v>17620</v>
      </c>
      <c r="E304" t="s">
        <v>17621</v>
      </c>
    </row>
    <row r="305" spans="1:5">
      <c r="A305" t="s">
        <v>69</v>
      </c>
      <c r="B305" t="s">
        <v>451</v>
      </c>
      <c r="C305" t="s">
        <v>17622</v>
      </c>
      <c r="D305" t="s">
        <v>17623</v>
      </c>
      <c r="E305" t="s">
        <v>17624</v>
      </c>
    </row>
    <row r="306" spans="1:5">
      <c r="A306" t="s">
        <v>69</v>
      </c>
      <c r="B306" t="s">
        <v>451</v>
      </c>
      <c r="C306" t="s">
        <v>17625</v>
      </c>
      <c r="D306" t="s">
        <v>17626</v>
      </c>
      <c r="E306" t="s">
        <v>17627</v>
      </c>
    </row>
    <row r="307" spans="1:5">
      <c r="A307" t="s">
        <v>69</v>
      </c>
      <c r="B307" t="s">
        <v>451</v>
      </c>
      <c r="C307" t="s">
        <v>8735</v>
      </c>
      <c r="D307" t="s">
        <v>8736</v>
      </c>
      <c r="E307" t="s">
        <v>17628</v>
      </c>
    </row>
    <row r="308" spans="1:5">
      <c r="A308" t="s">
        <v>69</v>
      </c>
      <c r="B308" t="s">
        <v>451</v>
      </c>
      <c r="C308" t="s">
        <v>8726</v>
      </c>
      <c r="D308" t="s">
        <v>8727</v>
      </c>
      <c r="E308" t="s">
        <v>17629</v>
      </c>
    </row>
    <row r="309" spans="1:5">
      <c r="A309" t="s">
        <v>69</v>
      </c>
      <c r="B309" t="s">
        <v>17630</v>
      </c>
      <c r="C309" t="s">
        <v>17631</v>
      </c>
      <c r="D309" t="s">
        <v>17632</v>
      </c>
      <c r="E309" t="s">
        <v>17633</v>
      </c>
    </row>
    <row r="310" spans="1:5">
      <c r="A310" t="s">
        <v>69</v>
      </c>
      <c r="B310" t="s">
        <v>451</v>
      </c>
      <c r="C310" t="s">
        <v>8729</v>
      </c>
      <c r="D310" t="s">
        <v>17634</v>
      </c>
      <c r="E310" t="s">
        <v>17635</v>
      </c>
    </row>
    <row r="311" spans="1:5">
      <c r="A311" t="s">
        <v>69</v>
      </c>
      <c r="B311" t="s">
        <v>451</v>
      </c>
      <c r="C311" t="s">
        <v>8732</v>
      </c>
      <c r="D311" t="s">
        <v>8733</v>
      </c>
      <c r="E311" t="s">
        <v>17636</v>
      </c>
    </row>
    <row r="312" spans="1:5">
      <c r="A312" t="s">
        <v>69</v>
      </c>
      <c r="B312" t="s">
        <v>451</v>
      </c>
      <c r="C312" t="s">
        <v>8723</v>
      </c>
      <c r="D312" t="s">
        <v>17637</v>
      </c>
      <c r="E312" t="s">
        <v>17638</v>
      </c>
    </row>
    <row r="313" spans="1:5">
      <c r="A313" t="s">
        <v>69</v>
      </c>
      <c r="B313" t="s">
        <v>451</v>
      </c>
      <c r="C313" t="s">
        <v>1808</v>
      </c>
      <c r="D313" t="s">
        <v>2374</v>
      </c>
      <c r="E313" t="s">
        <v>17639</v>
      </c>
    </row>
    <row r="314" spans="1:5">
      <c r="A314" t="s">
        <v>69</v>
      </c>
      <c r="B314" t="s">
        <v>451</v>
      </c>
      <c r="C314" t="s">
        <v>1808</v>
      </c>
      <c r="D314" t="s">
        <v>2374</v>
      </c>
      <c r="E314" t="s">
        <v>17640</v>
      </c>
    </row>
    <row r="315" spans="1:5">
      <c r="A315" t="s">
        <v>69</v>
      </c>
      <c r="B315" t="s">
        <v>451</v>
      </c>
      <c r="C315" t="s">
        <v>1808</v>
      </c>
      <c r="D315" t="s">
        <v>2374</v>
      </c>
      <c r="E315" t="s">
        <v>17641</v>
      </c>
    </row>
    <row r="316" spans="1:5">
      <c r="A316" t="s">
        <v>69</v>
      </c>
      <c r="B316" t="s">
        <v>451</v>
      </c>
      <c r="C316" t="s">
        <v>1808</v>
      </c>
      <c r="D316" t="s">
        <v>2374</v>
      </c>
      <c r="E316" t="s">
        <v>17642</v>
      </c>
    </row>
    <row r="317" spans="1:5">
      <c r="A317" t="s">
        <v>69</v>
      </c>
      <c r="B317" t="s">
        <v>451</v>
      </c>
      <c r="C317" t="s">
        <v>1808</v>
      </c>
      <c r="D317" t="s">
        <v>2374</v>
      </c>
      <c r="E317" t="s">
        <v>17643</v>
      </c>
    </row>
    <row r="318" spans="1:5">
      <c r="A318" t="s">
        <v>69</v>
      </c>
      <c r="B318" t="s">
        <v>451</v>
      </c>
      <c r="C318" t="s">
        <v>1808</v>
      </c>
      <c r="D318" t="s">
        <v>2374</v>
      </c>
      <c r="E318" t="s">
        <v>17644</v>
      </c>
    </row>
    <row r="319" spans="1:5">
      <c r="A319" t="s">
        <v>69</v>
      </c>
      <c r="B319" t="s">
        <v>451</v>
      </c>
      <c r="C319" t="s">
        <v>1808</v>
      </c>
      <c r="D319" t="s">
        <v>2374</v>
      </c>
      <c r="E319" t="s">
        <v>17645</v>
      </c>
    </row>
    <row r="320" spans="1:5">
      <c r="A320" t="s">
        <v>69</v>
      </c>
      <c r="B320" t="s">
        <v>451</v>
      </c>
      <c r="C320" t="s">
        <v>1808</v>
      </c>
      <c r="D320" t="s">
        <v>2374</v>
      </c>
      <c r="E320" t="s">
        <v>17646</v>
      </c>
    </row>
    <row r="321" spans="1:5">
      <c r="A321" t="s">
        <v>69</v>
      </c>
      <c r="B321" t="s">
        <v>17647</v>
      </c>
      <c r="C321" t="s">
        <v>17648</v>
      </c>
      <c r="D321" t="s">
        <v>17649</v>
      </c>
      <c r="E321" t="s">
        <v>17650</v>
      </c>
    </row>
    <row r="322" spans="1:5">
      <c r="A322" t="s">
        <v>69</v>
      </c>
      <c r="B322" t="s">
        <v>17647</v>
      </c>
      <c r="C322" t="s">
        <v>17651</v>
      </c>
      <c r="D322" t="s">
        <v>17652</v>
      </c>
      <c r="E322" t="s">
        <v>17653</v>
      </c>
    </row>
    <row r="323" spans="1:5">
      <c r="A323" t="s">
        <v>69</v>
      </c>
      <c r="B323" t="s">
        <v>17654</v>
      </c>
      <c r="C323" t="s">
        <v>17655</v>
      </c>
      <c r="D323" t="s">
        <v>17656</v>
      </c>
      <c r="E323" t="s">
        <v>17657</v>
      </c>
    </row>
    <row r="324" spans="1:5">
      <c r="A324" t="s">
        <v>69</v>
      </c>
      <c r="B324" t="s">
        <v>17658</v>
      </c>
      <c r="C324" t="s">
        <v>17659</v>
      </c>
      <c r="D324" t="s">
        <v>17660</v>
      </c>
      <c r="E324" t="s">
        <v>17661</v>
      </c>
    </row>
    <row r="325" spans="1:5">
      <c r="A325" t="s">
        <v>69</v>
      </c>
      <c r="B325" t="s">
        <v>17662</v>
      </c>
      <c r="C325" t="s">
        <v>17663</v>
      </c>
      <c r="D325" t="s">
        <v>17664</v>
      </c>
      <c r="E325" t="s">
        <v>17665</v>
      </c>
    </row>
    <row r="326" spans="1:5">
      <c r="A326" t="s">
        <v>69</v>
      </c>
      <c r="B326" t="s">
        <v>17666</v>
      </c>
      <c r="C326" t="s">
        <v>17667</v>
      </c>
      <c r="D326" t="s">
        <v>17668</v>
      </c>
      <c r="E326" t="s">
        <v>17669</v>
      </c>
    </row>
    <row r="327" spans="1:5">
      <c r="A327" t="s">
        <v>69</v>
      </c>
      <c r="B327" t="s">
        <v>17670</v>
      </c>
      <c r="C327" t="s">
        <v>17671</v>
      </c>
      <c r="D327" t="s">
        <v>17672</v>
      </c>
      <c r="E327" t="s">
        <v>17673</v>
      </c>
    </row>
    <row r="328" spans="1:5">
      <c r="A328" t="s">
        <v>69</v>
      </c>
      <c r="B328" t="s">
        <v>17674</v>
      </c>
      <c r="C328" t="s">
        <v>17675</v>
      </c>
      <c r="D328" t="s">
        <v>17676</v>
      </c>
      <c r="E328" t="s">
        <v>17677</v>
      </c>
    </row>
    <row r="329" spans="1:5">
      <c r="A329" t="s">
        <v>69</v>
      </c>
      <c r="B329" t="s">
        <v>17678</v>
      </c>
      <c r="C329" t="s">
        <v>17679</v>
      </c>
      <c r="D329" t="s">
        <v>17680</v>
      </c>
      <c r="E329" t="s">
        <v>17681</v>
      </c>
    </row>
    <row r="330" spans="1:5">
      <c r="A330" t="s">
        <v>69</v>
      </c>
      <c r="B330" t="s">
        <v>17682</v>
      </c>
      <c r="C330" t="s">
        <v>17683</v>
      </c>
      <c r="D330" t="s">
        <v>17684</v>
      </c>
      <c r="E330" t="s">
        <v>17685</v>
      </c>
    </row>
    <row r="331" spans="1:5">
      <c r="A331" t="s">
        <v>69</v>
      </c>
      <c r="B331" t="s">
        <v>451</v>
      </c>
      <c r="C331" t="s">
        <v>10174</v>
      </c>
      <c r="D331" t="s">
        <v>17686</v>
      </c>
      <c r="E331" t="s">
        <v>17687</v>
      </c>
    </row>
    <row r="332" spans="1:5">
      <c r="A332" t="s">
        <v>69</v>
      </c>
      <c r="B332" t="s">
        <v>451</v>
      </c>
      <c r="C332" t="s">
        <v>10177</v>
      </c>
      <c r="D332" t="s">
        <v>10178</v>
      </c>
      <c r="E332" t="s">
        <v>17688</v>
      </c>
    </row>
    <row r="333" spans="1:5">
      <c r="A333" t="s">
        <v>69</v>
      </c>
      <c r="B333" t="s">
        <v>17689</v>
      </c>
      <c r="C333" t="s">
        <v>2666</v>
      </c>
      <c r="D333" t="s">
        <v>17690</v>
      </c>
      <c r="E333" t="s">
        <v>17691</v>
      </c>
    </row>
    <row r="334" spans="1:5">
      <c r="A334" t="s">
        <v>69</v>
      </c>
      <c r="B334" t="s">
        <v>17692</v>
      </c>
      <c r="C334" t="s">
        <v>17693</v>
      </c>
      <c r="D334" t="s">
        <v>17694</v>
      </c>
      <c r="E334" t="s">
        <v>17695</v>
      </c>
    </row>
    <row r="335" spans="1:5">
      <c r="A335" t="s">
        <v>69</v>
      </c>
      <c r="B335" t="s">
        <v>17696</v>
      </c>
      <c r="C335" t="s">
        <v>17697</v>
      </c>
      <c r="D335" t="s">
        <v>17698</v>
      </c>
      <c r="E335" t="s">
        <v>17699</v>
      </c>
    </row>
    <row r="336" spans="1:5">
      <c r="A336" t="s">
        <v>69</v>
      </c>
      <c r="B336" t="s">
        <v>451</v>
      </c>
      <c r="C336" t="s">
        <v>3791</v>
      </c>
      <c r="D336" t="s">
        <v>17037</v>
      </c>
      <c r="E336" t="s">
        <v>17700</v>
      </c>
    </row>
    <row r="337" spans="1:5">
      <c r="A337" t="s">
        <v>69</v>
      </c>
      <c r="B337" t="s">
        <v>451</v>
      </c>
      <c r="C337" t="s">
        <v>3791</v>
      </c>
      <c r="D337" t="s">
        <v>451</v>
      </c>
      <c r="E337" t="s">
        <v>17701</v>
      </c>
    </row>
    <row r="338" spans="1:5">
      <c r="A338" t="s">
        <v>69</v>
      </c>
      <c r="B338" t="s">
        <v>451</v>
      </c>
      <c r="C338" t="s">
        <v>3791</v>
      </c>
      <c r="D338" t="s">
        <v>451</v>
      </c>
      <c r="E338" t="s">
        <v>17702</v>
      </c>
    </row>
    <row r="339" spans="1:5">
      <c r="A339" t="s">
        <v>69</v>
      </c>
      <c r="B339" t="s">
        <v>451</v>
      </c>
      <c r="C339" t="s">
        <v>3791</v>
      </c>
      <c r="D339" t="s">
        <v>451</v>
      </c>
      <c r="E339" t="s">
        <v>17703</v>
      </c>
    </row>
    <row r="340" spans="1:5">
      <c r="A340" t="s">
        <v>69</v>
      </c>
      <c r="B340" t="s">
        <v>451</v>
      </c>
      <c r="C340" t="s">
        <v>3791</v>
      </c>
      <c r="D340" t="s">
        <v>451</v>
      </c>
      <c r="E340" t="s">
        <v>17704</v>
      </c>
    </row>
    <row r="341" spans="1:5">
      <c r="A341" t="s">
        <v>69</v>
      </c>
      <c r="B341" t="s">
        <v>451</v>
      </c>
      <c r="C341" t="s">
        <v>3791</v>
      </c>
      <c r="D341" t="s">
        <v>451</v>
      </c>
      <c r="E341" t="s">
        <v>17705</v>
      </c>
    </row>
    <row r="342" spans="1:5">
      <c r="A342" t="s">
        <v>69</v>
      </c>
      <c r="B342" t="s">
        <v>451</v>
      </c>
      <c r="C342" t="s">
        <v>3791</v>
      </c>
      <c r="D342" t="s">
        <v>451</v>
      </c>
      <c r="E342" t="s">
        <v>17706</v>
      </c>
    </row>
    <row r="343" spans="1:5">
      <c r="A343" t="s">
        <v>69</v>
      </c>
      <c r="B343" t="s">
        <v>451</v>
      </c>
      <c r="C343" t="s">
        <v>3791</v>
      </c>
      <c r="D343" t="s">
        <v>451</v>
      </c>
      <c r="E343" t="s">
        <v>17707</v>
      </c>
    </row>
    <row r="344" spans="1:5">
      <c r="A344" t="s">
        <v>69</v>
      </c>
      <c r="B344" t="s">
        <v>615</v>
      </c>
      <c r="C344" t="s">
        <v>17708</v>
      </c>
      <c r="D344" t="s">
        <v>17709</v>
      </c>
      <c r="E344" t="s">
        <v>17710</v>
      </c>
    </row>
    <row r="345" spans="1:5">
      <c r="A345" t="s">
        <v>69</v>
      </c>
      <c r="B345" t="s">
        <v>615</v>
      </c>
      <c r="C345" t="s">
        <v>17711</v>
      </c>
      <c r="D345" t="s">
        <v>17712</v>
      </c>
      <c r="E345" t="s">
        <v>17713</v>
      </c>
    </row>
    <row r="346" spans="1:5">
      <c r="A346" t="s">
        <v>69</v>
      </c>
      <c r="B346" t="s">
        <v>615</v>
      </c>
      <c r="C346" t="s">
        <v>17714</v>
      </c>
      <c r="D346" t="s">
        <v>17715</v>
      </c>
      <c r="E346" t="s">
        <v>17716</v>
      </c>
    </row>
    <row r="347" spans="1:5">
      <c r="A347" t="s">
        <v>69</v>
      </c>
      <c r="B347" t="s">
        <v>17342</v>
      </c>
      <c r="C347" t="s">
        <v>17717</v>
      </c>
      <c r="D347" t="s">
        <v>17718</v>
      </c>
      <c r="E347" t="s">
        <v>17719</v>
      </c>
    </row>
    <row r="348" spans="1:5">
      <c r="A348" t="s">
        <v>69</v>
      </c>
      <c r="B348" t="s">
        <v>17346</v>
      </c>
      <c r="C348" t="s">
        <v>17720</v>
      </c>
      <c r="D348" t="s">
        <v>17721</v>
      </c>
      <c r="E348" t="s">
        <v>17722</v>
      </c>
    </row>
    <row r="349" spans="1:5">
      <c r="A349" t="s">
        <v>69</v>
      </c>
      <c r="B349" t="s">
        <v>6223</v>
      </c>
      <c r="C349" t="s">
        <v>17723</v>
      </c>
      <c r="D349" t="s">
        <v>17724</v>
      </c>
      <c r="E349" t="s">
        <v>17725</v>
      </c>
    </row>
    <row r="350" spans="1:5">
      <c r="A350" t="s">
        <v>69</v>
      </c>
      <c r="B350" t="s">
        <v>5946</v>
      </c>
      <c r="C350" t="s">
        <v>17726</v>
      </c>
      <c r="D350" t="s">
        <v>17727</v>
      </c>
      <c r="E350" t="s">
        <v>17728</v>
      </c>
    </row>
    <row r="351" spans="1:5">
      <c r="A351" t="s">
        <v>69</v>
      </c>
      <c r="B351" t="s">
        <v>6140</v>
      </c>
      <c r="C351" t="s">
        <v>17729</v>
      </c>
      <c r="D351" t="s">
        <v>17730</v>
      </c>
      <c r="E351" t="s">
        <v>17731</v>
      </c>
    </row>
    <row r="352" spans="1:5">
      <c r="A352" t="s">
        <v>69</v>
      </c>
      <c r="B352" t="s">
        <v>17356</v>
      </c>
      <c r="C352" t="s">
        <v>17732</v>
      </c>
      <c r="D352" t="s">
        <v>17733</v>
      </c>
      <c r="E352" t="s">
        <v>17734</v>
      </c>
    </row>
    <row r="353" spans="1:5">
      <c r="A353" t="s">
        <v>69</v>
      </c>
      <c r="B353" t="s">
        <v>17461</v>
      </c>
      <c r="C353" t="s">
        <v>17735</v>
      </c>
      <c r="D353" t="s">
        <v>17736</v>
      </c>
      <c r="E353" t="s">
        <v>17737</v>
      </c>
    </row>
    <row r="354" spans="1:5">
      <c r="A354" t="s">
        <v>69</v>
      </c>
      <c r="B354" t="s">
        <v>17465</v>
      </c>
      <c r="C354" t="s">
        <v>17738</v>
      </c>
      <c r="D354" t="s">
        <v>17739</v>
      </c>
      <c r="E354" t="s">
        <v>17740</v>
      </c>
    </row>
    <row r="355" spans="1:5">
      <c r="A355" t="s">
        <v>69</v>
      </c>
      <c r="B355" t="s">
        <v>17360</v>
      </c>
      <c r="C355" t="s">
        <v>17741</v>
      </c>
      <c r="D355" t="s">
        <v>17742</v>
      </c>
      <c r="E355" t="s">
        <v>17743</v>
      </c>
    </row>
    <row r="356" spans="1:5">
      <c r="A356" t="s">
        <v>69</v>
      </c>
      <c r="B356" t="s">
        <v>17364</v>
      </c>
      <c r="C356" t="s">
        <v>17744</v>
      </c>
      <c r="D356" t="s">
        <v>17745</v>
      </c>
      <c r="E356" t="s">
        <v>17746</v>
      </c>
    </row>
    <row r="357" spans="1:5">
      <c r="A357" t="s">
        <v>69</v>
      </c>
      <c r="B357" t="s">
        <v>5405</v>
      </c>
      <c r="C357" t="s">
        <v>17747</v>
      </c>
      <c r="D357" t="s">
        <v>17748</v>
      </c>
      <c r="E357" t="s">
        <v>17749</v>
      </c>
    </row>
    <row r="358" spans="1:5">
      <c r="A358" t="s">
        <v>69</v>
      </c>
      <c r="B358" t="s">
        <v>17469</v>
      </c>
      <c r="C358" t="s">
        <v>17750</v>
      </c>
      <c r="D358" t="s">
        <v>17751</v>
      </c>
      <c r="E358" t="s">
        <v>17752</v>
      </c>
    </row>
    <row r="359" spans="1:5">
      <c r="A359" t="s">
        <v>69</v>
      </c>
      <c r="B359" t="s">
        <v>5152</v>
      </c>
      <c r="C359" t="s">
        <v>17753</v>
      </c>
      <c r="D359" t="s">
        <v>17754</v>
      </c>
      <c r="E359" t="s">
        <v>17755</v>
      </c>
    </row>
    <row r="360" spans="1:5">
      <c r="A360" t="s">
        <v>69</v>
      </c>
      <c r="B360" t="s">
        <v>5309</v>
      </c>
      <c r="C360" t="s">
        <v>17756</v>
      </c>
      <c r="D360" t="s">
        <v>17757</v>
      </c>
      <c r="E360" t="s">
        <v>17758</v>
      </c>
    </row>
    <row r="361" spans="1:5">
      <c r="A361" t="s">
        <v>69</v>
      </c>
      <c r="B361" t="s">
        <v>17384</v>
      </c>
      <c r="C361" t="s">
        <v>17759</v>
      </c>
      <c r="D361" t="s">
        <v>17760</v>
      </c>
      <c r="E361" t="s">
        <v>17761</v>
      </c>
    </row>
    <row r="362" spans="1:5">
      <c r="A362" t="s">
        <v>69</v>
      </c>
      <c r="B362" t="s">
        <v>17473</v>
      </c>
      <c r="C362" t="s">
        <v>17762</v>
      </c>
      <c r="D362" t="s">
        <v>17763</v>
      </c>
      <c r="E362" t="s">
        <v>17764</v>
      </c>
    </row>
    <row r="363" spans="1:5">
      <c r="A363" t="s">
        <v>69</v>
      </c>
      <c r="B363" t="s">
        <v>17765</v>
      </c>
      <c r="C363" t="s">
        <v>17766</v>
      </c>
      <c r="D363" t="s">
        <v>17767</v>
      </c>
      <c r="E363" t="s">
        <v>17768</v>
      </c>
    </row>
    <row r="364" spans="1:5">
      <c r="A364" t="s">
        <v>69</v>
      </c>
      <c r="B364" t="s">
        <v>17388</v>
      </c>
      <c r="C364" t="s">
        <v>17769</v>
      </c>
      <c r="D364" t="s">
        <v>17770</v>
      </c>
      <c r="E364" t="s">
        <v>17771</v>
      </c>
    </row>
    <row r="365" spans="1:5">
      <c r="A365" t="s">
        <v>69</v>
      </c>
      <c r="B365" t="s">
        <v>17392</v>
      </c>
      <c r="C365" t="s">
        <v>17772</v>
      </c>
      <c r="D365" t="s">
        <v>17773</v>
      </c>
      <c r="E365" t="s">
        <v>17774</v>
      </c>
    </row>
    <row r="366" spans="1:5">
      <c r="A366" t="s">
        <v>69</v>
      </c>
      <c r="B366" t="s">
        <v>6268</v>
      </c>
      <c r="C366" t="s">
        <v>17775</v>
      </c>
      <c r="D366" t="s">
        <v>17776</v>
      </c>
      <c r="E366" t="s">
        <v>17777</v>
      </c>
    </row>
    <row r="367" spans="1:5">
      <c r="A367" t="s">
        <v>69</v>
      </c>
      <c r="B367" t="s">
        <v>6248</v>
      </c>
      <c r="C367" t="s">
        <v>17778</v>
      </c>
      <c r="D367" t="s">
        <v>17779</v>
      </c>
      <c r="E367" t="s">
        <v>17780</v>
      </c>
    </row>
    <row r="368" spans="1:5">
      <c r="A368" t="s">
        <v>69</v>
      </c>
      <c r="B368" t="s">
        <v>17480</v>
      </c>
      <c r="C368" t="s">
        <v>17781</v>
      </c>
      <c r="D368" t="s">
        <v>17782</v>
      </c>
      <c r="E368" t="s">
        <v>17783</v>
      </c>
    </row>
    <row r="369" spans="1:5">
      <c r="A369" t="s">
        <v>69</v>
      </c>
      <c r="B369" t="s">
        <v>17484</v>
      </c>
      <c r="C369" t="s">
        <v>17784</v>
      </c>
      <c r="D369" t="s">
        <v>17785</v>
      </c>
      <c r="E369" t="s">
        <v>17786</v>
      </c>
    </row>
    <row r="370" spans="1:5">
      <c r="A370" t="s">
        <v>69</v>
      </c>
      <c r="B370" t="s">
        <v>17399</v>
      </c>
      <c r="C370" t="s">
        <v>17787</v>
      </c>
      <c r="D370" t="s">
        <v>17788</v>
      </c>
      <c r="E370" t="s">
        <v>17789</v>
      </c>
    </row>
    <row r="371" spans="1:5">
      <c r="A371" t="s">
        <v>69</v>
      </c>
      <c r="B371" t="s">
        <v>5397</v>
      </c>
      <c r="C371" t="s">
        <v>17790</v>
      </c>
      <c r="D371" t="s">
        <v>17791</v>
      </c>
      <c r="E371" t="s">
        <v>17792</v>
      </c>
    </row>
    <row r="372" spans="1:5">
      <c r="A372" t="s">
        <v>69</v>
      </c>
      <c r="B372" t="s">
        <v>17414</v>
      </c>
      <c r="C372" t="s">
        <v>17793</v>
      </c>
      <c r="D372" t="s">
        <v>17794</v>
      </c>
      <c r="E372" t="s">
        <v>17795</v>
      </c>
    </row>
    <row r="373" spans="1:5">
      <c r="A373" t="s">
        <v>69</v>
      </c>
      <c r="B373" t="s">
        <v>5300</v>
      </c>
      <c r="C373" t="s">
        <v>17796</v>
      </c>
      <c r="D373" t="s">
        <v>17797</v>
      </c>
      <c r="E373" t="s">
        <v>17798</v>
      </c>
    </row>
    <row r="374" spans="1:5">
      <c r="A374" t="s">
        <v>69</v>
      </c>
      <c r="B374" t="s">
        <v>17488</v>
      </c>
      <c r="C374" t="s">
        <v>17799</v>
      </c>
      <c r="D374" t="s">
        <v>17800</v>
      </c>
      <c r="E374" t="s">
        <v>17801</v>
      </c>
    </row>
    <row r="375" spans="1:5">
      <c r="A375" t="s">
        <v>69</v>
      </c>
      <c r="B375" t="s">
        <v>17802</v>
      </c>
      <c r="C375" t="s">
        <v>17803</v>
      </c>
      <c r="D375" t="s">
        <v>17804</v>
      </c>
      <c r="E375" t="s">
        <v>17805</v>
      </c>
    </row>
    <row r="376" spans="1:5">
      <c r="A376" t="s">
        <v>69</v>
      </c>
      <c r="B376" t="s">
        <v>17429</v>
      </c>
      <c r="C376" t="s">
        <v>17806</v>
      </c>
      <c r="D376" t="s">
        <v>17807</v>
      </c>
      <c r="E376" t="s">
        <v>17808</v>
      </c>
    </row>
    <row r="377" spans="1:5">
      <c r="A377" t="s">
        <v>69</v>
      </c>
      <c r="B377" t="s">
        <v>17433</v>
      </c>
      <c r="C377" t="s">
        <v>17809</v>
      </c>
      <c r="D377" t="s">
        <v>17810</v>
      </c>
      <c r="E377" t="s">
        <v>17811</v>
      </c>
    </row>
    <row r="378" spans="1:5">
      <c r="A378" t="s">
        <v>69</v>
      </c>
      <c r="B378" t="s">
        <v>6234</v>
      </c>
      <c r="C378" t="s">
        <v>17812</v>
      </c>
      <c r="D378" t="s">
        <v>17813</v>
      </c>
      <c r="E378" t="s">
        <v>17814</v>
      </c>
    </row>
    <row r="379" spans="1:5">
      <c r="A379" t="s">
        <v>69</v>
      </c>
      <c r="B379" t="s">
        <v>17496</v>
      </c>
      <c r="C379" t="s">
        <v>17815</v>
      </c>
      <c r="D379" t="s">
        <v>17816</v>
      </c>
      <c r="E379" t="s">
        <v>17817</v>
      </c>
    </row>
    <row r="380" spans="1:5">
      <c r="A380" t="s">
        <v>69</v>
      </c>
      <c r="B380" t="s">
        <v>17500</v>
      </c>
      <c r="C380" t="s">
        <v>17818</v>
      </c>
      <c r="D380" t="s">
        <v>17819</v>
      </c>
      <c r="E380" t="s">
        <v>17820</v>
      </c>
    </row>
    <row r="381" spans="1:5">
      <c r="A381" t="s">
        <v>69</v>
      </c>
      <c r="B381" t="s">
        <v>1899</v>
      </c>
      <c r="C381" t="s">
        <v>17821</v>
      </c>
      <c r="D381" t="s">
        <v>17822</v>
      </c>
      <c r="E381" t="s">
        <v>17823</v>
      </c>
    </row>
    <row r="382" spans="1:5">
      <c r="A382" t="s">
        <v>69</v>
      </c>
      <c r="B382" t="s">
        <v>451</v>
      </c>
      <c r="C382" t="s">
        <v>1886</v>
      </c>
      <c r="D382" t="s">
        <v>2377</v>
      </c>
      <c r="E382" t="s">
        <v>17824</v>
      </c>
    </row>
    <row r="383" spans="1:5">
      <c r="A383" t="s">
        <v>69</v>
      </c>
      <c r="B383" t="s">
        <v>451</v>
      </c>
      <c r="C383" t="s">
        <v>1886</v>
      </c>
      <c r="D383" t="s">
        <v>2377</v>
      </c>
      <c r="E383" t="s">
        <v>17825</v>
      </c>
    </row>
    <row r="384" spans="1:5">
      <c r="A384" t="s">
        <v>69</v>
      </c>
      <c r="B384" t="s">
        <v>451</v>
      </c>
      <c r="C384" t="s">
        <v>1886</v>
      </c>
      <c r="D384" t="s">
        <v>2377</v>
      </c>
      <c r="E384" t="s">
        <v>17826</v>
      </c>
    </row>
    <row r="385" spans="1:5">
      <c r="A385" t="s">
        <v>69</v>
      </c>
      <c r="B385" t="s">
        <v>451</v>
      </c>
      <c r="C385" t="s">
        <v>1886</v>
      </c>
      <c r="D385" t="s">
        <v>2377</v>
      </c>
      <c r="E385" t="s">
        <v>17827</v>
      </c>
    </row>
    <row r="386" spans="1:5">
      <c r="A386" t="s">
        <v>69</v>
      </c>
      <c r="B386" t="s">
        <v>451</v>
      </c>
      <c r="C386" t="s">
        <v>1886</v>
      </c>
      <c r="D386" t="s">
        <v>2377</v>
      </c>
      <c r="E386" t="s">
        <v>17828</v>
      </c>
    </row>
    <row r="387" spans="1:5">
      <c r="A387" t="s">
        <v>69</v>
      </c>
      <c r="B387" t="s">
        <v>451</v>
      </c>
      <c r="C387" t="s">
        <v>1886</v>
      </c>
      <c r="D387" t="s">
        <v>2377</v>
      </c>
      <c r="E387" t="s">
        <v>17829</v>
      </c>
    </row>
    <row r="388" spans="1:5">
      <c r="A388" t="s">
        <v>69</v>
      </c>
      <c r="B388" t="s">
        <v>451</v>
      </c>
      <c r="C388" t="s">
        <v>1886</v>
      </c>
      <c r="D388" t="s">
        <v>2377</v>
      </c>
      <c r="E388" t="s">
        <v>17830</v>
      </c>
    </row>
    <row r="389" spans="1:5">
      <c r="A389" t="s">
        <v>69</v>
      </c>
      <c r="B389" t="s">
        <v>451</v>
      </c>
      <c r="C389" t="s">
        <v>1886</v>
      </c>
      <c r="D389" t="s">
        <v>2377</v>
      </c>
      <c r="E389" t="s">
        <v>17831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EE6C-CF22-4B34-AD66-6637B2774717}">
  <dimension ref="A1:J280"/>
  <sheetViews>
    <sheetView workbookViewId="0">
      <selection activeCell="F65" sqref="F65"/>
    </sheetView>
  </sheetViews>
  <sheetFormatPr defaultRowHeight="15"/>
  <cols>
    <col min="1" max="1" width="17" bestFit="1" customWidth="1"/>
    <col min="2" max="2" width="39.28515625" bestFit="1" customWidth="1"/>
    <col min="3" max="3" width="33.42578125" bestFit="1" customWidth="1"/>
    <col min="4" max="4" width="58.140625" bestFit="1" customWidth="1"/>
    <col min="5" max="5" width="107.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70</v>
      </c>
      <c r="B2" t="s">
        <v>17832</v>
      </c>
      <c r="C2" t="s">
        <v>17833</v>
      </c>
      <c r="D2" t="s">
        <v>17834</v>
      </c>
      <c r="E2" t="s">
        <v>17835</v>
      </c>
    </row>
    <row r="3" spans="1:10">
      <c r="A3" t="s">
        <v>70</v>
      </c>
      <c r="B3" t="s">
        <v>17832</v>
      </c>
      <c r="C3" t="s">
        <v>17833</v>
      </c>
      <c r="D3" t="s">
        <v>17834</v>
      </c>
      <c r="E3" t="s">
        <v>17836</v>
      </c>
    </row>
    <row r="4" spans="1:10">
      <c r="A4" t="s">
        <v>70</v>
      </c>
      <c r="B4" t="s">
        <v>17832</v>
      </c>
      <c r="C4" t="s">
        <v>17833</v>
      </c>
      <c r="D4" t="s">
        <v>17834</v>
      </c>
      <c r="E4" t="s">
        <v>17837</v>
      </c>
    </row>
    <row r="5" spans="1:10">
      <c r="A5" t="s">
        <v>70</v>
      </c>
      <c r="B5" t="s">
        <v>17832</v>
      </c>
      <c r="C5" t="s">
        <v>17833</v>
      </c>
      <c r="D5" t="s">
        <v>17834</v>
      </c>
      <c r="E5" t="s">
        <v>17838</v>
      </c>
    </row>
    <row r="6" spans="1:10">
      <c r="A6" t="s">
        <v>70</v>
      </c>
      <c r="B6" t="s">
        <v>17832</v>
      </c>
      <c r="C6" t="s">
        <v>17833</v>
      </c>
      <c r="D6" t="s">
        <v>17834</v>
      </c>
      <c r="E6" t="s">
        <v>17839</v>
      </c>
    </row>
    <row r="7" spans="1:10">
      <c r="A7" t="s">
        <v>70</v>
      </c>
      <c r="B7" t="s">
        <v>17832</v>
      </c>
      <c r="C7" t="s">
        <v>17833</v>
      </c>
      <c r="D7" t="s">
        <v>17834</v>
      </c>
      <c r="E7" t="s">
        <v>17840</v>
      </c>
    </row>
    <row r="8" spans="1:10">
      <c r="A8" t="s">
        <v>70</v>
      </c>
      <c r="B8" t="s">
        <v>17832</v>
      </c>
      <c r="C8" t="s">
        <v>17833</v>
      </c>
      <c r="D8" t="s">
        <v>17834</v>
      </c>
      <c r="E8" t="s">
        <v>17841</v>
      </c>
    </row>
    <row r="9" spans="1:10">
      <c r="A9" t="s">
        <v>70</v>
      </c>
      <c r="B9" t="s">
        <v>17832</v>
      </c>
      <c r="C9" t="s">
        <v>17833</v>
      </c>
      <c r="D9" t="s">
        <v>17834</v>
      </c>
      <c r="E9" t="s">
        <v>17842</v>
      </c>
    </row>
    <row r="10" spans="1:10">
      <c r="A10" t="s">
        <v>70</v>
      </c>
      <c r="B10" t="s">
        <v>17832</v>
      </c>
      <c r="C10" t="s">
        <v>17833</v>
      </c>
      <c r="D10" t="s">
        <v>17834</v>
      </c>
      <c r="E10" t="s">
        <v>17843</v>
      </c>
    </row>
    <row r="11" spans="1:10">
      <c r="A11" t="s">
        <v>70</v>
      </c>
      <c r="B11" t="s">
        <v>17832</v>
      </c>
      <c r="C11" t="s">
        <v>17833</v>
      </c>
      <c r="D11" t="s">
        <v>17834</v>
      </c>
      <c r="E11" t="s">
        <v>17844</v>
      </c>
    </row>
    <row r="12" spans="1:10">
      <c r="A12" t="s">
        <v>70</v>
      </c>
      <c r="B12" t="s">
        <v>17832</v>
      </c>
      <c r="C12" t="s">
        <v>17833</v>
      </c>
      <c r="D12" t="s">
        <v>17834</v>
      </c>
      <c r="E12" t="s">
        <v>17845</v>
      </c>
    </row>
    <row r="13" spans="1:10">
      <c r="A13" t="s">
        <v>70</v>
      </c>
      <c r="B13" t="s">
        <v>17846</v>
      </c>
      <c r="C13" t="s">
        <v>17847</v>
      </c>
      <c r="D13" t="s">
        <v>17848</v>
      </c>
      <c r="E13" t="s">
        <v>17849</v>
      </c>
    </row>
    <row r="14" spans="1:10">
      <c r="A14" t="s">
        <v>70</v>
      </c>
      <c r="B14" t="s">
        <v>17846</v>
      </c>
      <c r="C14" t="s">
        <v>17847</v>
      </c>
      <c r="D14" t="s">
        <v>17848</v>
      </c>
      <c r="E14" t="s">
        <v>17850</v>
      </c>
    </row>
    <row r="15" spans="1:10">
      <c r="A15" t="s">
        <v>70</v>
      </c>
      <c r="B15" t="s">
        <v>17846</v>
      </c>
      <c r="C15" t="s">
        <v>17847</v>
      </c>
      <c r="D15" t="s">
        <v>17848</v>
      </c>
      <c r="E15" t="s">
        <v>17851</v>
      </c>
    </row>
    <row r="16" spans="1:10">
      <c r="A16" t="s">
        <v>70</v>
      </c>
      <c r="B16" t="s">
        <v>17846</v>
      </c>
      <c r="C16" t="s">
        <v>17847</v>
      </c>
      <c r="D16" t="s">
        <v>17848</v>
      </c>
      <c r="E16" t="s">
        <v>17852</v>
      </c>
    </row>
    <row r="17" spans="1:5">
      <c r="A17" t="s">
        <v>70</v>
      </c>
      <c r="B17" t="s">
        <v>17846</v>
      </c>
      <c r="C17" t="s">
        <v>17847</v>
      </c>
      <c r="D17" t="s">
        <v>17848</v>
      </c>
      <c r="E17" t="s">
        <v>17853</v>
      </c>
    </row>
    <row r="18" spans="1:5">
      <c r="A18" t="s">
        <v>70</v>
      </c>
      <c r="B18" t="s">
        <v>17846</v>
      </c>
      <c r="C18" t="s">
        <v>17847</v>
      </c>
      <c r="D18" t="s">
        <v>17848</v>
      </c>
      <c r="E18" t="s">
        <v>17854</v>
      </c>
    </row>
    <row r="19" spans="1:5">
      <c r="A19" t="s">
        <v>70</v>
      </c>
      <c r="B19" t="s">
        <v>17846</v>
      </c>
      <c r="C19" t="s">
        <v>17847</v>
      </c>
      <c r="D19" t="s">
        <v>17848</v>
      </c>
      <c r="E19" t="s">
        <v>17855</v>
      </c>
    </row>
    <row r="20" spans="1:5">
      <c r="A20" t="s">
        <v>70</v>
      </c>
      <c r="B20" t="s">
        <v>17846</v>
      </c>
      <c r="C20" t="s">
        <v>17847</v>
      </c>
      <c r="D20" t="s">
        <v>17848</v>
      </c>
      <c r="E20" t="s">
        <v>17856</v>
      </c>
    </row>
    <row r="21" spans="1:5">
      <c r="A21" t="s">
        <v>70</v>
      </c>
      <c r="B21" t="s">
        <v>17846</v>
      </c>
      <c r="C21" t="s">
        <v>17847</v>
      </c>
      <c r="D21" t="s">
        <v>17848</v>
      </c>
      <c r="E21" t="s">
        <v>17857</v>
      </c>
    </row>
    <row r="22" spans="1:5">
      <c r="A22" t="s">
        <v>70</v>
      </c>
      <c r="B22" t="s">
        <v>17846</v>
      </c>
      <c r="C22" t="s">
        <v>17847</v>
      </c>
      <c r="D22" t="s">
        <v>17848</v>
      </c>
      <c r="E22" t="s">
        <v>17858</v>
      </c>
    </row>
    <row r="23" spans="1:5">
      <c r="A23" t="s">
        <v>70</v>
      </c>
      <c r="B23" t="s">
        <v>17846</v>
      </c>
      <c r="C23" t="s">
        <v>17847</v>
      </c>
      <c r="D23" t="s">
        <v>17848</v>
      </c>
      <c r="E23" t="s">
        <v>17859</v>
      </c>
    </row>
    <row r="24" spans="1:5">
      <c r="A24" t="s">
        <v>70</v>
      </c>
      <c r="B24" t="s">
        <v>17860</v>
      </c>
      <c r="C24" t="s">
        <v>17861</v>
      </c>
      <c r="D24" t="s">
        <v>17862</v>
      </c>
      <c r="E24" t="s">
        <v>17863</v>
      </c>
    </row>
    <row r="25" spans="1:5">
      <c r="A25" t="s">
        <v>70</v>
      </c>
      <c r="B25" t="s">
        <v>17860</v>
      </c>
      <c r="C25" t="s">
        <v>17861</v>
      </c>
      <c r="D25" t="s">
        <v>17862</v>
      </c>
      <c r="E25" t="s">
        <v>17864</v>
      </c>
    </row>
    <row r="26" spans="1:5">
      <c r="A26" t="s">
        <v>70</v>
      </c>
      <c r="B26" t="s">
        <v>17860</v>
      </c>
      <c r="C26" t="s">
        <v>17861</v>
      </c>
      <c r="D26" t="s">
        <v>17862</v>
      </c>
      <c r="E26" t="s">
        <v>17865</v>
      </c>
    </row>
    <row r="27" spans="1:5">
      <c r="A27" t="s">
        <v>70</v>
      </c>
      <c r="B27" t="s">
        <v>17860</v>
      </c>
      <c r="C27" t="s">
        <v>17861</v>
      </c>
      <c r="D27" t="s">
        <v>17862</v>
      </c>
      <c r="E27" t="s">
        <v>17866</v>
      </c>
    </row>
    <row r="28" spans="1:5">
      <c r="A28" t="s">
        <v>70</v>
      </c>
      <c r="B28" t="s">
        <v>17860</v>
      </c>
      <c r="C28" t="s">
        <v>17861</v>
      </c>
      <c r="D28" t="s">
        <v>17862</v>
      </c>
      <c r="E28" t="s">
        <v>17867</v>
      </c>
    </row>
    <row r="29" spans="1:5">
      <c r="A29" t="s">
        <v>70</v>
      </c>
      <c r="B29" t="s">
        <v>17860</v>
      </c>
      <c r="C29" t="s">
        <v>17861</v>
      </c>
      <c r="D29" t="s">
        <v>17862</v>
      </c>
      <c r="E29" t="s">
        <v>17868</v>
      </c>
    </row>
    <row r="30" spans="1:5">
      <c r="A30" t="s">
        <v>70</v>
      </c>
      <c r="B30" t="s">
        <v>17860</v>
      </c>
      <c r="C30" t="s">
        <v>17861</v>
      </c>
      <c r="D30" t="s">
        <v>17862</v>
      </c>
      <c r="E30" t="s">
        <v>17869</v>
      </c>
    </row>
    <row r="31" spans="1:5">
      <c r="A31" t="s">
        <v>70</v>
      </c>
      <c r="B31" t="s">
        <v>17860</v>
      </c>
      <c r="C31" t="s">
        <v>17861</v>
      </c>
      <c r="D31" t="s">
        <v>17862</v>
      </c>
      <c r="E31" t="s">
        <v>17870</v>
      </c>
    </row>
    <row r="32" spans="1:5">
      <c r="A32" t="s">
        <v>70</v>
      </c>
      <c r="B32" t="s">
        <v>17860</v>
      </c>
      <c r="C32" t="s">
        <v>17861</v>
      </c>
      <c r="D32" t="s">
        <v>17862</v>
      </c>
      <c r="E32" t="s">
        <v>17871</v>
      </c>
    </row>
    <row r="33" spans="1:6">
      <c r="A33" t="s">
        <v>70</v>
      </c>
      <c r="B33" t="s">
        <v>17860</v>
      </c>
      <c r="C33" t="s">
        <v>17861</v>
      </c>
      <c r="D33" t="s">
        <v>17862</v>
      </c>
      <c r="E33" t="s">
        <v>17872</v>
      </c>
    </row>
    <row r="34" spans="1:6">
      <c r="A34" s="48" t="s">
        <v>70</v>
      </c>
      <c r="B34" s="48" t="s">
        <v>17860</v>
      </c>
      <c r="C34" s="48" t="s">
        <v>17861</v>
      </c>
      <c r="D34" s="48" t="s">
        <v>17862</v>
      </c>
      <c r="E34" s="48" t="s">
        <v>17873</v>
      </c>
      <c r="F34" s="48"/>
    </row>
    <row r="35" spans="1:6">
      <c r="A35" s="48" t="s">
        <v>70</v>
      </c>
      <c r="B35" s="48" t="s">
        <v>17874</v>
      </c>
      <c r="C35" s="48" t="s">
        <v>5046</v>
      </c>
      <c r="D35" s="48" t="s">
        <v>5047</v>
      </c>
      <c r="E35" s="48" t="s">
        <v>17875</v>
      </c>
      <c r="F35" s="48"/>
    </row>
    <row r="36" spans="1:6">
      <c r="A36" t="s">
        <v>70</v>
      </c>
      <c r="B36" t="s">
        <v>17876</v>
      </c>
      <c r="C36" t="s">
        <v>17877</v>
      </c>
      <c r="D36" t="s">
        <v>17878</v>
      </c>
      <c r="E36" t="s">
        <v>17879</v>
      </c>
    </row>
    <row r="37" spans="1:6">
      <c r="A37" t="s">
        <v>70</v>
      </c>
      <c r="B37" t="s">
        <v>17876</v>
      </c>
      <c r="C37" t="s">
        <v>17877</v>
      </c>
      <c r="D37" t="s">
        <v>17878</v>
      </c>
      <c r="E37" t="s">
        <v>17880</v>
      </c>
    </row>
    <row r="38" spans="1:6">
      <c r="A38" t="s">
        <v>70</v>
      </c>
      <c r="B38" t="s">
        <v>17876</v>
      </c>
      <c r="C38" t="s">
        <v>17877</v>
      </c>
      <c r="D38" t="s">
        <v>17878</v>
      </c>
      <c r="E38" t="s">
        <v>17881</v>
      </c>
    </row>
    <row r="39" spans="1:6">
      <c r="A39" t="s">
        <v>70</v>
      </c>
      <c r="B39" t="s">
        <v>17876</v>
      </c>
      <c r="C39" t="s">
        <v>17877</v>
      </c>
      <c r="D39" t="s">
        <v>17878</v>
      </c>
      <c r="E39" t="s">
        <v>17882</v>
      </c>
    </row>
    <row r="40" spans="1:6">
      <c r="A40" t="s">
        <v>70</v>
      </c>
      <c r="B40" t="s">
        <v>17876</v>
      </c>
      <c r="C40" t="s">
        <v>17877</v>
      </c>
      <c r="D40" t="s">
        <v>17878</v>
      </c>
      <c r="E40" t="s">
        <v>17883</v>
      </c>
    </row>
    <row r="41" spans="1:6">
      <c r="A41" t="s">
        <v>70</v>
      </c>
      <c r="B41" t="s">
        <v>17876</v>
      </c>
      <c r="C41" t="s">
        <v>17877</v>
      </c>
      <c r="D41" t="s">
        <v>17878</v>
      </c>
      <c r="E41" t="s">
        <v>17884</v>
      </c>
    </row>
    <row r="42" spans="1:6">
      <c r="A42" t="s">
        <v>70</v>
      </c>
      <c r="B42" t="s">
        <v>17876</v>
      </c>
      <c r="C42" t="s">
        <v>17877</v>
      </c>
      <c r="D42" t="s">
        <v>17878</v>
      </c>
      <c r="E42" t="s">
        <v>17885</v>
      </c>
    </row>
    <row r="43" spans="1:6">
      <c r="A43" t="s">
        <v>70</v>
      </c>
      <c r="B43" t="s">
        <v>17876</v>
      </c>
      <c r="C43" t="s">
        <v>17877</v>
      </c>
      <c r="D43" t="s">
        <v>17878</v>
      </c>
      <c r="E43" t="s">
        <v>17886</v>
      </c>
    </row>
    <row r="44" spans="1:6">
      <c r="A44" t="s">
        <v>70</v>
      </c>
      <c r="B44" t="s">
        <v>17876</v>
      </c>
      <c r="C44" t="s">
        <v>17877</v>
      </c>
      <c r="D44" t="s">
        <v>17878</v>
      </c>
      <c r="E44" t="s">
        <v>17887</v>
      </c>
    </row>
    <row r="45" spans="1:6">
      <c r="A45" t="s">
        <v>70</v>
      </c>
      <c r="B45" t="s">
        <v>17876</v>
      </c>
      <c r="C45" t="s">
        <v>17877</v>
      </c>
      <c r="D45" t="s">
        <v>17878</v>
      </c>
      <c r="E45" t="s">
        <v>17888</v>
      </c>
    </row>
    <row r="46" spans="1:6">
      <c r="A46" t="s">
        <v>70</v>
      </c>
      <c r="B46" t="s">
        <v>17876</v>
      </c>
      <c r="C46" t="s">
        <v>17877</v>
      </c>
      <c r="D46" t="s">
        <v>17878</v>
      </c>
      <c r="E46" t="s">
        <v>17889</v>
      </c>
    </row>
    <row r="47" spans="1:6">
      <c r="A47" t="s">
        <v>70</v>
      </c>
      <c r="B47" t="s">
        <v>17890</v>
      </c>
      <c r="C47" t="s">
        <v>17891</v>
      </c>
      <c r="D47" t="s">
        <v>17892</v>
      </c>
      <c r="E47" t="s">
        <v>17893</v>
      </c>
    </row>
    <row r="48" spans="1:6">
      <c r="A48" t="s">
        <v>70</v>
      </c>
      <c r="B48" t="s">
        <v>17890</v>
      </c>
      <c r="C48" t="s">
        <v>17891</v>
      </c>
      <c r="D48" t="s">
        <v>17892</v>
      </c>
      <c r="E48" t="s">
        <v>17894</v>
      </c>
    </row>
    <row r="49" spans="1:5">
      <c r="A49" t="s">
        <v>70</v>
      </c>
      <c r="B49" t="s">
        <v>17890</v>
      </c>
      <c r="C49" t="s">
        <v>17891</v>
      </c>
      <c r="D49" t="s">
        <v>17892</v>
      </c>
      <c r="E49" t="s">
        <v>17895</v>
      </c>
    </row>
    <row r="50" spans="1:5">
      <c r="A50" t="s">
        <v>70</v>
      </c>
      <c r="B50" t="s">
        <v>17896</v>
      </c>
      <c r="C50" t="s">
        <v>17897</v>
      </c>
      <c r="D50" t="s">
        <v>17898</v>
      </c>
      <c r="E50" t="s">
        <v>17899</v>
      </c>
    </row>
    <row r="51" spans="1:5">
      <c r="A51" t="s">
        <v>70</v>
      </c>
      <c r="B51" t="s">
        <v>17896</v>
      </c>
      <c r="C51" t="s">
        <v>17897</v>
      </c>
      <c r="D51" t="s">
        <v>17898</v>
      </c>
      <c r="E51" t="s">
        <v>17900</v>
      </c>
    </row>
    <row r="52" spans="1:5">
      <c r="A52" t="s">
        <v>70</v>
      </c>
      <c r="B52" t="s">
        <v>17896</v>
      </c>
      <c r="C52" t="s">
        <v>17897</v>
      </c>
      <c r="D52" t="s">
        <v>17898</v>
      </c>
      <c r="E52" t="s">
        <v>17901</v>
      </c>
    </row>
    <row r="53" spans="1:5">
      <c r="A53" t="s">
        <v>70</v>
      </c>
      <c r="B53" t="s">
        <v>17896</v>
      </c>
      <c r="C53" t="s">
        <v>17897</v>
      </c>
      <c r="D53" t="s">
        <v>17898</v>
      </c>
      <c r="E53" t="s">
        <v>17902</v>
      </c>
    </row>
    <row r="54" spans="1:5">
      <c r="A54" t="s">
        <v>70</v>
      </c>
      <c r="B54" t="s">
        <v>17896</v>
      </c>
      <c r="C54" t="s">
        <v>17897</v>
      </c>
      <c r="D54" t="s">
        <v>17898</v>
      </c>
      <c r="E54" t="s">
        <v>17903</v>
      </c>
    </row>
    <row r="55" spans="1:5">
      <c r="A55" t="s">
        <v>70</v>
      </c>
      <c r="B55" t="s">
        <v>17896</v>
      </c>
      <c r="C55" t="s">
        <v>17897</v>
      </c>
      <c r="D55" t="s">
        <v>17898</v>
      </c>
      <c r="E55" t="s">
        <v>17904</v>
      </c>
    </row>
    <row r="56" spans="1:5">
      <c r="A56" t="s">
        <v>70</v>
      </c>
      <c r="B56" t="s">
        <v>17896</v>
      </c>
      <c r="C56" t="s">
        <v>17897</v>
      </c>
      <c r="D56" t="s">
        <v>17898</v>
      </c>
      <c r="E56" t="s">
        <v>17905</v>
      </c>
    </row>
    <row r="57" spans="1:5">
      <c r="A57" t="s">
        <v>70</v>
      </c>
      <c r="B57" t="s">
        <v>17896</v>
      </c>
      <c r="C57" t="s">
        <v>17897</v>
      </c>
      <c r="D57" t="s">
        <v>17898</v>
      </c>
      <c r="E57" t="s">
        <v>17906</v>
      </c>
    </row>
    <row r="58" spans="1:5">
      <c r="A58" t="s">
        <v>70</v>
      </c>
      <c r="B58" t="s">
        <v>17896</v>
      </c>
      <c r="C58" t="s">
        <v>17897</v>
      </c>
      <c r="D58" t="s">
        <v>17898</v>
      </c>
      <c r="E58" t="s">
        <v>17907</v>
      </c>
    </row>
    <row r="59" spans="1:5">
      <c r="A59" t="s">
        <v>70</v>
      </c>
      <c r="B59" t="s">
        <v>17896</v>
      </c>
      <c r="C59" t="s">
        <v>17897</v>
      </c>
      <c r="D59" t="s">
        <v>17898</v>
      </c>
      <c r="E59" t="s">
        <v>17908</v>
      </c>
    </row>
    <row r="60" spans="1:5">
      <c r="A60" t="s">
        <v>70</v>
      </c>
      <c r="B60" t="s">
        <v>17896</v>
      </c>
      <c r="C60" t="s">
        <v>17897</v>
      </c>
      <c r="D60" t="s">
        <v>17898</v>
      </c>
      <c r="E60" t="s">
        <v>17909</v>
      </c>
    </row>
    <row r="61" spans="1:5">
      <c r="A61" t="s">
        <v>70</v>
      </c>
      <c r="B61" t="s">
        <v>17910</v>
      </c>
      <c r="C61" t="s">
        <v>17911</v>
      </c>
      <c r="D61" t="s">
        <v>17912</v>
      </c>
      <c r="E61" t="s">
        <v>17913</v>
      </c>
    </row>
    <row r="62" spans="1:5">
      <c r="A62" t="s">
        <v>70</v>
      </c>
      <c r="B62" t="s">
        <v>17910</v>
      </c>
      <c r="C62" t="s">
        <v>17911</v>
      </c>
      <c r="D62" t="s">
        <v>17912</v>
      </c>
      <c r="E62" t="s">
        <v>17914</v>
      </c>
    </row>
    <row r="63" spans="1:5">
      <c r="A63" t="s">
        <v>70</v>
      </c>
      <c r="B63" t="s">
        <v>17910</v>
      </c>
      <c r="C63" t="s">
        <v>17911</v>
      </c>
      <c r="D63" t="s">
        <v>17912</v>
      </c>
      <c r="E63" t="s">
        <v>17915</v>
      </c>
    </row>
    <row r="64" spans="1:5">
      <c r="A64" t="s">
        <v>70</v>
      </c>
      <c r="B64" t="s">
        <v>17910</v>
      </c>
      <c r="C64" t="s">
        <v>17911</v>
      </c>
      <c r="D64" t="s">
        <v>17912</v>
      </c>
      <c r="E64" t="s">
        <v>17916</v>
      </c>
    </row>
    <row r="65" spans="1:5">
      <c r="A65" t="s">
        <v>70</v>
      </c>
      <c r="B65" t="s">
        <v>17910</v>
      </c>
      <c r="C65" t="s">
        <v>17911</v>
      </c>
      <c r="D65" t="s">
        <v>17912</v>
      </c>
      <c r="E65" t="s">
        <v>17917</v>
      </c>
    </row>
    <row r="66" spans="1:5">
      <c r="A66" t="s">
        <v>70</v>
      </c>
      <c r="B66" t="s">
        <v>17910</v>
      </c>
      <c r="C66" t="s">
        <v>17911</v>
      </c>
      <c r="D66" t="s">
        <v>17912</v>
      </c>
      <c r="E66" t="s">
        <v>17918</v>
      </c>
    </row>
    <row r="67" spans="1:5">
      <c r="A67" t="s">
        <v>70</v>
      </c>
      <c r="B67" t="s">
        <v>17910</v>
      </c>
      <c r="C67" t="s">
        <v>17911</v>
      </c>
      <c r="D67" t="s">
        <v>17912</v>
      </c>
      <c r="E67" t="s">
        <v>17919</v>
      </c>
    </row>
    <row r="68" spans="1:5">
      <c r="A68" t="s">
        <v>70</v>
      </c>
      <c r="B68" t="s">
        <v>17910</v>
      </c>
      <c r="C68" t="s">
        <v>17911</v>
      </c>
      <c r="D68" t="s">
        <v>17912</v>
      </c>
      <c r="E68" t="s">
        <v>17920</v>
      </c>
    </row>
    <row r="69" spans="1:5">
      <c r="A69" t="s">
        <v>70</v>
      </c>
      <c r="B69" t="s">
        <v>17910</v>
      </c>
      <c r="C69" t="s">
        <v>17911</v>
      </c>
      <c r="D69" t="s">
        <v>17912</v>
      </c>
      <c r="E69" t="s">
        <v>17921</v>
      </c>
    </row>
    <row r="70" spans="1:5">
      <c r="A70" t="s">
        <v>70</v>
      </c>
      <c r="B70" t="s">
        <v>17910</v>
      </c>
      <c r="C70" t="s">
        <v>17911</v>
      </c>
      <c r="D70" t="s">
        <v>17912</v>
      </c>
      <c r="E70" t="s">
        <v>17922</v>
      </c>
    </row>
    <row r="71" spans="1:5">
      <c r="A71" t="s">
        <v>70</v>
      </c>
      <c r="B71" t="s">
        <v>17910</v>
      </c>
      <c r="C71" t="s">
        <v>17911</v>
      </c>
      <c r="D71" t="s">
        <v>17912</v>
      </c>
      <c r="E71" t="s">
        <v>17923</v>
      </c>
    </row>
    <row r="72" spans="1:5">
      <c r="A72" t="s">
        <v>70</v>
      </c>
      <c r="B72" t="s">
        <v>451</v>
      </c>
      <c r="C72" t="s">
        <v>9547</v>
      </c>
      <c r="D72" t="s">
        <v>17037</v>
      </c>
      <c r="E72" t="s">
        <v>17924</v>
      </c>
    </row>
    <row r="73" spans="1:5">
      <c r="A73" t="s">
        <v>70</v>
      </c>
      <c r="B73" t="s">
        <v>451</v>
      </c>
      <c r="C73" t="s">
        <v>1818</v>
      </c>
      <c r="D73" t="s">
        <v>2598</v>
      </c>
      <c r="E73" t="s">
        <v>17925</v>
      </c>
    </row>
    <row r="74" spans="1:5">
      <c r="A74" t="s">
        <v>70</v>
      </c>
      <c r="B74" t="s">
        <v>451</v>
      </c>
      <c r="C74" t="s">
        <v>1818</v>
      </c>
      <c r="D74" t="s">
        <v>2598</v>
      </c>
      <c r="E74" t="s">
        <v>17926</v>
      </c>
    </row>
    <row r="75" spans="1:5">
      <c r="A75" t="s">
        <v>70</v>
      </c>
      <c r="B75" t="s">
        <v>451</v>
      </c>
      <c r="C75" t="s">
        <v>1818</v>
      </c>
      <c r="D75" t="s">
        <v>2598</v>
      </c>
      <c r="E75" t="s">
        <v>17927</v>
      </c>
    </row>
    <row r="76" spans="1:5">
      <c r="A76" t="s">
        <v>70</v>
      </c>
      <c r="B76" t="s">
        <v>451</v>
      </c>
      <c r="C76" t="s">
        <v>1818</v>
      </c>
      <c r="D76" t="s">
        <v>2598</v>
      </c>
      <c r="E76" t="s">
        <v>17928</v>
      </c>
    </row>
    <row r="77" spans="1:5">
      <c r="A77" t="s">
        <v>70</v>
      </c>
      <c r="B77" t="s">
        <v>451</v>
      </c>
      <c r="C77" t="s">
        <v>1818</v>
      </c>
      <c r="D77" t="s">
        <v>2598</v>
      </c>
      <c r="E77" t="s">
        <v>17929</v>
      </c>
    </row>
    <row r="78" spans="1:5">
      <c r="A78" t="s">
        <v>70</v>
      </c>
      <c r="B78" t="s">
        <v>451</v>
      </c>
      <c r="C78" t="s">
        <v>1820</v>
      </c>
      <c r="D78" t="s">
        <v>2600</v>
      </c>
      <c r="E78" t="s">
        <v>17930</v>
      </c>
    </row>
    <row r="79" spans="1:5">
      <c r="A79" t="s">
        <v>70</v>
      </c>
      <c r="B79" t="s">
        <v>451</v>
      </c>
      <c r="C79" t="s">
        <v>1820</v>
      </c>
      <c r="D79" t="s">
        <v>2600</v>
      </c>
      <c r="E79" t="s">
        <v>17931</v>
      </c>
    </row>
    <row r="80" spans="1:5">
      <c r="A80" t="s">
        <v>70</v>
      </c>
      <c r="B80" t="s">
        <v>451</v>
      </c>
      <c r="C80" t="s">
        <v>1820</v>
      </c>
      <c r="D80" t="s">
        <v>2600</v>
      </c>
      <c r="E80" t="s">
        <v>17932</v>
      </c>
    </row>
    <row r="81" spans="1:5">
      <c r="A81" t="s">
        <v>70</v>
      </c>
      <c r="B81" t="s">
        <v>451</v>
      </c>
      <c r="C81" t="s">
        <v>1820</v>
      </c>
      <c r="D81" t="s">
        <v>2600</v>
      </c>
      <c r="E81" t="s">
        <v>17933</v>
      </c>
    </row>
    <row r="82" spans="1:5">
      <c r="A82" t="s">
        <v>70</v>
      </c>
      <c r="B82" t="s">
        <v>451</v>
      </c>
      <c r="C82" t="s">
        <v>1820</v>
      </c>
      <c r="D82" t="s">
        <v>2600</v>
      </c>
      <c r="E82" t="s">
        <v>17934</v>
      </c>
    </row>
    <row r="83" spans="1:5">
      <c r="A83" t="s">
        <v>70</v>
      </c>
      <c r="B83" t="s">
        <v>17935</v>
      </c>
      <c r="C83" t="s">
        <v>17936</v>
      </c>
      <c r="D83" t="s">
        <v>17937</v>
      </c>
      <c r="E83" t="s">
        <v>17938</v>
      </c>
    </row>
    <row r="84" spans="1:5">
      <c r="A84" t="s">
        <v>70</v>
      </c>
      <c r="B84" t="s">
        <v>17939</v>
      </c>
      <c r="C84" t="s">
        <v>17940</v>
      </c>
      <c r="D84" t="s">
        <v>17941</v>
      </c>
      <c r="E84" t="s">
        <v>17942</v>
      </c>
    </row>
    <row r="85" spans="1:5">
      <c r="A85" t="s">
        <v>70</v>
      </c>
      <c r="B85" t="s">
        <v>17943</v>
      </c>
      <c r="C85" t="s">
        <v>17944</v>
      </c>
      <c r="D85" t="s">
        <v>17945</v>
      </c>
      <c r="E85" t="s">
        <v>17946</v>
      </c>
    </row>
    <row r="86" spans="1:5">
      <c r="A86" t="s">
        <v>70</v>
      </c>
      <c r="B86" t="s">
        <v>17947</v>
      </c>
      <c r="C86" t="s">
        <v>17948</v>
      </c>
      <c r="D86" t="s">
        <v>17949</v>
      </c>
      <c r="E86" t="s">
        <v>17950</v>
      </c>
    </row>
    <row r="87" spans="1:5">
      <c r="A87" t="s">
        <v>70</v>
      </c>
      <c r="B87" t="s">
        <v>17951</v>
      </c>
      <c r="C87" t="s">
        <v>17952</v>
      </c>
      <c r="D87" t="s">
        <v>17953</v>
      </c>
      <c r="E87" t="s">
        <v>17954</v>
      </c>
    </row>
    <row r="88" spans="1:5">
      <c r="A88" t="s">
        <v>70</v>
      </c>
      <c r="B88" t="s">
        <v>17955</v>
      </c>
      <c r="C88" t="s">
        <v>17956</v>
      </c>
      <c r="D88" t="s">
        <v>17957</v>
      </c>
      <c r="E88" t="s">
        <v>17958</v>
      </c>
    </row>
    <row r="89" spans="1:5">
      <c r="A89" t="s">
        <v>70</v>
      </c>
      <c r="B89" t="s">
        <v>17959</v>
      </c>
      <c r="C89" t="s">
        <v>17960</v>
      </c>
      <c r="D89" t="s">
        <v>17961</v>
      </c>
      <c r="E89" t="s">
        <v>17962</v>
      </c>
    </row>
    <row r="90" spans="1:5">
      <c r="A90" t="s">
        <v>70</v>
      </c>
      <c r="B90" t="s">
        <v>17963</v>
      </c>
      <c r="C90" t="s">
        <v>17964</v>
      </c>
      <c r="D90" t="s">
        <v>17965</v>
      </c>
      <c r="E90" t="s">
        <v>17966</v>
      </c>
    </row>
    <row r="91" spans="1:5">
      <c r="A91" t="s">
        <v>70</v>
      </c>
      <c r="B91" t="s">
        <v>17967</v>
      </c>
      <c r="C91" t="s">
        <v>17968</v>
      </c>
      <c r="D91" t="s">
        <v>17969</v>
      </c>
      <c r="E91" t="s">
        <v>17970</v>
      </c>
    </row>
    <row r="92" spans="1:5">
      <c r="A92" t="s">
        <v>70</v>
      </c>
      <c r="B92" t="s">
        <v>17971</v>
      </c>
      <c r="C92" t="s">
        <v>17972</v>
      </c>
      <c r="D92" t="s">
        <v>17973</v>
      </c>
      <c r="E92" t="s">
        <v>17974</v>
      </c>
    </row>
    <row r="93" spans="1:5">
      <c r="A93" t="s">
        <v>70</v>
      </c>
      <c r="B93" t="s">
        <v>17975</v>
      </c>
      <c r="C93" t="s">
        <v>4818</v>
      </c>
      <c r="D93" t="s">
        <v>17976</v>
      </c>
      <c r="E93" t="s">
        <v>17977</v>
      </c>
    </row>
    <row r="94" spans="1:5">
      <c r="A94" t="s">
        <v>70</v>
      </c>
      <c r="B94" t="s">
        <v>17978</v>
      </c>
      <c r="C94" t="s">
        <v>5223</v>
      </c>
      <c r="D94" t="s">
        <v>5224</v>
      </c>
      <c r="E94" t="s">
        <v>17979</v>
      </c>
    </row>
    <row r="95" spans="1:5">
      <c r="A95" t="s">
        <v>70</v>
      </c>
      <c r="B95" t="s">
        <v>17980</v>
      </c>
      <c r="C95" t="s">
        <v>5229</v>
      </c>
      <c r="D95" t="s">
        <v>5230</v>
      </c>
      <c r="E95" t="s">
        <v>17981</v>
      </c>
    </row>
    <row r="96" spans="1:5">
      <c r="A96" t="s">
        <v>70</v>
      </c>
      <c r="B96" t="s">
        <v>17982</v>
      </c>
      <c r="C96" t="s">
        <v>5235</v>
      </c>
      <c r="D96" t="s">
        <v>17983</v>
      </c>
      <c r="E96" t="s">
        <v>17984</v>
      </c>
    </row>
    <row r="97" spans="1:5">
      <c r="A97" t="s">
        <v>70</v>
      </c>
      <c r="B97" t="s">
        <v>17985</v>
      </c>
      <c r="C97" t="s">
        <v>17986</v>
      </c>
      <c r="D97" t="s">
        <v>17987</v>
      </c>
      <c r="E97" t="s">
        <v>17988</v>
      </c>
    </row>
    <row r="98" spans="1:5">
      <c r="A98" t="s">
        <v>70</v>
      </c>
      <c r="B98" t="s">
        <v>17985</v>
      </c>
      <c r="C98" t="s">
        <v>17986</v>
      </c>
      <c r="D98" t="s">
        <v>17987</v>
      </c>
      <c r="E98" t="s">
        <v>17989</v>
      </c>
    </row>
    <row r="99" spans="1:5">
      <c r="A99" t="s">
        <v>70</v>
      </c>
      <c r="B99" t="s">
        <v>17985</v>
      </c>
      <c r="C99" t="s">
        <v>17986</v>
      </c>
      <c r="D99" t="s">
        <v>17990</v>
      </c>
      <c r="E99" t="s">
        <v>17991</v>
      </c>
    </row>
    <row r="100" spans="1:5">
      <c r="A100" t="s">
        <v>70</v>
      </c>
      <c r="B100" t="s">
        <v>17985</v>
      </c>
      <c r="C100" t="s">
        <v>17986</v>
      </c>
      <c r="D100" t="s">
        <v>17987</v>
      </c>
      <c r="E100" t="s">
        <v>17992</v>
      </c>
    </row>
    <row r="101" spans="1:5">
      <c r="A101" t="s">
        <v>70</v>
      </c>
      <c r="B101" t="s">
        <v>17985</v>
      </c>
      <c r="C101" t="s">
        <v>17986</v>
      </c>
      <c r="D101" t="s">
        <v>17987</v>
      </c>
      <c r="E101" t="s">
        <v>17993</v>
      </c>
    </row>
    <row r="102" spans="1:5">
      <c r="A102" t="s">
        <v>70</v>
      </c>
      <c r="B102" t="s">
        <v>17985</v>
      </c>
      <c r="C102" t="s">
        <v>17986</v>
      </c>
      <c r="D102" t="s">
        <v>17987</v>
      </c>
      <c r="E102" t="s">
        <v>17994</v>
      </c>
    </row>
    <row r="103" spans="1:5">
      <c r="A103" t="s">
        <v>70</v>
      </c>
      <c r="B103" t="s">
        <v>17985</v>
      </c>
      <c r="C103" t="s">
        <v>17986</v>
      </c>
      <c r="D103" t="s">
        <v>17987</v>
      </c>
      <c r="E103" t="s">
        <v>17995</v>
      </c>
    </row>
    <row r="104" spans="1:5">
      <c r="A104" t="s">
        <v>70</v>
      </c>
      <c r="B104" t="s">
        <v>17985</v>
      </c>
      <c r="C104" t="s">
        <v>17986</v>
      </c>
      <c r="D104" t="s">
        <v>17987</v>
      </c>
      <c r="E104" t="s">
        <v>17996</v>
      </c>
    </row>
    <row r="105" spans="1:5">
      <c r="A105" t="s">
        <v>70</v>
      </c>
      <c r="B105" t="s">
        <v>17985</v>
      </c>
      <c r="C105" t="s">
        <v>17986</v>
      </c>
      <c r="D105" t="s">
        <v>17987</v>
      </c>
      <c r="E105" t="s">
        <v>17997</v>
      </c>
    </row>
    <row r="106" spans="1:5">
      <c r="A106" t="s">
        <v>70</v>
      </c>
      <c r="B106" t="s">
        <v>17985</v>
      </c>
      <c r="C106" t="s">
        <v>17986</v>
      </c>
      <c r="D106" t="s">
        <v>17987</v>
      </c>
      <c r="E106" t="s">
        <v>17998</v>
      </c>
    </row>
    <row r="107" spans="1:5">
      <c r="A107" t="s">
        <v>70</v>
      </c>
      <c r="B107" t="s">
        <v>17985</v>
      </c>
      <c r="C107" t="s">
        <v>17986</v>
      </c>
      <c r="D107" t="s">
        <v>17987</v>
      </c>
      <c r="E107" t="s">
        <v>17999</v>
      </c>
    </row>
    <row r="108" spans="1:5">
      <c r="A108" t="s">
        <v>70</v>
      </c>
      <c r="B108" t="s">
        <v>17985</v>
      </c>
      <c r="C108" t="s">
        <v>17986</v>
      </c>
      <c r="D108" t="s">
        <v>17987</v>
      </c>
      <c r="E108" t="s">
        <v>18000</v>
      </c>
    </row>
    <row r="109" spans="1:5">
      <c r="A109" t="s">
        <v>70</v>
      </c>
      <c r="B109" t="s">
        <v>17985</v>
      </c>
      <c r="C109" t="s">
        <v>17986</v>
      </c>
      <c r="D109" t="s">
        <v>17987</v>
      </c>
      <c r="E109" t="s">
        <v>18001</v>
      </c>
    </row>
    <row r="110" spans="1:5">
      <c r="A110" t="s">
        <v>70</v>
      </c>
      <c r="B110" t="s">
        <v>17985</v>
      </c>
      <c r="C110" t="s">
        <v>17986</v>
      </c>
      <c r="D110" t="s">
        <v>17987</v>
      </c>
      <c r="E110" t="s">
        <v>18002</v>
      </c>
    </row>
    <row r="111" spans="1:5">
      <c r="A111" t="s">
        <v>70</v>
      </c>
      <c r="B111" t="s">
        <v>451</v>
      </c>
      <c r="C111" t="s">
        <v>1904</v>
      </c>
      <c r="D111" t="s">
        <v>1904</v>
      </c>
      <c r="E111" t="s">
        <v>18003</v>
      </c>
    </row>
    <row r="112" spans="1:5">
      <c r="A112" t="s">
        <v>70</v>
      </c>
      <c r="B112" t="s">
        <v>18004</v>
      </c>
      <c r="C112" t="s">
        <v>18005</v>
      </c>
      <c r="D112" t="s">
        <v>18006</v>
      </c>
      <c r="E112" t="s">
        <v>18007</v>
      </c>
    </row>
    <row r="113" spans="1:5">
      <c r="A113" t="s">
        <v>70</v>
      </c>
      <c r="B113" t="s">
        <v>18004</v>
      </c>
      <c r="C113" t="s">
        <v>18005</v>
      </c>
      <c r="D113" t="s">
        <v>18006</v>
      </c>
      <c r="E113" t="s">
        <v>18008</v>
      </c>
    </row>
    <row r="114" spans="1:5">
      <c r="A114" t="s">
        <v>70</v>
      </c>
      <c r="B114" t="s">
        <v>18004</v>
      </c>
      <c r="C114" t="s">
        <v>18005</v>
      </c>
      <c r="D114" t="s">
        <v>18006</v>
      </c>
      <c r="E114" t="s">
        <v>18009</v>
      </c>
    </row>
    <row r="115" spans="1:5">
      <c r="A115" t="s">
        <v>70</v>
      </c>
      <c r="B115" t="s">
        <v>18004</v>
      </c>
      <c r="C115" t="s">
        <v>18005</v>
      </c>
      <c r="D115" t="s">
        <v>18006</v>
      </c>
      <c r="E115" t="s">
        <v>18010</v>
      </c>
    </row>
    <row r="116" spans="1:5">
      <c r="A116" t="s">
        <v>70</v>
      </c>
      <c r="B116" t="s">
        <v>18004</v>
      </c>
      <c r="C116" t="s">
        <v>18005</v>
      </c>
      <c r="D116" t="s">
        <v>18006</v>
      </c>
      <c r="E116" t="s">
        <v>18011</v>
      </c>
    </row>
    <row r="117" spans="1:5">
      <c r="A117" t="s">
        <v>70</v>
      </c>
      <c r="B117" t="s">
        <v>18004</v>
      </c>
      <c r="C117" t="s">
        <v>18005</v>
      </c>
      <c r="D117" t="s">
        <v>18006</v>
      </c>
      <c r="E117" t="s">
        <v>18012</v>
      </c>
    </row>
    <row r="118" spans="1:5">
      <c r="A118" t="s">
        <v>70</v>
      </c>
      <c r="B118" t="s">
        <v>18004</v>
      </c>
      <c r="C118" t="s">
        <v>18005</v>
      </c>
      <c r="D118" t="s">
        <v>18006</v>
      </c>
      <c r="E118" t="s">
        <v>18013</v>
      </c>
    </row>
    <row r="119" spans="1:5">
      <c r="A119" t="s">
        <v>70</v>
      </c>
      <c r="B119" t="s">
        <v>18004</v>
      </c>
      <c r="C119" t="s">
        <v>18005</v>
      </c>
      <c r="D119" t="s">
        <v>18006</v>
      </c>
      <c r="E119" t="s">
        <v>18014</v>
      </c>
    </row>
    <row r="120" spans="1:5">
      <c r="A120" t="s">
        <v>70</v>
      </c>
      <c r="B120" t="s">
        <v>18004</v>
      </c>
      <c r="C120" t="s">
        <v>18005</v>
      </c>
      <c r="D120" t="s">
        <v>18006</v>
      </c>
      <c r="E120" t="s">
        <v>18015</v>
      </c>
    </row>
    <row r="121" spans="1:5">
      <c r="A121" t="s">
        <v>70</v>
      </c>
      <c r="B121" t="s">
        <v>18004</v>
      </c>
      <c r="C121" t="s">
        <v>18005</v>
      </c>
      <c r="D121" t="s">
        <v>18006</v>
      </c>
      <c r="E121" t="s">
        <v>18016</v>
      </c>
    </row>
    <row r="122" spans="1:5">
      <c r="A122" t="s">
        <v>70</v>
      </c>
      <c r="B122" t="s">
        <v>18004</v>
      </c>
      <c r="C122" t="s">
        <v>18005</v>
      </c>
      <c r="D122" t="s">
        <v>18006</v>
      </c>
      <c r="E122" t="s">
        <v>18017</v>
      </c>
    </row>
    <row r="123" spans="1:5">
      <c r="A123" t="s">
        <v>70</v>
      </c>
      <c r="B123" t="s">
        <v>18004</v>
      </c>
      <c r="C123" t="s">
        <v>18005</v>
      </c>
      <c r="D123" t="s">
        <v>18006</v>
      </c>
      <c r="E123" t="s">
        <v>18018</v>
      </c>
    </row>
    <row r="124" spans="1:5">
      <c r="A124" t="s">
        <v>70</v>
      </c>
      <c r="B124" t="s">
        <v>18004</v>
      </c>
      <c r="C124" t="s">
        <v>18005</v>
      </c>
      <c r="D124" t="s">
        <v>18006</v>
      </c>
      <c r="E124" t="s">
        <v>18019</v>
      </c>
    </row>
    <row r="125" spans="1:5">
      <c r="A125" t="s">
        <v>70</v>
      </c>
      <c r="B125" t="s">
        <v>18004</v>
      </c>
      <c r="C125" t="s">
        <v>18005</v>
      </c>
      <c r="D125" t="s">
        <v>18006</v>
      </c>
      <c r="E125" t="s">
        <v>18020</v>
      </c>
    </row>
    <row r="126" spans="1:5">
      <c r="A126" t="s">
        <v>70</v>
      </c>
      <c r="B126" t="s">
        <v>18021</v>
      </c>
      <c r="C126" t="s">
        <v>18022</v>
      </c>
      <c r="D126" t="s">
        <v>18023</v>
      </c>
      <c r="E126" t="s">
        <v>18024</v>
      </c>
    </row>
    <row r="127" spans="1:5">
      <c r="A127" t="s">
        <v>70</v>
      </c>
      <c r="B127" t="s">
        <v>18021</v>
      </c>
      <c r="C127" t="s">
        <v>18022</v>
      </c>
      <c r="D127" t="s">
        <v>18023</v>
      </c>
      <c r="E127" t="s">
        <v>18025</v>
      </c>
    </row>
    <row r="128" spans="1:5">
      <c r="A128" t="s">
        <v>70</v>
      </c>
      <c r="B128" t="s">
        <v>18021</v>
      </c>
      <c r="C128" t="s">
        <v>18022</v>
      </c>
      <c r="D128" t="s">
        <v>18023</v>
      </c>
      <c r="E128" t="s">
        <v>18026</v>
      </c>
    </row>
    <row r="129" spans="1:5">
      <c r="A129" t="s">
        <v>70</v>
      </c>
      <c r="B129" t="s">
        <v>18021</v>
      </c>
      <c r="C129" t="s">
        <v>18022</v>
      </c>
      <c r="D129" t="s">
        <v>18023</v>
      </c>
      <c r="E129" t="s">
        <v>18027</v>
      </c>
    </row>
    <row r="130" spans="1:5">
      <c r="A130" t="s">
        <v>70</v>
      </c>
      <c r="B130" t="s">
        <v>18021</v>
      </c>
      <c r="C130" t="s">
        <v>18022</v>
      </c>
      <c r="D130" t="s">
        <v>18023</v>
      </c>
      <c r="E130" t="s">
        <v>18028</v>
      </c>
    </row>
    <row r="131" spans="1:5">
      <c r="A131" t="s">
        <v>70</v>
      </c>
      <c r="B131" t="s">
        <v>18021</v>
      </c>
      <c r="C131" t="s">
        <v>18022</v>
      </c>
      <c r="D131" t="s">
        <v>18023</v>
      </c>
      <c r="E131" t="s">
        <v>18029</v>
      </c>
    </row>
    <row r="132" spans="1:5">
      <c r="A132" t="s">
        <v>70</v>
      </c>
      <c r="B132" t="s">
        <v>18021</v>
      </c>
      <c r="C132" t="s">
        <v>18022</v>
      </c>
      <c r="D132" t="s">
        <v>18023</v>
      </c>
      <c r="E132" t="s">
        <v>18030</v>
      </c>
    </row>
    <row r="133" spans="1:5">
      <c r="A133" t="s">
        <v>70</v>
      </c>
      <c r="B133" t="s">
        <v>18021</v>
      </c>
      <c r="C133" t="s">
        <v>18022</v>
      </c>
      <c r="D133" t="s">
        <v>18023</v>
      </c>
      <c r="E133" t="s">
        <v>18031</v>
      </c>
    </row>
    <row r="134" spans="1:5">
      <c r="A134" t="s">
        <v>70</v>
      </c>
      <c r="B134" t="s">
        <v>18021</v>
      </c>
      <c r="C134" t="s">
        <v>18022</v>
      </c>
      <c r="D134" t="s">
        <v>18023</v>
      </c>
      <c r="E134" t="s">
        <v>18032</v>
      </c>
    </row>
    <row r="135" spans="1:5">
      <c r="A135" t="s">
        <v>70</v>
      </c>
      <c r="B135" t="s">
        <v>18021</v>
      </c>
      <c r="C135" t="s">
        <v>18022</v>
      </c>
      <c r="D135" t="s">
        <v>18023</v>
      </c>
      <c r="E135" t="s">
        <v>18033</v>
      </c>
    </row>
    <row r="136" spans="1:5">
      <c r="A136" t="s">
        <v>70</v>
      </c>
      <c r="B136" t="s">
        <v>18021</v>
      </c>
      <c r="C136" t="s">
        <v>18022</v>
      </c>
      <c r="D136" t="s">
        <v>18023</v>
      </c>
      <c r="E136" t="s">
        <v>18034</v>
      </c>
    </row>
    <row r="137" spans="1:5">
      <c r="A137" t="s">
        <v>70</v>
      </c>
      <c r="B137" t="s">
        <v>18021</v>
      </c>
      <c r="C137" t="s">
        <v>18022</v>
      </c>
      <c r="D137" t="s">
        <v>18023</v>
      </c>
      <c r="E137" t="s">
        <v>18035</v>
      </c>
    </row>
    <row r="138" spans="1:5">
      <c r="A138" t="s">
        <v>70</v>
      </c>
      <c r="B138" t="s">
        <v>18021</v>
      </c>
      <c r="C138" t="s">
        <v>18022</v>
      </c>
      <c r="D138" t="s">
        <v>18023</v>
      </c>
      <c r="E138" t="s">
        <v>18036</v>
      </c>
    </row>
    <row r="139" spans="1:5">
      <c r="A139" t="s">
        <v>70</v>
      </c>
      <c r="B139" t="s">
        <v>18021</v>
      </c>
      <c r="C139" t="s">
        <v>18022</v>
      </c>
      <c r="D139" t="s">
        <v>18023</v>
      </c>
      <c r="E139" t="s">
        <v>18037</v>
      </c>
    </row>
    <row r="140" spans="1:5">
      <c r="A140" t="s">
        <v>70</v>
      </c>
      <c r="B140" t="s">
        <v>451</v>
      </c>
      <c r="C140" t="s">
        <v>5301</v>
      </c>
      <c r="D140" t="s">
        <v>5302</v>
      </c>
      <c r="E140" t="s">
        <v>18038</v>
      </c>
    </row>
    <row r="141" spans="1:5">
      <c r="A141" t="s">
        <v>70</v>
      </c>
      <c r="B141" t="s">
        <v>451</v>
      </c>
      <c r="C141" t="s">
        <v>5306</v>
      </c>
      <c r="D141" t="s">
        <v>5307</v>
      </c>
      <c r="E141" t="s">
        <v>18039</v>
      </c>
    </row>
    <row r="142" spans="1:5">
      <c r="A142" t="s">
        <v>70</v>
      </c>
      <c r="B142" t="s">
        <v>18040</v>
      </c>
      <c r="C142" t="s">
        <v>4788</v>
      </c>
      <c r="D142" t="s">
        <v>18041</v>
      </c>
      <c r="E142" t="s">
        <v>18042</v>
      </c>
    </row>
    <row r="143" spans="1:5">
      <c r="A143" t="s">
        <v>70</v>
      </c>
      <c r="B143" t="s">
        <v>18043</v>
      </c>
      <c r="C143" t="s">
        <v>4788</v>
      </c>
      <c r="D143" t="s">
        <v>18041</v>
      </c>
      <c r="E143" t="s">
        <v>18044</v>
      </c>
    </row>
    <row r="144" spans="1:5">
      <c r="A144" t="s">
        <v>70</v>
      </c>
      <c r="B144" t="s">
        <v>451</v>
      </c>
      <c r="C144" t="s">
        <v>4772</v>
      </c>
      <c r="D144" t="s">
        <v>18045</v>
      </c>
      <c r="E144" t="s">
        <v>18046</v>
      </c>
    </row>
    <row r="145" spans="1:5">
      <c r="A145" t="s">
        <v>70</v>
      </c>
      <c r="B145" t="s">
        <v>18047</v>
      </c>
      <c r="C145" t="s">
        <v>4772</v>
      </c>
      <c r="D145" t="s">
        <v>5314</v>
      </c>
      <c r="E145" t="s">
        <v>18048</v>
      </c>
    </row>
    <row r="146" spans="1:5">
      <c r="A146" t="s">
        <v>70</v>
      </c>
      <c r="B146" t="s">
        <v>18049</v>
      </c>
      <c r="C146" t="s">
        <v>4772</v>
      </c>
      <c r="D146" t="s">
        <v>5314</v>
      </c>
      <c r="E146" t="s">
        <v>18050</v>
      </c>
    </row>
    <row r="147" spans="1:5">
      <c r="A147" t="s">
        <v>70</v>
      </c>
      <c r="B147" t="s">
        <v>17978</v>
      </c>
      <c r="C147" t="s">
        <v>4772</v>
      </c>
      <c r="D147" t="s">
        <v>5314</v>
      </c>
      <c r="E147" t="s">
        <v>18051</v>
      </c>
    </row>
    <row r="148" spans="1:5">
      <c r="A148" t="s">
        <v>70</v>
      </c>
      <c r="B148" t="s">
        <v>451</v>
      </c>
      <c r="C148" t="s">
        <v>4779</v>
      </c>
      <c r="D148" t="s">
        <v>4780</v>
      </c>
      <c r="E148" t="s">
        <v>18052</v>
      </c>
    </row>
    <row r="149" spans="1:5">
      <c r="A149" t="s">
        <v>70</v>
      </c>
      <c r="B149" t="s">
        <v>451</v>
      </c>
      <c r="C149" t="s">
        <v>4779</v>
      </c>
      <c r="D149" t="s">
        <v>4780</v>
      </c>
      <c r="E149" t="s">
        <v>18053</v>
      </c>
    </row>
    <row r="150" spans="1:5">
      <c r="A150" t="s">
        <v>70</v>
      </c>
      <c r="B150" t="s">
        <v>451</v>
      </c>
      <c r="C150" t="s">
        <v>4779</v>
      </c>
      <c r="D150" t="s">
        <v>4780</v>
      </c>
      <c r="E150" t="s">
        <v>18054</v>
      </c>
    </row>
    <row r="151" spans="1:5">
      <c r="A151" t="s">
        <v>70</v>
      </c>
      <c r="B151" t="s">
        <v>451</v>
      </c>
      <c r="C151" t="s">
        <v>4779</v>
      </c>
      <c r="D151" t="s">
        <v>4780</v>
      </c>
      <c r="E151" t="s">
        <v>18055</v>
      </c>
    </row>
    <row r="152" spans="1:5">
      <c r="A152" t="s">
        <v>70</v>
      </c>
      <c r="B152" t="s">
        <v>18056</v>
      </c>
      <c r="C152" t="s">
        <v>4798</v>
      </c>
      <c r="D152" t="s">
        <v>18057</v>
      </c>
      <c r="E152" t="s">
        <v>18058</v>
      </c>
    </row>
    <row r="153" spans="1:5">
      <c r="A153" t="s">
        <v>70</v>
      </c>
      <c r="B153" t="s">
        <v>18059</v>
      </c>
      <c r="C153" t="s">
        <v>18060</v>
      </c>
      <c r="D153" t="s">
        <v>18061</v>
      </c>
      <c r="E153" t="s">
        <v>18062</v>
      </c>
    </row>
    <row r="154" spans="1:5">
      <c r="A154" t="s">
        <v>70</v>
      </c>
      <c r="B154" t="s">
        <v>18063</v>
      </c>
      <c r="C154" t="s">
        <v>5378</v>
      </c>
      <c r="D154" t="s">
        <v>18064</v>
      </c>
      <c r="E154" t="s">
        <v>18065</v>
      </c>
    </row>
    <row r="155" spans="1:5">
      <c r="A155" t="s">
        <v>70</v>
      </c>
      <c r="B155" t="s">
        <v>18066</v>
      </c>
      <c r="C155" t="s">
        <v>18067</v>
      </c>
      <c r="D155" t="s">
        <v>18068</v>
      </c>
      <c r="E155" t="s">
        <v>18069</v>
      </c>
    </row>
    <row r="156" spans="1:5">
      <c r="A156" t="s">
        <v>70</v>
      </c>
      <c r="B156" t="s">
        <v>18070</v>
      </c>
      <c r="C156" t="s">
        <v>18071</v>
      </c>
      <c r="D156" t="s">
        <v>18072</v>
      </c>
      <c r="E156" t="s">
        <v>18073</v>
      </c>
    </row>
    <row r="157" spans="1:5">
      <c r="A157" t="s">
        <v>70</v>
      </c>
      <c r="B157" t="s">
        <v>18074</v>
      </c>
      <c r="C157" t="s">
        <v>18075</v>
      </c>
      <c r="D157" t="s">
        <v>18076</v>
      </c>
      <c r="E157" t="s">
        <v>18077</v>
      </c>
    </row>
    <row r="158" spans="1:5">
      <c r="A158" t="s">
        <v>70</v>
      </c>
      <c r="B158" t="s">
        <v>18078</v>
      </c>
      <c r="C158" t="s">
        <v>18079</v>
      </c>
      <c r="D158" t="s">
        <v>18080</v>
      </c>
      <c r="E158" t="s">
        <v>18081</v>
      </c>
    </row>
    <row r="159" spans="1:5">
      <c r="A159" t="s">
        <v>70</v>
      </c>
      <c r="B159" t="s">
        <v>18082</v>
      </c>
      <c r="C159" t="s">
        <v>18083</v>
      </c>
      <c r="D159" t="s">
        <v>18084</v>
      </c>
      <c r="E159" t="s">
        <v>18085</v>
      </c>
    </row>
    <row r="160" spans="1:5">
      <c r="A160" t="s">
        <v>70</v>
      </c>
      <c r="B160" t="s">
        <v>18086</v>
      </c>
      <c r="C160" t="s">
        <v>18087</v>
      </c>
      <c r="D160" t="s">
        <v>18088</v>
      </c>
      <c r="E160" t="s">
        <v>18089</v>
      </c>
    </row>
    <row r="161" spans="1:5">
      <c r="A161" t="s">
        <v>70</v>
      </c>
      <c r="B161" t="s">
        <v>451</v>
      </c>
      <c r="C161" t="s">
        <v>2781</v>
      </c>
      <c r="D161" t="s">
        <v>17538</v>
      </c>
      <c r="E161" t="s">
        <v>18090</v>
      </c>
    </row>
    <row r="162" spans="1:5">
      <c r="A162" t="s">
        <v>70</v>
      </c>
      <c r="B162" t="s">
        <v>18091</v>
      </c>
      <c r="C162" t="s">
        <v>1271</v>
      </c>
      <c r="D162" t="s">
        <v>1272</v>
      </c>
      <c r="E162" t="s">
        <v>18092</v>
      </c>
    </row>
    <row r="163" spans="1:5">
      <c r="A163" t="s">
        <v>70</v>
      </c>
      <c r="B163" t="s">
        <v>18091</v>
      </c>
      <c r="C163" t="s">
        <v>1271</v>
      </c>
      <c r="D163" t="s">
        <v>1272</v>
      </c>
      <c r="E163" t="s">
        <v>18093</v>
      </c>
    </row>
    <row r="164" spans="1:5">
      <c r="A164" t="s">
        <v>70</v>
      </c>
      <c r="B164" t="s">
        <v>18091</v>
      </c>
      <c r="C164" t="s">
        <v>1271</v>
      </c>
      <c r="D164" t="s">
        <v>1272</v>
      </c>
      <c r="E164" t="s">
        <v>18094</v>
      </c>
    </row>
    <row r="165" spans="1:5">
      <c r="A165" t="s">
        <v>70</v>
      </c>
      <c r="B165" t="s">
        <v>18091</v>
      </c>
      <c r="C165" t="s">
        <v>1271</v>
      </c>
      <c r="D165" t="s">
        <v>1272</v>
      </c>
      <c r="E165" t="s">
        <v>18095</v>
      </c>
    </row>
    <row r="166" spans="1:5">
      <c r="A166" t="s">
        <v>70</v>
      </c>
      <c r="B166" t="s">
        <v>18091</v>
      </c>
      <c r="C166" t="s">
        <v>1271</v>
      </c>
      <c r="D166" t="s">
        <v>1272</v>
      </c>
      <c r="E166" t="s">
        <v>18096</v>
      </c>
    </row>
    <row r="167" spans="1:5">
      <c r="A167" t="s">
        <v>70</v>
      </c>
      <c r="B167" t="s">
        <v>18091</v>
      </c>
      <c r="C167" t="s">
        <v>1271</v>
      </c>
      <c r="D167" t="s">
        <v>1272</v>
      </c>
      <c r="E167" t="s">
        <v>18097</v>
      </c>
    </row>
    <row r="168" spans="1:5">
      <c r="A168" t="s">
        <v>70</v>
      </c>
      <c r="B168" t="s">
        <v>18091</v>
      </c>
      <c r="C168" t="s">
        <v>1271</v>
      </c>
      <c r="D168" t="s">
        <v>1272</v>
      </c>
      <c r="E168" t="s">
        <v>18098</v>
      </c>
    </row>
    <row r="169" spans="1:5">
      <c r="A169" t="s">
        <v>70</v>
      </c>
      <c r="B169" t="s">
        <v>18091</v>
      </c>
      <c r="C169" t="s">
        <v>1271</v>
      </c>
      <c r="D169" t="s">
        <v>1272</v>
      </c>
      <c r="E169" t="s">
        <v>18099</v>
      </c>
    </row>
    <row r="170" spans="1:5">
      <c r="A170" t="s">
        <v>70</v>
      </c>
      <c r="B170" t="s">
        <v>18091</v>
      </c>
      <c r="C170" t="s">
        <v>1271</v>
      </c>
      <c r="D170" t="s">
        <v>1272</v>
      </c>
      <c r="E170" t="s">
        <v>18100</v>
      </c>
    </row>
    <row r="171" spans="1:5">
      <c r="A171" t="s">
        <v>70</v>
      </c>
      <c r="B171" t="s">
        <v>18091</v>
      </c>
      <c r="C171" t="s">
        <v>1271</v>
      </c>
      <c r="D171" t="s">
        <v>1272</v>
      </c>
      <c r="E171" t="s">
        <v>18101</v>
      </c>
    </row>
    <row r="172" spans="1:5">
      <c r="A172" t="s">
        <v>70</v>
      </c>
      <c r="B172" t="s">
        <v>18091</v>
      </c>
      <c r="C172" t="s">
        <v>1271</v>
      </c>
      <c r="D172" t="s">
        <v>1272</v>
      </c>
      <c r="E172" t="s">
        <v>18102</v>
      </c>
    </row>
    <row r="173" spans="1:5">
      <c r="A173" t="s">
        <v>70</v>
      </c>
      <c r="B173" t="s">
        <v>18091</v>
      </c>
      <c r="C173" t="s">
        <v>1271</v>
      </c>
      <c r="D173" t="s">
        <v>1272</v>
      </c>
      <c r="E173" t="s">
        <v>18103</v>
      </c>
    </row>
    <row r="174" spans="1:5">
      <c r="A174" t="s">
        <v>70</v>
      </c>
      <c r="B174" t="s">
        <v>18091</v>
      </c>
      <c r="C174" t="s">
        <v>1271</v>
      </c>
      <c r="D174" t="s">
        <v>1272</v>
      </c>
      <c r="E174" t="s">
        <v>18104</v>
      </c>
    </row>
    <row r="175" spans="1:5">
      <c r="A175" t="s">
        <v>70</v>
      </c>
      <c r="B175" t="s">
        <v>18091</v>
      </c>
      <c r="C175" t="s">
        <v>1271</v>
      </c>
      <c r="D175" t="s">
        <v>1272</v>
      </c>
      <c r="E175" t="s">
        <v>18105</v>
      </c>
    </row>
    <row r="176" spans="1:5">
      <c r="A176" t="s">
        <v>70</v>
      </c>
      <c r="B176" t="s">
        <v>18106</v>
      </c>
      <c r="C176" t="s">
        <v>758</v>
      </c>
      <c r="D176" t="s">
        <v>759</v>
      </c>
      <c r="E176" t="s">
        <v>18107</v>
      </c>
    </row>
    <row r="177" spans="1:5">
      <c r="A177" t="s">
        <v>70</v>
      </c>
      <c r="B177" t="s">
        <v>18108</v>
      </c>
      <c r="C177" t="s">
        <v>5706</v>
      </c>
      <c r="D177" t="s">
        <v>5710</v>
      </c>
      <c r="E177" t="s">
        <v>18109</v>
      </c>
    </row>
    <row r="178" spans="1:5">
      <c r="A178" t="s">
        <v>70</v>
      </c>
      <c r="B178" t="s">
        <v>18047</v>
      </c>
      <c r="C178" t="s">
        <v>4775</v>
      </c>
      <c r="D178" t="s">
        <v>4776</v>
      </c>
      <c r="E178" t="s">
        <v>18110</v>
      </c>
    </row>
    <row r="179" spans="1:5">
      <c r="A179" t="s">
        <v>70</v>
      </c>
      <c r="B179" t="s">
        <v>18049</v>
      </c>
      <c r="C179" t="s">
        <v>4775</v>
      </c>
      <c r="D179" t="s">
        <v>4776</v>
      </c>
      <c r="E179" t="s">
        <v>18111</v>
      </c>
    </row>
    <row r="180" spans="1:5">
      <c r="A180" t="s">
        <v>70</v>
      </c>
      <c r="B180" t="s">
        <v>18112</v>
      </c>
      <c r="C180" t="s">
        <v>4763</v>
      </c>
      <c r="D180" t="s">
        <v>4764</v>
      </c>
      <c r="E180" t="s">
        <v>18113</v>
      </c>
    </row>
    <row r="181" spans="1:5">
      <c r="A181" t="s">
        <v>70</v>
      </c>
      <c r="B181" t="s">
        <v>18114</v>
      </c>
      <c r="C181" t="s">
        <v>4763</v>
      </c>
      <c r="D181" t="s">
        <v>18115</v>
      </c>
      <c r="E181" t="s">
        <v>18116</v>
      </c>
    </row>
    <row r="182" spans="1:5">
      <c r="A182" t="s">
        <v>70</v>
      </c>
      <c r="B182" t="s">
        <v>451</v>
      </c>
      <c r="C182" t="s">
        <v>3396</v>
      </c>
      <c r="D182" t="s">
        <v>17570</v>
      </c>
      <c r="E182" t="s">
        <v>18117</v>
      </c>
    </row>
    <row r="183" spans="1:5">
      <c r="A183" t="s">
        <v>70</v>
      </c>
      <c r="B183" t="s">
        <v>18118</v>
      </c>
      <c r="C183" t="s">
        <v>18119</v>
      </c>
      <c r="D183" t="s">
        <v>17878</v>
      </c>
      <c r="E183" t="s">
        <v>18120</v>
      </c>
    </row>
    <row r="184" spans="1:5">
      <c r="A184" t="s">
        <v>70</v>
      </c>
      <c r="B184" t="s">
        <v>18118</v>
      </c>
      <c r="C184" t="s">
        <v>18119</v>
      </c>
      <c r="D184" t="s">
        <v>17878</v>
      </c>
      <c r="E184" t="s">
        <v>18121</v>
      </c>
    </row>
    <row r="185" spans="1:5">
      <c r="A185" t="s">
        <v>70</v>
      </c>
      <c r="B185" t="s">
        <v>18118</v>
      </c>
      <c r="C185" t="s">
        <v>18119</v>
      </c>
      <c r="D185" t="s">
        <v>17878</v>
      </c>
      <c r="E185" t="s">
        <v>18122</v>
      </c>
    </row>
    <row r="186" spans="1:5">
      <c r="A186" t="s">
        <v>70</v>
      </c>
      <c r="B186" t="s">
        <v>18123</v>
      </c>
      <c r="C186" t="s">
        <v>18124</v>
      </c>
      <c r="D186" t="s">
        <v>18125</v>
      </c>
      <c r="E186" t="s">
        <v>18126</v>
      </c>
    </row>
    <row r="187" spans="1:5">
      <c r="A187" t="s">
        <v>70</v>
      </c>
      <c r="B187" t="s">
        <v>18123</v>
      </c>
      <c r="C187" t="s">
        <v>18124</v>
      </c>
      <c r="D187" t="s">
        <v>18125</v>
      </c>
      <c r="E187" t="s">
        <v>18127</v>
      </c>
    </row>
    <row r="188" spans="1:5">
      <c r="A188" t="s">
        <v>70</v>
      </c>
      <c r="B188" t="s">
        <v>18123</v>
      </c>
      <c r="C188" t="s">
        <v>18124</v>
      </c>
      <c r="D188" t="s">
        <v>18125</v>
      </c>
      <c r="E188" t="s">
        <v>18128</v>
      </c>
    </row>
    <row r="189" spans="1:5">
      <c r="A189" t="s">
        <v>70</v>
      </c>
      <c r="B189" t="s">
        <v>18123</v>
      </c>
      <c r="C189" t="s">
        <v>18124</v>
      </c>
      <c r="D189" t="s">
        <v>18125</v>
      </c>
      <c r="E189" t="s">
        <v>18129</v>
      </c>
    </row>
    <row r="190" spans="1:5">
      <c r="A190" t="s">
        <v>70</v>
      </c>
      <c r="B190" t="s">
        <v>18123</v>
      </c>
      <c r="C190" t="s">
        <v>18124</v>
      </c>
      <c r="D190" t="s">
        <v>18125</v>
      </c>
      <c r="E190" t="s">
        <v>18130</v>
      </c>
    </row>
    <row r="191" spans="1:5">
      <c r="A191" t="s">
        <v>70</v>
      </c>
      <c r="B191" t="s">
        <v>18123</v>
      </c>
      <c r="C191" t="s">
        <v>18124</v>
      </c>
      <c r="D191" t="s">
        <v>18125</v>
      </c>
      <c r="E191" t="s">
        <v>18131</v>
      </c>
    </row>
    <row r="192" spans="1:5">
      <c r="A192" t="s">
        <v>70</v>
      </c>
      <c r="B192" t="s">
        <v>18123</v>
      </c>
      <c r="C192" t="s">
        <v>18124</v>
      </c>
      <c r="D192" t="s">
        <v>18125</v>
      </c>
      <c r="E192" t="s">
        <v>18132</v>
      </c>
    </row>
    <row r="193" spans="1:5">
      <c r="A193" t="s">
        <v>70</v>
      </c>
      <c r="B193" t="s">
        <v>18123</v>
      </c>
      <c r="C193" t="s">
        <v>18124</v>
      </c>
      <c r="D193" t="s">
        <v>18125</v>
      </c>
      <c r="E193" t="s">
        <v>18133</v>
      </c>
    </row>
    <row r="194" spans="1:5">
      <c r="A194" t="s">
        <v>70</v>
      </c>
      <c r="B194" t="s">
        <v>18123</v>
      </c>
      <c r="C194" t="s">
        <v>18124</v>
      </c>
      <c r="D194" t="s">
        <v>18125</v>
      </c>
      <c r="E194" t="s">
        <v>18134</v>
      </c>
    </row>
    <row r="195" spans="1:5">
      <c r="A195" t="s">
        <v>70</v>
      </c>
      <c r="B195" t="s">
        <v>18123</v>
      </c>
      <c r="C195" t="s">
        <v>18124</v>
      </c>
      <c r="D195" t="s">
        <v>18125</v>
      </c>
      <c r="E195" t="s">
        <v>18135</v>
      </c>
    </row>
    <row r="196" spans="1:5">
      <c r="A196" t="s">
        <v>70</v>
      </c>
      <c r="B196" t="s">
        <v>18123</v>
      </c>
      <c r="C196" t="s">
        <v>18124</v>
      </c>
      <c r="D196" t="s">
        <v>18125</v>
      </c>
      <c r="E196" t="s">
        <v>18136</v>
      </c>
    </row>
    <row r="197" spans="1:5">
      <c r="A197" t="s">
        <v>70</v>
      </c>
      <c r="B197" t="s">
        <v>18123</v>
      </c>
      <c r="C197" t="s">
        <v>18124</v>
      </c>
      <c r="D197" t="s">
        <v>18125</v>
      </c>
      <c r="E197" t="s">
        <v>18137</v>
      </c>
    </row>
    <row r="198" spans="1:5">
      <c r="A198" t="s">
        <v>70</v>
      </c>
      <c r="B198" t="s">
        <v>18123</v>
      </c>
      <c r="C198" t="s">
        <v>18124</v>
      </c>
      <c r="D198" t="s">
        <v>18125</v>
      </c>
      <c r="E198" t="s">
        <v>18138</v>
      </c>
    </row>
    <row r="199" spans="1:5">
      <c r="A199" t="s">
        <v>70</v>
      </c>
      <c r="B199" t="s">
        <v>18123</v>
      </c>
      <c r="C199" t="s">
        <v>18124</v>
      </c>
      <c r="D199" t="s">
        <v>18125</v>
      </c>
      <c r="E199" t="s">
        <v>18139</v>
      </c>
    </row>
    <row r="200" spans="1:5">
      <c r="A200" t="s">
        <v>70</v>
      </c>
      <c r="B200" t="s">
        <v>451</v>
      </c>
      <c r="C200" t="s">
        <v>1890</v>
      </c>
      <c r="D200" t="s">
        <v>1890</v>
      </c>
      <c r="E200" t="s">
        <v>18140</v>
      </c>
    </row>
    <row r="201" spans="1:5">
      <c r="A201" t="s">
        <v>70</v>
      </c>
      <c r="B201" t="s">
        <v>4232</v>
      </c>
      <c r="C201" t="s">
        <v>4525</v>
      </c>
      <c r="D201" t="s">
        <v>4745</v>
      </c>
      <c r="E201" t="s">
        <v>18141</v>
      </c>
    </row>
    <row r="202" spans="1:5">
      <c r="A202" t="s">
        <v>70</v>
      </c>
      <c r="B202" t="s">
        <v>18142</v>
      </c>
      <c r="C202" t="s">
        <v>18143</v>
      </c>
      <c r="D202" t="s">
        <v>18144</v>
      </c>
      <c r="E202" t="s">
        <v>18145</v>
      </c>
    </row>
    <row r="203" spans="1:5">
      <c r="A203" t="s">
        <v>70</v>
      </c>
      <c r="B203" t="s">
        <v>18146</v>
      </c>
      <c r="C203" t="s">
        <v>18147</v>
      </c>
      <c r="D203" t="s">
        <v>18148</v>
      </c>
      <c r="E203" t="s">
        <v>18149</v>
      </c>
    </row>
    <row r="204" spans="1:5">
      <c r="A204" t="s">
        <v>70</v>
      </c>
      <c r="B204" t="s">
        <v>18150</v>
      </c>
      <c r="C204" t="s">
        <v>18151</v>
      </c>
      <c r="D204" t="s">
        <v>18152</v>
      </c>
      <c r="E204" t="s">
        <v>18153</v>
      </c>
    </row>
    <row r="205" spans="1:5">
      <c r="A205" t="s">
        <v>70</v>
      </c>
      <c r="B205" t="s">
        <v>3690</v>
      </c>
      <c r="C205" t="s">
        <v>18154</v>
      </c>
      <c r="D205" t="s">
        <v>18155</v>
      </c>
      <c r="E205" t="s">
        <v>18156</v>
      </c>
    </row>
    <row r="206" spans="1:5">
      <c r="A206" t="s">
        <v>70</v>
      </c>
      <c r="B206" t="s">
        <v>3690</v>
      </c>
      <c r="C206" t="s">
        <v>18157</v>
      </c>
      <c r="D206" t="s">
        <v>18158</v>
      </c>
      <c r="E206" t="s">
        <v>18159</v>
      </c>
    </row>
    <row r="207" spans="1:5">
      <c r="A207" t="s">
        <v>70</v>
      </c>
      <c r="B207" t="s">
        <v>4227</v>
      </c>
      <c r="C207" t="s">
        <v>6148</v>
      </c>
      <c r="D207" t="s">
        <v>7879</v>
      </c>
      <c r="E207" t="s">
        <v>18160</v>
      </c>
    </row>
    <row r="208" spans="1:5">
      <c r="A208" t="s">
        <v>70</v>
      </c>
      <c r="B208" t="s">
        <v>18161</v>
      </c>
      <c r="C208" t="s">
        <v>18162</v>
      </c>
      <c r="D208" t="s">
        <v>18163</v>
      </c>
      <c r="E208" t="s">
        <v>18164</v>
      </c>
    </row>
    <row r="209" spans="1:5">
      <c r="A209" t="s">
        <v>70</v>
      </c>
      <c r="B209" t="s">
        <v>18165</v>
      </c>
      <c r="C209" t="s">
        <v>18166</v>
      </c>
      <c r="D209" t="s">
        <v>18167</v>
      </c>
      <c r="E209" t="s">
        <v>18168</v>
      </c>
    </row>
    <row r="210" spans="1:5">
      <c r="A210" t="s">
        <v>70</v>
      </c>
      <c r="B210" t="s">
        <v>18169</v>
      </c>
      <c r="C210" t="s">
        <v>18170</v>
      </c>
      <c r="D210" t="s">
        <v>18171</v>
      </c>
      <c r="E210" t="s">
        <v>18172</v>
      </c>
    </row>
    <row r="211" spans="1:5">
      <c r="A211" t="s">
        <v>70</v>
      </c>
      <c r="B211" t="s">
        <v>18173</v>
      </c>
      <c r="C211" t="s">
        <v>18174</v>
      </c>
      <c r="D211" t="s">
        <v>18175</v>
      </c>
      <c r="E211" t="s">
        <v>18176</v>
      </c>
    </row>
    <row r="212" spans="1:5">
      <c r="A212" t="s">
        <v>70</v>
      </c>
      <c r="B212" t="s">
        <v>18177</v>
      </c>
      <c r="C212" t="s">
        <v>18178</v>
      </c>
      <c r="D212" t="s">
        <v>18179</v>
      </c>
      <c r="E212" t="s">
        <v>18180</v>
      </c>
    </row>
    <row r="213" spans="1:5">
      <c r="A213" t="s">
        <v>70</v>
      </c>
      <c r="B213" t="s">
        <v>18181</v>
      </c>
      <c r="C213" t="s">
        <v>6231</v>
      </c>
      <c r="D213" t="s">
        <v>18182</v>
      </c>
      <c r="E213" t="s">
        <v>18183</v>
      </c>
    </row>
    <row r="214" spans="1:5">
      <c r="A214" t="s">
        <v>70</v>
      </c>
      <c r="B214" t="s">
        <v>18181</v>
      </c>
      <c r="C214" t="s">
        <v>6231</v>
      </c>
      <c r="D214" t="s">
        <v>18182</v>
      </c>
      <c r="E214" t="s">
        <v>18184</v>
      </c>
    </row>
    <row r="215" spans="1:5">
      <c r="A215" t="s">
        <v>70</v>
      </c>
      <c r="B215" t="s">
        <v>18185</v>
      </c>
      <c r="C215" t="s">
        <v>18186</v>
      </c>
      <c r="D215" t="s">
        <v>18187</v>
      </c>
      <c r="E215" t="s">
        <v>18188</v>
      </c>
    </row>
    <row r="216" spans="1:5">
      <c r="A216" t="s">
        <v>70</v>
      </c>
      <c r="B216" t="s">
        <v>18189</v>
      </c>
      <c r="C216" t="s">
        <v>6333</v>
      </c>
      <c r="D216" t="s">
        <v>18190</v>
      </c>
      <c r="E216" t="s">
        <v>18191</v>
      </c>
    </row>
    <row r="217" spans="1:5">
      <c r="A217" t="s">
        <v>70</v>
      </c>
      <c r="B217" t="s">
        <v>18192</v>
      </c>
      <c r="C217" t="s">
        <v>18193</v>
      </c>
      <c r="D217" t="s">
        <v>18194</v>
      </c>
      <c r="E217" t="s">
        <v>18195</v>
      </c>
    </row>
    <row r="218" spans="1:5">
      <c r="A218" t="s">
        <v>70</v>
      </c>
      <c r="B218" t="s">
        <v>18192</v>
      </c>
      <c r="C218" t="s">
        <v>18193</v>
      </c>
      <c r="D218" t="s">
        <v>18194</v>
      </c>
      <c r="E218" t="s">
        <v>18196</v>
      </c>
    </row>
    <row r="219" spans="1:5">
      <c r="A219" t="s">
        <v>70</v>
      </c>
      <c r="B219" t="s">
        <v>18192</v>
      </c>
      <c r="C219" t="s">
        <v>18193</v>
      </c>
      <c r="D219" t="s">
        <v>18194</v>
      </c>
      <c r="E219" t="s">
        <v>18197</v>
      </c>
    </row>
    <row r="220" spans="1:5">
      <c r="A220" t="s">
        <v>70</v>
      </c>
      <c r="B220" t="s">
        <v>18192</v>
      </c>
      <c r="C220" t="s">
        <v>18193</v>
      </c>
      <c r="D220" t="s">
        <v>18194</v>
      </c>
      <c r="E220" t="s">
        <v>18198</v>
      </c>
    </row>
    <row r="221" spans="1:5">
      <c r="A221" t="s">
        <v>70</v>
      </c>
      <c r="B221" t="s">
        <v>18192</v>
      </c>
      <c r="C221" t="s">
        <v>18193</v>
      </c>
      <c r="D221" t="s">
        <v>18194</v>
      </c>
      <c r="E221" t="s">
        <v>18199</v>
      </c>
    </row>
    <row r="222" spans="1:5">
      <c r="A222" t="s">
        <v>70</v>
      </c>
      <c r="B222" t="s">
        <v>18192</v>
      </c>
      <c r="C222" t="s">
        <v>18193</v>
      </c>
      <c r="D222" t="s">
        <v>18194</v>
      </c>
      <c r="E222" t="s">
        <v>18200</v>
      </c>
    </row>
    <row r="223" spans="1:5">
      <c r="A223" t="s">
        <v>70</v>
      </c>
      <c r="B223" t="s">
        <v>18192</v>
      </c>
      <c r="C223" t="s">
        <v>18193</v>
      </c>
      <c r="D223" t="s">
        <v>18194</v>
      </c>
      <c r="E223" t="s">
        <v>18201</v>
      </c>
    </row>
    <row r="224" spans="1:5">
      <c r="A224" t="s">
        <v>70</v>
      </c>
      <c r="B224" t="s">
        <v>18192</v>
      </c>
      <c r="C224" t="s">
        <v>18193</v>
      </c>
      <c r="D224" t="s">
        <v>18194</v>
      </c>
      <c r="E224" t="s">
        <v>18202</v>
      </c>
    </row>
    <row r="225" spans="1:5">
      <c r="A225" t="s">
        <v>70</v>
      </c>
      <c r="B225" t="s">
        <v>18192</v>
      </c>
      <c r="C225" t="s">
        <v>18193</v>
      </c>
      <c r="D225" t="s">
        <v>18194</v>
      </c>
      <c r="E225" t="s">
        <v>18203</v>
      </c>
    </row>
    <row r="226" spans="1:5">
      <c r="A226" t="s">
        <v>70</v>
      </c>
      <c r="B226" t="s">
        <v>18192</v>
      </c>
      <c r="C226" t="s">
        <v>18193</v>
      </c>
      <c r="D226" t="s">
        <v>18194</v>
      </c>
      <c r="E226" t="s">
        <v>18204</v>
      </c>
    </row>
    <row r="227" spans="1:5">
      <c r="A227" t="s">
        <v>70</v>
      </c>
      <c r="B227" t="s">
        <v>18192</v>
      </c>
      <c r="C227" t="s">
        <v>18193</v>
      </c>
      <c r="D227" t="s">
        <v>18194</v>
      </c>
      <c r="E227" t="s">
        <v>18205</v>
      </c>
    </row>
    <row r="228" spans="1:5">
      <c r="A228" t="s">
        <v>70</v>
      </c>
      <c r="B228" t="s">
        <v>18192</v>
      </c>
      <c r="C228" t="s">
        <v>18193</v>
      </c>
      <c r="D228" t="s">
        <v>18194</v>
      </c>
      <c r="E228" t="s">
        <v>18206</v>
      </c>
    </row>
    <row r="229" spans="1:5">
      <c r="A229" t="s">
        <v>70</v>
      </c>
      <c r="B229" t="s">
        <v>18192</v>
      </c>
      <c r="C229" t="s">
        <v>18193</v>
      </c>
      <c r="D229" t="s">
        <v>18194</v>
      </c>
      <c r="E229" t="s">
        <v>18207</v>
      </c>
    </row>
    <row r="230" spans="1:5">
      <c r="A230" t="s">
        <v>70</v>
      </c>
      <c r="B230" t="s">
        <v>18192</v>
      </c>
      <c r="C230" t="s">
        <v>18193</v>
      </c>
      <c r="D230" t="s">
        <v>18194</v>
      </c>
      <c r="E230" t="s">
        <v>18208</v>
      </c>
    </row>
    <row r="231" spans="1:5">
      <c r="A231" t="s">
        <v>70</v>
      </c>
      <c r="B231" t="s">
        <v>18209</v>
      </c>
      <c r="C231" t="s">
        <v>1275</v>
      </c>
      <c r="D231" t="s">
        <v>18210</v>
      </c>
      <c r="E231" t="s">
        <v>18211</v>
      </c>
    </row>
    <row r="232" spans="1:5">
      <c r="A232" t="s">
        <v>70</v>
      </c>
      <c r="B232" t="s">
        <v>18209</v>
      </c>
      <c r="C232" t="s">
        <v>1275</v>
      </c>
      <c r="D232" t="s">
        <v>18210</v>
      </c>
      <c r="E232" t="s">
        <v>18212</v>
      </c>
    </row>
    <row r="233" spans="1:5">
      <c r="A233" t="s">
        <v>70</v>
      </c>
      <c r="B233" t="s">
        <v>18209</v>
      </c>
      <c r="C233" t="s">
        <v>1275</v>
      </c>
      <c r="D233" t="s">
        <v>18210</v>
      </c>
      <c r="E233" t="s">
        <v>18213</v>
      </c>
    </row>
    <row r="234" spans="1:5">
      <c r="A234" t="s">
        <v>70</v>
      </c>
      <c r="B234" t="s">
        <v>18209</v>
      </c>
      <c r="C234" t="s">
        <v>1275</v>
      </c>
      <c r="D234" t="s">
        <v>18210</v>
      </c>
      <c r="E234" t="s">
        <v>18214</v>
      </c>
    </row>
    <row r="235" spans="1:5">
      <c r="A235" t="s">
        <v>70</v>
      </c>
      <c r="B235" t="s">
        <v>18209</v>
      </c>
      <c r="C235" t="s">
        <v>1275</v>
      </c>
      <c r="D235" t="s">
        <v>18210</v>
      </c>
      <c r="E235" t="s">
        <v>18215</v>
      </c>
    </row>
    <row r="236" spans="1:5">
      <c r="A236" t="s">
        <v>70</v>
      </c>
      <c r="B236" t="s">
        <v>18209</v>
      </c>
      <c r="C236" t="s">
        <v>1275</v>
      </c>
      <c r="D236" t="s">
        <v>18210</v>
      </c>
      <c r="E236" t="s">
        <v>18216</v>
      </c>
    </row>
    <row r="237" spans="1:5">
      <c r="A237" t="s">
        <v>70</v>
      </c>
      <c r="B237" t="s">
        <v>18209</v>
      </c>
      <c r="C237" t="s">
        <v>1275</v>
      </c>
      <c r="D237" t="s">
        <v>18210</v>
      </c>
      <c r="E237" t="s">
        <v>18217</v>
      </c>
    </row>
    <row r="238" spans="1:5">
      <c r="A238" t="s">
        <v>70</v>
      </c>
      <c r="B238" t="s">
        <v>18209</v>
      </c>
      <c r="C238" t="s">
        <v>1275</v>
      </c>
      <c r="D238" t="s">
        <v>18210</v>
      </c>
      <c r="E238" t="s">
        <v>18218</v>
      </c>
    </row>
    <row r="239" spans="1:5">
      <c r="A239" t="s">
        <v>70</v>
      </c>
      <c r="B239" t="s">
        <v>18209</v>
      </c>
      <c r="C239" t="s">
        <v>1275</v>
      </c>
      <c r="D239" t="s">
        <v>18210</v>
      </c>
      <c r="E239" t="s">
        <v>18219</v>
      </c>
    </row>
    <row r="240" spans="1:5">
      <c r="A240" t="s">
        <v>70</v>
      </c>
      <c r="B240" t="s">
        <v>18209</v>
      </c>
      <c r="C240" t="s">
        <v>1275</v>
      </c>
      <c r="D240" t="s">
        <v>18210</v>
      </c>
      <c r="E240" t="s">
        <v>18220</v>
      </c>
    </row>
    <row r="241" spans="1:5">
      <c r="A241" t="s">
        <v>70</v>
      </c>
      <c r="B241" t="s">
        <v>18209</v>
      </c>
      <c r="C241" t="s">
        <v>1275</v>
      </c>
      <c r="D241" t="s">
        <v>18210</v>
      </c>
      <c r="E241" t="s">
        <v>18221</v>
      </c>
    </row>
    <row r="242" spans="1:5">
      <c r="A242" t="s">
        <v>70</v>
      </c>
      <c r="B242" t="s">
        <v>18209</v>
      </c>
      <c r="C242" t="s">
        <v>1275</v>
      </c>
      <c r="D242" t="s">
        <v>18210</v>
      </c>
      <c r="E242" t="s">
        <v>18222</v>
      </c>
    </row>
    <row r="243" spans="1:5">
      <c r="A243" t="s">
        <v>70</v>
      </c>
      <c r="B243" t="s">
        <v>18209</v>
      </c>
      <c r="C243" t="s">
        <v>1275</v>
      </c>
      <c r="D243" t="s">
        <v>18210</v>
      </c>
      <c r="E243" t="s">
        <v>18223</v>
      </c>
    </row>
    <row r="244" spans="1:5">
      <c r="A244" t="s">
        <v>70</v>
      </c>
      <c r="B244" t="s">
        <v>18209</v>
      </c>
      <c r="C244" t="s">
        <v>1275</v>
      </c>
      <c r="D244" t="s">
        <v>18210</v>
      </c>
      <c r="E244" t="s">
        <v>18224</v>
      </c>
    </row>
    <row r="245" spans="1:5">
      <c r="A245" t="s">
        <v>70</v>
      </c>
      <c r="B245" t="s">
        <v>18225</v>
      </c>
      <c r="C245" t="s">
        <v>6688</v>
      </c>
      <c r="D245" t="s">
        <v>18226</v>
      </c>
      <c r="E245" t="s">
        <v>18227</v>
      </c>
    </row>
    <row r="246" spans="1:5">
      <c r="A246" t="s">
        <v>70</v>
      </c>
      <c r="B246" t="s">
        <v>18228</v>
      </c>
      <c r="C246" t="s">
        <v>805</v>
      </c>
      <c r="D246" t="s">
        <v>806</v>
      </c>
      <c r="E246" t="s">
        <v>18229</v>
      </c>
    </row>
    <row r="247" spans="1:5">
      <c r="A247" t="s">
        <v>70</v>
      </c>
      <c r="B247" t="s">
        <v>18230</v>
      </c>
      <c r="C247" t="s">
        <v>6728</v>
      </c>
      <c r="D247" t="s">
        <v>18231</v>
      </c>
      <c r="E247" t="s">
        <v>18232</v>
      </c>
    </row>
    <row r="248" spans="1:5">
      <c r="A248" t="s">
        <v>70</v>
      </c>
      <c r="B248" t="s">
        <v>18230</v>
      </c>
      <c r="C248" t="s">
        <v>6728</v>
      </c>
      <c r="D248" t="s">
        <v>18231</v>
      </c>
      <c r="E248" t="s">
        <v>18233</v>
      </c>
    </row>
    <row r="249" spans="1:5">
      <c r="A249" t="s">
        <v>70</v>
      </c>
      <c r="B249" t="s">
        <v>18230</v>
      </c>
      <c r="C249" t="s">
        <v>6728</v>
      </c>
      <c r="D249" t="s">
        <v>18231</v>
      </c>
      <c r="E249" t="s">
        <v>18234</v>
      </c>
    </row>
    <row r="250" spans="1:5">
      <c r="A250" t="s">
        <v>70</v>
      </c>
      <c r="B250" t="s">
        <v>18230</v>
      </c>
      <c r="C250" t="s">
        <v>6728</v>
      </c>
      <c r="D250" t="s">
        <v>18231</v>
      </c>
      <c r="E250" t="s">
        <v>18235</v>
      </c>
    </row>
    <row r="251" spans="1:5">
      <c r="A251" t="s">
        <v>70</v>
      </c>
      <c r="B251" t="s">
        <v>18230</v>
      </c>
      <c r="C251" t="s">
        <v>6728</v>
      </c>
      <c r="D251" t="s">
        <v>18231</v>
      </c>
      <c r="E251" t="s">
        <v>18236</v>
      </c>
    </row>
    <row r="252" spans="1:5">
      <c r="A252" t="s">
        <v>70</v>
      </c>
      <c r="B252" t="s">
        <v>18237</v>
      </c>
      <c r="C252" t="s">
        <v>6728</v>
      </c>
      <c r="D252" t="s">
        <v>18231</v>
      </c>
      <c r="E252" t="s">
        <v>18238</v>
      </c>
    </row>
    <row r="253" spans="1:5">
      <c r="A253" t="s">
        <v>70</v>
      </c>
      <c r="B253" t="s">
        <v>18230</v>
      </c>
      <c r="C253" t="s">
        <v>6728</v>
      </c>
      <c r="D253" t="s">
        <v>18231</v>
      </c>
      <c r="E253" t="s">
        <v>18239</v>
      </c>
    </row>
    <row r="254" spans="1:5">
      <c r="A254" t="s">
        <v>70</v>
      </c>
      <c r="B254" t="s">
        <v>18230</v>
      </c>
      <c r="C254" t="s">
        <v>6728</v>
      </c>
      <c r="D254" t="s">
        <v>18231</v>
      </c>
      <c r="E254" t="s">
        <v>18240</v>
      </c>
    </row>
    <row r="255" spans="1:5">
      <c r="A255" t="s">
        <v>70</v>
      </c>
      <c r="B255" t="s">
        <v>18230</v>
      </c>
      <c r="C255" t="s">
        <v>6728</v>
      </c>
      <c r="D255" t="s">
        <v>18231</v>
      </c>
      <c r="E255" t="s">
        <v>18241</v>
      </c>
    </row>
    <row r="256" spans="1:5">
      <c r="A256" t="s">
        <v>70</v>
      </c>
      <c r="B256" t="s">
        <v>18230</v>
      </c>
      <c r="C256" t="s">
        <v>6728</v>
      </c>
      <c r="D256" t="s">
        <v>18231</v>
      </c>
      <c r="E256" t="s">
        <v>18242</v>
      </c>
    </row>
    <row r="257" spans="1:5">
      <c r="A257" t="s">
        <v>70</v>
      </c>
      <c r="B257" t="s">
        <v>18230</v>
      </c>
      <c r="C257" t="s">
        <v>6728</v>
      </c>
      <c r="D257" t="s">
        <v>18231</v>
      </c>
      <c r="E257" t="s">
        <v>18243</v>
      </c>
    </row>
    <row r="258" spans="1:5">
      <c r="A258" t="s">
        <v>70</v>
      </c>
      <c r="B258" t="s">
        <v>18244</v>
      </c>
      <c r="C258" t="s">
        <v>18245</v>
      </c>
      <c r="D258" t="s">
        <v>18246</v>
      </c>
      <c r="E258" t="s">
        <v>18247</v>
      </c>
    </row>
    <row r="259" spans="1:5">
      <c r="A259" t="s">
        <v>70</v>
      </c>
      <c r="B259" t="s">
        <v>18248</v>
      </c>
      <c r="C259" t="s">
        <v>18249</v>
      </c>
      <c r="D259" t="s">
        <v>18250</v>
      </c>
      <c r="E259" t="s">
        <v>18251</v>
      </c>
    </row>
    <row r="260" spans="1:5">
      <c r="A260" t="s">
        <v>70</v>
      </c>
      <c r="B260" t="s">
        <v>18248</v>
      </c>
      <c r="C260" t="s">
        <v>18249</v>
      </c>
      <c r="D260" t="s">
        <v>18250</v>
      </c>
      <c r="E260" t="s">
        <v>18252</v>
      </c>
    </row>
    <row r="261" spans="1:5">
      <c r="A261" t="s">
        <v>70</v>
      </c>
      <c r="B261" t="s">
        <v>18248</v>
      </c>
      <c r="C261" t="s">
        <v>18249</v>
      </c>
      <c r="D261" t="s">
        <v>18250</v>
      </c>
      <c r="E261" t="s">
        <v>18253</v>
      </c>
    </row>
    <row r="262" spans="1:5">
      <c r="A262" t="s">
        <v>70</v>
      </c>
      <c r="B262" t="s">
        <v>18248</v>
      </c>
      <c r="C262" t="s">
        <v>18249</v>
      </c>
      <c r="D262" t="s">
        <v>18250</v>
      </c>
      <c r="E262" t="s">
        <v>18254</v>
      </c>
    </row>
    <row r="263" spans="1:5">
      <c r="A263" t="s">
        <v>70</v>
      </c>
      <c r="B263" t="s">
        <v>18248</v>
      </c>
      <c r="C263" t="s">
        <v>18249</v>
      </c>
      <c r="D263" t="s">
        <v>18250</v>
      </c>
      <c r="E263" t="s">
        <v>18255</v>
      </c>
    </row>
    <row r="264" spans="1:5">
      <c r="A264" t="s">
        <v>70</v>
      </c>
      <c r="B264" t="s">
        <v>18248</v>
      </c>
      <c r="C264" t="s">
        <v>18249</v>
      </c>
      <c r="D264" t="s">
        <v>18250</v>
      </c>
      <c r="E264" t="s">
        <v>18256</v>
      </c>
    </row>
    <row r="265" spans="1:5">
      <c r="A265" t="s">
        <v>70</v>
      </c>
      <c r="B265" t="s">
        <v>18248</v>
      </c>
      <c r="C265" t="s">
        <v>18249</v>
      </c>
      <c r="D265" t="s">
        <v>18250</v>
      </c>
      <c r="E265" t="s">
        <v>18257</v>
      </c>
    </row>
    <row r="266" spans="1:5">
      <c r="A266" t="s">
        <v>70</v>
      </c>
      <c r="B266" t="s">
        <v>18248</v>
      </c>
      <c r="C266" t="s">
        <v>18249</v>
      </c>
      <c r="D266" t="s">
        <v>18250</v>
      </c>
      <c r="E266" t="s">
        <v>18258</v>
      </c>
    </row>
    <row r="267" spans="1:5">
      <c r="A267" t="s">
        <v>70</v>
      </c>
      <c r="B267" t="s">
        <v>18248</v>
      </c>
      <c r="C267" t="s">
        <v>18249</v>
      </c>
      <c r="D267" t="s">
        <v>18250</v>
      </c>
      <c r="E267" t="s">
        <v>18259</v>
      </c>
    </row>
    <row r="268" spans="1:5">
      <c r="A268" t="s">
        <v>70</v>
      </c>
      <c r="B268" t="s">
        <v>18248</v>
      </c>
      <c r="C268" t="s">
        <v>18249</v>
      </c>
      <c r="D268" t="s">
        <v>18250</v>
      </c>
      <c r="E268" t="s">
        <v>18260</v>
      </c>
    </row>
    <row r="269" spans="1:5">
      <c r="A269" t="s">
        <v>70</v>
      </c>
      <c r="B269" t="s">
        <v>18261</v>
      </c>
      <c r="C269" t="s">
        <v>18249</v>
      </c>
      <c r="D269" t="s">
        <v>18250</v>
      </c>
      <c r="E269" t="s">
        <v>18262</v>
      </c>
    </row>
    <row r="270" spans="1:5">
      <c r="A270" t="s">
        <v>70</v>
      </c>
      <c r="B270" t="s">
        <v>18248</v>
      </c>
      <c r="C270" t="s">
        <v>18249</v>
      </c>
      <c r="D270" t="s">
        <v>18250</v>
      </c>
      <c r="E270" t="s">
        <v>18263</v>
      </c>
    </row>
    <row r="271" spans="1:5">
      <c r="A271" t="s">
        <v>70</v>
      </c>
      <c r="B271" t="s">
        <v>18248</v>
      </c>
      <c r="C271" t="s">
        <v>18249</v>
      </c>
      <c r="D271" t="s">
        <v>18250</v>
      </c>
      <c r="E271" t="s">
        <v>18264</v>
      </c>
    </row>
    <row r="272" spans="1:5">
      <c r="A272" t="s">
        <v>70</v>
      </c>
      <c r="B272" t="s">
        <v>18248</v>
      </c>
      <c r="C272" t="s">
        <v>18249</v>
      </c>
      <c r="D272" t="s">
        <v>18250</v>
      </c>
      <c r="E272" t="s">
        <v>18265</v>
      </c>
    </row>
    <row r="273" spans="1:5">
      <c r="A273" t="s">
        <v>70</v>
      </c>
      <c r="B273" t="s">
        <v>18248</v>
      </c>
      <c r="C273" t="s">
        <v>18249</v>
      </c>
      <c r="D273" t="s">
        <v>18250</v>
      </c>
      <c r="E273" t="s">
        <v>18266</v>
      </c>
    </row>
    <row r="274" spans="1:5">
      <c r="A274" t="s">
        <v>70</v>
      </c>
      <c r="B274" t="s">
        <v>4236</v>
      </c>
      <c r="C274" t="s">
        <v>4528</v>
      </c>
      <c r="D274" t="s">
        <v>18267</v>
      </c>
      <c r="E274" t="s">
        <v>18268</v>
      </c>
    </row>
    <row r="275" spans="1:5">
      <c r="A275" t="s">
        <v>70</v>
      </c>
      <c r="B275" t="s">
        <v>18269</v>
      </c>
      <c r="C275" t="s">
        <v>18270</v>
      </c>
      <c r="D275" t="s">
        <v>18271</v>
      </c>
      <c r="E275" t="s">
        <v>18272</v>
      </c>
    </row>
    <row r="276" spans="1:5">
      <c r="A276" t="s">
        <v>70</v>
      </c>
      <c r="B276" t="s">
        <v>4922</v>
      </c>
      <c r="C276" t="s">
        <v>18273</v>
      </c>
      <c r="D276" t="s">
        <v>18274</v>
      </c>
      <c r="E276" t="s">
        <v>18275</v>
      </c>
    </row>
    <row r="277" spans="1:5">
      <c r="A277" t="s">
        <v>70</v>
      </c>
      <c r="B277" t="s">
        <v>18276</v>
      </c>
      <c r="C277" t="s">
        <v>4754</v>
      </c>
      <c r="D277" t="s">
        <v>18277</v>
      </c>
      <c r="E277" t="s">
        <v>18278</v>
      </c>
    </row>
    <row r="278" spans="1:5">
      <c r="A278" t="s">
        <v>70</v>
      </c>
      <c r="B278" t="s">
        <v>18279</v>
      </c>
      <c r="C278" t="s">
        <v>17806</v>
      </c>
      <c r="D278" t="s">
        <v>18280</v>
      </c>
      <c r="E278" t="s">
        <v>18281</v>
      </c>
    </row>
    <row r="279" spans="1:5">
      <c r="A279" t="s">
        <v>70</v>
      </c>
      <c r="B279" t="s">
        <v>18282</v>
      </c>
      <c r="C279" t="s">
        <v>18283</v>
      </c>
      <c r="D279" t="s">
        <v>18284</v>
      </c>
      <c r="E279" t="s">
        <v>18285</v>
      </c>
    </row>
    <row r="280" spans="1:5">
      <c r="A280" t="s">
        <v>70</v>
      </c>
      <c r="B280" t="s">
        <v>18286</v>
      </c>
      <c r="C280" t="s">
        <v>18287</v>
      </c>
      <c r="D280" t="s">
        <v>18288</v>
      </c>
      <c r="E280" t="s">
        <v>18289</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84E7C-D446-44D5-B5D6-D66BF951A8B4}">
  <dimension ref="A1:J35"/>
  <sheetViews>
    <sheetView topLeftCell="A25" workbookViewId="0">
      <selection activeCell="F65" sqref="F65"/>
    </sheetView>
  </sheetViews>
  <sheetFormatPr defaultRowHeight="15"/>
  <cols>
    <col min="1" max="1" width="18.42578125" bestFit="1" customWidth="1"/>
    <col min="2" max="2" width="12.42578125" bestFit="1" customWidth="1"/>
    <col min="3" max="3" width="31.85546875" bestFit="1" customWidth="1"/>
    <col min="4" max="4" width="57.7109375" bestFit="1" customWidth="1"/>
    <col min="5" max="5" width="77"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71</v>
      </c>
      <c r="B2" t="s">
        <v>1699</v>
      </c>
      <c r="C2" t="s">
        <v>18290</v>
      </c>
      <c r="D2" t="s">
        <v>18291</v>
      </c>
      <c r="E2" t="s">
        <v>18292</v>
      </c>
    </row>
    <row r="3" spans="1:10">
      <c r="A3" t="s">
        <v>71</v>
      </c>
      <c r="B3" t="s">
        <v>451</v>
      </c>
      <c r="C3" t="s">
        <v>9547</v>
      </c>
      <c r="D3" t="s">
        <v>17037</v>
      </c>
      <c r="E3" t="s">
        <v>18293</v>
      </c>
    </row>
    <row r="4" spans="1:10">
      <c r="A4" t="s">
        <v>71</v>
      </c>
      <c r="B4" t="s">
        <v>451</v>
      </c>
      <c r="C4" t="s">
        <v>1818</v>
      </c>
      <c r="D4" t="s">
        <v>2598</v>
      </c>
      <c r="E4" t="s">
        <v>18294</v>
      </c>
    </row>
    <row r="5" spans="1:10">
      <c r="A5" t="s">
        <v>71</v>
      </c>
      <c r="B5" t="s">
        <v>451</v>
      </c>
      <c r="C5" t="s">
        <v>1818</v>
      </c>
      <c r="D5" t="s">
        <v>2598</v>
      </c>
      <c r="E5" t="s">
        <v>18295</v>
      </c>
    </row>
    <row r="6" spans="1:10">
      <c r="A6" t="s">
        <v>71</v>
      </c>
      <c r="B6" t="s">
        <v>451</v>
      </c>
      <c r="C6" t="s">
        <v>1820</v>
      </c>
      <c r="D6" t="s">
        <v>2600</v>
      </c>
      <c r="E6" t="s">
        <v>18296</v>
      </c>
    </row>
    <row r="7" spans="1:10">
      <c r="A7" t="s">
        <v>71</v>
      </c>
      <c r="B7" t="s">
        <v>451</v>
      </c>
      <c r="C7" t="s">
        <v>1820</v>
      </c>
      <c r="D7" t="s">
        <v>2600</v>
      </c>
      <c r="E7" t="s">
        <v>18297</v>
      </c>
    </row>
    <row r="8" spans="1:10">
      <c r="A8" t="s">
        <v>71</v>
      </c>
      <c r="B8" t="s">
        <v>684</v>
      </c>
      <c r="C8" t="s">
        <v>18298</v>
      </c>
      <c r="D8" t="s">
        <v>18299</v>
      </c>
      <c r="E8" t="s">
        <v>18300</v>
      </c>
    </row>
    <row r="9" spans="1:10">
      <c r="A9" t="s">
        <v>71</v>
      </c>
      <c r="B9" t="s">
        <v>679</v>
      </c>
      <c r="C9" t="s">
        <v>18301</v>
      </c>
      <c r="D9" t="s">
        <v>18302</v>
      </c>
      <c r="E9" t="s">
        <v>18303</v>
      </c>
    </row>
    <row r="10" spans="1:10">
      <c r="A10" t="s">
        <v>71</v>
      </c>
      <c r="B10" t="s">
        <v>1699</v>
      </c>
      <c r="C10" t="s">
        <v>18304</v>
      </c>
      <c r="D10" t="s">
        <v>18305</v>
      </c>
      <c r="E10" t="s">
        <v>18306</v>
      </c>
    </row>
    <row r="11" spans="1:10">
      <c r="A11" t="s">
        <v>71</v>
      </c>
      <c r="B11" t="s">
        <v>1005</v>
      </c>
      <c r="C11" t="s">
        <v>18307</v>
      </c>
      <c r="D11" t="s">
        <v>18308</v>
      </c>
      <c r="E11" t="s">
        <v>18309</v>
      </c>
    </row>
    <row r="12" spans="1:10">
      <c r="A12" t="s">
        <v>71</v>
      </c>
      <c r="B12" t="s">
        <v>451</v>
      </c>
      <c r="C12" t="s">
        <v>1904</v>
      </c>
      <c r="D12" t="s">
        <v>1904</v>
      </c>
      <c r="E12" t="s">
        <v>18310</v>
      </c>
    </row>
    <row r="13" spans="1:10">
      <c r="A13" t="s">
        <v>71</v>
      </c>
      <c r="B13" t="s">
        <v>451</v>
      </c>
      <c r="C13" t="s">
        <v>5301</v>
      </c>
      <c r="D13" t="s">
        <v>5302</v>
      </c>
      <c r="E13" t="s">
        <v>18311</v>
      </c>
    </row>
    <row r="14" spans="1:10">
      <c r="A14" t="s">
        <v>71</v>
      </c>
      <c r="B14" t="s">
        <v>451</v>
      </c>
      <c r="C14" t="s">
        <v>5306</v>
      </c>
      <c r="D14" t="s">
        <v>5307</v>
      </c>
      <c r="E14" t="s">
        <v>18312</v>
      </c>
    </row>
    <row r="15" spans="1:10">
      <c r="A15" t="s">
        <v>71</v>
      </c>
      <c r="B15" t="s">
        <v>451</v>
      </c>
      <c r="C15" t="s">
        <v>4772</v>
      </c>
      <c r="D15" t="s">
        <v>18045</v>
      </c>
      <c r="E15" t="s">
        <v>18313</v>
      </c>
    </row>
    <row r="16" spans="1:10">
      <c r="A16" t="s">
        <v>71</v>
      </c>
      <c r="B16" t="s">
        <v>451</v>
      </c>
      <c r="C16" t="s">
        <v>4779</v>
      </c>
      <c r="D16" t="s">
        <v>4780</v>
      </c>
      <c r="E16" t="s">
        <v>18314</v>
      </c>
    </row>
    <row r="17" spans="1:5">
      <c r="A17" t="s">
        <v>71</v>
      </c>
      <c r="B17" t="s">
        <v>1286</v>
      </c>
      <c r="C17" t="s">
        <v>18315</v>
      </c>
      <c r="D17" t="s">
        <v>18316</v>
      </c>
      <c r="E17" t="s">
        <v>18317</v>
      </c>
    </row>
    <row r="18" spans="1:5">
      <c r="A18" t="s">
        <v>71</v>
      </c>
      <c r="B18" t="s">
        <v>1028</v>
      </c>
      <c r="C18" t="s">
        <v>18318</v>
      </c>
      <c r="D18" t="s">
        <v>18319</v>
      </c>
      <c r="E18" t="s">
        <v>18320</v>
      </c>
    </row>
    <row r="19" spans="1:5">
      <c r="A19" t="s">
        <v>71</v>
      </c>
      <c r="B19" t="s">
        <v>1699</v>
      </c>
      <c r="C19" t="s">
        <v>18321</v>
      </c>
      <c r="D19" t="s">
        <v>18322</v>
      </c>
      <c r="E19" t="s">
        <v>18323</v>
      </c>
    </row>
    <row r="20" spans="1:5">
      <c r="A20" t="s">
        <v>71</v>
      </c>
      <c r="B20" t="s">
        <v>1862</v>
      </c>
      <c r="C20" t="s">
        <v>18324</v>
      </c>
      <c r="D20" t="s">
        <v>18325</v>
      </c>
      <c r="E20" t="s">
        <v>18326</v>
      </c>
    </row>
    <row r="21" spans="1:5">
      <c r="A21" t="s">
        <v>71</v>
      </c>
      <c r="B21" t="s">
        <v>1869</v>
      </c>
      <c r="C21" t="s">
        <v>18327</v>
      </c>
      <c r="D21" t="s">
        <v>18328</v>
      </c>
      <c r="E21" t="s">
        <v>18329</v>
      </c>
    </row>
    <row r="22" spans="1:5">
      <c r="A22" t="s">
        <v>71</v>
      </c>
      <c r="B22" t="s">
        <v>1699</v>
      </c>
      <c r="C22" t="s">
        <v>18330</v>
      </c>
      <c r="D22" t="s">
        <v>18331</v>
      </c>
      <c r="E22" t="s">
        <v>18332</v>
      </c>
    </row>
    <row r="23" spans="1:5">
      <c r="A23" t="s">
        <v>71</v>
      </c>
      <c r="B23" t="s">
        <v>451</v>
      </c>
      <c r="C23" t="s">
        <v>2781</v>
      </c>
      <c r="D23" t="s">
        <v>17538</v>
      </c>
      <c r="E23" t="s">
        <v>18333</v>
      </c>
    </row>
    <row r="24" spans="1:5">
      <c r="A24" t="s">
        <v>71</v>
      </c>
      <c r="B24" t="s">
        <v>1023</v>
      </c>
      <c r="C24" t="s">
        <v>18334</v>
      </c>
      <c r="D24" t="s">
        <v>18335</v>
      </c>
      <c r="E24" t="s">
        <v>18336</v>
      </c>
    </row>
    <row r="25" spans="1:5">
      <c r="A25" t="s">
        <v>71</v>
      </c>
      <c r="B25" t="s">
        <v>451</v>
      </c>
      <c r="C25" t="s">
        <v>3396</v>
      </c>
      <c r="D25" t="s">
        <v>17570</v>
      </c>
      <c r="E25" t="s">
        <v>18337</v>
      </c>
    </row>
    <row r="26" spans="1:5">
      <c r="A26" t="s">
        <v>71</v>
      </c>
      <c r="B26" t="s">
        <v>663</v>
      </c>
      <c r="C26" t="s">
        <v>18338</v>
      </c>
      <c r="D26" t="s">
        <v>18339</v>
      </c>
      <c r="E26" t="s">
        <v>18340</v>
      </c>
    </row>
    <row r="27" spans="1:5">
      <c r="A27" t="s">
        <v>71</v>
      </c>
      <c r="B27" t="s">
        <v>659</v>
      </c>
      <c r="C27" t="s">
        <v>18341</v>
      </c>
      <c r="D27" t="s">
        <v>18342</v>
      </c>
      <c r="E27" t="s">
        <v>18343</v>
      </c>
    </row>
    <row r="28" spans="1:5">
      <c r="A28" t="s">
        <v>71</v>
      </c>
      <c r="B28" t="s">
        <v>1699</v>
      </c>
      <c r="C28" t="s">
        <v>18344</v>
      </c>
      <c r="D28" t="s">
        <v>18345</v>
      </c>
      <c r="E28" t="s">
        <v>18346</v>
      </c>
    </row>
    <row r="29" spans="1:5">
      <c r="A29" t="s">
        <v>71</v>
      </c>
      <c r="B29" t="s">
        <v>451</v>
      </c>
      <c r="C29" t="s">
        <v>1890</v>
      </c>
      <c r="D29" t="s">
        <v>1890</v>
      </c>
      <c r="E29" t="s">
        <v>18347</v>
      </c>
    </row>
    <row r="30" spans="1:5">
      <c r="A30" t="s">
        <v>71</v>
      </c>
      <c r="B30" t="s">
        <v>673</v>
      </c>
      <c r="C30" t="s">
        <v>18348</v>
      </c>
      <c r="D30" t="s">
        <v>18349</v>
      </c>
      <c r="E30" t="s">
        <v>18350</v>
      </c>
    </row>
    <row r="31" spans="1:5">
      <c r="A31" t="s">
        <v>71</v>
      </c>
      <c r="B31" t="s">
        <v>1699</v>
      </c>
      <c r="C31" t="s">
        <v>18351</v>
      </c>
      <c r="D31" t="s">
        <v>18352</v>
      </c>
      <c r="E31" t="s">
        <v>18353</v>
      </c>
    </row>
    <row r="34" spans="1:6">
      <c r="A34" s="48"/>
      <c r="B34" s="48"/>
      <c r="C34" s="48"/>
      <c r="D34" s="48"/>
      <c r="E34" s="48"/>
      <c r="F34" s="48"/>
    </row>
    <row r="35" spans="1:6">
      <c r="A35" s="48"/>
      <c r="B35" s="48"/>
      <c r="C35" s="48"/>
      <c r="D35" s="48"/>
      <c r="E35" s="48"/>
      <c r="F35" s="48"/>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00054-9DBC-44BD-A77E-945DE8E9447A}">
  <dimension ref="A1:J45"/>
  <sheetViews>
    <sheetView workbookViewId="0">
      <selection activeCell="F65" sqref="F65"/>
    </sheetView>
  </sheetViews>
  <sheetFormatPr defaultRowHeight="15"/>
  <cols>
    <col min="1" max="1" width="17.42578125" bestFit="1" customWidth="1"/>
    <col min="2" max="2" width="19.85546875" bestFit="1" customWidth="1"/>
    <col min="3" max="3" width="32.85546875" bestFit="1" customWidth="1"/>
    <col min="4" max="4" width="161" bestFit="1" customWidth="1"/>
    <col min="5" max="5" width="80.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72</v>
      </c>
      <c r="B2" t="s">
        <v>451</v>
      </c>
      <c r="C2" t="s">
        <v>9547</v>
      </c>
      <c r="D2" t="s">
        <v>17037</v>
      </c>
      <c r="E2" t="s">
        <v>18354</v>
      </c>
    </row>
    <row r="3" spans="1:10">
      <c r="A3" t="s">
        <v>72</v>
      </c>
      <c r="B3" t="s">
        <v>451</v>
      </c>
      <c r="C3" t="s">
        <v>1818</v>
      </c>
      <c r="D3" t="s">
        <v>2598</v>
      </c>
      <c r="E3" t="s">
        <v>18355</v>
      </c>
    </row>
    <row r="4" spans="1:10">
      <c r="A4" t="s">
        <v>72</v>
      </c>
      <c r="B4" t="s">
        <v>451</v>
      </c>
      <c r="C4" t="s">
        <v>1818</v>
      </c>
      <c r="D4" t="s">
        <v>2598</v>
      </c>
      <c r="E4" t="s">
        <v>18356</v>
      </c>
    </row>
    <row r="5" spans="1:10">
      <c r="A5" t="s">
        <v>72</v>
      </c>
      <c r="B5" t="s">
        <v>451</v>
      </c>
      <c r="C5" t="s">
        <v>1820</v>
      </c>
      <c r="D5" t="s">
        <v>2600</v>
      </c>
      <c r="E5" t="s">
        <v>18357</v>
      </c>
    </row>
    <row r="6" spans="1:10">
      <c r="A6" t="s">
        <v>72</v>
      </c>
      <c r="B6" t="s">
        <v>451</v>
      </c>
      <c r="C6" t="s">
        <v>1820</v>
      </c>
      <c r="D6" t="s">
        <v>2600</v>
      </c>
      <c r="E6" t="s">
        <v>18358</v>
      </c>
    </row>
    <row r="7" spans="1:10">
      <c r="A7" t="s">
        <v>72</v>
      </c>
      <c r="B7" t="s">
        <v>615</v>
      </c>
      <c r="C7" t="s">
        <v>18359</v>
      </c>
      <c r="D7" t="s">
        <v>18360</v>
      </c>
      <c r="E7" t="s">
        <v>18361</v>
      </c>
    </row>
    <row r="8" spans="1:10">
      <c r="A8" t="s">
        <v>72</v>
      </c>
      <c r="B8" t="s">
        <v>615</v>
      </c>
      <c r="C8" t="s">
        <v>18362</v>
      </c>
      <c r="D8" t="s">
        <v>18363</v>
      </c>
      <c r="E8" t="s">
        <v>18364</v>
      </c>
    </row>
    <row r="9" spans="1:10">
      <c r="A9" t="s">
        <v>72</v>
      </c>
      <c r="B9" t="s">
        <v>18365</v>
      </c>
      <c r="C9" t="s">
        <v>18366</v>
      </c>
      <c r="D9" t="s">
        <v>18367</v>
      </c>
      <c r="E9" t="s">
        <v>18368</v>
      </c>
    </row>
    <row r="10" spans="1:10">
      <c r="A10" t="s">
        <v>72</v>
      </c>
      <c r="B10" t="s">
        <v>18365</v>
      </c>
      <c r="C10" t="s">
        <v>18369</v>
      </c>
      <c r="D10" t="s">
        <v>18370</v>
      </c>
      <c r="E10" t="s">
        <v>18371</v>
      </c>
    </row>
    <row r="11" spans="1:10">
      <c r="A11" t="s">
        <v>72</v>
      </c>
      <c r="B11" t="s">
        <v>1703</v>
      </c>
      <c r="C11" t="s">
        <v>18372</v>
      </c>
      <c r="D11" t="s">
        <v>18373</v>
      </c>
      <c r="E11" t="s">
        <v>18374</v>
      </c>
    </row>
    <row r="12" spans="1:10">
      <c r="A12" t="s">
        <v>72</v>
      </c>
      <c r="B12" t="s">
        <v>659</v>
      </c>
      <c r="C12" t="s">
        <v>18375</v>
      </c>
      <c r="D12" t="s">
        <v>18376</v>
      </c>
      <c r="E12" t="s">
        <v>18377</v>
      </c>
    </row>
    <row r="13" spans="1:10">
      <c r="A13" t="s">
        <v>72</v>
      </c>
      <c r="B13" t="s">
        <v>663</v>
      </c>
      <c r="C13" t="s">
        <v>18378</v>
      </c>
      <c r="D13" t="s">
        <v>18379</v>
      </c>
      <c r="E13" t="s">
        <v>18380</v>
      </c>
    </row>
    <row r="14" spans="1:10">
      <c r="A14" t="s">
        <v>72</v>
      </c>
      <c r="B14" t="s">
        <v>1576</v>
      </c>
      <c r="C14" t="s">
        <v>18381</v>
      </c>
      <c r="D14" t="s">
        <v>18382</v>
      </c>
      <c r="E14" t="s">
        <v>18383</v>
      </c>
    </row>
    <row r="15" spans="1:10">
      <c r="A15" t="s">
        <v>72</v>
      </c>
      <c r="B15" t="s">
        <v>1576</v>
      </c>
      <c r="C15" t="s">
        <v>18384</v>
      </c>
      <c r="D15" t="s">
        <v>18382</v>
      </c>
      <c r="E15" t="s">
        <v>18385</v>
      </c>
    </row>
    <row r="16" spans="1:10">
      <c r="A16" t="s">
        <v>72</v>
      </c>
      <c r="B16" t="s">
        <v>620</v>
      </c>
      <c r="C16" t="s">
        <v>18386</v>
      </c>
      <c r="D16" t="s">
        <v>18387</v>
      </c>
      <c r="E16" t="s">
        <v>18388</v>
      </c>
    </row>
    <row r="17" spans="1:5">
      <c r="A17" t="s">
        <v>72</v>
      </c>
      <c r="B17" t="s">
        <v>620</v>
      </c>
      <c r="C17" t="s">
        <v>18389</v>
      </c>
      <c r="D17" t="s">
        <v>18390</v>
      </c>
      <c r="E17" t="s">
        <v>18391</v>
      </c>
    </row>
    <row r="18" spans="1:5">
      <c r="A18" t="s">
        <v>72</v>
      </c>
      <c r="B18" t="s">
        <v>451</v>
      </c>
      <c r="C18" t="s">
        <v>1904</v>
      </c>
      <c r="D18" t="s">
        <v>1904</v>
      </c>
      <c r="E18" t="s">
        <v>18392</v>
      </c>
    </row>
    <row r="19" spans="1:5">
      <c r="A19" t="s">
        <v>72</v>
      </c>
      <c r="B19" t="s">
        <v>18393</v>
      </c>
      <c r="C19" t="s">
        <v>18394</v>
      </c>
      <c r="D19" t="s">
        <v>18395</v>
      </c>
      <c r="E19" t="s">
        <v>18396</v>
      </c>
    </row>
    <row r="20" spans="1:5">
      <c r="A20" t="s">
        <v>72</v>
      </c>
      <c r="B20" t="s">
        <v>18397</v>
      </c>
      <c r="C20" t="s">
        <v>18398</v>
      </c>
      <c r="D20" t="s">
        <v>18399</v>
      </c>
      <c r="E20" t="s">
        <v>18400</v>
      </c>
    </row>
    <row r="21" spans="1:5">
      <c r="A21" t="s">
        <v>72</v>
      </c>
      <c r="B21" t="s">
        <v>18401</v>
      </c>
      <c r="C21" t="s">
        <v>18402</v>
      </c>
      <c r="D21" t="s">
        <v>18403</v>
      </c>
      <c r="E21" t="s">
        <v>18404</v>
      </c>
    </row>
    <row r="22" spans="1:5">
      <c r="A22" t="s">
        <v>72</v>
      </c>
      <c r="B22" t="s">
        <v>18401</v>
      </c>
      <c r="C22" t="s">
        <v>18405</v>
      </c>
      <c r="D22" t="s">
        <v>18406</v>
      </c>
      <c r="E22" t="s">
        <v>18407</v>
      </c>
    </row>
    <row r="23" spans="1:5">
      <c r="A23" t="s">
        <v>72</v>
      </c>
      <c r="B23" t="s">
        <v>1699</v>
      </c>
      <c r="C23" t="s">
        <v>18408</v>
      </c>
      <c r="D23" t="s">
        <v>18409</v>
      </c>
      <c r="E23" t="s">
        <v>18410</v>
      </c>
    </row>
    <row r="24" spans="1:5">
      <c r="A24" t="s">
        <v>72</v>
      </c>
      <c r="B24" t="s">
        <v>1706</v>
      </c>
      <c r="C24" t="s">
        <v>18411</v>
      </c>
      <c r="D24" t="s">
        <v>18412</v>
      </c>
      <c r="E24" t="s">
        <v>18413</v>
      </c>
    </row>
    <row r="25" spans="1:5">
      <c r="A25" t="s">
        <v>72</v>
      </c>
      <c r="B25" t="s">
        <v>1005</v>
      </c>
      <c r="C25" t="s">
        <v>17343</v>
      </c>
      <c r="D25" t="s">
        <v>18414</v>
      </c>
      <c r="E25" t="s">
        <v>18415</v>
      </c>
    </row>
    <row r="26" spans="1:5">
      <c r="A26" t="s">
        <v>72</v>
      </c>
      <c r="B26" t="s">
        <v>451</v>
      </c>
      <c r="C26" t="s">
        <v>5301</v>
      </c>
      <c r="D26" t="s">
        <v>5302</v>
      </c>
      <c r="E26" t="s">
        <v>18416</v>
      </c>
    </row>
    <row r="27" spans="1:5">
      <c r="A27" t="s">
        <v>72</v>
      </c>
      <c r="B27" t="s">
        <v>451</v>
      </c>
      <c r="C27" t="s">
        <v>5306</v>
      </c>
      <c r="D27" t="s">
        <v>5307</v>
      </c>
      <c r="E27" t="s">
        <v>18417</v>
      </c>
    </row>
    <row r="28" spans="1:5">
      <c r="A28" t="s">
        <v>72</v>
      </c>
      <c r="B28" t="s">
        <v>451</v>
      </c>
      <c r="C28" t="s">
        <v>4772</v>
      </c>
      <c r="D28" t="s">
        <v>18045</v>
      </c>
      <c r="E28" t="s">
        <v>18418</v>
      </c>
    </row>
    <row r="29" spans="1:5">
      <c r="A29" t="s">
        <v>72</v>
      </c>
      <c r="B29" t="s">
        <v>451</v>
      </c>
      <c r="C29" t="s">
        <v>4779</v>
      </c>
      <c r="D29" t="s">
        <v>4780</v>
      </c>
      <c r="E29" t="s">
        <v>18419</v>
      </c>
    </row>
    <row r="30" spans="1:5">
      <c r="A30" t="s">
        <v>72</v>
      </c>
      <c r="B30" t="s">
        <v>18420</v>
      </c>
      <c r="C30" t="s">
        <v>18421</v>
      </c>
      <c r="D30" t="s">
        <v>18422</v>
      </c>
      <c r="E30" t="s">
        <v>18423</v>
      </c>
    </row>
    <row r="31" spans="1:5">
      <c r="A31" t="s">
        <v>72</v>
      </c>
      <c r="B31" t="s">
        <v>18420</v>
      </c>
      <c r="C31" t="s">
        <v>18424</v>
      </c>
      <c r="D31" t="s">
        <v>18425</v>
      </c>
      <c r="E31" t="s">
        <v>18426</v>
      </c>
    </row>
    <row r="32" spans="1:5">
      <c r="A32" t="s">
        <v>72</v>
      </c>
      <c r="B32" t="s">
        <v>18427</v>
      </c>
      <c r="C32" t="s">
        <v>18428</v>
      </c>
      <c r="D32" t="s">
        <v>18429</v>
      </c>
      <c r="E32" t="s">
        <v>18430</v>
      </c>
    </row>
    <row r="33" spans="1:6">
      <c r="A33" t="s">
        <v>72</v>
      </c>
      <c r="B33" t="s">
        <v>18427</v>
      </c>
      <c r="C33" t="s">
        <v>18431</v>
      </c>
      <c r="D33" t="s">
        <v>18432</v>
      </c>
      <c r="E33" t="s">
        <v>18433</v>
      </c>
    </row>
    <row r="34" spans="1:6">
      <c r="A34" s="48" t="s">
        <v>72</v>
      </c>
      <c r="B34" s="48" t="s">
        <v>1580</v>
      </c>
      <c r="C34" s="48" t="s">
        <v>18434</v>
      </c>
      <c r="D34" s="48" t="s">
        <v>18435</v>
      </c>
      <c r="E34" s="48" t="s">
        <v>18436</v>
      </c>
      <c r="F34" s="48"/>
    </row>
    <row r="35" spans="1:6">
      <c r="A35" s="48" t="s">
        <v>72</v>
      </c>
      <c r="B35" s="48" t="s">
        <v>1580</v>
      </c>
      <c r="C35" s="48" t="s">
        <v>18437</v>
      </c>
      <c r="D35" s="48" t="s">
        <v>18435</v>
      </c>
      <c r="E35" s="48" t="s">
        <v>18438</v>
      </c>
      <c r="F35" s="48"/>
    </row>
    <row r="36" spans="1:6">
      <c r="A36" t="s">
        <v>72</v>
      </c>
      <c r="B36" t="s">
        <v>451</v>
      </c>
      <c r="C36" t="s">
        <v>2781</v>
      </c>
      <c r="D36" t="s">
        <v>17538</v>
      </c>
      <c r="E36" t="s">
        <v>18439</v>
      </c>
    </row>
    <row r="37" spans="1:6">
      <c r="A37" t="s">
        <v>72</v>
      </c>
      <c r="B37" t="s">
        <v>18440</v>
      </c>
      <c r="C37" t="s">
        <v>18441</v>
      </c>
      <c r="D37" t="s">
        <v>18442</v>
      </c>
      <c r="E37" t="s">
        <v>18443</v>
      </c>
    </row>
    <row r="38" spans="1:6">
      <c r="A38" t="s">
        <v>72</v>
      </c>
      <c r="B38" t="s">
        <v>18440</v>
      </c>
      <c r="C38" t="s">
        <v>18444</v>
      </c>
      <c r="D38" t="s">
        <v>18442</v>
      </c>
      <c r="E38" t="s">
        <v>18445</v>
      </c>
    </row>
    <row r="39" spans="1:6">
      <c r="A39" t="s">
        <v>72</v>
      </c>
      <c r="B39" t="s">
        <v>451</v>
      </c>
      <c r="C39" t="s">
        <v>3396</v>
      </c>
      <c r="D39" t="s">
        <v>17570</v>
      </c>
      <c r="E39" t="s">
        <v>18446</v>
      </c>
    </row>
    <row r="40" spans="1:6">
      <c r="A40" t="s">
        <v>72</v>
      </c>
      <c r="B40" t="s">
        <v>451</v>
      </c>
      <c r="C40" t="s">
        <v>1890</v>
      </c>
      <c r="D40" t="s">
        <v>1890</v>
      </c>
      <c r="E40" t="s">
        <v>18447</v>
      </c>
    </row>
    <row r="41" spans="1:6">
      <c r="A41" t="s">
        <v>72</v>
      </c>
      <c r="B41" t="s">
        <v>18401</v>
      </c>
      <c r="C41" t="s">
        <v>4525</v>
      </c>
      <c r="D41" t="s">
        <v>4745</v>
      </c>
      <c r="E41" t="s">
        <v>18448</v>
      </c>
    </row>
    <row r="42" spans="1:6">
      <c r="A42" t="s">
        <v>72</v>
      </c>
      <c r="B42" t="s">
        <v>18449</v>
      </c>
      <c r="C42" t="s">
        <v>18450</v>
      </c>
      <c r="D42" t="s">
        <v>18451</v>
      </c>
      <c r="E42" t="s">
        <v>18452</v>
      </c>
    </row>
    <row r="43" spans="1:6">
      <c r="A43" t="s">
        <v>72</v>
      </c>
      <c r="B43" t="s">
        <v>18449</v>
      </c>
      <c r="C43" t="s">
        <v>18453</v>
      </c>
      <c r="D43" t="s">
        <v>18451</v>
      </c>
      <c r="E43" t="s">
        <v>18454</v>
      </c>
    </row>
    <row r="44" spans="1:6">
      <c r="A44" t="s">
        <v>72</v>
      </c>
      <c r="B44" t="s">
        <v>1023</v>
      </c>
      <c r="C44" t="s">
        <v>18455</v>
      </c>
      <c r="D44" t="s">
        <v>18456</v>
      </c>
      <c r="E44" t="s">
        <v>18457</v>
      </c>
    </row>
    <row r="45" spans="1:6">
      <c r="A45" t="s">
        <v>72</v>
      </c>
      <c r="B45" t="s">
        <v>1028</v>
      </c>
      <c r="C45" t="s">
        <v>18458</v>
      </c>
      <c r="D45" t="s">
        <v>18459</v>
      </c>
      <c r="E45" t="s">
        <v>18460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92C08-3240-489D-AB08-7136108B1D7D}">
  <dimension ref="A1:J49"/>
  <sheetViews>
    <sheetView workbookViewId="0">
      <selection activeCell="F65" sqref="F65"/>
    </sheetView>
  </sheetViews>
  <sheetFormatPr defaultRowHeight="15"/>
  <cols>
    <col min="1" max="1" width="17.7109375" bestFit="1" customWidth="1"/>
    <col min="2" max="2" width="12.7109375" bestFit="1" customWidth="1"/>
    <col min="3" max="3" width="31.140625" bestFit="1" customWidth="1"/>
    <col min="4" max="4" width="53.7109375" bestFit="1" customWidth="1"/>
    <col min="5" max="5" width="76.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73</v>
      </c>
      <c r="B2" t="s">
        <v>1033</v>
      </c>
      <c r="C2" t="s">
        <v>18461</v>
      </c>
      <c r="D2" t="s">
        <v>18462</v>
      </c>
      <c r="E2" t="s">
        <v>18463</v>
      </c>
    </row>
    <row r="3" spans="1:10">
      <c r="A3" t="s">
        <v>73</v>
      </c>
      <c r="B3" t="s">
        <v>451</v>
      </c>
      <c r="C3" t="s">
        <v>9547</v>
      </c>
      <c r="D3" t="s">
        <v>17037</v>
      </c>
      <c r="E3" t="s">
        <v>18464</v>
      </c>
    </row>
    <row r="4" spans="1:10">
      <c r="A4" t="s">
        <v>73</v>
      </c>
      <c r="B4" t="s">
        <v>451</v>
      </c>
      <c r="C4" t="s">
        <v>1818</v>
      </c>
      <c r="D4" t="s">
        <v>2598</v>
      </c>
      <c r="E4" t="s">
        <v>18465</v>
      </c>
    </row>
    <row r="5" spans="1:10">
      <c r="A5" t="s">
        <v>73</v>
      </c>
      <c r="B5" t="s">
        <v>451</v>
      </c>
      <c r="C5" t="s">
        <v>1818</v>
      </c>
      <c r="D5" t="s">
        <v>2598</v>
      </c>
      <c r="E5" t="s">
        <v>18466</v>
      </c>
    </row>
    <row r="6" spans="1:10">
      <c r="A6" t="s">
        <v>73</v>
      </c>
      <c r="B6" t="s">
        <v>451</v>
      </c>
      <c r="C6" t="s">
        <v>1820</v>
      </c>
      <c r="D6" t="s">
        <v>2600</v>
      </c>
      <c r="E6" t="s">
        <v>18467</v>
      </c>
    </row>
    <row r="7" spans="1:10">
      <c r="A7" t="s">
        <v>73</v>
      </c>
      <c r="B7" t="s">
        <v>451</v>
      </c>
      <c r="C7" t="s">
        <v>1820</v>
      </c>
      <c r="D7" t="s">
        <v>2600</v>
      </c>
      <c r="E7" t="s">
        <v>18468</v>
      </c>
    </row>
    <row r="8" spans="1:10">
      <c r="A8" t="s">
        <v>73</v>
      </c>
      <c r="B8" t="s">
        <v>18469</v>
      </c>
      <c r="C8" t="s">
        <v>4818</v>
      </c>
      <c r="D8" t="s">
        <v>17976</v>
      </c>
      <c r="E8" t="s">
        <v>18470</v>
      </c>
    </row>
    <row r="9" spans="1:10">
      <c r="A9" t="s">
        <v>73</v>
      </c>
      <c r="B9" t="s">
        <v>1038</v>
      </c>
      <c r="C9" t="s">
        <v>4818</v>
      </c>
      <c r="D9" t="s">
        <v>17976</v>
      </c>
      <c r="E9" t="s">
        <v>18471</v>
      </c>
    </row>
    <row r="10" spans="1:10">
      <c r="A10" t="s">
        <v>73</v>
      </c>
      <c r="B10" t="s">
        <v>18469</v>
      </c>
      <c r="C10" t="s">
        <v>4818</v>
      </c>
      <c r="D10" t="s">
        <v>17976</v>
      </c>
      <c r="E10" t="s">
        <v>18472</v>
      </c>
    </row>
    <row r="11" spans="1:10">
      <c r="A11" t="s">
        <v>73</v>
      </c>
      <c r="B11" t="s">
        <v>18469</v>
      </c>
      <c r="C11" t="s">
        <v>4818</v>
      </c>
      <c r="D11" t="s">
        <v>17976</v>
      </c>
      <c r="E11" t="s">
        <v>18473</v>
      </c>
    </row>
    <row r="12" spans="1:10">
      <c r="A12" t="s">
        <v>73</v>
      </c>
      <c r="B12" t="s">
        <v>18469</v>
      </c>
      <c r="C12" t="s">
        <v>4818</v>
      </c>
      <c r="D12" t="s">
        <v>17976</v>
      </c>
      <c r="E12" t="s">
        <v>18474</v>
      </c>
    </row>
    <row r="13" spans="1:10">
      <c r="A13" t="s">
        <v>73</v>
      </c>
      <c r="B13" t="s">
        <v>615</v>
      </c>
      <c r="C13" t="s">
        <v>18475</v>
      </c>
      <c r="D13" t="s">
        <v>18476</v>
      </c>
      <c r="E13" t="s">
        <v>18477</v>
      </c>
    </row>
    <row r="14" spans="1:10">
      <c r="A14" t="s">
        <v>73</v>
      </c>
      <c r="B14" t="s">
        <v>451</v>
      </c>
      <c r="C14" t="s">
        <v>1904</v>
      </c>
      <c r="D14" t="s">
        <v>1904</v>
      </c>
      <c r="E14" t="s">
        <v>18478</v>
      </c>
    </row>
    <row r="15" spans="1:10">
      <c r="A15" t="s">
        <v>73</v>
      </c>
      <c r="B15" t="s">
        <v>451</v>
      </c>
      <c r="C15" t="s">
        <v>5301</v>
      </c>
      <c r="D15" t="s">
        <v>5302</v>
      </c>
      <c r="E15" t="s">
        <v>18479</v>
      </c>
    </row>
    <row r="16" spans="1:10">
      <c r="A16" t="s">
        <v>73</v>
      </c>
      <c r="B16" t="s">
        <v>451</v>
      </c>
      <c r="C16" t="s">
        <v>5306</v>
      </c>
      <c r="D16" t="s">
        <v>5307</v>
      </c>
      <c r="E16" t="s">
        <v>18480</v>
      </c>
    </row>
    <row r="17" spans="1:5">
      <c r="A17" t="s">
        <v>73</v>
      </c>
      <c r="B17" t="s">
        <v>451</v>
      </c>
      <c r="C17" t="s">
        <v>4772</v>
      </c>
      <c r="D17" t="s">
        <v>18045</v>
      </c>
      <c r="E17" t="s">
        <v>18481</v>
      </c>
    </row>
    <row r="18" spans="1:5">
      <c r="A18" t="s">
        <v>73</v>
      </c>
      <c r="B18" t="s">
        <v>451</v>
      </c>
      <c r="C18" t="s">
        <v>4779</v>
      </c>
      <c r="D18" t="s">
        <v>4780</v>
      </c>
      <c r="E18" t="s">
        <v>18482</v>
      </c>
    </row>
    <row r="19" spans="1:5">
      <c r="A19" t="s">
        <v>73</v>
      </c>
      <c r="B19" t="s">
        <v>18365</v>
      </c>
      <c r="C19" t="s">
        <v>18483</v>
      </c>
      <c r="D19" t="s">
        <v>18484</v>
      </c>
      <c r="E19" t="s">
        <v>18485</v>
      </c>
    </row>
    <row r="20" spans="1:5">
      <c r="A20" t="s">
        <v>73</v>
      </c>
      <c r="B20" t="s">
        <v>18469</v>
      </c>
      <c r="C20" t="s">
        <v>18486</v>
      </c>
      <c r="D20" t="s">
        <v>18487</v>
      </c>
      <c r="E20" t="s">
        <v>18488</v>
      </c>
    </row>
    <row r="21" spans="1:5">
      <c r="A21" t="s">
        <v>73</v>
      </c>
      <c r="B21" t="s">
        <v>18469</v>
      </c>
      <c r="C21" t="s">
        <v>18486</v>
      </c>
      <c r="D21" t="s">
        <v>18487</v>
      </c>
      <c r="E21" t="s">
        <v>18489</v>
      </c>
    </row>
    <row r="22" spans="1:5">
      <c r="A22" t="s">
        <v>73</v>
      </c>
      <c r="B22" t="s">
        <v>1038</v>
      </c>
      <c r="C22" t="s">
        <v>18486</v>
      </c>
      <c r="D22" t="s">
        <v>18487</v>
      </c>
      <c r="E22" t="s">
        <v>18490</v>
      </c>
    </row>
    <row r="23" spans="1:5">
      <c r="A23" t="s">
        <v>73</v>
      </c>
      <c r="B23" t="s">
        <v>18469</v>
      </c>
      <c r="C23" t="s">
        <v>18486</v>
      </c>
      <c r="D23" t="s">
        <v>18487</v>
      </c>
      <c r="E23" t="s">
        <v>18491</v>
      </c>
    </row>
    <row r="24" spans="1:5">
      <c r="A24" t="s">
        <v>73</v>
      </c>
      <c r="B24" t="s">
        <v>18469</v>
      </c>
      <c r="C24" t="s">
        <v>18486</v>
      </c>
      <c r="D24" t="s">
        <v>18487</v>
      </c>
      <c r="E24" t="s">
        <v>18492</v>
      </c>
    </row>
    <row r="25" spans="1:5">
      <c r="A25" t="s">
        <v>73</v>
      </c>
      <c r="B25" t="s">
        <v>1005</v>
      </c>
      <c r="C25" t="s">
        <v>1980</v>
      </c>
      <c r="D25" t="s">
        <v>4310</v>
      </c>
      <c r="E25" t="s">
        <v>18493</v>
      </c>
    </row>
    <row r="26" spans="1:5">
      <c r="A26" t="s">
        <v>73</v>
      </c>
      <c r="B26" t="s">
        <v>1028</v>
      </c>
      <c r="C26" t="s">
        <v>18494</v>
      </c>
      <c r="D26" t="s">
        <v>18495</v>
      </c>
      <c r="E26" t="s">
        <v>18496</v>
      </c>
    </row>
    <row r="27" spans="1:5">
      <c r="A27" t="s">
        <v>73</v>
      </c>
      <c r="B27" t="s">
        <v>1576</v>
      </c>
      <c r="C27" t="s">
        <v>18497</v>
      </c>
      <c r="D27" t="s">
        <v>18498</v>
      </c>
      <c r="E27" t="s">
        <v>18499</v>
      </c>
    </row>
    <row r="28" spans="1:5">
      <c r="A28" t="s">
        <v>73</v>
      </c>
      <c r="B28" t="s">
        <v>4158</v>
      </c>
      <c r="C28" t="s">
        <v>18500</v>
      </c>
      <c r="D28" t="s">
        <v>18501</v>
      </c>
      <c r="E28" t="s">
        <v>18502</v>
      </c>
    </row>
    <row r="29" spans="1:5">
      <c r="A29" t="s">
        <v>73</v>
      </c>
      <c r="B29" t="s">
        <v>8157</v>
      </c>
      <c r="C29" t="s">
        <v>3814</v>
      </c>
      <c r="D29" t="s">
        <v>3815</v>
      </c>
      <c r="E29" t="s">
        <v>18503</v>
      </c>
    </row>
    <row r="30" spans="1:5">
      <c r="A30" t="s">
        <v>73</v>
      </c>
      <c r="B30" t="s">
        <v>451</v>
      </c>
      <c r="C30" t="s">
        <v>2781</v>
      </c>
      <c r="D30" t="s">
        <v>17538</v>
      </c>
      <c r="E30" t="s">
        <v>18504</v>
      </c>
    </row>
    <row r="31" spans="1:5">
      <c r="A31" t="s">
        <v>73</v>
      </c>
      <c r="B31" t="s">
        <v>451</v>
      </c>
      <c r="C31" t="s">
        <v>3396</v>
      </c>
      <c r="D31" t="s">
        <v>17570</v>
      </c>
      <c r="E31" t="s">
        <v>18505</v>
      </c>
    </row>
    <row r="32" spans="1:5">
      <c r="A32" t="s">
        <v>73</v>
      </c>
      <c r="B32" t="s">
        <v>705</v>
      </c>
      <c r="C32" t="s">
        <v>18506</v>
      </c>
      <c r="D32" t="s">
        <v>18507</v>
      </c>
      <c r="E32" t="s">
        <v>18508</v>
      </c>
    </row>
    <row r="33" spans="1:6">
      <c r="A33" t="s">
        <v>73</v>
      </c>
      <c r="B33" t="s">
        <v>4163</v>
      </c>
      <c r="C33" t="s">
        <v>18509</v>
      </c>
      <c r="D33" t="s">
        <v>18510</v>
      </c>
      <c r="E33" t="s">
        <v>18511</v>
      </c>
    </row>
    <row r="34" spans="1:6">
      <c r="A34" s="48" t="s">
        <v>73</v>
      </c>
      <c r="B34" s="48" t="s">
        <v>8161</v>
      </c>
      <c r="C34" s="48" t="s">
        <v>18512</v>
      </c>
      <c r="D34" s="48" t="s">
        <v>18513</v>
      </c>
      <c r="E34" s="48" t="s">
        <v>18514</v>
      </c>
      <c r="F34" s="48"/>
    </row>
    <row r="35" spans="1:6">
      <c r="A35" s="48" t="s">
        <v>73</v>
      </c>
      <c r="B35" s="48" t="s">
        <v>1580</v>
      </c>
      <c r="C35" s="48" t="s">
        <v>18515</v>
      </c>
      <c r="D35" s="48" t="s">
        <v>18516</v>
      </c>
      <c r="E35" s="48" t="s">
        <v>18517</v>
      </c>
      <c r="F35" s="48"/>
    </row>
    <row r="36" spans="1:6">
      <c r="A36" t="s">
        <v>73</v>
      </c>
      <c r="B36" t="s">
        <v>451</v>
      </c>
      <c r="C36" t="s">
        <v>1890</v>
      </c>
      <c r="D36" t="s">
        <v>1890</v>
      </c>
      <c r="E36" t="s">
        <v>18518</v>
      </c>
    </row>
    <row r="37" spans="1:6">
      <c r="A37" t="s">
        <v>73</v>
      </c>
      <c r="B37" t="s">
        <v>451</v>
      </c>
      <c r="C37" t="s">
        <v>6148</v>
      </c>
      <c r="D37" t="s">
        <v>7879</v>
      </c>
      <c r="E37" t="s">
        <v>18519</v>
      </c>
    </row>
    <row r="38" spans="1:6">
      <c r="A38" t="s">
        <v>73</v>
      </c>
      <c r="B38" t="s">
        <v>620</v>
      </c>
      <c r="C38" t="s">
        <v>18520</v>
      </c>
      <c r="D38" t="s">
        <v>18521</v>
      </c>
      <c r="E38" t="s">
        <v>18522</v>
      </c>
    </row>
    <row r="39" spans="1:6">
      <c r="A39" t="s">
        <v>73</v>
      </c>
      <c r="B39" t="s">
        <v>690</v>
      </c>
      <c r="C39" t="s">
        <v>18523</v>
      </c>
      <c r="D39" t="s">
        <v>18524</v>
      </c>
      <c r="E39" t="s">
        <v>18525</v>
      </c>
    </row>
    <row r="40" spans="1:6">
      <c r="A40" t="s">
        <v>73</v>
      </c>
      <c r="B40" t="s">
        <v>1038</v>
      </c>
      <c r="C40" t="s">
        <v>18526</v>
      </c>
      <c r="D40" t="s">
        <v>18527</v>
      </c>
      <c r="E40" t="s">
        <v>18528</v>
      </c>
    </row>
    <row r="41" spans="1:6">
      <c r="A41" t="s">
        <v>73</v>
      </c>
      <c r="B41" t="s">
        <v>8503</v>
      </c>
      <c r="C41" t="s">
        <v>18529</v>
      </c>
      <c r="D41" t="s">
        <v>18530</v>
      </c>
      <c r="E41" t="s">
        <v>18531</v>
      </c>
    </row>
    <row r="42" spans="1:6">
      <c r="A42" t="s">
        <v>73</v>
      </c>
      <c r="B42" t="s">
        <v>8165</v>
      </c>
      <c r="C42" t="s">
        <v>18532</v>
      </c>
      <c r="D42" t="s">
        <v>18533</v>
      </c>
      <c r="E42" t="s">
        <v>18534</v>
      </c>
    </row>
    <row r="43" spans="1:6">
      <c r="A43" t="s">
        <v>73</v>
      </c>
      <c r="B43" t="s">
        <v>8499</v>
      </c>
      <c r="C43" t="s">
        <v>18535</v>
      </c>
      <c r="D43" t="s">
        <v>18536</v>
      </c>
      <c r="E43" t="s">
        <v>18537</v>
      </c>
    </row>
    <row r="44" spans="1:6">
      <c r="A44" t="s">
        <v>73</v>
      </c>
      <c r="B44" t="s">
        <v>1023</v>
      </c>
      <c r="C44" t="s">
        <v>1062</v>
      </c>
      <c r="D44" t="s">
        <v>9445</v>
      </c>
      <c r="E44" t="s">
        <v>18538</v>
      </c>
    </row>
    <row r="45" spans="1:6">
      <c r="A45" t="s">
        <v>73</v>
      </c>
      <c r="B45" t="s">
        <v>18469</v>
      </c>
      <c r="C45" t="s">
        <v>18539</v>
      </c>
      <c r="D45" t="s">
        <v>18540</v>
      </c>
      <c r="E45" t="s">
        <v>18541</v>
      </c>
    </row>
    <row r="46" spans="1:6">
      <c r="A46" t="s">
        <v>73</v>
      </c>
      <c r="B46" t="s">
        <v>18469</v>
      </c>
      <c r="C46" t="s">
        <v>18539</v>
      </c>
      <c r="D46" t="s">
        <v>18540</v>
      </c>
      <c r="E46" t="s">
        <v>18542</v>
      </c>
    </row>
    <row r="47" spans="1:6">
      <c r="A47" t="s">
        <v>73</v>
      </c>
      <c r="B47" t="s">
        <v>1038</v>
      </c>
      <c r="C47" t="s">
        <v>18539</v>
      </c>
      <c r="D47" t="s">
        <v>18540</v>
      </c>
      <c r="E47" t="s">
        <v>18543</v>
      </c>
    </row>
    <row r="48" spans="1:6">
      <c r="A48" t="s">
        <v>73</v>
      </c>
      <c r="B48" t="s">
        <v>18469</v>
      </c>
      <c r="C48" t="s">
        <v>18539</v>
      </c>
      <c r="D48" t="s">
        <v>18540</v>
      </c>
      <c r="E48" t="s">
        <v>18544</v>
      </c>
    </row>
    <row r="49" spans="1:5">
      <c r="A49" t="s">
        <v>73</v>
      </c>
      <c r="B49" t="s">
        <v>18469</v>
      </c>
      <c r="C49" t="s">
        <v>18539</v>
      </c>
      <c r="D49" t="s">
        <v>18540</v>
      </c>
      <c r="E49" t="s">
        <v>18545</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B3FC-1404-4861-9D52-1117C70442A0}">
  <dimension ref="A1:J306"/>
  <sheetViews>
    <sheetView workbookViewId="0">
      <selection activeCell="F65" sqref="F65"/>
    </sheetView>
  </sheetViews>
  <sheetFormatPr defaultRowHeight="15"/>
  <cols>
    <col min="1" max="1" width="16.7109375" bestFit="1" customWidth="1"/>
    <col min="2" max="2" width="22.7109375" bestFit="1" customWidth="1"/>
    <col min="3" max="3" width="33.42578125" bestFit="1" customWidth="1"/>
    <col min="4" max="4" width="140.5703125" bestFit="1" customWidth="1"/>
    <col min="5" max="5" width="82.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74</v>
      </c>
      <c r="B2" t="s">
        <v>18546</v>
      </c>
      <c r="C2" t="s">
        <v>17833</v>
      </c>
      <c r="D2" t="s">
        <v>18547</v>
      </c>
      <c r="E2" t="s">
        <v>18548</v>
      </c>
    </row>
    <row r="3" spans="1:10">
      <c r="A3" t="s">
        <v>74</v>
      </c>
      <c r="B3" t="s">
        <v>18546</v>
      </c>
      <c r="C3" t="s">
        <v>17833</v>
      </c>
      <c r="D3" t="s">
        <v>18547</v>
      </c>
      <c r="E3" t="s">
        <v>18549</v>
      </c>
    </row>
    <row r="4" spans="1:10">
      <c r="A4" t="s">
        <v>74</v>
      </c>
      <c r="B4" t="s">
        <v>18546</v>
      </c>
      <c r="C4" t="s">
        <v>17833</v>
      </c>
      <c r="D4" t="s">
        <v>18547</v>
      </c>
      <c r="E4" t="s">
        <v>18550</v>
      </c>
    </row>
    <row r="5" spans="1:10">
      <c r="A5" t="s">
        <v>74</v>
      </c>
      <c r="B5" t="s">
        <v>18546</v>
      </c>
      <c r="C5" t="s">
        <v>17833</v>
      </c>
      <c r="D5" t="s">
        <v>18547</v>
      </c>
      <c r="E5" t="s">
        <v>18551</v>
      </c>
    </row>
    <row r="6" spans="1:10">
      <c r="A6" t="s">
        <v>74</v>
      </c>
      <c r="B6" t="s">
        <v>18546</v>
      </c>
      <c r="C6" t="s">
        <v>17833</v>
      </c>
      <c r="D6" t="s">
        <v>18547</v>
      </c>
      <c r="E6" t="s">
        <v>18552</v>
      </c>
    </row>
    <row r="7" spans="1:10">
      <c r="A7" t="s">
        <v>74</v>
      </c>
      <c r="B7" t="s">
        <v>18546</v>
      </c>
      <c r="C7" t="s">
        <v>17833</v>
      </c>
      <c r="D7" t="s">
        <v>18547</v>
      </c>
      <c r="E7" t="s">
        <v>18553</v>
      </c>
    </row>
    <row r="8" spans="1:10">
      <c r="A8" t="s">
        <v>74</v>
      </c>
      <c r="B8" t="s">
        <v>18546</v>
      </c>
      <c r="C8" t="s">
        <v>17833</v>
      </c>
      <c r="D8" t="s">
        <v>18547</v>
      </c>
      <c r="E8" t="s">
        <v>18554</v>
      </c>
    </row>
    <row r="9" spans="1:10">
      <c r="A9" t="s">
        <v>74</v>
      </c>
      <c r="B9" t="s">
        <v>18546</v>
      </c>
      <c r="C9" t="s">
        <v>17833</v>
      </c>
      <c r="D9" t="s">
        <v>18547</v>
      </c>
      <c r="E9" t="s">
        <v>18555</v>
      </c>
    </row>
    <row r="10" spans="1:10">
      <c r="A10" t="s">
        <v>74</v>
      </c>
      <c r="B10" t="s">
        <v>18546</v>
      </c>
      <c r="C10" t="s">
        <v>17833</v>
      </c>
      <c r="D10" t="s">
        <v>18547</v>
      </c>
      <c r="E10" t="s">
        <v>18556</v>
      </c>
    </row>
    <row r="11" spans="1:10">
      <c r="A11" t="s">
        <v>74</v>
      </c>
      <c r="B11" t="s">
        <v>18546</v>
      </c>
      <c r="C11" t="s">
        <v>17833</v>
      </c>
      <c r="D11" t="s">
        <v>18547</v>
      </c>
      <c r="E11" t="s">
        <v>18557</v>
      </c>
    </row>
    <row r="12" spans="1:10">
      <c r="A12" t="s">
        <v>74</v>
      </c>
      <c r="B12" t="s">
        <v>18546</v>
      </c>
      <c r="C12" t="s">
        <v>17833</v>
      </c>
      <c r="D12" t="s">
        <v>18547</v>
      </c>
      <c r="E12" t="s">
        <v>18558</v>
      </c>
    </row>
    <row r="13" spans="1:10">
      <c r="A13" t="s">
        <v>74</v>
      </c>
      <c r="B13" t="s">
        <v>18546</v>
      </c>
      <c r="C13" t="s">
        <v>17833</v>
      </c>
      <c r="D13" t="s">
        <v>18547</v>
      </c>
      <c r="E13" t="s">
        <v>18559</v>
      </c>
    </row>
    <row r="14" spans="1:10">
      <c r="A14" t="s">
        <v>74</v>
      </c>
      <c r="B14" t="s">
        <v>18546</v>
      </c>
      <c r="C14" t="s">
        <v>17833</v>
      </c>
      <c r="D14" t="s">
        <v>18547</v>
      </c>
      <c r="E14" t="s">
        <v>18560</v>
      </c>
    </row>
    <row r="15" spans="1:10">
      <c r="A15" t="s">
        <v>74</v>
      </c>
      <c r="B15" t="s">
        <v>18546</v>
      </c>
      <c r="C15" t="s">
        <v>17833</v>
      </c>
      <c r="D15" t="s">
        <v>18547</v>
      </c>
      <c r="E15" t="s">
        <v>18561</v>
      </c>
    </row>
    <row r="16" spans="1:10">
      <c r="A16" t="s">
        <v>74</v>
      </c>
      <c r="B16" t="s">
        <v>18546</v>
      </c>
      <c r="C16" t="s">
        <v>17833</v>
      </c>
      <c r="D16" t="s">
        <v>18547</v>
      </c>
      <c r="E16" t="s">
        <v>18562</v>
      </c>
    </row>
    <row r="17" spans="1:5">
      <c r="A17" t="s">
        <v>74</v>
      </c>
      <c r="B17" t="s">
        <v>18563</v>
      </c>
      <c r="C17" t="s">
        <v>17847</v>
      </c>
      <c r="D17" t="s">
        <v>18564</v>
      </c>
      <c r="E17" t="s">
        <v>18565</v>
      </c>
    </row>
    <row r="18" spans="1:5">
      <c r="A18" t="s">
        <v>74</v>
      </c>
      <c r="B18" t="s">
        <v>18563</v>
      </c>
      <c r="C18" t="s">
        <v>17847</v>
      </c>
      <c r="D18" t="s">
        <v>18564</v>
      </c>
      <c r="E18" t="s">
        <v>18566</v>
      </c>
    </row>
    <row r="19" spans="1:5">
      <c r="A19" t="s">
        <v>74</v>
      </c>
      <c r="B19" t="s">
        <v>18563</v>
      </c>
      <c r="C19" t="s">
        <v>17847</v>
      </c>
      <c r="D19" t="s">
        <v>18564</v>
      </c>
      <c r="E19" t="s">
        <v>18567</v>
      </c>
    </row>
    <row r="20" spans="1:5">
      <c r="A20" t="s">
        <v>74</v>
      </c>
      <c r="B20" t="s">
        <v>18563</v>
      </c>
      <c r="C20" t="s">
        <v>17847</v>
      </c>
      <c r="D20" t="s">
        <v>18564</v>
      </c>
      <c r="E20" t="s">
        <v>18568</v>
      </c>
    </row>
    <row r="21" spans="1:5">
      <c r="A21" t="s">
        <v>74</v>
      </c>
      <c r="B21" t="s">
        <v>18563</v>
      </c>
      <c r="C21" t="s">
        <v>17847</v>
      </c>
      <c r="D21" t="s">
        <v>18564</v>
      </c>
      <c r="E21" t="s">
        <v>18569</v>
      </c>
    </row>
    <row r="22" spans="1:5">
      <c r="A22" t="s">
        <v>74</v>
      </c>
      <c r="B22" t="s">
        <v>18563</v>
      </c>
      <c r="C22" t="s">
        <v>17847</v>
      </c>
      <c r="D22" t="s">
        <v>18564</v>
      </c>
      <c r="E22" t="s">
        <v>18570</v>
      </c>
    </row>
    <row r="23" spans="1:5">
      <c r="A23" t="s">
        <v>74</v>
      </c>
      <c r="B23" t="s">
        <v>18563</v>
      </c>
      <c r="C23" t="s">
        <v>17847</v>
      </c>
      <c r="D23" t="s">
        <v>18564</v>
      </c>
      <c r="E23" t="s">
        <v>18571</v>
      </c>
    </row>
    <row r="24" spans="1:5">
      <c r="A24" t="s">
        <v>74</v>
      </c>
      <c r="B24" t="s">
        <v>18563</v>
      </c>
      <c r="C24" t="s">
        <v>17847</v>
      </c>
      <c r="D24" t="s">
        <v>18564</v>
      </c>
      <c r="E24" t="s">
        <v>18572</v>
      </c>
    </row>
    <row r="25" spans="1:5">
      <c r="A25" t="s">
        <v>74</v>
      </c>
      <c r="B25" t="s">
        <v>18563</v>
      </c>
      <c r="C25" t="s">
        <v>17847</v>
      </c>
      <c r="D25" t="s">
        <v>18564</v>
      </c>
      <c r="E25" t="s">
        <v>18573</v>
      </c>
    </row>
    <row r="26" spans="1:5">
      <c r="A26" t="s">
        <v>74</v>
      </c>
      <c r="B26" t="s">
        <v>18563</v>
      </c>
      <c r="C26" t="s">
        <v>17847</v>
      </c>
      <c r="D26" t="s">
        <v>18564</v>
      </c>
      <c r="E26" t="s">
        <v>18574</v>
      </c>
    </row>
    <row r="27" spans="1:5">
      <c r="A27" t="s">
        <v>74</v>
      </c>
      <c r="B27" t="s">
        <v>18563</v>
      </c>
      <c r="C27" t="s">
        <v>17847</v>
      </c>
      <c r="D27" t="s">
        <v>18564</v>
      </c>
      <c r="E27" t="s">
        <v>18575</v>
      </c>
    </row>
    <row r="28" spans="1:5">
      <c r="A28" t="s">
        <v>74</v>
      </c>
      <c r="B28" t="s">
        <v>18563</v>
      </c>
      <c r="C28" t="s">
        <v>17847</v>
      </c>
      <c r="D28" t="s">
        <v>18564</v>
      </c>
      <c r="E28" t="s">
        <v>18576</v>
      </c>
    </row>
    <row r="29" spans="1:5">
      <c r="A29" t="s">
        <v>74</v>
      </c>
      <c r="B29" t="s">
        <v>18563</v>
      </c>
      <c r="C29" t="s">
        <v>17847</v>
      </c>
      <c r="D29" t="s">
        <v>18564</v>
      </c>
      <c r="E29" t="s">
        <v>18577</v>
      </c>
    </row>
    <row r="30" spans="1:5">
      <c r="A30" t="s">
        <v>74</v>
      </c>
      <c r="B30" t="s">
        <v>18563</v>
      </c>
      <c r="C30" t="s">
        <v>17847</v>
      </c>
      <c r="D30" t="s">
        <v>18564</v>
      </c>
      <c r="E30" t="s">
        <v>18578</v>
      </c>
    </row>
    <row r="31" spans="1:5">
      <c r="A31" t="s">
        <v>74</v>
      </c>
      <c r="B31" t="s">
        <v>18563</v>
      </c>
      <c r="C31" t="s">
        <v>17847</v>
      </c>
      <c r="D31" t="s">
        <v>18564</v>
      </c>
      <c r="E31" t="s">
        <v>18579</v>
      </c>
    </row>
    <row r="32" spans="1:5">
      <c r="A32" t="s">
        <v>74</v>
      </c>
      <c r="B32" t="s">
        <v>18580</v>
      </c>
      <c r="C32" t="s">
        <v>18581</v>
      </c>
      <c r="D32" t="s">
        <v>18582</v>
      </c>
      <c r="E32" t="s">
        <v>18583</v>
      </c>
    </row>
    <row r="33" spans="1:6">
      <c r="A33" t="s">
        <v>74</v>
      </c>
      <c r="B33" t="s">
        <v>18580</v>
      </c>
      <c r="C33" t="s">
        <v>18581</v>
      </c>
      <c r="D33" t="s">
        <v>18582</v>
      </c>
      <c r="E33" t="s">
        <v>18584</v>
      </c>
    </row>
    <row r="34" spans="1:6">
      <c r="A34" s="48" t="s">
        <v>74</v>
      </c>
      <c r="B34" s="48" t="s">
        <v>18580</v>
      </c>
      <c r="C34" s="48" t="s">
        <v>18581</v>
      </c>
      <c r="D34" s="48" t="s">
        <v>18582</v>
      </c>
      <c r="E34" s="48" t="s">
        <v>18585</v>
      </c>
      <c r="F34" s="48"/>
    </row>
    <row r="35" spans="1:6">
      <c r="A35" s="48" t="s">
        <v>74</v>
      </c>
      <c r="B35" s="48" t="s">
        <v>18580</v>
      </c>
      <c r="C35" s="48" t="s">
        <v>18581</v>
      </c>
      <c r="D35" s="48" t="s">
        <v>18582</v>
      </c>
      <c r="E35" s="48" t="s">
        <v>18586</v>
      </c>
      <c r="F35" s="48"/>
    </row>
    <row r="36" spans="1:6">
      <c r="A36" t="s">
        <v>74</v>
      </c>
      <c r="B36" t="s">
        <v>18580</v>
      </c>
      <c r="C36" t="s">
        <v>18581</v>
      </c>
      <c r="D36" t="s">
        <v>18582</v>
      </c>
      <c r="E36" t="s">
        <v>18587</v>
      </c>
    </row>
    <row r="37" spans="1:6">
      <c r="A37" t="s">
        <v>74</v>
      </c>
      <c r="B37" t="s">
        <v>18580</v>
      </c>
      <c r="C37" t="s">
        <v>18581</v>
      </c>
      <c r="D37" t="s">
        <v>18582</v>
      </c>
      <c r="E37" t="s">
        <v>18588</v>
      </c>
    </row>
    <row r="38" spans="1:6">
      <c r="A38" t="s">
        <v>74</v>
      </c>
      <c r="B38" t="s">
        <v>18580</v>
      </c>
      <c r="C38" t="s">
        <v>18581</v>
      </c>
      <c r="D38" t="s">
        <v>18582</v>
      </c>
      <c r="E38" t="s">
        <v>18589</v>
      </c>
    </row>
    <row r="39" spans="1:6">
      <c r="A39" t="s">
        <v>74</v>
      </c>
      <c r="B39" t="s">
        <v>18580</v>
      </c>
      <c r="C39" t="s">
        <v>18581</v>
      </c>
      <c r="D39" t="s">
        <v>18582</v>
      </c>
      <c r="E39" t="s">
        <v>18590</v>
      </c>
    </row>
    <row r="40" spans="1:6">
      <c r="A40" t="s">
        <v>74</v>
      </c>
      <c r="B40" t="s">
        <v>18580</v>
      </c>
      <c r="C40" t="s">
        <v>18581</v>
      </c>
      <c r="D40" t="s">
        <v>18582</v>
      </c>
      <c r="E40" t="s">
        <v>18591</v>
      </c>
    </row>
    <row r="41" spans="1:6">
      <c r="A41" t="s">
        <v>74</v>
      </c>
      <c r="B41" t="s">
        <v>18580</v>
      </c>
      <c r="C41" t="s">
        <v>18581</v>
      </c>
      <c r="D41" t="s">
        <v>18582</v>
      </c>
      <c r="E41" t="s">
        <v>18592</v>
      </c>
    </row>
    <row r="42" spans="1:6">
      <c r="A42" t="s">
        <v>74</v>
      </c>
      <c r="B42" t="s">
        <v>18580</v>
      </c>
      <c r="C42" t="s">
        <v>18581</v>
      </c>
      <c r="D42" t="s">
        <v>18582</v>
      </c>
      <c r="E42" t="s">
        <v>18593</v>
      </c>
    </row>
    <row r="43" spans="1:6">
      <c r="A43" t="s">
        <v>74</v>
      </c>
      <c r="B43" t="s">
        <v>18580</v>
      </c>
      <c r="C43" t="s">
        <v>18581</v>
      </c>
      <c r="D43" t="s">
        <v>18582</v>
      </c>
      <c r="E43" t="s">
        <v>18594</v>
      </c>
    </row>
    <row r="44" spans="1:6">
      <c r="A44" t="s">
        <v>74</v>
      </c>
      <c r="B44" t="s">
        <v>18580</v>
      </c>
      <c r="C44" t="s">
        <v>18581</v>
      </c>
      <c r="D44" t="s">
        <v>18582</v>
      </c>
      <c r="E44" t="s">
        <v>18595</v>
      </c>
    </row>
    <row r="45" spans="1:6">
      <c r="A45" t="s">
        <v>74</v>
      </c>
      <c r="B45" t="s">
        <v>18580</v>
      </c>
      <c r="C45" t="s">
        <v>18581</v>
      </c>
      <c r="D45" t="s">
        <v>18582</v>
      </c>
      <c r="E45" t="s">
        <v>18596</v>
      </c>
    </row>
    <row r="46" spans="1:6">
      <c r="A46" t="s">
        <v>74</v>
      </c>
      <c r="B46" t="s">
        <v>18580</v>
      </c>
      <c r="C46" t="s">
        <v>18581</v>
      </c>
      <c r="D46" t="s">
        <v>18582</v>
      </c>
      <c r="E46" t="s">
        <v>18597</v>
      </c>
    </row>
    <row r="47" spans="1:6">
      <c r="A47" t="s">
        <v>74</v>
      </c>
      <c r="B47" t="s">
        <v>18598</v>
      </c>
      <c r="C47" t="s">
        <v>17877</v>
      </c>
      <c r="D47" t="s">
        <v>18599</v>
      </c>
      <c r="E47" t="s">
        <v>18600</v>
      </c>
    </row>
    <row r="48" spans="1:6">
      <c r="A48" t="s">
        <v>74</v>
      </c>
      <c r="B48" t="s">
        <v>18598</v>
      </c>
      <c r="C48" t="s">
        <v>17877</v>
      </c>
      <c r="D48" t="s">
        <v>18599</v>
      </c>
      <c r="E48" t="s">
        <v>18601</v>
      </c>
    </row>
    <row r="49" spans="1:5">
      <c r="A49" t="s">
        <v>74</v>
      </c>
      <c r="B49" t="s">
        <v>18598</v>
      </c>
      <c r="C49" t="s">
        <v>17877</v>
      </c>
      <c r="D49" t="s">
        <v>18599</v>
      </c>
      <c r="E49" t="s">
        <v>18602</v>
      </c>
    </row>
    <row r="50" spans="1:5">
      <c r="A50" t="s">
        <v>74</v>
      </c>
      <c r="B50" t="s">
        <v>18598</v>
      </c>
      <c r="C50" t="s">
        <v>17877</v>
      </c>
      <c r="D50" t="s">
        <v>18599</v>
      </c>
      <c r="E50" t="s">
        <v>18603</v>
      </c>
    </row>
    <row r="51" spans="1:5">
      <c r="A51" t="s">
        <v>74</v>
      </c>
      <c r="B51" t="s">
        <v>18598</v>
      </c>
      <c r="C51" t="s">
        <v>17877</v>
      </c>
      <c r="D51" t="s">
        <v>18599</v>
      </c>
      <c r="E51" t="s">
        <v>18604</v>
      </c>
    </row>
    <row r="52" spans="1:5">
      <c r="A52" t="s">
        <v>74</v>
      </c>
      <c r="B52" t="s">
        <v>18598</v>
      </c>
      <c r="C52" t="s">
        <v>17877</v>
      </c>
      <c r="D52" t="s">
        <v>18599</v>
      </c>
      <c r="E52" t="s">
        <v>18605</v>
      </c>
    </row>
    <row r="53" spans="1:5">
      <c r="A53" t="s">
        <v>74</v>
      </c>
      <c r="B53" t="s">
        <v>18598</v>
      </c>
      <c r="C53" t="s">
        <v>17877</v>
      </c>
      <c r="D53" t="s">
        <v>18599</v>
      </c>
      <c r="E53" t="s">
        <v>18606</v>
      </c>
    </row>
    <row r="54" spans="1:5">
      <c r="A54" t="s">
        <v>74</v>
      </c>
      <c r="B54" t="s">
        <v>18598</v>
      </c>
      <c r="C54" t="s">
        <v>17877</v>
      </c>
      <c r="D54" t="s">
        <v>18599</v>
      </c>
      <c r="E54" t="s">
        <v>18607</v>
      </c>
    </row>
    <row r="55" spans="1:5">
      <c r="A55" t="s">
        <v>74</v>
      </c>
      <c r="B55" t="s">
        <v>18598</v>
      </c>
      <c r="C55" t="s">
        <v>17877</v>
      </c>
      <c r="D55" t="s">
        <v>18599</v>
      </c>
      <c r="E55" t="s">
        <v>18608</v>
      </c>
    </row>
    <row r="56" spans="1:5">
      <c r="A56" t="s">
        <v>74</v>
      </c>
      <c r="B56" t="s">
        <v>18598</v>
      </c>
      <c r="C56" t="s">
        <v>17877</v>
      </c>
      <c r="D56" t="s">
        <v>18599</v>
      </c>
      <c r="E56" t="s">
        <v>18609</v>
      </c>
    </row>
    <row r="57" spans="1:5">
      <c r="A57" t="s">
        <v>74</v>
      </c>
      <c r="B57" t="s">
        <v>18598</v>
      </c>
      <c r="C57" t="s">
        <v>17877</v>
      </c>
      <c r="D57" t="s">
        <v>18599</v>
      </c>
      <c r="E57" t="s">
        <v>18610</v>
      </c>
    </row>
    <row r="58" spans="1:5">
      <c r="A58" t="s">
        <v>74</v>
      </c>
      <c r="B58" t="s">
        <v>18598</v>
      </c>
      <c r="C58" t="s">
        <v>17877</v>
      </c>
      <c r="D58" t="s">
        <v>18599</v>
      </c>
      <c r="E58" t="s">
        <v>18611</v>
      </c>
    </row>
    <row r="59" spans="1:5">
      <c r="A59" t="s">
        <v>74</v>
      </c>
      <c r="B59" t="s">
        <v>18598</v>
      </c>
      <c r="C59" t="s">
        <v>17877</v>
      </c>
      <c r="D59" t="s">
        <v>18599</v>
      </c>
      <c r="E59" t="s">
        <v>18612</v>
      </c>
    </row>
    <row r="60" spans="1:5">
      <c r="A60" t="s">
        <v>74</v>
      </c>
      <c r="B60" t="s">
        <v>18598</v>
      </c>
      <c r="C60" t="s">
        <v>17877</v>
      </c>
      <c r="D60" t="s">
        <v>18599</v>
      </c>
      <c r="E60" t="s">
        <v>18613</v>
      </c>
    </row>
    <row r="61" spans="1:5">
      <c r="A61" t="s">
        <v>74</v>
      </c>
      <c r="B61" t="s">
        <v>18598</v>
      </c>
      <c r="C61" t="s">
        <v>17877</v>
      </c>
      <c r="D61" t="s">
        <v>18599</v>
      </c>
      <c r="E61" t="s">
        <v>18614</v>
      </c>
    </row>
    <row r="62" spans="1:5">
      <c r="A62" t="s">
        <v>74</v>
      </c>
      <c r="B62" t="s">
        <v>18615</v>
      </c>
      <c r="C62" t="s">
        <v>17897</v>
      </c>
      <c r="D62" t="s">
        <v>18616</v>
      </c>
      <c r="E62" t="s">
        <v>18617</v>
      </c>
    </row>
    <row r="63" spans="1:5">
      <c r="A63" t="s">
        <v>74</v>
      </c>
      <c r="B63" t="s">
        <v>18615</v>
      </c>
      <c r="C63" t="s">
        <v>17897</v>
      </c>
      <c r="D63" t="s">
        <v>18616</v>
      </c>
      <c r="E63" t="s">
        <v>18618</v>
      </c>
    </row>
    <row r="64" spans="1:5">
      <c r="A64" t="s">
        <v>74</v>
      </c>
      <c r="B64" t="s">
        <v>18615</v>
      </c>
      <c r="C64" t="s">
        <v>17897</v>
      </c>
      <c r="D64" t="s">
        <v>18616</v>
      </c>
      <c r="E64" t="s">
        <v>18619</v>
      </c>
    </row>
    <row r="65" spans="1:5">
      <c r="A65" t="s">
        <v>74</v>
      </c>
      <c r="B65" t="s">
        <v>18615</v>
      </c>
      <c r="C65" t="s">
        <v>17897</v>
      </c>
      <c r="D65" t="s">
        <v>18616</v>
      </c>
      <c r="E65" t="s">
        <v>18620</v>
      </c>
    </row>
    <row r="66" spans="1:5">
      <c r="A66" t="s">
        <v>74</v>
      </c>
      <c r="B66" t="s">
        <v>18615</v>
      </c>
      <c r="C66" t="s">
        <v>17897</v>
      </c>
      <c r="D66" t="s">
        <v>18616</v>
      </c>
      <c r="E66" t="s">
        <v>18621</v>
      </c>
    </row>
    <row r="67" spans="1:5">
      <c r="A67" t="s">
        <v>74</v>
      </c>
      <c r="B67" t="s">
        <v>18615</v>
      </c>
      <c r="C67" t="s">
        <v>17897</v>
      </c>
      <c r="D67" t="s">
        <v>18616</v>
      </c>
      <c r="E67" t="s">
        <v>18622</v>
      </c>
    </row>
    <row r="68" spans="1:5">
      <c r="A68" t="s">
        <v>74</v>
      </c>
      <c r="B68" t="s">
        <v>18615</v>
      </c>
      <c r="C68" t="s">
        <v>17897</v>
      </c>
      <c r="D68" t="s">
        <v>18616</v>
      </c>
      <c r="E68" t="s">
        <v>18623</v>
      </c>
    </row>
    <row r="69" spans="1:5">
      <c r="A69" t="s">
        <v>74</v>
      </c>
      <c r="B69" t="s">
        <v>18615</v>
      </c>
      <c r="C69" t="s">
        <v>17897</v>
      </c>
      <c r="D69" t="s">
        <v>18616</v>
      </c>
      <c r="E69" t="s">
        <v>18624</v>
      </c>
    </row>
    <row r="70" spans="1:5">
      <c r="A70" t="s">
        <v>74</v>
      </c>
      <c r="B70" t="s">
        <v>18615</v>
      </c>
      <c r="C70" t="s">
        <v>17897</v>
      </c>
      <c r="D70" t="s">
        <v>18616</v>
      </c>
      <c r="E70" t="s">
        <v>18625</v>
      </c>
    </row>
    <row r="71" spans="1:5">
      <c r="A71" t="s">
        <v>74</v>
      </c>
      <c r="B71" t="s">
        <v>18615</v>
      </c>
      <c r="C71" t="s">
        <v>17897</v>
      </c>
      <c r="D71" t="s">
        <v>18616</v>
      </c>
      <c r="E71" t="s">
        <v>18626</v>
      </c>
    </row>
    <row r="72" spans="1:5">
      <c r="A72" t="s">
        <v>74</v>
      </c>
      <c r="B72" t="s">
        <v>18615</v>
      </c>
      <c r="C72" t="s">
        <v>17897</v>
      </c>
      <c r="D72" t="s">
        <v>18616</v>
      </c>
      <c r="E72" t="s">
        <v>18627</v>
      </c>
    </row>
    <row r="73" spans="1:5">
      <c r="A73" t="s">
        <v>74</v>
      </c>
      <c r="B73" t="s">
        <v>18615</v>
      </c>
      <c r="C73" t="s">
        <v>17897</v>
      </c>
      <c r="D73" t="s">
        <v>18616</v>
      </c>
      <c r="E73" t="s">
        <v>18628</v>
      </c>
    </row>
    <row r="74" spans="1:5">
      <c r="A74" t="s">
        <v>74</v>
      </c>
      <c r="B74" t="s">
        <v>18615</v>
      </c>
      <c r="C74" t="s">
        <v>17897</v>
      </c>
      <c r="D74" t="s">
        <v>18616</v>
      </c>
      <c r="E74" t="s">
        <v>18629</v>
      </c>
    </row>
    <row r="75" spans="1:5">
      <c r="A75" t="s">
        <v>74</v>
      </c>
      <c r="B75" t="s">
        <v>18615</v>
      </c>
      <c r="C75" t="s">
        <v>17897</v>
      </c>
      <c r="D75" t="s">
        <v>18616</v>
      </c>
      <c r="E75" t="s">
        <v>18630</v>
      </c>
    </row>
    <row r="76" spans="1:5">
      <c r="A76" t="s">
        <v>74</v>
      </c>
      <c r="B76" t="s">
        <v>18615</v>
      </c>
      <c r="C76" t="s">
        <v>17897</v>
      </c>
      <c r="D76" t="s">
        <v>18616</v>
      </c>
      <c r="E76" t="s">
        <v>18631</v>
      </c>
    </row>
    <row r="77" spans="1:5">
      <c r="A77" t="s">
        <v>74</v>
      </c>
      <c r="B77" t="s">
        <v>18632</v>
      </c>
      <c r="C77" t="s">
        <v>17911</v>
      </c>
      <c r="D77" t="s">
        <v>18633</v>
      </c>
      <c r="E77" t="s">
        <v>18634</v>
      </c>
    </row>
    <row r="78" spans="1:5">
      <c r="A78" t="s">
        <v>74</v>
      </c>
      <c r="B78" t="s">
        <v>18632</v>
      </c>
      <c r="C78" t="s">
        <v>17911</v>
      </c>
      <c r="D78" t="s">
        <v>18633</v>
      </c>
      <c r="E78" t="s">
        <v>18635</v>
      </c>
    </row>
    <row r="79" spans="1:5">
      <c r="A79" t="s">
        <v>74</v>
      </c>
      <c r="B79" t="s">
        <v>18632</v>
      </c>
      <c r="C79" t="s">
        <v>17911</v>
      </c>
      <c r="D79" t="s">
        <v>18633</v>
      </c>
      <c r="E79" t="s">
        <v>18636</v>
      </c>
    </row>
    <row r="80" spans="1:5">
      <c r="A80" t="s">
        <v>74</v>
      </c>
      <c r="B80" t="s">
        <v>18632</v>
      </c>
      <c r="C80" t="s">
        <v>17911</v>
      </c>
      <c r="D80" t="s">
        <v>18633</v>
      </c>
      <c r="E80" t="s">
        <v>18637</v>
      </c>
    </row>
    <row r="81" spans="1:5">
      <c r="A81" t="s">
        <v>74</v>
      </c>
      <c r="B81" t="s">
        <v>18632</v>
      </c>
      <c r="C81" t="s">
        <v>17911</v>
      </c>
      <c r="D81" t="s">
        <v>18633</v>
      </c>
      <c r="E81" t="s">
        <v>18638</v>
      </c>
    </row>
    <row r="82" spans="1:5">
      <c r="A82" t="s">
        <v>74</v>
      </c>
      <c r="B82" t="s">
        <v>18632</v>
      </c>
      <c r="C82" t="s">
        <v>17911</v>
      </c>
      <c r="D82" t="s">
        <v>18633</v>
      </c>
      <c r="E82" t="s">
        <v>18639</v>
      </c>
    </row>
    <row r="83" spans="1:5">
      <c r="A83" t="s">
        <v>74</v>
      </c>
      <c r="B83" t="s">
        <v>18632</v>
      </c>
      <c r="C83" t="s">
        <v>17911</v>
      </c>
      <c r="D83" t="s">
        <v>18633</v>
      </c>
      <c r="E83" t="s">
        <v>18640</v>
      </c>
    </row>
    <row r="84" spans="1:5">
      <c r="A84" t="s">
        <v>74</v>
      </c>
      <c r="B84" t="s">
        <v>18632</v>
      </c>
      <c r="C84" t="s">
        <v>17911</v>
      </c>
      <c r="D84" t="s">
        <v>18633</v>
      </c>
      <c r="E84" t="s">
        <v>18641</v>
      </c>
    </row>
    <row r="85" spans="1:5">
      <c r="A85" t="s">
        <v>74</v>
      </c>
      <c r="B85" t="s">
        <v>18632</v>
      </c>
      <c r="C85" t="s">
        <v>17911</v>
      </c>
      <c r="D85" t="s">
        <v>18633</v>
      </c>
      <c r="E85" t="s">
        <v>18642</v>
      </c>
    </row>
    <row r="86" spans="1:5">
      <c r="A86" t="s">
        <v>74</v>
      </c>
      <c r="B86" t="s">
        <v>18632</v>
      </c>
      <c r="C86" t="s">
        <v>17911</v>
      </c>
      <c r="D86" t="s">
        <v>18633</v>
      </c>
      <c r="E86" t="s">
        <v>18643</v>
      </c>
    </row>
    <row r="87" spans="1:5">
      <c r="A87" t="s">
        <v>74</v>
      </c>
      <c r="B87" t="s">
        <v>18632</v>
      </c>
      <c r="C87" t="s">
        <v>17911</v>
      </c>
      <c r="D87" t="s">
        <v>18633</v>
      </c>
      <c r="E87" t="s">
        <v>18644</v>
      </c>
    </row>
    <row r="88" spans="1:5">
      <c r="A88" t="s">
        <v>74</v>
      </c>
      <c r="B88" t="s">
        <v>18632</v>
      </c>
      <c r="C88" t="s">
        <v>17911</v>
      </c>
      <c r="D88" t="s">
        <v>18633</v>
      </c>
      <c r="E88" t="s">
        <v>18645</v>
      </c>
    </row>
    <row r="89" spans="1:5">
      <c r="A89" t="s">
        <v>74</v>
      </c>
      <c r="B89" t="s">
        <v>18632</v>
      </c>
      <c r="C89" t="s">
        <v>17911</v>
      </c>
      <c r="D89" t="s">
        <v>18633</v>
      </c>
      <c r="E89" t="s">
        <v>18646</v>
      </c>
    </row>
    <row r="90" spans="1:5">
      <c r="A90" t="s">
        <v>74</v>
      </c>
      <c r="B90" t="s">
        <v>18632</v>
      </c>
      <c r="C90" t="s">
        <v>17911</v>
      </c>
      <c r="D90" t="s">
        <v>18633</v>
      </c>
      <c r="E90" t="s">
        <v>18647</v>
      </c>
    </row>
    <row r="91" spans="1:5">
      <c r="A91" t="s">
        <v>74</v>
      </c>
      <c r="B91" t="s">
        <v>18632</v>
      </c>
      <c r="C91" t="s">
        <v>17911</v>
      </c>
      <c r="D91" t="s">
        <v>18633</v>
      </c>
      <c r="E91" t="s">
        <v>18648</v>
      </c>
    </row>
    <row r="92" spans="1:5">
      <c r="A92" t="s">
        <v>74</v>
      </c>
      <c r="B92" t="s">
        <v>18649</v>
      </c>
      <c r="C92" t="s">
        <v>17911</v>
      </c>
      <c r="D92" t="s">
        <v>18650</v>
      </c>
      <c r="E92" t="s">
        <v>18651</v>
      </c>
    </row>
    <row r="93" spans="1:5">
      <c r="A93" t="s">
        <v>74</v>
      </c>
      <c r="B93" t="s">
        <v>451</v>
      </c>
      <c r="C93" t="s">
        <v>9547</v>
      </c>
      <c r="D93" t="s">
        <v>17037</v>
      </c>
      <c r="E93" t="s">
        <v>18652</v>
      </c>
    </row>
    <row r="94" spans="1:5">
      <c r="A94" t="s">
        <v>74</v>
      </c>
      <c r="B94" t="s">
        <v>451</v>
      </c>
      <c r="C94" t="s">
        <v>1818</v>
      </c>
      <c r="D94" t="s">
        <v>2598</v>
      </c>
      <c r="E94" t="s">
        <v>18653</v>
      </c>
    </row>
    <row r="95" spans="1:5">
      <c r="A95" t="s">
        <v>74</v>
      </c>
      <c r="B95" t="s">
        <v>451</v>
      </c>
      <c r="C95" t="s">
        <v>1818</v>
      </c>
      <c r="D95" t="s">
        <v>2598</v>
      </c>
      <c r="E95" t="s">
        <v>18654</v>
      </c>
    </row>
    <row r="96" spans="1:5">
      <c r="A96" t="s">
        <v>74</v>
      </c>
      <c r="B96" t="s">
        <v>451</v>
      </c>
      <c r="C96" t="s">
        <v>1820</v>
      </c>
      <c r="D96" t="s">
        <v>2600</v>
      </c>
      <c r="E96" t="s">
        <v>18655</v>
      </c>
    </row>
    <row r="97" spans="1:5">
      <c r="A97" t="s">
        <v>74</v>
      </c>
      <c r="B97" t="s">
        <v>451</v>
      </c>
      <c r="C97" t="s">
        <v>1820</v>
      </c>
      <c r="D97" t="s">
        <v>2600</v>
      </c>
      <c r="E97" t="s">
        <v>18656</v>
      </c>
    </row>
    <row r="98" spans="1:5">
      <c r="A98" t="s">
        <v>74</v>
      </c>
      <c r="B98" t="s">
        <v>18657</v>
      </c>
      <c r="C98" t="s">
        <v>18658</v>
      </c>
      <c r="D98" t="s">
        <v>18659</v>
      </c>
      <c r="E98" t="s">
        <v>18660</v>
      </c>
    </row>
    <row r="99" spans="1:5">
      <c r="A99" t="s">
        <v>74</v>
      </c>
      <c r="B99" t="s">
        <v>18657</v>
      </c>
      <c r="C99" t="s">
        <v>18658</v>
      </c>
      <c r="D99" t="s">
        <v>18659</v>
      </c>
      <c r="E99" t="s">
        <v>18661</v>
      </c>
    </row>
    <row r="100" spans="1:5">
      <c r="A100" t="s">
        <v>74</v>
      </c>
      <c r="B100" t="s">
        <v>18657</v>
      </c>
      <c r="C100" t="s">
        <v>18658</v>
      </c>
      <c r="D100" t="s">
        <v>18659</v>
      </c>
      <c r="E100" t="s">
        <v>18662</v>
      </c>
    </row>
    <row r="101" spans="1:5">
      <c r="A101" t="s">
        <v>74</v>
      </c>
      <c r="B101" t="s">
        <v>18657</v>
      </c>
      <c r="C101" t="s">
        <v>18658</v>
      </c>
      <c r="D101" t="s">
        <v>18659</v>
      </c>
      <c r="E101" t="s">
        <v>18663</v>
      </c>
    </row>
    <row r="102" spans="1:5">
      <c r="A102" t="s">
        <v>74</v>
      </c>
      <c r="B102" t="s">
        <v>18657</v>
      </c>
      <c r="C102" t="s">
        <v>18658</v>
      </c>
      <c r="D102" t="s">
        <v>18659</v>
      </c>
      <c r="E102" t="s">
        <v>18664</v>
      </c>
    </row>
    <row r="103" spans="1:5">
      <c r="A103" t="s">
        <v>74</v>
      </c>
      <c r="B103" t="s">
        <v>18657</v>
      </c>
      <c r="C103" t="s">
        <v>18658</v>
      </c>
      <c r="D103" t="s">
        <v>18659</v>
      </c>
      <c r="E103" t="s">
        <v>18665</v>
      </c>
    </row>
    <row r="104" spans="1:5">
      <c r="A104" t="s">
        <v>74</v>
      </c>
      <c r="B104" t="s">
        <v>18657</v>
      </c>
      <c r="C104" t="s">
        <v>18658</v>
      </c>
      <c r="D104" t="s">
        <v>18659</v>
      </c>
      <c r="E104" t="s">
        <v>18666</v>
      </c>
    </row>
    <row r="105" spans="1:5">
      <c r="A105" t="s">
        <v>74</v>
      </c>
      <c r="B105" t="s">
        <v>18657</v>
      </c>
      <c r="C105" t="s">
        <v>18658</v>
      </c>
      <c r="D105" t="s">
        <v>18659</v>
      </c>
      <c r="E105" t="s">
        <v>18667</v>
      </c>
    </row>
    <row r="106" spans="1:5">
      <c r="A106" t="s">
        <v>74</v>
      </c>
      <c r="B106" t="s">
        <v>18657</v>
      </c>
      <c r="C106" t="s">
        <v>18658</v>
      </c>
      <c r="D106" t="s">
        <v>18659</v>
      </c>
      <c r="E106" t="s">
        <v>18668</v>
      </c>
    </row>
    <row r="107" spans="1:5">
      <c r="A107" t="s">
        <v>74</v>
      </c>
      <c r="B107" t="s">
        <v>18657</v>
      </c>
      <c r="C107" t="s">
        <v>18658</v>
      </c>
      <c r="D107" t="s">
        <v>18659</v>
      </c>
      <c r="E107" t="s">
        <v>18669</v>
      </c>
    </row>
    <row r="108" spans="1:5">
      <c r="A108" t="s">
        <v>74</v>
      </c>
      <c r="B108" t="s">
        <v>18657</v>
      </c>
      <c r="C108" t="s">
        <v>18658</v>
      </c>
      <c r="D108" t="s">
        <v>18659</v>
      </c>
      <c r="E108" t="s">
        <v>18670</v>
      </c>
    </row>
    <row r="109" spans="1:5">
      <c r="A109" t="s">
        <v>74</v>
      </c>
      <c r="B109" t="s">
        <v>18657</v>
      </c>
      <c r="C109" t="s">
        <v>18658</v>
      </c>
      <c r="D109" t="s">
        <v>18659</v>
      </c>
      <c r="E109" t="s">
        <v>18671</v>
      </c>
    </row>
    <row r="110" spans="1:5">
      <c r="A110" t="s">
        <v>74</v>
      </c>
      <c r="B110" t="s">
        <v>18657</v>
      </c>
      <c r="C110" t="s">
        <v>18658</v>
      </c>
      <c r="D110" t="s">
        <v>18659</v>
      </c>
      <c r="E110" t="s">
        <v>18672</v>
      </c>
    </row>
    <row r="111" spans="1:5">
      <c r="A111" t="s">
        <v>74</v>
      </c>
      <c r="B111" t="s">
        <v>18657</v>
      </c>
      <c r="C111" t="s">
        <v>18658</v>
      </c>
      <c r="D111" t="s">
        <v>18659</v>
      </c>
      <c r="E111" t="s">
        <v>18673</v>
      </c>
    </row>
    <row r="112" spans="1:5">
      <c r="A112" t="s">
        <v>74</v>
      </c>
      <c r="B112" t="s">
        <v>18657</v>
      </c>
      <c r="C112" t="s">
        <v>18658</v>
      </c>
      <c r="D112" t="s">
        <v>18659</v>
      </c>
      <c r="E112" t="s">
        <v>18674</v>
      </c>
    </row>
    <row r="113" spans="1:5">
      <c r="A113" t="s">
        <v>74</v>
      </c>
      <c r="B113" t="s">
        <v>18675</v>
      </c>
      <c r="C113" t="s">
        <v>7077</v>
      </c>
      <c r="D113" t="s">
        <v>18676</v>
      </c>
      <c r="E113" t="s">
        <v>18677</v>
      </c>
    </row>
    <row r="114" spans="1:5">
      <c r="A114" t="s">
        <v>74</v>
      </c>
      <c r="B114" t="s">
        <v>18678</v>
      </c>
      <c r="C114" t="s">
        <v>18679</v>
      </c>
      <c r="D114" t="s">
        <v>18680</v>
      </c>
      <c r="E114" t="s">
        <v>18681</v>
      </c>
    </row>
    <row r="115" spans="1:5">
      <c r="A115" t="s">
        <v>74</v>
      </c>
      <c r="B115" t="s">
        <v>18678</v>
      </c>
      <c r="C115" t="s">
        <v>18679</v>
      </c>
      <c r="D115" t="s">
        <v>18680</v>
      </c>
      <c r="E115" t="s">
        <v>18682</v>
      </c>
    </row>
    <row r="116" spans="1:5">
      <c r="A116" t="s">
        <v>74</v>
      </c>
      <c r="B116" t="s">
        <v>18678</v>
      </c>
      <c r="C116" t="s">
        <v>18679</v>
      </c>
      <c r="D116" t="s">
        <v>18680</v>
      </c>
      <c r="E116" t="s">
        <v>18683</v>
      </c>
    </row>
    <row r="117" spans="1:5">
      <c r="A117" t="s">
        <v>74</v>
      </c>
      <c r="B117" t="s">
        <v>18678</v>
      </c>
      <c r="C117" t="s">
        <v>18679</v>
      </c>
      <c r="D117" t="s">
        <v>18680</v>
      </c>
      <c r="E117" t="s">
        <v>18684</v>
      </c>
    </row>
    <row r="118" spans="1:5">
      <c r="A118" t="s">
        <v>74</v>
      </c>
      <c r="B118" t="s">
        <v>18678</v>
      </c>
      <c r="C118" t="s">
        <v>18679</v>
      </c>
      <c r="D118" t="s">
        <v>18680</v>
      </c>
      <c r="E118" t="s">
        <v>18685</v>
      </c>
    </row>
    <row r="119" spans="1:5">
      <c r="A119" t="s">
        <v>74</v>
      </c>
      <c r="B119" t="s">
        <v>18678</v>
      </c>
      <c r="C119" t="s">
        <v>18679</v>
      </c>
      <c r="D119" t="s">
        <v>18680</v>
      </c>
      <c r="E119" t="s">
        <v>18686</v>
      </c>
    </row>
    <row r="120" spans="1:5">
      <c r="A120" t="s">
        <v>74</v>
      </c>
      <c r="B120" t="s">
        <v>18678</v>
      </c>
      <c r="C120" t="s">
        <v>18679</v>
      </c>
      <c r="D120" t="s">
        <v>18680</v>
      </c>
      <c r="E120" t="s">
        <v>18687</v>
      </c>
    </row>
    <row r="121" spans="1:5">
      <c r="A121" t="s">
        <v>74</v>
      </c>
      <c r="B121" t="s">
        <v>18678</v>
      </c>
      <c r="C121" t="s">
        <v>18679</v>
      </c>
      <c r="D121" t="s">
        <v>18680</v>
      </c>
      <c r="E121" t="s">
        <v>18688</v>
      </c>
    </row>
    <row r="122" spans="1:5">
      <c r="A122" t="s">
        <v>74</v>
      </c>
      <c r="B122" t="s">
        <v>18678</v>
      </c>
      <c r="C122" t="s">
        <v>18679</v>
      </c>
      <c r="D122" t="s">
        <v>18680</v>
      </c>
      <c r="E122" t="s">
        <v>18689</v>
      </c>
    </row>
    <row r="123" spans="1:5">
      <c r="A123" t="s">
        <v>74</v>
      </c>
      <c r="B123" t="s">
        <v>18678</v>
      </c>
      <c r="C123" t="s">
        <v>18679</v>
      </c>
      <c r="D123" t="s">
        <v>18680</v>
      </c>
      <c r="E123" t="s">
        <v>18690</v>
      </c>
    </row>
    <row r="124" spans="1:5">
      <c r="A124" t="s">
        <v>74</v>
      </c>
      <c r="B124" t="s">
        <v>18678</v>
      </c>
      <c r="C124" t="s">
        <v>18679</v>
      </c>
      <c r="D124" t="s">
        <v>18680</v>
      </c>
      <c r="E124" t="s">
        <v>18691</v>
      </c>
    </row>
    <row r="125" spans="1:5">
      <c r="A125" t="s">
        <v>74</v>
      </c>
      <c r="B125" t="s">
        <v>18678</v>
      </c>
      <c r="C125" t="s">
        <v>18679</v>
      </c>
      <c r="D125" t="s">
        <v>18680</v>
      </c>
      <c r="E125" t="s">
        <v>18692</v>
      </c>
    </row>
    <row r="126" spans="1:5">
      <c r="A126" t="s">
        <v>74</v>
      </c>
      <c r="B126" t="s">
        <v>18678</v>
      </c>
      <c r="C126" t="s">
        <v>18679</v>
      </c>
      <c r="D126" t="s">
        <v>18680</v>
      </c>
      <c r="E126" t="s">
        <v>18693</v>
      </c>
    </row>
    <row r="127" spans="1:5">
      <c r="A127" t="s">
        <v>74</v>
      </c>
      <c r="B127" t="s">
        <v>18678</v>
      </c>
      <c r="C127" t="s">
        <v>18679</v>
      </c>
      <c r="D127" t="s">
        <v>18680</v>
      </c>
      <c r="E127" t="s">
        <v>18694</v>
      </c>
    </row>
    <row r="128" spans="1:5">
      <c r="A128" t="s">
        <v>74</v>
      </c>
      <c r="B128" t="s">
        <v>18678</v>
      </c>
      <c r="C128" t="s">
        <v>18679</v>
      </c>
      <c r="D128" t="s">
        <v>18680</v>
      </c>
      <c r="E128" t="s">
        <v>18695</v>
      </c>
    </row>
    <row r="129" spans="1:5">
      <c r="A129" t="s">
        <v>74</v>
      </c>
      <c r="B129" t="s">
        <v>18696</v>
      </c>
      <c r="C129" t="s">
        <v>17986</v>
      </c>
      <c r="D129" t="s">
        <v>18697</v>
      </c>
      <c r="E129" t="s">
        <v>18698</v>
      </c>
    </row>
    <row r="130" spans="1:5">
      <c r="A130" t="s">
        <v>74</v>
      </c>
      <c r="B130" t="s">
        <v>18696</v>
      </c>
      <c r="C130" t="s">
        <v>17986</v>
      </c>
      <c r="D130" t="s">
        <v>18697</v>
      </c>
      <c r="E130" t="s">
        <v>18699</v>
      </c>
    </row>
    <row r="131" spans="1:5">
      <c r="A131" t="s">
        <v>74</v>
      </c>
      <c r="B131" t="s">
        <v>18696</v>
      </c>
      <c r="C131" t="s">
        <v>17986</v>
      </c>
      <c r="D131" t="s">
        <v>18697</v>
      </c>
      <c r="E131" t="s">
        <v>18700</v>
      </c>
    </row>
    <row r="132" spans="1:5">
      <c r="A132" t="s">
        <v>74</v>
      </c>
      <c r="B132" t="s">
        <v>18696</v>
      </c>
      <c r="C132" t="s">
        <v>17986</v>
      </c>
      <c r="D132" t="s">
        <v>18697</v>
      </c>
      <c r="E132" t="s">
        <v>18701</v>
      </c>
    </row>
    <row r="133" spans="1:5">
      <c r="A133" t="s">
        <v>74</v>
      </c>
      <c r="B133" t="s">
        <v>18696</v>
      </c>
      <c r="C133" t="s">
        <v>17986</v>
      </c>
      <c r="D133" t="s">
        <v>18697</v>
      </c>
      <c r="E133" t="s">
        <v>18702</v>
      </c>
    </row>
    <row r="134" spans="1:5">
      <c r="A134" t="s">
        <v>74</v>
      </c>
      <c r="B134" t="s">
        <v>18696</v>
      </c>
      <c r="C134" t="s">
        <v>17986</v>
      </c>
      <c r="D134" t="s">
        <v>18697</v>
      </c>
      <c r="E134" t="s">
        <v>18703</v>
      </c>
    </row>
    <row r="135" spans="1:5">
      <c r="A135" t="s">
        <v>74</v>
      </c>
      <c r="B135" t="s">
        <v>18696</v>
      </c>
      <c r="C135" t="s">
        <v>17986</v>
      </c>
      <c r="D135" t="s">
        <v>18697</v>
      </c>
      <c r="E135" t="s">
        <v>18704</v>
      </c>
    </row>
    <row r="136" spans="1:5">
      <c r="A136" t="s">
        <v>74</v>
      </c>
      <c r="B136" t="s">
        <v>18696</v>
      </c>
      <c r="C136" t="s">
        <v>17986</v>
      </c>
      <c r="D136" t="s">
        <v>18697</v>
      </c>
      <c r="E136" t="s">
        <v>18705</v>
      </c>
    </row>
    <row r="137" spans="1:5">
      <c r="A137" t="s">
        <v>74</v>
      </c>
      <c r="B137" t="s">
        <v>18696</v>
      </c>
      <c r="C137" t="s">
        <v>17986</v>
      </c>
      <c r="D137" t="s">
        <v>18697</v>
      </c>
      <c r="E137" t="s">
        <v>18706</v>
      </c>
    </row>
    <row r="138" spans="1:5">
      <c r="A138" t="s">
        <v>74</v>
      </c>
      <c r="B138" t="s">
        <v>18696</v>
      </c>
      <c r="C138" t="s">
        <v>17986</v>
      </c>
      <c r="D138" t="s">
        <v>18697</v>
      </c>
      <c r="E138" t="s">
        <v>18707</v>
      </c>
    </row>
    <row r="139" spans="1:5">
      <c r="A139" t="s">
        <v>74</v>
      </c>
      <c r="B139" t="s">
        <v>18696</v>
      </c>
      <c r="C139" t="s">
        <v>17986</v>
      </c>
      <c r="D139" t="s">
        <v>18697</v>
      </c>
      <c r="E139" t="s">
        <v>18708</v>
      </c>
    </row>
    <row r="140" spans="1:5">
      <c r="A140" t="s">
        <v>74</v>
      </c>
      <c r="B140" t="s">
        <v>18696</v>
      </c>
      <c r="C140" t="s">
        <v>17986</v>
      </c>
      <c r="D140" t="s">
        <v>18697</v>
      </c>
      <c r="E140" t="s">
        <v>18709</v>
      </c>
    </row>
    <row r="141" spans="1:5">
      <c r="A141" t="s">
        <v>74</v>
      </c>
      <c r="B141" t="s">
        <v>18696</v>
      </c>
      <c r="C141" t="s">
        <v>17986</v>
      </c>
      <c r="D141" t="s">
        <v>18697</v>
      </c>
      <c r="E141" t="s">
        <v>18710</v>
      </c>
    </row>
    <row r="142" spans="1:5">
      <c r="A142" t="s">
        <v>74</v>
      </c>
      <c r="B142" t="s">
        <v>18696</v>
      </c>
      <c r="C142" t="s">
        <v>17986</v>
      </c>
      <c r="D142" t="s">
        <v>18697</v>
      </c>
      <c r="E142" t="s">
        <v>18711</v>
      </c>
    </row>
    <row r="143" spans="1:5">
      <c r="A143" t="s">
        <v>74</v>
      </c>
      <c r="B143" t="s">
        <v>18696</v>
      </c>
      <c r="C143" t="s">
        <v>17986</v>
      </c>
      <c r="D143" t="s">
        <v>18697</v>
      </c>
      <c r="E143" t="s">
        <v>18712</v>
      </c>
    </row>
    <row r="144" spans="1:5">
      <c r="A144" t="s">
        <v>74</v>
      </c>
      <c r="B144" t="s">
        <v>451</v>
      </c>
      <c r="C144" t="s">
        <v>1904</v>
      </c>
      <c r="D144" t="s">
        <v>1904</v>
      </c>
      <c r="E144" t="s">
        <v>18713</v>
      </c>
    </row>
    <row r="145" spans="1:5">
      <c r="A145" t="s">
        <v>74</v>
      </c>
      <c r="B145" t="s">
        <v>18714</v>
      </c>
      <c r="C145" t="s">
        <v>18005</v>
      </c>
      <c r="D145" t="s">
        <v>18715</v>
      </c>
      <c r="E145" t="s">
        <v>18716</v>
      </c>
    </row>
    <row r="146" spans="1:5">
      <c r="A146" t="s">
        <v>74</v>
      </c>
      <c r="B146" t="s">
        <v>18714</v>
      </c>
      <c r="C146" t="s">
        <v>18005</v>
      </c>
      <c r="D146" t="s">
        <v>18715</v>
      </c>
      <c r="E146" t="s">
        <v>18717</v>
      </c>
    </row>
    <row r="147" spans="1:5">
      <c r="A147" t="s">
        <v>74</v>
      </c>
      <c r="B147" t="s">
        <v>18714</v>
      </c>
      <c r="C147" t="s">
        <v>18005</v>
      </c>
      <c r="D147" t="s">
        <v>18715</v>
      </c>
      <c r="E147" t="s">
        <v>18718</v>
      </c>
    </row>
    <row r="148" spans="1:5">
      <c r="A148" t="s">
        <v>74</v>
      </c>
      <c r="B148" t="s">
        <v>18714</v>
      </c>
      <c r="C148" t="s">
        <v>18005</v>
      </c>
      <c r="D148" t="s">
        <v>18715</v>
      </c>
      <c r="E148" t="s">
        <v>18719</v>
      </c>
    </row>
    <row r="149" spans="1:5">
      <c r="A149" t="s">
        <v>74</v>
      </c>
      <c r="B149" t="s">
        <v>18714</v>
      </c>
      <c r="C149" t="s">
        <v>18005</v>
      </c>
      <c r="D149" t="s">
        <v>18715</v>
      </c>
      <c r="E149" t="s">
        <v>18720</v>
      </c>
    </row>
    <row r="150" spans="1:5">
      <c r="A150" t="s">
        <v>74</v>
      </c>
      <c r="B150" t="s">
        <v>18714</v>
      </c>
      <c r="C150" t="s">
        <v>18005</v>
      </c>
      <c r="D150" t="s">
        <v>18715</v>
      </c>
      <c r="E150" t="s">
        <v>18721</v>
      </c>
    </row>
    <row r="151" spans="1:5">
      <c r="A151" t="s">
        <v>74</v>
      </c>
      <c r="B151" t="s">
        <v>18714</v>
      </c>
      <c r="C151" t="s">
        <v>18005</v>
      </c>
      <c r="D151" t="s">
        <v>18715</v>
      </c>
      <c r="E151" t="s">
        <v>18722</v>
      </c>
    </row>
    <row r="152" spans="1:5">
      <c r="A152" t="s">
        <v>74</v>
      </c>
      <c r="B152" t="s">
        <v>18714</v>
      </c>
      <c r="C152" t="s">
        <v>18005</v>
      </c>
      <c r="D152" t="s">
        <v>18715</v>
      </c>
      <c r="E152" t="s">
        <v>18723</v>
      </c>
    </row>
    <row r="153" spans="1:5">
      <c r="A153" t="s">
        <v>74</v>
      </c>
      <c r="B153" t="s">
        <v>18714</v>
      </c>
      <c r="C153" t="s">
        <v>18005</v>
      </c>
      <c r="D153" t="s">
        <v>18715</v>
      </c>
      <c r="E153" t="s">
        <v>18724</v>
      </c>
    </row>
    <row r="154" spans="1:5">
      <c r="A154" t="s">
        <v>74</v>
      </c>
      <c r="B154" t="s">
        <v>18714</v>
      </c>
      <c r="C154" t="s">
        <v>18005</v>
      </c>
      <c r="D154" t="s">
        <v>18715</v>
      </c>
      <c r="E154" t="s">
        <v>18725</v>
      </c>
    </row>
    <row r="155" spans="1:5">
      <c r="A155" t="s">
        <v>74</v>
      </c>
      <c r="B155" t="s">
        <v>18714</v>
      </c>
      <c r="C155" t="s">
        <v>18005</v>
      </c>
      <c r="D155" t="s">
        <v>18715</v>
      </c>
      <c r="E155" t="s">
        <v>18726</v>
      </c>
    </row>
    <row r="156" spans="1:5">
      <c r="A156" t="s">
        <v>74</v>
      </c>
      <c r="B156" t="s">
        <v>18714</v>
      </c>
      <c r="C156" t="s">
        <v>18005</v>
      </c>
      <c r="D156" t="s">
        <v>18715</v>
      </c>
      <c r="E156" t="s">
        <v>18727</v>
      </c>
    </row>
    <row r="157" spans="1:5">
      <c r="A157" t="s">
        <v>74</v>
      </c>
      <c r="B157" t="s">
        <v>18714</v>
      </c>
      <c r="C157" t="s">
        <v>18005</v>
      </c>
      <c r="D157" t="s">
        <v>18715</v>
      </c>
      <c r="E157" t="s">
        <v>18728</v>
      </c>
    </row>
    <row r="158" spans="1:5">
      <c r="A158" t="s">
        <v>74</v>
      </c>
      <c r="B158" t="s">
        <v>18714</v>
      </c>
      <c r="C158" t="s">
        <v>18005</v>
      </c>
      <c r="D158" t="s">
        <v>18715</v>
      </c>
      <c r="E158" t="s">
        <v>18729</v>
      </c>
    </row>
    <row r="159" spans="1:5">
      <c r="A159" t="s">
        <v>74</v>
      </c>
      <c r="B159" t="s">
        <v>18714</v>
      </c>
      <c r="C159" t="s">
        <v>18005</v>
      </c>
      <c r="D159" t="s">
        <v>18715</v>
      </c>
      <c r="E159" t="s">
        <v>18730</v>
      </c>
    </row>
    <row r="160" spans="1:5">
      <c r="A160" t="s">
        <v>74</v>
      </c>
      <c r="B160" t="s">
        <v>18731</v>
      </c>
      <c r="C160" t="s">
        <v>18022</v>
      </c>
      <c r="D160" t="s">
        <v>18732</v>
      </c>
      <c r="E160" t="s">
        <v>18733</v>
      </c>
    </row>
    <row r="161" spans="1:5">
      <c r="A161" t="s">
        <v>74</v>
      </c>
      <c r="B161" t="s">
        <v>18731</v>
      </c>
      <c r="C161" t="s">
        <v>18022</v>
      </c>
      <c r="D161" t="s">
        <v>18732</v>
      </c>
      <c r="E161" t="s">
        <v>18734</v>
      </c>
    </row>
    <row r="162" spans="1:5">
      <c r="A162" t="s">
        <v>74</v>
      </c>
      <c r="B162" t="s">
        <v>18731</v>
      </c>
      <c r="C162" t="s">
        <v>18022</v>
      </c>
      <c r="D162" t="s">
        <v>18732</v>
      </c>
      <c r="E162" t="s">
        <v>18735</v>
      </c>
    </row>
    <row r="163" spans="1:5">
      <c r="A163" t="s">
        <v>74</v>
      </c>
      <c r="B163" t="s">
        <v>18731</v>
      </c>
      <c r="C163" t="s">
        <v>18022</v>
      </c>
      <c r="D163" t="s">
        <v>18732</v>
      </c>
      <c r="E163" t="s">
        <v>18736</v>
      </c>
    </row>
    <row r="164" spans="1:5">
      <c r="A164" t="s">
        <v>74</v>
      </c>
      <c r="B164" t="s">
        <v>18731</v>
      </c>
      <c r="C164" t="s">
        <v>18022</v>
      </c>
      <c r="D164" t="s">
        <v>18732</v>
      </c>
      <c r="E164" t="s">
        <v>18737</v>
      </c>
    </row>
    <row r="165" spans="1:5">
      <c r="A165" t="s">
        <v>74</v>
      </c>
      <c r="B165" t="s">
        <v>18731</v>
      </c>
      <c r="C165" t="s">
        <v>18022</v>
      </c>
      <c r="D165" t="s">
        <v>18732</v>
      </c>
      <c r="E165" t="s">
        <v>18738</v>
      </c>
    </row>
    <row r="166" spans="1:5">
      <c r="A166" t="s">
        <v>74</v>
      </c>
      <c r="B166" t="s">
        <v>18731</v>
      </c>
      <c r="C166" t="s">
        <v>18022</v>
      </c>
      <c r="D166" t="s">
        <v>18732</v>
      </c>
      <c r="E166" t="s">
        <v>18739</v>
      </c>
    </row>
    <row r="167" spans="1:5">
      <c r="A167" t="s">
        <v>74</v>
      </c>
      <c r="B167" t="s">
        <v>18731</v>
      </c>
      <c r="C167" t="s">
        <v>18022</v>
      </c>
      <c r="D167" t="s">
        <v>18732</v>
      </c>
      <c r="E167" t="s">
        <v>18740</v>
      </c>
    </row>
    <row r="168" spans="1:5">
      <c r="A168" t="s">
        <v>74</v>
      </c>
      <c r="B168" t="s">
        <v>18731</v>
      </c>
      <c r="C168" t="s">
        <v>18022</v>
      </c>
      <c r="D168" t="s">
        <v>18732</v>
      </c>
      <c r="E168" t="s">
        <v>18741</v>
      </c>
    </row>
    <row r="169" spans="1:5">
      <c r="A169" t="s">
        <v>74</v>
      </c>
      <c r="B169" t="s">
        <v>18731</v>
      </c>
      <c r="C169" t="s">
        <v>18022</v>
      </c>
      <c r="D169" t="s">
        <v>18732</v>
      </c>
      <c r="E169" t="s">
        <v>18742</v>
      </c>
    </row>
    <row r="170" spans="1:5">
      <c r="A170" t="s">
        <v>74</v>
      </c>
      <c r="B170" t="s">
        <v>18731</v>
      </c>
      <c r="C170" t="s">
        <v>18022</v>
      </c>
      <c r="D170" t="s">
        <v>18732</v>
      </c>
      <c r="E170" t="s">
        <v>18743</v>
      </c>
    </row>
    <row r="171" spans="1:5">
      <c r="A171" t="s">
        <v>74</v>
      </c>
      <c r="B171" t="s">
        <v>18731</v>
      </c>
      <c r="C171" t="s">
        <v>18022</v>
      </c>
      <c r="D171" t="s">
        <v>18732</v>
      </c>
      <c r="E171" t="s">
        <v>18744</v>
      </c>
    </row>
    <row r="172" spans="1:5">
      <c r="A172" t="s">
        <v>74</v>
      </c>
      <c r="B172" t="s">
        <v>18731</v>
      </c>
      <c r="C172" t="s">
        <v>18022</v>
      </c>
      <c r="D172" t="s">
        <v>18732</v>
      </c>
      <c r="E172" t="s">
        <v>18745</v>
      </c>
    </row>
    <row r="173" spans="1:5">
      <c r="A173" t="s">
        <v>74</v>
      </c>
      <c r="B173" t="s">
        <v>18731</v>
      </c>
      <c r="C173" t="s">
        <v>18022</v>
      </c>
      <c r="D173" t="s">
        <v>18732</v>
      </c>
      <c r="E173" t="s">
        <v>18746</v>
      </c>
    </row>
    <row r="174" spans="1:5">
      <c r="A174" t="s">
        <v>74</v>
      </c>
      <c r="B174" t="s">
        <v>18731</v>
      </c>
      <c r="C174" t="s">
        <v>18022</v>
      </c>
      <c r="D174" t="s">
        <v>18732</v>
      </c>
      <c r="E174" t="s">
        <v>18747</v>
      </c>
    </row>
    <row r="175" spans="1:5">
      <c r="A175" t="s">
        <v>74</v>
      </c>
      <c r="B175" t="s">
        <v>18748</v>
      </c>
      <c r="C175" t="s">
        <v>18749</v>
      </c>
      <c r="D175" t="s">
        <v>18750</v>
      </c>
      <c r="E175" t="s">
        <v>18751</v>
      </c>
    </row>
    <row r="176" spans="1:5">
      <c r="A176" t="s">
        <v>74</v>
      </c>
      <c r="B176" t="s">
        <v>451</v>
      </c>
      <c r="C176" t="s">
        <v>5301</v>
      </c>
      <c r="D176" t="s">
        <v>6897</v>
      </c>
      <c r="E176" t="s">
        <v>18752</v>
      </c>
    </row>
    <row r="177" spans="1:5">
      <c r="A177" t="s">
        <v>74</v>
      </c>
      <c r="B177" t="s">
        <v>451</v>
      </c>
      <c r="C177" t="s">
        <v>5306</v>
      </c>
      <c r="D177" t="s">
        <v>5307</v>
      </c>
      <c r="E177" t="s">
        <v>18753</v>
      </c>
    </row>
    <row r="178" spans="1:5">
      <c r="A178" t="s">
        <v>74</v>
      </c>
      <c r="B178" t="s">
        <v>451</v>
      </c>
      <c r="C178" t="s">
        <v>4772</v>
      </c>
      <c r="D178" t="s">
        <v>18045</v>
      </c>
      <c r="E178" t="s">
        <v>18754</v>
      </c>
    </row>
    <row r="179" spans="1:5">
      <c r="A179" t="s">
        <v>74</v>
      </c>
      <c r="B179" t="s">
        <v>451</v>
      </c>
      <c r="C179" t="s">
        <v>4779</v>
      </c>
      <c r="D179" t="s">
        <v>4780</v>
      </c>
      <c r="E179" t="s">
        <v>18755</v>
      </c>
    </row>
    <row r="180" spans="1:5">
      <c r="A180" t="s">
        <v>74</v>
      </c>
      <c r="B180" t="s">
        <v>18756</v>
      </c>
      <c r="C180" t="s">
        <v>18757</v>
      </c>
      <c r="D180" t="s">
        <v>18758</v>
      </c>
      <c r="E180" t="s">
        <v>18759</v>
      </c>
    </row>
    <row r="181" spans="1:5">
      <c r="A181" t="s">
        <v>74</v>
      </c>
      <c r="B181" t="s">
        <v>18760</v>
      </c>
      <c r="C181" t="s">
        <v>18761</v>
      </c>
      <c r="D181" t="s">
        <v>18762</v>
      </c>
      <c r="E181" t="s">
        <v>18763</v>
      </c>
    </row>
    <row r="182" spans="1:5">
      <c r="A182" t="s">
        <v>74</v>
      </c>
      <c r="B182" t="s">
        <v>18764</v>
      </c>
      <c r="C182" t="s">
        <v>18765</v>
      </c>
      <c r="D182" t="s">
        <v>18766</v>
      </c>
      <c r="E182" t="s">
        <v>18767</v>
      </c>
    </row>
    <row r="183" spans="1:5">
      <c r="A183" t="s">
        <v>74</v>
      </c>
      <c r="B183" t="s">
        <v>451</v>
      </c>
      <c r="C183" t="s">
        <v>2781</v>
      </c>
      <c r="D183" t="s">
        <v>17538</v>
      </c>
      <c r="E183" t="s">
        <v>18768</v>
      </c>
    </row>
    <row r="184" spans="1:5">
      <c r="A184" t="s">
        <v>74</v>
      </c>
      <c r="B184" t="s">
        <v>18769</v>
      </c>
      <c r="C184" t="s">
        <v>1271</v>
      </c>
      <c r="D184" t="s">
        <v>18770</v>
      </c>
      <c r="E184" t="s">
        <v>18771</v>
      </c>
    </row>
    <row r="185" spans="1:5">
      <c r="A185" t="s">
        <v>74</v>
      </c>
      <c r="B185" t="s">
        <v>18769</v>
      </c>
      <c r="C185" t="s">
        <v>1271</v>
      </c>
      <c r="D185" t="s">
        <v>18770</v>
      </c>
      <c r="E185" t="s">
        <v>18772</v>
      </c>
    </row>
    <row r="186" spans="1:5">
      <c r="A186" t="s">
        <v>74</v>
      </c>
      <c r="B186" t="s">
        <v>18769</v>
      </c>
      <c r="C186" t="s">
        <v>1271</v>
      </c>
      <c r="D186" t="s">
        <v>18770</v>
      </c>
      <c r="E186" t="s">
        <v>18773</v>
      </c>
    </row>
    <row r="187" spans="1:5">
      <c r="A187" t="s">
        <v>74</v>
      </c>
      <c r="B187" t="s">
        <v>18769</v>
      </c>
      <c r="C187" t="s">
        <v>1271</v>
      </c>
      <c r="D187" t="s">
        <v>18770</v>
      </c>
      <c r="E187" t="s">
        <v>18774</v>
      </c>
    </row>
    <row r="188" spans="1:5">
      <c r="A188" t="s">
        <v>74</v>
      </c>
      <c r="B188" t="s">
        <v>18769</v>
      </c>
      <c r="C188" t="s">
        <v>1271</v>
      </c>
      <c r="D188" t="s">
        <v>18770</v>
      </c>
      <c r="E188" t="s">
        <v>18775</v>
      </c>
    </row>
    <row r="189" spans="1:5">
      <c r="A189" t="s">
        <v>74</v>
      </c>
      <c r="B189" t="s">
        <v>18769</v>
      </c>
      <c r="C189" t="s">
        <v>1271</v>
      </c>
      <c r="D189" t="s">
        <v>18770</v>
      </c>
      <c r="E189" t="s">
        <v>18776</v>
      </c>
    </row>
    <row r="190" spans="1:5">
      <c r="A190" t="s">
        <v>74</v>
      </c>
      <c r="B190" t="s">
        <v>18769</v>
      </c>
      <c r="C190" t="s">
        <v>1271</v>
      </c>
      <c r="D190" t="s">
        <v>18770</v>
      </c>
      <c r="E190" t="s">
        <v>18777</v>
      </c>
    </row>
    <row r="191" spans="1:5">
      <c r="A191" t="s">
        <v>74</v>
      </c>
      <c r="B191" t="s">
        <v>18769</v>
      </c>
      <c r="C191" t="s">
        <v>1271</v>
      </c>
      <c r="D191" t="s">
        <v>18770</v>
      </c>
      <c r="E191" t="s">
        <v>18778</v>
      </c>
    </row>
    <row r="192" spans="1:5">
      <c r="A192" t="s">
        <v>74</v>
      </c>
      <c r="B192" t="s">
        <v>18769</v>
      </c>
      <c r="C192" t="s">
        <v>1271</v>
      </c>
      <c r="D192" t="s">
        <v>18770</v>
      </c>
      <c r="E192" t="s">
        <v>18779</v>
      </c>
    </row>
    <row r="193" spans="1:5">
      <c r="A193" t="s">
        <v>74</v>
      </c>
      <c r="B193" t="s">
        <v>18769</v>
      </c>
      <c r="C193" t="s">
        <v>1271</v>
      </c>
      <c r="D193" t="s">
        <v>18770</v>
      </c>
      <c r="E193" t="s">
        <v>18780</v>
      </c>
    </row>
    <row r="194" spans="1:5">
      <c r="A194" t="s">
        <v>74</v>
      </c>
      <c r="B194" t="s">
        <v>18769</v>
      </c>
      <c r="C194" t="s">
        <v>1271</v>
      </c>
      <c r="D194" t="s">
        <v>18770</v>
      </c>
      <c r="E194" t="s">
        <v>18781</v>
      </c>
    </row>
    <row r="195" spans="1:5">
      <c r="A195" t="s">
        <v>74</v>
      </c>
      <c r="B195" t="s">
        <v>18769</v>
      </c>
      <c r="C195" t="s">
        <v>1271</v>
      </c>
      <c r="D195" t="s">
        <v>18770</v>
      </c>
      <c r="E195" t="s">
        <v>18782</v>
      </c>
    </row>
    <row r="196" spans="1:5">
      <c r="A196" t="s">
        <v>74</v>
      </c>
      <c r="B196" t="s">
        <v>18769</v>
      </c>
      <c r="C196" t="s">
        <v>1271</v>
      </c>
      <c r="D196" t="s">
        <v>18770</v>
      </c>
      <c r="E196" t="s">
        <v>18783</v>
      </c>
    </row>
    <row r="197" spans="1:5">
      <c r="A197" t="s">
        <v>74</v>
      </c>
      <c r="B197" t="s">
        <v>18769</v>
      </c>
      <c r="C197" t="s">
        <v>1271</v>
      </c>
      <c r="D197" t="s">
        <v>18770</v>
      </c>
      <c r="E197" t="s">
        <v>18784</v>
      </c>
    </row>
    <row r="198" spans="1:5">
      <c r="A198" t="s">
        <v>74</v>
      </c>
      <c r="B198" t="s">
        <v>18769</v>
      </c>
      <c r="C198" t="s">
        <v>1271</v>
      </c>
      <c r="D198" t="s">
        <v>18770</v>
      </c>
      <c r="E198" t="s">
        <v>18785</v>
      </c>
    </row>
    <row r="199" spans="1:5">
      <c r="A199" t="s">
        <v>74</v>
      </c>
      <c r="B199" t="s">
        <v>451</v>
      </c>
      <c r="C199" t="s">
        <v>3396</v>
      </c>
      <c r="D199" t="s">
        <v>17570</v>
      </c>
      <c r="E199" t="s">
        <v>18786</v>
      </c>
    </row>
    <row r="200" spans="1:5">
      <c r="A200" t="s">
        <v>74</v>
      </c>
      <c r="B200" t="s">
        <v>18787</v>
      </c>
      <c r="C200" t="s">
        <v>18788</v>
      </c>
      <c r="D200" t="s">
        <v>18789</v>
      </c>
      <c r="E200" t="s">
        <v>18790</v>
      </c>
    </row>
    <row r="201" spans="1:5">
      <c r="A201" t="s">
        <v>74</v>
      </c>
      <c r="B201" t="s">
        <v>18791</v>
      </c>
      <c r="C201" t="s">
        <v>18792</v>
      </c>
      <c r="D201" t="s">
        <v>18793</v>
      </c>
      <c r="E201" t="s">
        <v>18794</v>
      </c>
    </row>
    <row r="202" spans="1:5">
      <c r="A202" t="s">
        <v>74</v>
      </c>
      <c r="B202" t="s">
        <v>18795</v>
      </c>
      <c r="C202" t="s">
        <v>18796</v>
      </c>
      <c r="D202" t="s">
        <v>18797</v>
      </c>
      <c r="E202" t="s">
        <v>18798</v>
      </c>
    </row>
    <row r="203" spans="1:5">
      <c r="A203" t="s">
        <v>74</v>
      </c>
      <c r="B203" t="s">
        <v>18799</v>
      </c>
      <c r="C203" t="s">
        <v>18800</v>
      </c>
      <c r="D203" t="s">
        <v>18801</v>
      </c>
      <c r="E203" t="s">
        <v>18802</v>
      </c>
    </row>
    <row r="204" spans="1:5">
      <c r="A204" t="s">
        <v>74</v>
      </c>
      <c r="B204" t="s">
        <v>18803</v>
      </c>
      <c r="C204" t="s">
        <v>18804</v>
      </c>
      <c r="D204" t="s">
        <v>18805</v>
      </c>
      <c r="E204" t="s">
        <v>18806</v>
      </c>
    </row>
    <row r="205" spans="1:5">
      <c r="A205" t="s">
        <v>74</v>
      </c>
      <c r="B205" t="s">
        <v>18807</v>
      </c>
      <c r="C205" t="s">
        <v>18808</v>
      </c>
      <c r="D205" t="s">
        <v>18809</v>
      </c>
      <c r="E205" t="s">
        <v>18810</v>
      </c>
    </row>
    <row r="206" spans="1:5">
      <c r="A206" t="s">
        <v>74</v>
      </c>
      <c r="B206" t="s">
        <v>18807</v>
      </c>
      <c r="C206" t="s">
        <v>18808</v>
      </c>
      <c r="D206" t="s">
        <v>18809</v>
      </c>
      <c r="E206" t="s">
        <v>18811</v>
      </c>
    </row>
    <row r="207" spans="1:5">
      <c r="A207" t="s">
        <v>74</v>
      </c>
      <c r="B207" t="s">
        <v>18807</v>
      </c>
      <c r="C207" t="s">
        <v>18808</v>
      </c>
      <c r="D207" t="s">
        <v>18809</v>
      </c>
      <c r="E207" t="s">
        <v>18812</v>
      </c>
    </row>
    <row r="208" spans="1:5">
      <c r="A208" t="s">
        <v>74</v>
      </c>
      <c r="B208" t="s">
        <v>18807</v>
      </c>
      <c r="C208" t="s">
        <v>18808</v>
      </c>
      <c r="D208" t="s">
        <v>18809</v>
      </c>
      <c r="E208" t="s">
        <v>18813</v>
      </c>
    </row>
    <row r="209" spans="1:5">
      <c r="A209" t="s">
        <v>74</v>
      </c>
      <c r="B209" t="s">
        <v>18807</v>
      </c>
      <c r="C209" t="s">
        <v>18808</v>
      </c>
      <c r="D209" t="s">
        <v>18809</v>
      </c>
      <c r="E209" t="s">
        <v>18814</v>
      </c>
    </row>
    <row r="210" spans="1:5">
      <c r="A210" t="s">
        <v>74</v>
      </c>
      <c r="B210" t="s">
        <v>18807</v>
      </c>
      <c r="C210" t="s">
        <v>18808</v>
      </c>
      <c r="D210" t="s">
        <v>18809</v>
      </c>
      <c r="E210" t="s">
        <v>18815</v>
      </c>
    </row>
    <row r="211" spans="1:5">
      <c r="A211" t="s">
        <v>74</v>
      </c>
      <c r="B211" t="s">
        <v>18807</v>
      </c>
      <c r="C211" t="s">
        <v>18808</v>
      </c>
      <c r="D211" t="s">
        <v>18809</v>
      </c>
      <c r="E211" t="s">
        <v>18816</v>
      </c>
    </row>
    <row r="212" spans="1:5">
      <c r="A212" t="s">
        <v>74</v>
      </c>
      <c r="B212" t="s">
        <v>18807</v>
      </c>
      <c r="C212" t="s">
        <v>18808</v>
      </c>
      <c r="D212" t="s">
        <v>18809</v>
      </c>
      <c r="E212" t="s">
        <v>18817</v>
      </c>
    </row>
    <row r="213" spans="1:5">
      <c r="A213" t="s">
        <v>74</v>
      </c>
      <c r="B213" t="s">
        <v>18807</v>
      </c>
      <c r="C213" t="s">
        <v>18808</v>
      </c>
      <c r="D213" t="s">
        <v>18809</v>
      </c>
      <c r="E213" t="s">
        <v>18818</v>
      </c>
    </row>
    <row r="214" spans="1:5">
      <c r="A214" t="s">
        <v>74</v>
      </c>
      <c r="B214" t="s">
        <v>18807</v>
      </c>
      <c r="C214" t="s">
        <v>18808</v>
      </c>
      <c r="D214" t="s">
        <v>18809</v>
      </c>
      <c r="E214" t="s">
        <v>18819</v>
      </c>
    </row>
    <row r="215" spans="1:5">
      <c r="A215" t="s">
        <v>74</v>
      </c>
      <c r="B215" t="s">
        <v>18807</v>
      </c>
      <c r="C215" t="s">
        <v>18808</v>
      </c>
      <c r="D215" t="s">
        <v>18809</v>
      </c>
      <c r="E215" t="s">
        <v>18820</v>
      </c>
    </row>
    <row r="216" spans="1:5">
      <c r="A216" t="s">
        <v>74</v>
      </c>
      <c r="B216" t="s">
        <v>18807</v>
      </c>
      <c r="C216" t="s">
        <v>18808</v>
      </c>
      <c r="D216" t="s">
        <v>18809</v>
      </c>
      <c r="E216" t="s">
        <v>18821</v>
      </c>
    </row>
    <row r="217" spans="1:5">
      <c r="A217" t="s">
        <v>74</v>
      </c>
      <c r="B217" t="s">
        <v>18807</v>
      </c>
      <c r="C217" t="s">
        <v>18808</v>
      </c>
      <c r="D217" t="s">
        <v>18809</v>
      </c>
      <c r="E217" t="s">
        <v>18822</v>
      </c>
    </row>
    <row r="218" spans="1:5">
      <c r="A218" t="s">
        <v>74</v>
      </c>
      <c r="B218" t="s">
        <v>18807</v>
      </c>
      <c r="C218" t="s">
        <v>18808</v>
      </c>
      <c r="D218" t="s">
        <v>18809</v>
      </c>
      <c r="E218" t="s">
        <v>18823</v>
      </c>
    </row>
    <row r="219" spans="1:5">
      <c r="A219" t="s">
        <v>74</v>
      </c>
      <c r="B219" t="s">
        <v>18807</v>
      </c>
      <c r="C219" t="s">
        <v>18808</v>
      </c>
      <c r="D219" t="s">
        <v>18809</v>
      </c>
      <c r="E219" t="s">
        <v>18824</v>
      </c>
    </row>
    <row r="220" spans="1:5">
      <c r="A220" t="s">
        <v>74</v>
      </c>
      <c r="B220" t="s">
        <v>18825</v>
      </c>
      <c r="C220" t="s">
        <v>18826</v>
      </c>
      <c r="D220" t="s">
        <v>18827</v>
      </c>
      <c r="E220" t="s">
        <v>18828</v>
      </c>
    </row>
    <row r="221" spans="1:5">
      <c r="A221" t="s">
        <v>74</v>
      </c>
      <c r="B221" t="s">
        <v>18825</v>
      </c>
      <c r="C221" t="s">
        <v>18826</v>
      </c>
      <c r="D221" t="s">
        <v>18827</v>
      </c>
      <c r="E221" t="s">
        <v>18829</v>
      </c>
    </row>
    <row r="222" spans="1:5">
      <c r="A222" t="s">
        <v>74</v>
      </c>
      <c r="B222" t="s">
        <v>18825</v>
      </c>
      <c r="C222" t="s">
        <v>18826</v>
      </c>
      <c r="D222" t="s">
        <v>18827</v>
      </c>
      <c r="E222" t="s">
        <v>18830</v>
      </c>
    </row>
    <row r="223" spans="1:5">
      <c r="A223" t="s">
        <v>74</v>
      </c>
      <c r="B223" t="s">
        <v>18825</v>
      </c>
      <c r="C223" t="s">
        <v>18826</v>
      </c>
      <c r="D223" t="s">
        <v>18827</v>
      </c>
      <c r="E223" t="s">
        <v>18831</v>
      </c>
    </row>
    <row r="224" spans="1:5">
      <c r="A224" t="s">
        <v>74</v>
      </c>
      <c r="B224" t="s">
        <v>18825</v>
      </c>
      <c r="C224" t="s">
        <v>18826</v>
      </c>
      <c r="D224" t="s">
        <v>18827</v>
      </c>
      <c r="E224" t="s">
        <v>18832</v>
      </c>
    </row>
    <row r="225" spans="1:5">
      <c r="A225" t="s">
        <v>74</v>
      </c>
      <c r="B225" t="s">
        <v>18825</v>
      </c>
      <c r="C225" t="s">
        <v>18826</v>
      </c>
      <c r="D225" t="s">
        <v>18827</v>
      </c>
      <c r="E225" t="s">
        <v>18833</v>
      </c>
    </row>
    <row r="226" spans="1:5">
      <c r="A226" t="s">
        <v>74</v>
      </c>
      <c r="B226" t="s">
        <v>18825</v>
      </c>
      <c r="C226" t="s">
        <v>18826</v>
      </c>
      <c r="D226" t="s">
        <v>18827</v>
      </c>
      <c r="E226" t="s">
        <v>18834</v>
      </c>
    </row>
    <row r="227" spans="1:5">
      <c r="A227" t="s">
        <v>74</v>
      </c>
      <c r="B227" t="s">
        <v>18825</v>
      </c>
      <c r="C227" t="s">
        <v>18826</v>
      </c>
      <c r="D227" t="s">
        <v>18827</v>
      </c>
      <c r="E227" t="s">
        <v>18835</v>
      </c>
    </row>
    <row r="228" spans="1:5">
      <c r="A228" t="s">
        <v>74</v>
      </c>
      <c r="B228" t="s">
        <v>18825</v>
      </c>
      <c r="C228" t="s">
        <v>18826</v>
      </c>
      <c r="D228" t="s">
        <v>18827</v>
      </c>
      <c r="E228" t="s">
        <v>18836</v>
      </c>
    </row>
    <row r="229" spans="1:5">
      <c r="A229" t="s">
        <v>74</v>
      </c>
      <c r="B229" t="s">
        <v>18825</v>
      </c>
      <c r="C229" t="s">
        <v>18826</v>
      </c>
      <c r="D229" t="s">
        <v>18827</v>
      </c>
      <c r="E229" t="s">
        <v>18837</v>
      </c>
    </row>
    <row r="230" spans="1:5">
      <c r="A230" t="s">
        <v>74</v>
      </c>
      <c r="B230" t="s">
        <v>18825</v>
      </c>
      <c r="C230" t="s">
        <v>18826</v>
      </c>
      <c r="D230" t="s">
        <v>18827</v>
      </c>
      <c r="E230" t="s">
        <v>18838</v>
      </c>
    </row>
    <row r="231" spans="1:5">
      <c r="A231" t="s">
        <v>74</v>
      </c>
      <c r="B231" t="s">
        <v>18825</v>
      </c>
      <c r="C231" t="s">
        <v>18826</v>
      </c>
      <c r="D231" t="s">
        <v>18827</v>
      </c>
      <c r="E231" t="s">
        <v>18839</v>
      </c>
    </row>
    <row r="232" spans="1:5">
      <c r="A232" t="s">
        <v>74</v>
      </c>
      <c r="B232" t="s">
        <v>18825</v>
      </c>
      <c r="C232" t="s">
        <v>18826</v>
      </c>
      <c r="D232" t="s">
        <v>18827</v>
      </c>
      <c r="E232" t="s">
        <v>18840</v>
      </c>
    </row>
    <row r="233" spans="1:5">
      <c r="A233" t="s">
        <v>74</v>
      </c>
      <c r="B233" t="s">
        <v>18825</v>
      </c>
      <c r="C233" t="s">
        <v>18826</v>
      </c>
      <c r="D233" t="s">
        <v>18827</v>
      </c>
      <c r="E233" t="s">
        <v>18841</v>
      </c>
    </row>
    <row r="234" spans="1:5">
      <c r="A234" t="s">
        <v>74</v>
      </c>
      <c r="B234" t="s">
        <v>18825</v>
      </c>
      <c r="C234" t="s">
        <v>18826</v>
      </c>
      <c r="D234" t="s">
        <v>18827</v>
      </c>
      <c r="E234" t="s">
        <v>18842</v>
      </c>
    </row>
    <row r="235" spans="1:5">
      <c r="A235" t="s">
        <v>74</v>
      </c>
      <c r="B235" t="s">
        <v>18843</v>
      </c>
      <c r="C235" t="s">
        <v>18844</v>
      </c>
      <c r="D235" t="s">
        <v>18845</v>
      </c>
      <c r="E235" t="s">
        <v>18846</v>
      </c>
    </row>
    <row r="236" spans="1:5">
      <c r="A236" t="s">
        <v>74</v>
      </c>
      <c r="B236" t="s">
        <v>18847</v>
      </c>
      <c r="C236" t="s">
        <v>18848</v>
      </c>
      <c r="D236" t="s">
        <v>18849</v>
      </c>
      <c r="E236" t="s">
        <v>18850</v>
      </c>
    </row>
    <row r="237" spans="1:5">
      <c r="A237" t="s">
        <v>74</v>
      </c>
      <c r="B237" t="s">
        <v>18851</v>
      </c>
      <c r="C237" t="s">
        <v>18852</v>
      </c>
      <c r="D237" t="s">
        <v>18853</v>
      </c>
      <c r="E237" t="s">
        <v>18854</v>
      </c>
    </row>
    <row r="238" spans="1:5">
      <c r="A238" t="s">
        <v>74</v>
      </c>
      <c r="B238" t="s">
        <v>18851</v>
      </c>
      <c r="C238" t="s">
        <v>18852</v>
      </c>
      <c r="D238" t="s">
        <v>18853</v>
      </c>
      <c r="E238" t="s">
        <v>18855</v>
      </c>
    </row>
    <row r="239" spans="1:5">
      <c r="A239" t="s">
        <v>74</v>
      </c>
      <c r="B239" t="s">
        <v>18851</v>
      </c>
      <c r="C239" t="s">
        <v>18852</v>
      </c>
      <c r="D239" t="s">
        <v>18853</v>
      </c>
      <c r="E239" t="s">
        <v>18856</v>
      </c>
    </row>
    <row r="240" spans="1:5">
      <c r="A240" t="s">
        <v>74</v>
      </c>
      <c r="B240" t="s">
        <v>18851</v>
      </c>
      <c r="C240" t="s">
        <v>18852</v>
      </c>
      <c r="D240" t="s">
        <v>18853</v>
      </c>
      <c r="E240" t="s">
        <v>18857</v>
      </c>
    </row>
    <row r="241" spans="1:5">
      <c r="A241" t="s">
        <v>74</v>
      </c>
      <c r="B241" t="s">
        <v>18851</v>
      </c>
      <c r="C241" t="s">
        <v>18852</v>
      </c>
      <c r="D241" t="s">
        <v>18853</v>
      </c>
      <c r="E241" t="s">
        <v>18858</v>
      </c>
    </row>
    <row r="242" spans="1:5">
      <c r="A242" t="s">
        <v>74</v>
      </c>
      <c r="B242" t="s">
        <v>18851</v>
      </c>
      <c r="C242" t="s">
        <v>18852</v>
      </c>
      <c r="D242" t="s">
        <v>18853</v>
      </c>
      <c r="E242" t="s">
        <v>18859</v>
      </c>
    </row>
    <row r="243" spans="1:5">
      <c r="A243" t="s">
        <v>74</v>
      </c>
      <c r="B243" t="s">
        <v>18851</v>
      </c>
      <c r="C243" t="s">
        <v>18852</v>
      </c>
      <c r="D243" t="s">
        <v>18853</v>
      </c>
      <c r="E243" t="s">
        <v>18860</v>
      </c>
    </row>
    <row r="244" spans="1:5">
      <c r="A244" t="s">
        <v>74</v>
      </c>
      <c r="B244" t="s">
        <v>18851</v>
      </c>
      <c r="C244" t="s">
        <v>18852</v>
      </c>
      <c r="D244" t="s">
        <v>18853</v>
      </c>
      <c r="E244" t="s">
        <v>18861</v>
      </c>
    </row>
    <row r="245" spans="1:5">
      <c r="A245" t="s">
        <v>74</v>
      </c>
      <c r="B245" t="s">
        <v>18851</v>
      </c>
      <c r="C245" t="s">
        <v>18852</v>
      </c>
      <c r="D245" t="s">
        <v>18853</v>
      </c>
      <c r="E245" t="s">
        <v>18862</v>
      </c>
    </row>
    <row r="246" spans="1:5">
      <c r="A246" t="s">
        <v>74</v>
      </c>
      <c r="B246" t="s">
        <v>18851</v>
      </c>
      <c r="C246" t="s">
        <v>18852</v>
      </c>
      <c r="D246" t="s">
        <v>18853</v>
      </c>
      <c r="E246" t="s">
        <v>18863</v>
      </c>
    </row>
    <row r="247" spans="1:5">
      <c r="A247" t="s">
        <v>74</v>
      </c>
      <c r="B247" t="s">
        <v>18851</v>
      </c>
      <c r="C247" t="s">
        <v>18852</v>
      </c>
      <c r="D247" t="s">
        <v>18853</v>
      </c>
      <c r="E247" t="s">
        <v>18864</v>
      </c>
    </row>
    <row r="248" spans="1:5">
      <c r="A248" t="s">
        <v>74</v>
      </c>
      <c r="B248" t="s">
        <v>18851</v>
      </c>
      <c r="C248" t="s">
        <v>18852</v>
      </c>
      <c r="D248" t="s">
        <v>18853</v>
      </c>
      <c r="E248" t="s">
        <v>18865</v>
      </c>
    </row>
    <row r="249" spans="1:5">
      <c r="A249" t="s">
        <v>74</v>
      </c>
      <c r="B249" t="s">
        <v>18851</v>
      </c>
      <c r="C249" t="s">
        <v>18852</v>
      </c>
      <c r="D249" t="s">
        <v>18853</v>
      </c>
      <c r="E249" t="s">
        <v>18866</v>
      </c>
    </row>
    <row r="250" spans="1:5">
      <c r="A250" t="s">
        <v>74</v>
      </c>
      <c r="B250" t="s">
        <v>18851</v>
      </c>
      <c r="C250" t="s">
        <v>18852</v>
      </c>
      <c r="D250" t="s">
        <v>18853</v>
      </c>
      <c r="E250" t="s">
        <v>18867</v>
      </c>
    </row>
    <row r="251" spans="1:5">
      <c r="A251" t="s">
        <v>74</v>
      </c>
      <c r="B251" t="s">
        <v>18851</v>
      </c>
      <c r="C251" t="s">
        <v>18852</v>
      </c>
      <c r="D251" t="s">
        <v>18853</v>
      </c>
      <c r="E251" t="s">
        <v>18868</v>
      </c>
    </row>
    <row r="252" spans="1:5">
      <c r="A252" t="s">
        <v>74</v>
      </c>
      <c r="B252" t="s">
        <v>18869</v>
      </c>
      <c r="C252" t="s">
        <v>18124</v>
      </c>
      <c r="D252" t="s">
        <v>18870</v>
      </c>
      <c r="E252" t="s">
        <v>18871</v>
      </c>
    </row>
    <row r="253" spans="1:5">
      <c r="A253" t="s">
        <v>74</v>
      </c>
      <c r="B253" t="s">
        <v>18869</v>
      </c>
      <c r="C253" t="s">
        <v>18124</v>
      </c>
      <c r="D253" t="s">
        <v>18870</v>
      </c>
      <c r="E253" t="s">
        <v>18872</v>
      </c>
    </row>
    <row r="254" spans="1:5">
      <c r="A254" t="s">
        <v>74</v>
      </c>
      <c r="B254" t="s">
        <v>18869</v>
      </c>
      <c r="C254" t="s">
        <v>18124</v>
      </c>
      <c r="D254" t="s">
        <v>18870</v>
      </c>
      <c r="E254" t="s">
        <v>18873</v>
      </c>
    </row>
    <row r="255" spans="1:5">
      <c r="A255" t="s">
        <v>74</v>
      </c>
      <c r="B255" t="s">
        <v>18869</v>
      </c>
      <c r="C255" t="s">
        <v>18124</v>
      </c>
      <c r="D255" t="s">
        <v>18870</v>
      </c>
      <c r="E255" t="s">
        <v>18874</v>
      </c>
    </row>
    <row r="256" spans="1:5">
      <c r="A256" t="s">
        <v>74</v>
      </c>
      <c r="B256" t="s">
        <v>18869</v>
      </c>
      <c r="C256" t="s">
        <v>18124</v>
      </c>
      <c r="D256" t="s">
        <v>18870</v>
      </c>
      <c r="E256" t="s">
        <v>18875</v>
      </c>
    </row>
    <row r="257" spans="1:5">
      <c r="A257" t="s">
        <v>74</v>
      </c>
      <c r="B257" t="s">
        <v>18869</v>
      </c>
      <c r="C257" t="s">
        <v>18124</v>
      </c>
      <c r="D257" t="s">
        <v>18870</v>
      </c>
      <c r="E257" t="s">
        <v>18876</v>
      </c>
    </row>
    <row r="258" spans="1:5">
      <c r="A258" t="s">
        <v>74</v>
      </c>
      <c r="B258" t="s">
        <v>18869</v>
      </c>
      <c r="C258" t="s">
        <v>18124</v>
      </c>
      <c r="D258" t="s">
        <v>18870</v>
      </c>
      <c r="E258" t="s">
        <v>18877</v>
      </c>
    </row>
    <row r="259" spans="1:5">
      <c r="A259" t="s">
        <v>74</v>
      </c>
      <c r="B259" t="s">
        <v>18869</v>
      </c>
      <c r="C259" t="s">
        <v>18124</v>
      </c>
      <c r="D259" t="s">
        <v>18870</v>
      </c>
      <c r="E259" t="s">
        <v>18878</v>
      </c>
    </row>
    <row r="260" spans="1:5">
      <c r="A260" t="s">
        <v>74</v>
      </c>
      <c r="B260" t="s">
        <v>18869</v>
      </c>
      <c r="C260" t="s">
        <v>18124</v>
      </c>
      <c r="D260" t="s">
        <v>18870</v>
      </c>
      <c r="E260" t="s">
        <v>18879</v>
      </c>
    </row>
    <row r="261" spans="1:5">
      <c r="A261" t="s">
        <v>74</v>
      </c>
      <c r="B261" t="s">
        <v>18869</v>
      </c>
      <c r="C261" t="s">
        <v>18124</v>
      </c>
      <c r="D261" t="s">
        <v>18870</v>
      </c>
      <c r="E261" t="s">
        <v>18880</v>
      </c>
    </row>
    <row r="262" spans="1:5">
      <c r="A262" t="s">
        <v>74</v>
      </c>
      <c r="B262" t="s">
        <v>18869</v>
      </c>
      <c r="C262" t="s">
        <v>18124</v>
      </c>
      <c r="D262" t="s">
        <v>18870</v>
      </c>
      <c r="E262" t="s">
        <v>18881</v>
      </c>
    </row>
    <row r="263" spans="1:5">
      <c r="A263" t="s">
        <v>74</v>
      </c>
      <c r="B263" t="s">
        <v>18869</v>
      </c>
      <c r="C263" t="s">
        <v>18124</v>
      </c>
      <c r="D263" t="s">
        <v>18870</v>
      </c>
      <c r="E263" t="s">
        <v>18882</v>
      </c>
    </row>
    <row r="264" spans="1:5">
      <c r="A264" t="s">
        <v>74</v>
      </c>
      <c r="B264" t="s">
        <v>18869</v>
      </c>
      <c r="C264" t="s">
        <v>18124</v>
      </c>
      <c r="D264" t="s">
        <v>18870</v>
      </c>
      <c r="E264" t="s">
        <v>18883</v>
      </c>
    </row>
    <row r="265" spans="1:5">
      <c r="A265" t="s">
        <v>74</v>
      </c>
      <c r="B265" t="s">
        <v>18869</v>
      </c>
      <c r="C265" t="s">
        <v>18124</v>
      </c>
      <c r="D265" t="s">
        <v>18870</v>
      </c>
      <c r="E265" t="s">
        <v>18884</v>
      </c>
    </row>
    <row r="266" spans="1:5">
      <c r="A266" t="s">
        <v>74</v>
      </c>
      <c r="B266" t="s">
        <v>18869</v>
      </c>
      <c r="C266" t="s">
        <v>18124</v>
      </c>
      <c r="D266" t="s">
        <v>18870</v>
      </c>
      <c r="E266" t="s">
        <v>18885</v>
      </c>
    </row>
    <row r="267" spans="1:5">
      <c r="A267" t="s">
        <v>74</v>
      </c>
      <c r="B267" t="s">
        <v>451</v>
      </c>
      <c r="C267" t="s">
        <v>1890</v>
      </c>
      <c r="D267" t="s">
        <v>1890</v>
      </c>
      <c r="E267" t="s">
        <v>18886</v>
      </c>
    </row>
    <row r="268" spans="1:5">
      <c r="A268" t="s">
        <v>74</v>
      </c>
      <c r="B268" t="s">
        <v>6952</v>
      </c>
      <c r="C268" t="s">
        <v>4525</v>
      </c>
      <c r="D268" t="s">
        <v>4526</v>
      </c>
      <c r="E268" t="s">
        <v>18887</v>
      </c>
    </row>
    <row r="269" spans="1:5">
      <c r="A269" t="s">
        <v>74</v>
      </c>
      <c r="B269" t="s">
        <v>18888</v>
      </c>
      <c r="C269" t="s">
        <v>18889</v>
      </c>
      <c r="D269" t="s">
        <v>18890</v>
      </c>
      <c r="E269" t="s">
        <v>18891</v>
      </c>
    </row>
    <row r="270" spans="1:5">
      <c r="A270" t="s">
        <v>74</v>
      </c>
      <c r="B270" t="s">
        <v>18892</v>
      </c>
      <c r="C270" t="s">
        <v>18893</v>
      </c>
      <c r="D270" t="s">
        <v>18894</v>
      </c>
      <c r="E270" t="s">
        <v>18895</v>
      </c>
    </row>
    <row r="271" spans="1:5">
      <c r="A271" t="s">
        <v>74</v>
      </c>
      <c r="B271" t="s">
        <v>18896</v>
      </c>
      <c r="C271" t="s">
        <v>18897</v>
      </c>
      <c r="D271" t="s">
        <v>18898</v>
      </c>
      <c r="E271" t="s">
        <v>18899</v>
      </c>
    </row>
    <row r="272" spans="1:5">
      <c r="A272" t="s">
        <v>74</v>
      </c>
      <c r="B272" t="s">
        <v>18900</v>
      </c>
      <c r="C272" t="s">
        <v>18901</v>
      </c>
      <c r="D272" t="s">
        <v>18902</v>
      </c>
      <c r="E272" t="s">
        <v>18903</v>
      </c>
    </row>
    <row r="273" spans="1:5">
      <c r="A273" t="s">
        <v>74</v>
      </c>
      <c r="B273" t="s">
        <v>18904</v>
      </c>
      <c r="C273" t="s">
        <v>18905</v>
      </c>
      <c r="D273" t="s">
        <v>18906</v>
      </c>
      <c r="E273" t="s">
        <v>18907</v>
      </c>
    </row>
    <row r="274" spans="1:5">
      <c r="A274" t="s">
        <v>74</v>
      </c>
      <c r="B274" t="s">
        <v>5942</v>
      </c>
      <c r="C274" t="s">
        <v>6148</v>
      </c>
      <c r="D274" t="s">
        <v>6149</v>
      </c>
      <c r="E274" t="s">
        <v>18908</v>
      </c>
    </row>
    <row r="275" spans="1:5">
      <c r="A275" t="s">
        <v>74</v>
      </c>
      <c r="B275" t="s">
        <v>18909</v>
      </c>
      <c r="C275" t="s">
        <v>18193</v>
      </c>
      <c r="D275" t="s">
        <v>18910</v>
      </c>
      <c r="E275" t="s">
        <v>18911</v>
      </c>
    </row>
    <row r="276" spans="1:5">
      <c r="A276" t="s">
        <v>74</v>
      </c>
      <c r="B276" t="s">
        <v>18909</v>
      </c>
      <c r="C276" t="s">
        <v>18193</v>
      </c>
      <c r="D276" t="s">
        <v>18910</v>
      </c>
      <c r="E276" t="s">
        <v>18912</v>
      </c>
    </row>
    <row r="277" spans="1:5">
      <c r="A277" t="s">
        <v>74</v>
      </c>
      <c r="B277" t="s">
        <v>18909</v>
      </c>
      <c r="C277" t="s">
        <v>18193</v>
      </c>
      <c r="D277" t="s">
        <v>18910</v>
      </c>
      <c r="E277" t="s">
        <v>18913</v>
      </c>
    </row>
    <row r="278" spans="1:5">
      <c r="A278" t="s">
        <v>74</v>
      </c>
      <c r="B278" t="s">
        <v>18909</v>
      </c>
      <c r="C278" t="s">
        <v>18193</v>
      </c>
      <c r="D278" t="s">
        <v>18910</v>
      </c>
      <c r="E278" t="s">
        <v>18914</v>
      </c>
    </row>
    <row r="279" spans="1:5">
      <c r="A279" t="s">
        <v>74</v>
      </c>
      <c r="B279" t="s">
        <v>18909</v>
      </c>
      <c r="C279" t="s">
        <v>18193</v>
      </c>
      <c r="D279" t="s">
        <v>18910</v>
      </c>
      <c r="E279" t="s">
        <v>18915</v>
      </c>
    </row>
    <row r="280" spans="1:5">
      <c r="A280" t="s">
        <v>74</v>
      </c>
      <c r="B280" t="s">
        <v>18909</v>
      </c>
      <c r="C280" t="s">
        <v>18193</v>
      </c>
      <c r="D280" t="s">
        <v>18910</v>
      </c>
      <c r="E280" t="s">
        <v>18916</v>
      </c>
    </row>
    <row r="281" spans="1:5">
      <c r="A281" t="s">
        <v>74</v>
      </c>
      <c r="B281" t="s">
        <v>18909</v>
      </c>
      <c r="C281" t="s">
        <v>18193</v>
      </c>
      <c r="D281" t="s">
        <v>18910</v>
      </c>
      <c r="E281" t="s">
        <v>18917</v>
      </c>
    </row>
    <row r="282" spans="1:5">
      <c r="A282" t="s">
        <v>74</v>
      </c>
      <c r="B282" t="s">
        <v>18909</v>
      </c>
      <c r="C282" t="s">
        <v>18193</v>
      </c>
      <c r="D282" t="s">
        <v>18910</v>
      </c>
      <c r="E282" t="s">
        <v>18918</v>
      </c>
    </row>
    <row r="283" spans="1:5">
      <c r="A283" t="s">
        <v>74</v>
      </c>
      <c r="B283" t="s">
        <v>18909</v>
      </c>
      <c r="C283" t="s">
        <v>18193</v>
      </c>
      <c r="D283" t="s">
        <v>18910</v>
      </c>
      <c r="E283" t="s">
        <v>18919</v>
      </c>
    </row>
    <row r="284" spans="1:5">
      <c r="A284" t="s">
        <v>74</v>
      </c>
      <c r="B284" t="s">
        <v>18909</v>
      </c>
      <c r="C284" t="s">
        <v>18193</v>
      </c>
      <c r="D284" t="s">
        <v>18910</v>
      </c>
      <c r="E284" t="s">
        <v>18920</v>
      </c>
    </row>
    <row r="285" spans="1:5">
      <c r="A285" t="s">
        <v>74</v>
      </c>
      <c r="B285" t="s">
        <v>18909</v>
      </c>
      <c r="C285" t="s">
        <v>18193</v>
      </c>
      <c r="D285" t="s">
        <v>18910</v>
      </c>
      <c r="E285" t="s">
        <v>18921</v>
      </c>
    </row>
    <row r="286" spans="1:5">
      <c r="A286" t="s">
        <v>74</v>
      </c>
      <c r="B286" t="s">
        <v>18909</v>
      </c>
      <c r="C286" t="s">
        <v>18193</v>
      </c>
      <c r="D286" t="s">
        <v>18910</v>
      </c>
      <c r="E286" t="s">
        <v>18922</v>
      </c>
    </row>
    <row r="287" spans="1:5">
      <c r="A287" t="s">
        <v>74</v>
      </c>
      <c r="B287" t="s">
        <v>18909</v>
      </c>
      <c r="C287" t="s">
        <v>18193</v>
      </c>
      <c r="D287" t="s">
        <v>18910</v>
      </c>
      <c r="E287" t="s">
        <v>18923</v>
      </c>
    </row>
    <row r="288" spans="1:5">
      <c r="A288" t="s">
        <v>74</v>
      </c>
      <c r="B288" t="s">
        <v>18909</v>
      </c>
      <c r="C288" t="s">
        <v>18193</v>
      </c>
      <c r="D288" t="s">
        <v>18910</v>
      </c>
      <c r="E288" t="s">
        <v>18924</v>
      </c>
    </row>
    <row r="289" spans="1:5">
      <c r="A289" t="s">
        <v>74</v>
      </c>
      <c r="B289" t="s">
        <v>18909</v>
      </c>
      <c r="C289" t="s">
        <v>18193</v>
      </c>
      <c r="D289" t="s">
        <v>18910</v>
      </c>
      <c r="E289" t="s">
        <v>18925</v>
      </c>
    </row>
    <row r="290" spans="1:5">
      <c r="A290" t="s">
        <v>74</v>
      </c>
      <c r="B290" t="s">
        <v>18926</v>
      </c>
      <c r="C290" t="s">
        <v>1275</v>
      </c>
      <c r="D290" t="s">
        <v>18927</v>
      </c>
      <c r="E290" t="s">
        <v>18928</v>
      </c>
    </row>
    <row r="291" spans="1:5">
      <c r="A291" t="s">
        <v>74</v>
      </c>
      <c r="B291" t="s">
        <v>18926</v>
      </c>
      <c r="C291" t="s">
        <v>1275</v>
      </c>
      <c r="D291" t="s">
        <v>18927</v>
      </c>
      <c r="E291" t="s">
        <v>18929</v>
      </c>
    </row>
    <row r="292" spans="1:5">
      <c r="A292" t="s">
        <v>74</v>
      </c>
      <c r="B292" t="s">
        <v>18926</v>
      </c>
      <c r="C292" t="s">
        <v>1275</v>
      </c>
      <c r="D292" t="s">
        <v>18927</v>
      </c>
      <c r="E292" t="s">
        <v>18930</v>
      </c>
    </row>
    <row r="293" spans="1:5">
      <c r="A293" t="s">
        <v>74</v>
      </c>
      <c r="B293" t="s">
        <v>18926</v>
      </c>
      <c r="C293" t="s">
        <v>1275</v>
      </c>
      <c r="D293" t="s">
        <v>18927</v>
      </c>
      <c r="E293" t="s">
        <v>18931</v>
      </c>
    </row>
    <row r="294" spans="1:5">
      <c r="A294" t="s">
        <v>74</v>
      </c>
      <c r="B294" t="s">
        <v>18926</v>
      </c>
      <c r="C294" t="s">
        <v>1275</v>
      </c>
      <c r="D294" t="s">
        <v>18927</v>
      </c>
      <c r="E294" t="s">
        <v>18932</v>
      </c>
    </row>
    <row r="295" spans="1:5">
      <c r="A295" t="s">
        <v>74</v>
      </c>
      <c r="B295" t="s">
        <v>18926</v>
      </c>
      <c r="C295" t="s">
        <v>1275</v>
      </c>
      <c r="D295" t="s">
        <v>18927</v>
      </c>
      <c r="E295" t="s">
        <v>18933</v>
      </c>
    </row>
    <row r="296" spans="1:5">
      <c r="A296" t="s">
        <v>74</v>
      </c>
      <c r="B296" t="s">
        <v>18926</v>
      </c>
      <c r="C296" t="s">
        <v>1275</v>
      </c>
      <c r="D296" t="s">
        <v>18927</v>
      </c>
      <c r="E296" t="s">
        <v>18934</v>
      </c>
    </row>
    <row r="297" spans="1:5">
      <c r="A297" t="s">
        <v>74</v>
      </c>
      <c r="B297" t="s">
        <v>18926</v>
      </c>
      <c r="C297" t="s">
        <v>1275</v>
      </c>
      <c r="D297" t="s">
        <v>18927</v>
      </c>
      <c r="E297" t="s">
        <v>18935</v>
      </c>
    </row>
    <row r="298" spans="1:5">
      <c r="A298" t="s">
        <v>74</v>
      </c>
      <c r="B298" t="s">
        <v>18926</v>
      </c>
      <c r="C298" t="s">
        <v>1275</v>
      </c>
      <c r="D298" t="s">
        <v>18927</v>
      </c>
      <c r="E298" t="s">
        <v>18936</v>
      </c>
    </row>
    <row r="299" spans="1:5">
      <c r="A299" t="s">
        <v>74</v>
      </c>
      <c r="B299" t="s">
        <v>18926</v>
      </c>
      <c r="C299" t="s">
        <v>1275</v>
      </c>
      <c r="D299" t="s">
        <v>18927</v>
      </c>
      <c r="E299" t="s">
        <v>18937</v>
      </c>
    </row>
    <row r="300" spans="1:5">
      <c r="A300" t="s">
        <v>74</v>
      </c>
      <c r="B300" t="s">
        <v>18926</v>
      </c>
      <c r="C300" t="s">
        <v>1275</v>
      </c>
      <c r="D300" t="s">
        <v>18927</v>
      </c>
      <c r="E300" t="s">
        <v>18938</v>
      </c>
    </row>
    <row r="301" spans="1:5">
      <c r="A301" t="s">
        <v>74</v>
      </c>
      <c r="B301" t="s">
        <v>18926</v>
      </c>
      <c r="C301" t="s">
        <v>1275</v>
      </c>
      <c r="D301" t="s">
        <v>18927</v>
      </c>
      <c r="E301" t="s">
        <v>18939</v>
      </c>
    </row>
    <row r="302" spans="1:5">
      <c r="A302" t="s">
        <v>74</v>
      </c>
      <c r="B302" t="s">
        <v>18926</v>
      </c>
      <c r="C302" t="s">
        <v>1275</v>
      </c>
      <c r="D302" t="s">
        <v>18927</v>
      </c>
      <c r="E302" t="s">
        <v>18940</v>
      </c>
    </row>
    <row r="303" spans="1:5">
      <c r="A303" t="s">
        <v>74</v>
      </c>
      <c r="B303" t="s">
        <v>18926</v>
      </c>
      <c r="C303" t="s">
        <v>1275</v>
      </c>
      <c r="D303" t="s">
        <v>18927</v>
      </c>
      <c r="E303" t="s">
        <v>18941</v>
      </c>
    </row>
    <row r="304" spans="1:5">
      <c r="A304" t="s">
        <v>74</v>
      </c>
      <c r="B304" t="s">
        <v>18926</v>
      </c>
      <c r="C304" t="s">
        <v>1275</v>
      </c>
      <c r="D304" t="s">
        <v>18927</v>
      </c>
      <c r="E304" t="s">
        <v>18942</v>
      </c>
    </row>
    <row r="305" spans="1:5">
      <c r="A305" t="s">
        <v>74</v>
      </c>
      <c r="B305" t="s">
        <v>18943</v>
      </c>
      <c r="C305" t="s">
        <v>18944</v>
      </c>
      <c r="D305" t="s">
        <v>18945</v>
      </c>
      <c r="E305" t="s">
        <v>18946</v>
      </c>
    </row>
    <row r="306" spans="1:5">
      <c r="A306" t="s">
        <v>74</v>
      </c>
      <c r="B306" t="s">
        <v>18947</v>
      </c>
      <c r="C306" t="s">
        <v>18948</v>
      </c>
      <c r="D306" t="s">
        <v>18949</v>
      </c>
      <c r="E306" t="s">
        <v>18950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A438A-8756-4B9D-906F-EEE64A9B5C25}">
  <dimension ref="A1:J191"/>
  <sheetViews>
    <sheetView workbookViewId="0">
      <selection activeCell="F65" sqref="F65"/>
    </sheetView>
  </sheetViews>
  <sheetFormatPr defaultRowHeight="15"/>
  <cols>
    <col min="1" max="1" width="17.85546875" bestFit="1" customWidth="1"/>
    <col min="2" max="2" width="18.140625" bestFit="1" customWidth="1"/>
    <col min="3" max="3" width="32.5703125" bestFit="1" customWidth="1"/>
    <col min="4" max="4" width="84.7109375" bestFit="1" customWidth="1"/>
    <col min="5" max="5" width="84"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75</v>
      </c>
      <c r="B2" t="s">
        <v>18951</v>
      </c>
      <c r="C2" t="s">
        <v>18952</v>
      </c>
      <c r="D2" t="s">
        <v>18953</v>
      </c>
      <c r="E2" t="s">
        <v>18954</v>
      </c>
    </row>
    <row r="3" spans="1:10">
      <c r="A3" t="s">
        <v>75</v>
      </c>
      <c r="B3" t="s">
        <v>18951</v>
      </c>
      <c r="C3" t="s">
        <v>18952</v>
      </c>
      <c r="D3" t="s">
        <v>18953</v>
      </c>
      <c r="E3" t="s">
        <v>18955</v>
      </c>
    </row>
    <row r="4" spans="1:10">
      <c r="A4" t="s">
        <v>75</v>
      </c>
      <c r="B4" t="s">
        <v>18951</v>
      </c>
      <c r="C4" t="s">
        <v>18952</v>
      </c>
      <c r="D4" t="s">
        <v>18953</v>
      </c>
      <c r="E4" t="s">
        <v>18956</v>
      </c>
    </row>
    <row r="5" spans="1:10">
      <c r="A5" t="s">
        <v>75</v>
      </c>
      <c r="B5" t="s">
        <v>18951</v>
      </c>
      <c r="C5" t="s">
        <v>18952</v>
      </c>
      <c r="D5" t="s">
        <v>18953</v>
      </c>
      <c r="E5" t="s">
        <v>18957</v>
      </c>
    </row>
    <row r="6" spans="1:10">
      <c r="A6" t="s">
        <v>75</v>
      </c>
      <c r="B6" t="s">
        <v>18951</v>
      </c>
      <c r="C6" t="s">
        <v>18952</v>
      </c>
      <c r="D6" t="s">
        <v>18953</v>
      </c>
      <c r="E6" t="s">
        <v>18958</v>
      </c>
    </row>
    <row r="7" spans="1:10">
      <c r="A7" t="s">
        <v>75</v>
      </c>
      <c r="B7" t="s">
        <v>18959</v>
      </c>
      <c r="C7" t="s">
        <v>18960</v>
      </c>
      <c r="D7" t="s">
        <v>18961</v>
      </c>
      <c r="E7" t="s">
        <v>18962</v>
      </c>
    </row>
    <row r="8" spans="1:10">
      <c r="A8" t="s">
        <v>75</v>
      </c>
      <c r="B8" t="s">
        <v>18959</v>
      </c>
      <c r="C8" t="s">
        <v>18960</v>
      </c>
      <c r="D8" t="s">
        <v>18961</v>
      </c>
      <c r="E8" t="s">
        <v>18963</v>
      </c>
    </row>
    <row r="9" spans="1:10">
      <c r="A9" t="s">
        <v>75</v>
      </c>
      <c r="B9" t="s">
        <v>18959</v>
      </c>
      <c r="C9" t="s">
        <v>18960</v>
      </c>
      <c r="D9" t="s">
        <v>18961</v>
      </c>
      <c r="E9" t="s">
        <v>18964</v>
      </c>
    </row>
    <row r="10" spans="1:10">
      <c r="A10" t="s">
        <v>75</v>
      </c>
      <c r="B10" t="s">
        <v>18959</v>
      </c>
      <c r="C10" t="s">
        <v>18960</v>
      </c>
      <c r="D10" t="s">
        <v>18961</v>
      </c>
      <c r="E10" t="s">
        <v>18965</v>
      </c>
    </row>
    <row r="11" spans="1:10">
      <c r="A11" t="s">
        <v>75</v>
      </c>
      <c r="B11" t="s">
        <v>18959</v>
      </c>
      <c r="C11" t="s">
        <v>18960</v>
      </c>
      <c r="D11" t="s">
        <v>18961</v>
      </c>
      <c r="E11" t="s">
        <v>18966</v>
      </c>
    </row>
    <row r="12" spans="1:10">
      <c r="A12" t="s">
        <v>75</v>
      </c>
      <c r="B12" t="s">
        <v>18967</v>
      </c>
      <c r="C12" t="s">
        <v>18968</v>
      </c>
      <c r="D12" t="s">
        <v>18969</v>
      </c>
      <c r="E12" t="s">
        <v>18970</v>
      </c>
    </row>
    <row r="13" spans="1:10">
      <c r="A13" t="s">
        <v>75</v>
      </c>
      <c r="B13" t="s">
        <v>18967</v>
      </c>
      <c r="C13" t="s">
        <v>18968</v>
      </c>
      <c r="D13" t="s">
        <v>18969</v>
      </c>
      <c r="E13" t="s">
        <v>18971</v>
      </c>
    </row>
    <row r="14" spans="1:10">
      <c r="A14" t="s">
        <v>75</v>
      </c>
      <c r="B14" t="s">
        <v>18967</v>
      </c>
      <c r="C14" t="s">
        <v>18968</v>
      </c>
      <c r="D14" t="s">
        <v>18969</v>
      </c>
      <c r="E14" t="s">
        <v>18972</v>
      </c>
    </row>
    <row r="15" spans="1:10">
      <c r="A15" t="s">
        <v>75</v>
      </c>
      <c r="B15" t="s">
        <v>18967</v>
      </c>
      <c r="C15" t="s">
        <v>18968</v>
      </c>
      <c r="D15" t="s">
        <v>18969</v>
      </c>
      <c r="E15" t="s">
        <v>18973</v>
      </c>
    </row>
    <row r="16" spans="1:10">
      <c r="A16" t="s">
        <v>75</v>
      </c>
      <c r="B16" t="s">
        <v>18967</v>
      </c>
      <c r="C16" t="s">
        <v>18968</v>
      </c>
      <c r="D16" t="s">
        <v>18969</v>
      </c>
      <c r="E16" t="s">
        <v>18974</v>
      </c>
    </row>
    <row r="17" spans="1:5">
      <c r="A17" t="s">
        <v>75</v>
      </c>
      <c r="B17" t="s">
        <v>451</v>
      </c>
      <c r="C17" t="s">
        <v>9547</v>
      </c>
      <c r="D17" t="s">
        <v>17037</v>
      </c>
      <c r="E17" t="s">
        <v>18975</v>
      </c>
    </row>
    <row r="18" spans="1:5">
      <c r="A18" t="s">
        <v>75</v>
      </c>
      <c r="B18" t="s">
        <v>451</v>
      </c>
      <c r="C18" t="s">
        <v>1818</v>
      </c>
      <c r="D18" t="s">
        <v>2598</v>
      </c>
      <c r="E18" t="s">
        <v>18976</v>
      </c>
    </row>
    <row r="19" spans="1:5">
      <c r="A19" t="s">
        <v>75</v>
      </c>
      <c r="B19" t="s">
        <v>451</v>
      </c>
      <c r="C19" t="s">
        <v>1818</v>
      </c>
      <c r="D19" t="s">
        <v>2598</v>
      </c>
      <c r="E19" t="s">
        <v>18977</v>
      </c>
    </row>
    <row r="20" spans="1:5">
      <c r="A20" t="s">
        <v>75</v>
      </c>
      <c r="B20" t="s">
        <v>451</v>
      </c>
      <c r="C20" t="s">
        <v>1820</v>
      </c>
      <c r="D20" t="s">
        <v>2600</v>
      </c>
      <c r="E20" t="s">
        <v>18978</v>
      </c>
    </row>
    <row r="21" spans="1:5">
      <c r="A21" t="s">
        <v>75</v>
      </c>
      <c r="B21" t="s">
        <v>451</v>
      </c>
      <c r="C21" t="s">
        <v>1820</v>
      </c>
      <c r="D21" t="s">
        <v>2600</v>
      </c>
      <c r="E21" t="s">
        <v>18979</v>
      </c>
    </row>
    <row r="22" spans="1:5">
      <c r="A22" t="s">
        <v>75</v>
      </c>
      <c r="B22" t="s">
        <v>18980</v>
      </c>
      <c r="C22" t="s">
        <v>18981</v>
      </c>
      <c r="D22" t="s">
        <v>18982</v>
      </c>
      <c r="E22" t="s">
        <v>18983</v>
      </c>
    </row>
    <row r="23" spans="1:5">
      <c r="A23" t="s">
        <v>75</v>
      </c>
      <c r="B23" t="s">
        <v>18980</v>
      </c>
      <c r="C23" t="s">
        <v>18981</v>
      </c>
      <c r="D23" t="s">
        <v>18982</v>
      </c>
      <c r="E23" t="s">
        <v>18984</v>
      </c>
    </row>
    <row r="24" spans="1:5">
      <c r="A24" t="s">
        <v>75</v>
      </c>
      <c r="B24" t="s">
        <v>18980</v>
      </c>
      <c r="C24" t="s">
        <v>18981</v>
      </c>
      <c r="D24" t="s">
        <v>18982</v>
      </c>
      <c r="E24" t="s">
        <v>18985</v>
      </c>
    </row>
    <row r="25" spans="1:5">
      <c r="A25" t="s">
        <v>75</v>
      </c>
      <c r="B25" t="s">
        <v>18980</v>
      </c>
      <c r="C25" t="s">
        <v>18981</v>
      </c>
      <c r="D25" t="s">
        <v>18982</v>
      </c>
      <c r="E25" t="s">
        <v>18986</v>
      </c>
    </row>
    <row r="26" spans="1:5">
      <c r="A26" t="s">
        <v>75</v>
      </c>
      <c r="B26" t="s">
        <v>18980</v>
      </c>
      <c r="C26" t="s">
        <v>18981</v>
      </c>
      <c r="D26" t="s">
        <v>18982</v>
      </c>
      <c r="E26" t="s">
        <v>18987</v>
      </c>
    </row>
    <row r="27" spans="1:5">
      <c r="A27" t="s">
        <v>75</v>
      </c>
      <c r="B27" t="s">
        <v>18988</v>
      </c>
      <c r="C27" t="s">
        <v>18989</v>
      </c>
      <c r="D27" t="s">
        <v>18990</v>
      </c>
      <c r="E27" t="s">
        <v>18991</v>
      </c>
    </row>
    <row r="28" spans="1:5">
      <c r="A28" t="s">
        <v>75</v>
      </c>
      <c r="B28" t="s">
        <v>18988</v>
      </c>
      <c r="C28" t="s">
        <v>18989</v>
      </c>
      <c r="D28" t="s">
        <v>18990</v>
      </c>
      <c r="E28" t="s">
        <v>18992</v>
      </c>
    </row>
    <row r="29" spans="1:5">
      <c r="A29" t="s">
        <v>75</v>
      </c>
      <c r="B29" t="s">
        <v>18988</v>
      </c>
      <c r="C29" t="s">
        <v>18989</v>
      </c>
      <c r="D29" t="s">
        <v>18990</v>
      </c>
      <c r="E29" t="s">
        <v>18993</v>
      </c>
    </row>
    <row r="30" spans="1:5">
      <c r="A30" t="s">
        <v>75</v>
      </c>
      <c r="B30" t="s">
        <v>18988</v>
      </c>
      <c r="C30" t="s">
        <v>18989</v>
      </c>
      <c r="D30" t="s">
        <v>18990</v>
      </c>
      <c r="E30" t="s">
        <v>18994</v>
      </c>
    </row>
    <row r="31" spans="1:5">
      <c r="A31" t="s">
        <v>75</v>
      </c>
      <c r="B31" t="s">
        <v>18988</v>
      </c>
      <c r="C31" t="s">
        <v>18989</v>
      </c>
      <c r="D31" t="s">
        <v>18990</v>
      </c>
      <c r="E31" t="s">
        <v>18995</v>
      </c>
    </row>
    <row r="32" spans="1:5">
      <c r="A32" t="s">
        <v>75</v>
      </c>
      <c r="B32" t="s">
        <v>18996</v>
      </c>
      <c r="C32" t="s">
        <v>18997</v>
      </c>
      <c r="D32" t="s">
        <v>18998</v>
      </c>
      <c r="E32" t="s">
        <v>18999</v>
      </c>
    </row>
    <row r="33" spans="1:6">
      <c r="A33" t="s">
        <v>75</v>
      </c>
      <c r="B33" t="s">
        <v>18996</v>
      </c>
      <c r="C33" t="s">
        <v>18997</v>
      </c>
      <c r="D33" t="s">
        <v>18998</v>
      </c>
      <c r="E33" t="s">
        <v>19000</v>
      </c>
    </row>
    <row r="34" spans="1:6">
      <c r="A34" s="48" t="s">
        <v>75</v>
      </c>
      <c r="B34" s="48" t="s">
        <v>18996</v>
      </c>
      <c r="C34" s="48" t="s">
        <v>18997</v>
      </c>
      <c r="D34" s="48" t="s">
        <v>18998</v>
      </c>
      <c r="E34" s="48" t="s">
        <v>19001</v>
      </c>
      <c r="F34" s="48"/>
    </row>
    <row r="35" spans="1:6">
      <c r="A35" s="48" t="s">
        <v>75</v>
      </c>
      <c r="B35" s="48" t="s">
        <v>18996</v>
      </c>
      <c r="C35" s="48" t="s">
        <v>18997</v>
      </c>
      <c r="D35" s="48" t="s">
        <v>18998</v>
      </c>
      <c r="E35" s="48" t="s">
        <v>19002</v>
      </c>
      <c r="F35" s="48"/>
    </row>
    <row r="36" spans="1:6">
      <c r="A36" t="s">
        <v>75</v>
      </c>
      <c r="B36" t="s">
        <v>18996</v>
      </c>
      <c r="C36" t="s">
        <v>18997</v>
      </c>
      <c r="D36" t="s">
        <v>18998</v>
      </c>
      <c r="E36" t="s">
        <v>19003</v>
      </c>
    </row>
    <row r="37" spans="1:6">
      <c r="A37" t="s">
        <v>75</v>
      </c>
      <c r="B37" t="s">
        <v>19004</v>
      </c>
      <c r="C37" t="s">
        <v>19005</v>
      </c>
      <c r="D37" t="s">
        <v>19006</v>
      </c>
      <c r="E37" t="s">
        <v>19007</v>
      </c>
    </row>
    <row r="38" spans="1:6">
      <c r="A38" t="s">
        <v>75</v>
      </c>
      <c r="B38" t="s">
        <v>19004</v>
      </c>
      <c r="C38" t="s">
        <v>19005</v>
      </c>
      <c r="D38" t="s">
        <v>19006</v>
      </c>
      <c r="E38" t="s">
        <v>19008</v>
      </c>
    </row>
    <row r="39" spans="1:6">
      <c r="A39" t="s">
        <v>75</v>
      </c>
      <c r="B39" t="s">
        <v>19004</v>
      </c>
      <c r="C39" t="s">
        <v>19005</v>
      </c>
      <c r="D39" t="s">
        <v>19006</v>
      </c>
      <c r="E39" t="s">
        <v>19009</v>
      </c>
    </row>
    <row r="40" spans="1:6">
      <c r="A40" t="s">
        <v>75</v>
      </c>
      <c r="B40" t="s">
        <v>19004</v>
      </c>
      <c r="C40" t="s">
        <v>19005</v>
      </c>
      <c r="D40" t="s">
        <v>19006</v>
      </c>
      <c r="E40" t="s">
        <v>19010</v>
      </c>
    </row>
    <row r="41" spans="1:6">
      <c r="A41" t="s">
        <v>75</v>
      </c>
      <c r="B41" t="s">
        <v>19004</v>
      </c>
      <c r="C41" t="s">
        <v>19005</v>
      </c>
      <c r="D41" t="s">
        <v>19006</v>
      </c>
      <c r="E41" t="s">
        <v>19011</v>
      </c>
    </row>
    <row r="42" spans="1:6">
      <c r="A42" t="s">
        <v>75</v>
      </c>
      <c r="B42" t="s">
        <v>19012</v>
      </c>
      <c r="C42" t="s">
        <v>19013</v>
      </c>
      <c r="D42" t="s">
        <v>19014</v>
      </c>
      <c r="E42" t="s">
        <v>19015</v>
      </c>
    </row>
    <row r="43" spans="1:6">
      <c r="A43" t="s">
        <v>75</v>
      </c>
      <c r="B43" t="s">
        <v>19012</v>
      </c>
      <c r="C43" t="s">
        <v>19013</v>
      </c>
      <c r="D43" t="s">
        <v>19014</v>
      </c>
      <c r="E43" t="s">
        <v>19016</v>
      </c>
    </row>
    <row r="44" spans="1:6">
      <c r="A44" t="s">
        <v>75</v>
      </c>
      <c r="B44" t="s">
        <v>19012</v>
      </c>
      <c r="C44" t="s">
        <v>19013</v>
      </c>
      <c r="D44" t="s">
        <v>19014</v>
      </c>
      <c r="E44" t="s">
        <v>19017</v>
      </c>
    </row>
    <row r="45" spans="1:6">
      <c r="A45" t="s">
        <v>75</v>
      </c>
      <c r="B45" t="s">
        <v>19012</v>
      </c>
      <c r="C45" t="s">
        <v>19013</v>
      </c>
      <c r="D45" t="s">
        <v>19014</v>
      </c>
      <c r="E45" t="s">
        <v>19018</v>
      </c>
    </row>
    <row r="46" spans="1:6">
      <c r="A46" t="s">
        <v>75</v>
      </c>
      <c r="B46" t="s">
        <v>19012</v>
      </c>
      <c r="C46" t="s">
        <v>19013</v>
      </c>
      <c r="D46" t="s">
        <v>19014</v>
      </c>
      <c r="E46" t="s">
        <v>19019</v>
      </c>
    </row>
    <row r="47" spans="1:6">
      <c r="A47" t="s">
        <v>75</v>
      </c>
      <c r="B47" t="s">
        <v>19020</v>
      </c>
      <c r="C47" t="s">
        <v>19021</v>
      </c>
      <c r="D47" t="s">
        <v>19022</v>
      </c>
      <c r="E47" t="s">
        <v>19023</v>
      </c>
    </row>
    <row r="48" spans="1:6">
      <c r="A48" t="s">
        <v>75</v>
      </c>
      <c r="B48" t="s">
        <v>19020</v>
      </c>
      <c r="C48" t="s">
        <v>19021</v>
      </c>
      <c r="D48" t="s">
        <v>19022</v>
      </c>
      <c r="E48" t="s">
        <v>19024</v>
      </c>
    </row>
    <row r="49" spans="1:5">
      <c r="A49" t="s">
        <v>75</v>
      </c>
      <c r="B49" t="s">
        <v>19020</v>
      </c>
      <c r="C49" t="s">
        <v>19021</v>
      </c>
      <c r="D49" t="s">
        <v>19022</v>
      </c>
      <c r="E49" t="s">
        <v>19025</v>
      </c>
    </row>
    <row r="50" spans="1:5">
      <c r="A50" t="s">
        <v>75</v>
      </c>
      <c r="B50" t="s">
        <v>19020</v>
      </c>
      <c r="C50" t="s">
        <v>19021</v>
      </c>
      <c r="D50" t="s">
        <v>19022</v>
      </c>
      <c r="E50" t="s">
        <v>19026</v>
      </c>
    </row>
    <row r="51" spans="1:5">
      <c r="A51" t="s">
        <v>75</v>
      </c>
      <c r="B51" t="s">
        <v>19020</v>
      </c>
      <c r="C51" t="s">
        <v>19021</v>
      </c>
      <c r="D51" t="s">
        <v>19022</v>
      </c>
      <c r="E51" t="s">
        <v>19027</v>
      </c>
    </row>
    <row r="52" spans="1:5">
      <c r="A52" t="s">
        <v>75</v>
      </c>
      <c r="B52" t="s">
        <v>19028</v>
      </c>
      <c r="C52" t="s">
        <v>19029</v>
      </c>
      <c r="D52" t="s">
        <v>19030</v>
      </c>
      <c r="E52" t="s">
        <v>19031</v>
      </c>
    </row>
    <row r="53" spans="1:5">
      <c r="A53" t="s">
        <v>75</v>
      </c>
      <c r="B53" t="s">
        <v>19028</v>
      </c>
      <c r="C53" t="s">
        <v>19029</v>
      </c>
      <c r="D53" t="s">
        <v>19030</v>
      </c>
      <c r="E53" t="s">
        <v>19032</v>
      </c>
    </row>
    <row r="54" spans="1:5">
      <c r="A54" t="s">
        <v>75</v>
      </c>
      <c r="B54" t="s">
        <v>19028</v>
      </c>
      <c r="C54" t="s">
        <v>19029</v>
      </c>
      <c r="D54" t="s">
        <v>19030</v>
      </c>
      <c r="E54" t="s">
        <v>19033</v>
      </c>
    </row>
    <row r="55" spans="1:5">
      <c r="A55" t="s">
        <v>75</v>
      </c>
      <c r="B55" t="s">
        <v>19028</v>
      </c>
      <c r="C55" t="s">
        <v>19029</v>
      </c>
      <c r="D55" t="s">
        <v>19030</v>
      </c>
      <c r="E55" t="s">
        <v>19034</v>
      </c>
    </row>
    <row r="56" spans="1:5">
      <c r="A56" t="s">
        <v>75</v>
      </c>
      <c r="B56" t="s">
        <v>19028</v>
      </c>
      <c r="C56" t="s">
        <v>19029</v>
      </c>
      <c r="D56" t="s">
        <v>19030</v>
      </c>
      <c r="E56" t="s">
        <v>19035</v>
      </c>
    </row>
    <row r="57" spans="1:5">
      <c r="A57" t="s">
        <v>75</v>
      </c>
      <c r="B57" t="s">
        <v>19036</v>
      </c>
      <c r="C57" t="s">
        <v>19037</v>
      </c>
      <c r="D57" t="s">
        <v>19038</v>
      </c>
      <c r="E57" t="s">
        <v>19039</v>
      </c>
    </row>
    <row r="58" spans="1:5">
      <c r="A58" t="s">
        <v>75</v>
      </c>
      <c r="B58" t="s">
        <v>19036</v>
      </c>
      <c r="C58" t="s">
        <v>19037</v>
      </c>
      <c r="D58" t="s">
        <v>19038</v>
      </c>
      <c r="E58" t="s">
        <v>19040</v>
      </c>
    </row>
    <row r="59" spans="1:5">
      <c r="A59" t="s">
        <v>75</v>
      </c>
      <c r="B59" t="s">
        <v>19036</v>
      </c>
      <c r="C59" t="s">
        <v>19037</v>
      </c>
      <c r="D59" t="s">
        <v>19038</v>
      </c>
      <c r="E59" t="s">
        <v>19041</v>
      </c>
    </row>
    <row r="60" spans="1:5">
      <c r="A60" t="s">
        <v>75</v>
      </c>
      <c r="B60" t="s">
        <v>19036</v>
      </c>
      <c r="C60" t="s">
        <v>19037</v>
      </c>
      <c r="D60" t="s">
        <v>19038</v>
      </c>
      <c r="E60" t="s">
        <v>19042</v>
      </c>
    </row>
    <row r="61" spans="1:5">
      <c r="A61" t="s">
        <v>75</v>
      </c>
      <c r="B61" t="s">
        <v>19036</v>
      </c>
      <c r="C61" t="s">
        <v>19037</v>
      </c>
      <c r="D61" t="s">
        <v>19038</v>
      </c>
      <c r="E61" t="s">
        <v>19043</v>
      </c>
    </row>
    <row r="62" spans="1:5">
      <c r="A62" t="s">
        <v>75</v>
      </c>
      <c r="B62" t="s">
        <v>19044</v>
      </c>
      <c r="C62" t="s">
        <v>19045</v>
      </c>
      <c r="D62" t="s">
        <v>19046</v>
      </c>
      <c r="E62" t="s">
        <v>19047</v>
      </c>
    </row>
    <row r="63" spans="1:5">
      <c r="A63" t="s">
        <v>75</v>
      </c>
      <c r="B63" t="s">
        <v>451</v>
      </c>
      <c r="C63" t="s">
        <v>1904</v>
      </c>
      <c r="D63" t="s">
        <v>19048</v>
      </c>
      <c r="E63" t="s">
        <v>19049</v>
      </c>
    </row>
    <row r="64" spans="1:5">
      <c r="A64" t="s">
        <v>75</v>
      </c>
      <c r="B64" t="s">
        <v>451</v>
      </c>
      <c r="C64" t="s">
        <v>18411</v>
      </c>
      <c r="D64" t="s">
        <v>19050</v>
      </c>
      <c r="E64" t="s">
        <v>19051</v>
      </c>
    </row>
    <row r="65" spans="1:5">
      <c r="A65" t="s">
        <v>75</v>
      </c>
      <c r="B65" t="s">
        <v>451</v>
      </c>
      <c r="C65" t="s">
        <v>5301</v>
      </c>
      <c r="D65" t="s">
        <v>5302</v>
      </c>
      <c r="E65" t="s">
        <v>19052</v>
      </c>
    </row>
    <row r="66" spans="1:5">
      <c r="A66" t="s">
        <v>75</v>
      </c>
      <c r="B66" t="s">
        <v>451</v>
      </c>
      <c r="C66" t="s">
        <v>5306</v>
      </c>
      <c r="D66" t="s">
        <v>5307</v>
      </c>
      <c r="E66" t="s">
        <v>19053</v>
      </c>
    </row>
    <row r="67" spans="1:5">
      <c r="A67" t="s">
        <v>75</v>
      </c>
      <c r="B67" t="s">
        <v>451</v>
      </c>
      <c r="C67" t="s">
        <v>4772</v>
      </c>
      <c r="D67" t="s">
        <v>18045</v>
      </c>
      <c r="E67" t="s">
        <v>19054</v>
      </c>
    </row>
    <row r="68" spans="1:5">
      <c r="A68" t="s">
        <v>75</v>
      </c>
      <c r="B68" t="s">
        <v>451</v>
      </c>
      <c r="C68" t="s">
        <v>4779</v>
      </c>
      <c r="D68" t="s">
        <v>4780</v>
      </c>
      <c r="E68" t="s">
        <v>19055</v>
      </c>
    </row>
    <row r="69" spans="1:5">
      <c r="A69" t="s">
        <v>75</v>
      </c>
      <c r="B69" t="s">
        <v>451</v>
      </c>
      <c r="C69" t="s">
        <v>19056</v>
      </c>
      <c r="D69" t="s">
        <v>19050</v>
      </c>
      <c r="E69" t="s">
        <v>19057</v>
      </c>
    </row>
    <row r="70" spans="1:5">
      <c r="A70" t="s">
        <v>75</v>
      </c>
      <c r="B70" t="s">
        <v>19058</v>
      </c>
      <c r="C70" t="s">
        <v>19059</v>
      </c>
      <c r="D70" t="s">
        <v>19060</v>
      </c>
      <c r="E70" t="s">
        <v>19061</v>
      </c>
    </row>
    <row r="71" spans="1:5">
      <c r="A71" t="s">
        <v>75</v>
      </c>
      <c r="B71" t="s">
        <v>19058</v>
      </c>
      <c r="C71" t="s">
        <v>19059</v>
      </c>
      <c r="D71" t="s">
        <v>19060</v>
      </c>
      <c r="E71" t="s">
        <v>19062</v>
      </c>
    </row>
    <row r="72" spans="1:5">
      <c r="A72" t="s">
        <v>75</v>
      </c>
      <c r="B72" t="s">
        <v>19058</v>
      </c>
      <c r="C72" t="s">
        <v>19059</v>
      </c>
      <c r="D72" t="s">
        <v>19060</v>
      </c>
      <c r="E72" t="s">
        <v>19063</v>
      </c>
    </row>
    <row r="73" spans="1:5">
      <c r="A73" t="s">
        <v>75</v>
      </c>
      <c r="B73" t="s">
        <v>19058</v>
      </c>
      <c r="C73" t="s">
        <v>19059</v>
      </c>
      <c r="D73" t="s">
        <v>19060</v>
      </c>
      <c r="E73" t="s">
        <v>19064</v>
      </c>
    </row>
    <row r="74" spans="1:5">
      <c r="A74" t="s">
        <v>75</v>
      </c>
      <c r="B74" t="s">
        <v>19058</v>
      </c>
      <c r="C74" t="s">
        <v>19059</v>
      </c>
      <c r="D74" t="s">
        <v>19060</v>
      </c>
      <c r="E74" t="s">
        <v>19065</v>
      </c>
    </row>
    <row r="75" spans="1:5">
      <c r="A75" t="s">
        <v>75</v>
      </c>
      <c r="B75" t="s">
        <v>19066</v>
      </c>
      <c r="C75" t="s">
        <v>19067</v>
      </c>
      <c r="D75" t="s">
        <v>19068</v>
      </c>
      <c r="E75" t="s">
        <v>19069</v>
      </c>
    </row>
    <row r="76" spans="1:5">
      <c r="A76" t="s">
        <v>75</v>
      </c>
      <c r="B76" t="s">
        <v>19066</v>
      </c>
      <c r="C76" t="s">
        <v>19067</v>
      </c>
      <c r="D76" t="s">
        <v>19068</v>
      </c>
      <c r="E76" t="s">
        <v>19070</v>
      </c>
    </row>
    <row r="77" spans="1:5">
      <c r="A77" t="s">
        <v>75</v>
      </c>
      <c r="B77" t="s">
        <v>19066</v>
      </c>
      <c r="C77" t="s">
        <v>19067</v>
      </c>
      <c r="D77" t="s">
        <v>19068</v>
      </c>
      <c r="E77" t="s">
        <v>19071</v>
      </c>
    </row>
    <row r="78" spans="1:5">
      <c r="A78" t="s">
        <v>75</v>
      </c>
      <c r="B78" t="s">
        <v>19066</v>
      </c>
      <c r="C78" t="s">
        <v>19067</v>
      </c>
      <c r="D78" t="s">
        <v>19068</v>
      </c>
      <c r="E78" t="s">
        <v>19072</v>
      </c>
    </row>
    <row r="79" spans="1:5">
      <c r="A79" t="s">
        <v>75</v>
      </c>
      <c r="B79" t="s">
        <v>19066</v>
      </c>
      <c r="C79" t="s">
        <v>19067</v>
      </c>
      <c r="D79" t="s">
        <v>19068</v>
      </c>
      <c r="E79" t="s">
        <v>19073</v>
      </c>
    </row>
    <row r="80" spans="1:5">
      <c r="A80" t="s">
        <v>75</v>
      </c>
      <c r="B80" t="s">
        <v>19074</v>
      </c>
      <c r="C80" t="s">
        <v>19075</v>
      </c>
      <c r="D80" t="s">
        <v>19076</v>
      </c>
      <c r="E80" t="s">
        <v>19077</v>
      </c>
    </row>
    <row r="81" spans="1:5">
      <c r="A81" t="s">
        <v>75</v>
      </c>
      <c r="B81" t="s">
        <v>19074</v>
      </c>
      <c r="C81" t="s">
        <v>19075</v>
      </c>
      <c r="D81" t="s">
        <v>19076</v>
      </c>
      <c r="E81" t="s">
        <v>19078</v>
      </c>
    </row>
    <row r="82" spans="1:5">
      <c r="A82" t="s">
        <v>75</v>
      </c>
      <c r="B82" t="s">
        <v>19074</v>
      </c>
      <c r="C82" t="s">
        <v>19075</v>
      </c>
      <c r="D82" t="s">
        <v>19076</v>
      </c>
      <c r="E82" t="s">
        <v>19079</v>
      </c>
    </row>
    <row r="83" spans="1:5">
      <c r="A83" t="s">
        <v>75</v>
      </c>
      <c r="B83" t="s">
        <v>19074</v>
      </c>
      <c r="C83" t="s">
        <v>19075</v>
      </c>
      <c r="D83" t="s">
        <v>19076</v>
      </c>
      <c r="E83" t="s">
        <v>19080</v>
      </c>
    </row>
    <row r="84" spans="1:5">
      <c r="A84" t="s">
        <v>75</v>
      </c>
      <c r="B84" t="s">
        <v>19074</v>
      </c>
      <c r="C84" t="s">
        <v>19075</v>
      </c>
      <c r="D84" t="s">
        <v>19076</v>
      </c>
      <c r="E84" t="s">
        <v>19081</v>
      </c>
    </row>
    <row r="85" spans="1:5">
      <c r="A85" t="s">
        <v>75</v>
      </c>
      <c r="B85" t="s">
        <v>19082</v>
      </c>
      <c r="C85" t="s">
        <v>19083</v>
      </c>
      <c r="D85" t="s">
        <v>19084</v>
      </c>
      <c r="E85" t="s">
        <v>19085</v>
      </c>
    </row>
    <row r="86" spans="1:5">
      <c r="A86" t="s">
        <v>75</v>
      </c>
      <c r="B86" t="s">
        <v>19082</v>
      </c>
      <c r="C86" t="s">
        <v>19083</v>
      </c>
      <c r="D86" t="s">
        <v>19084</v>
      </c>
      <c r="E86" t="s">
        <v>19086</v>
      </c>
    </row>
    <row r="87" spans="1:5">
      <c r="A87" t="s">
        <v>75</v>
      </c>
      <c r="B87" t="s">
        <v>19082</v>
      </c>
      <c r="C87" t="s">
        <v>19083</v>
      </c>
      <c r="D87" t="s">
        <v>19084</v>
      </c>
      <c r="E87" t="s">
        <v>19087</v>
      </c>
    </row>
    <row r="88" spans="1:5">
      <c r="A88" t="s">
        <v>75</v>
      </c>
      <c r="B88" t="s">
        <v>19082</v>
      </c>
      <c r="C88" t="s">
        <v>19083</v>
      </c>
      <c r="D88" t="s">
        <v>19084</v>
      </c>
      <c r="E88" t="s">
        <v>19088</v>
      </c>
    </row>
    <row r="89" spans="1:5">
      <c r="A89" t="s">
        <v>75</v>
      </c>
      <c r="B89" t="s">
        <v>19082</v>
      </c>
      <c r="C89" t="s">
        <v>19083</v>
      </c>
      <c r="D89" t="s">
        <v>19084</v>
      </c>
      <c r="E89" t="s">
        <v>19089</v>
      </c>
    </row>
    <row r="90" spans="1:5">
      <c r="A90" t="s">
        <v>75</v>
      </c>
      <c r="B90" t="s">
        <v>19090</v>
      </c>
      <c r="C90" t="s">
        <v>19091</v>
      </c>
      <c r="D90" t="s">
        <v>19092</v>
      </c>
      <c r="E90" t="s">
        <v>19093</v>
      </c>
    </row>
    <row r="91" spans="1:5">
      <c r="A91" t="s">
        <v>75</v>
      </c>
      <c r="B91" t="s">
        <v>19090</v>
      </c>
      <c r="C91" t="s">
        <v>19091</v>
      </c>
      <c r="D91" t="s">
        <v>19092</v>
      </c>
      <c r="E91" t="s">
        <v>19094</v>
      </c>
    </row>
    <row r="92" spans="1:5">
      <c r="A92" t="s">
        <v>75</v>
      </c>
      <c r="B92" t="s">
        <v>19090</v>
      </c>
      <c r="C92" t="s">
        <v>19091</v>
      </c>
      <c r="D92" t="s">
        <v>19092</v>
      </c>
      <c r="E92" t="s">
        <v>19095</v>
      </c>
    </row>
    <row r="93" spans="1:5">
      <c r="A93" t="s">
        <v>75</v>
      </c>
      <c r="B93" t="s">
        <v>19090</v>
      </c>
      <c r="C93" t="s">
        <v>19091</v>
      </c>
      <c r="D93" t="s">
        <v>19092</v>
      </c>
      <c r="E93" t="s">
        <v>19096</v>
      </c>
    </row>
    <row r="94" spans="1:5">
      <c r="A94" t="s">
        <v>75</v>
      </c>
      <c r="B94" t="s">
        <v>19090</v>
      </c>
      <c r="C94" t="s">
        <v>19091</v>
      </c>
      <c r="D94" t="s">
        <v>19092</v>
      </c>
      <c r="E94" t="s">
        <v>19097</v>
      </c>
    </row>
    <row r="95" spans="1:5">
      <c r="A95" t="s">
        <v>75</v>
      </c>
      <c r="B95" t="s">
        <v>19098</v>
      </c>
      <c r="C95" t="s">
        <v>5529</v>
      </c>
      <c r="D95" t="s">
        <v>19099</v>
      </c>
      <c r="E95" t="s">
        <v>19100</v>
      </c>
    </row>
    <row r="96" spans="1:5">
      <c r="A96" t="s">
        <v>75</v>
      </c>
      <c r="B96" t="s">
        <v>19098</v>
      </c>
      <c r="C96" t="s">
        <v>5529</v>
      </c>
      <c r="D96" t="s">
        <v>19099</v>
      </c>
      <c r="E96" t="s">
        <v>19101</v>
      </c>
    </row>
    <row r="97" spans="1:5">
      <c r="A97" t="s">
        <v>75</v>
      </c>
      <c r="B97" t="s">
        <v>19098</v>
      </c>
      <c r="C97" t="s">
        <v>5529</v>
      </c>
      <c r="D97" t="s">
        <v>19099</v>
      </c>
      <c r="E97" t="s">
        <v>19102</v>
      </c>
    </row>
    <row r="98" spans="1:5">
      <c r="A98" t="s">
        <v>75</v>
      </c>
      <c r="B98" t="s">
        <v>19098</v>
      </c>
      <c r="C98" t="s">
        <v>5529</v>
      </c>
      <c r="D98" t="s">
        <v>19099</v>
      </c>
      <c r="E98" t="s">
        <v>19103</v>
      </c>
    </row>
    <row r="99" spans="1:5">
      <c r="A99" t="s">
        <v>75</v>
      </c>
      <c r="B99" t="s">
        <v>19098</v>
      </c>
      <c r="C99" t="s">
        <v>5529</v>
      </c>
      <c r="D99" t="s">
        <v>19099</v>
      </c>
      <c r="E99" t="s">
        <v>19104</v>
      </c>
    </row>
    <row r="100" spans="1:5">
      <c r="A100" t="s">
        <v>75</v>
      </c>
      <c r="B100" t="s">
        <v>19105</v>
      </c>
      <c r="C100" t="s">
        <v>19106</v>
      </c>
      <c r="D100" t="s">
        <v>19107</v>
      </c>
      <c r="E100" t="s">
        <v>19108</v>
      </c>
    </row>
    <row r="101" spans="1:5">
      <c r="A101" t="s">
        <v>75</v>
      </c>
      <c r="B101" t="s">
        <v>19105</v>
      </c>
      <c r="C101" t="s">
        <v>19106</v>
      </c>
      <c r="D101" t="s">
        <v>19107</v>
      </c>
      <c r="E101" t="s">
        <v>19109</v>
      </c>
    </row>
    <row r="102" spans="1:5">
      <c r="A102" t="s">
        <v>75</v>
      </c>
      <c r="B102" t="s">
        <v>19105</v>
      </c>
      <c r="C102" t="s">
        <v>19106</v>
      </c>
      <c r="D102" t="s">
        <v>19107</v>
      </c>
      <c r="E102" t="s">
        <v>19110</v>
      </c>
    </row>
    <row r="103" spans="1:5">
      <c r="A103" t="s">
        <v>75</v>
      </c>
      <c r="B103" t="s">
        <v>19105</v>
      </c>
      <c r="C103" t="s">
        <v>19106</v>
      </c>
      <c r="D103" t="s">
        <v>19107</v>
      </c>
      <c r="E103" t="s">
        <v>19111</v>
      </c>
    </row>
    <row r="104" spans="1:5">
      <c r="A104" t="s">
        <v>75</v>
      </c>
      <c r="B104" t="s">
        <v>19105</v>
      </c>
      <c r="C104" t="s">
        <v>19106</v>
      </c>
      <c r="D104" t="s">
        <v>19107</v>
      </c>
      <c r="E104" t="s">
        <v>19112</v>
      </c>
    </row>
    <row r="105" spans="1:5">
      <c r="A105" t="s">
        <v>75</v>
      </c>
      <c r="B105" t="s">
        <v>19113</v>
      </c>
      <c r="C105" t="s">
        <v>19114</v>
      </c>
      <c r="D105" t="s">
        <v>19115</v>
      </c>
      <c r="E105" t="s">
        <v>19116</v>
      </c>
    </row>
    <row r="106" spans="1:5">
      <c r="A106" t="s">
        <v>75</v>
      </c>
      <c r="B106" t="s">
        <v>19113</v>
      </c>
      <c r="C106" t="s">
        <v>19114</v>
      </c>
      <c r="D106" t="s">
        <v>19115</v>
      </c>
      <c r="E106" t="s">
        <v>19117</v>
      </c>
    </row>
    <row r="107" spans="1:5">
      <c r="A107" t="s">
        <v>75</v>
      </c>
      <c r="B107" t="s">
        <v>19113</v>
      </c>
      <c r="C107" t="s">
        <v>19114</v>
      </c>
      <c r="D107" t="s">
        <v>19115</v>
      </c>
      <c r="E107" t="s">
        <v>19118</v>
      </c>
    </row>
    <row r="108" spans="1:5">
      <c r="A108" t="s">
        <v>75</v>
      </c>
      <c r="B108" t="s">
        <v>19113</v>
      </c>
      <c r="C108" t="s">
        <v>19114</v>
      </c>
      <c r="D108" t="s">
        <v>19115</v>
      </c>
      <c r="E108" t="s">
        <v>19119</v>
      </c>
    </row>
    <row r="109" spans="1:5">
      <c r="A109" t="s">
        <v>75</v>
      </c>
      <c r="B109" t="s">
        <v>19113</v>
      </c>
      <c r="C109" t="s">
        <v>19114</v>
      </c>
      <c r="D109" t="s">
        <v>19115</v>
      </c>
      <c r="E109" t="s">
        <v>19120</v>
      </c>
    </row>
    <row r="110" spans="1:5">
      <c r="A110" t="s">
        <v>75</v>
      </c>
      <c r="B110" t="s">
        <v>19121</v>
      </c>
      <c r="C110" t="s">
        <v>19122</v>
      </c>
      <c r="D110" t="s">
        <v>19123</v>
      </c>
      <c r="E110" t="s">
        <v>19124</v>
      </c>
    </row>
    <row r="111" spans="1:5">
      <c r="A111" t="s">
        <v>75</v>
      </c>
      <c r="B111" t="s">
        <v>19121</v>
      </c>
      <c r="C111" t="s">
        <v>19122</v>
      </c>
      <c r="D111" t="s">
        <v>19123</v>
      </c>
      <c r="E111" t="s">
        <v>19125</v>
      </c>
    </row>
    <row r="112" spans="1:5">
      <c r="A112" t="s">
        <v>75</v>
      </c>
      <c r="B112" t="s">
        <v>19121</v>
      </c>
      <c r="C112" t="s">
        <v>19122</v>
      </c>
      <c r="D112" t="s">
        <v>19123</v>
      </c>
      <c r="E112" t="s">
        <v>19126</v>
      </c>
    </row>
    <row r="113" spans="1:5">
      <c r="A113" t="s">
        <v>75</v>
      </c>
      <c r="B113" t="s">
        <v>19121</v>
      </c>
      <c r="C113" t="s">
        <v>19122</v>
      </c>
      <c r="D113" t="s">
        <v>19123</v>
      </c>
      <c r="E113" t="s">
        <v>19127</v>
      </c>
    </row>
    <row r="114" spans="1:5">
      <c r="A114" t="s">
        <v>75</v>
      </c>
      <c r="B114" t="s">
        <v>19121</v>
      </c>
      <c r="C114" t="s">
        <v>19122</v>
      </c>
      <c r="D114" t="s">
        <v>19123</v>
      </c>
      <c r="E114" t="s">
        <v>19128</v>
      </c>
    </row>
    <row r="115" spans="1:5">
      <c r="A115" t="s">
        <v>75</v>
      </c>
      <c r="B115" t="s">
        <v>19129</v>
      </c>
      <c r="C115" t="s">
        <v>19130</v>
      </c>
      <c r="D115" t="s">
        <v>19131</v>
      </c>
      <c r="E115" t="s">
        <v>19132</v>
      </c>
    </row>
    <row r="116" spans="1:5">
      <c r="A116" t="s">
        <v>75</v>
      </c>
      <c r="B116" t="s">
        <v>19129</v>
      </c>
      <c r="C116" t="s">
        <v>19130</v>
      </c>
      <c r="D116" t="s">
        <v>19131</v>
      </c>
      <c r="E116" t="s">
        <v>19133</v>
      </c>
    </row>
    <row r="117" spans="1:5">
      <c r="A117" t="s">
        <v>75</v>
      </c>
      <c r="B117" t="s">
        <v>19129</v>
      </c>
      <c r="C117" t="s">
        <v>19130</v>
      </c>
      <c r="D117" t="s">
        <v>19131</v>
      </c>
      <c r="E117" t="s">
        <v>19134</v>
      </c>
    </row>
    <row r="118" spans="1:5">
      <c r="A118" t="s">
        <v>75</v>
      </c>
      <c r="B118" t="s">
        <v>19129</v>
      </c>
      <c r="C118" t="s">
        <v>19130</v>
      </c>
      <c r="D118" t="s">
        <v>19131</v>
      </c>
      <c r="E118" t="s">
        <v>19135</v>
      </c>
    </row>
    <row r="119" spans="1:5">
      <c r="A119" t="s">
        <v>75</v>
      </c>
      <c r="B119" t="s">
        <v>19129</v>
      </c>
      <c r="C119" t="s">
        <v>19130</v>
      </c>
      <c r="D119" t="s">
        <v>19131</v>
      </c>
      <c r="E119" t="s">
        <v>19136</v>
      </c>
    </row>
    <row r="120" spans="1:5">
      <c r="A120" t="s">
        <v>75</v>
      </c>
      <c r="B120" t="s">
        <v>19137</v>
      </c>
      <c r="C120" t="s">
        <v>19138</v>
      </c>
      <c r="D120" t="s">
        <v>19139</v>
      </c>
      <c r="E120" t="s">
        <v>19140</v>
      </c>
    </row>
    <row r="121" spans="1:5">
      <c r="A121" t="s">
        <v>75</v>
      </c>
      <c r="B121" t="s">
        <v>19137</v>
      </c>
      <c r="C121" t="s">
        <v>19138</v>
      </c>
      <c r="D121" t="s">
        <v>19139</v>
      </c>
      <c r="E121" t="s">
        <v>19141</v>
      </c>
    </row>
    <row r="122" spans="1:5">
      <c r="A122" t="s">
        <v>75</v>
      </c>
      <c r="B122" t="s">
        <v>19137</v>
      </c>
      <c r="C122" t="s">
        <v>19138</v>
      </c>
      <c r="D122" t="s">
        <v>19139</v>
      </c>
      <c r="E122" t="s">
        <v>19142</v>
      </c>
    </row>
    <row r="123" spans="1:5">
      <c r="A123" t="s">
        <v>75</v>
      </c>
      <c r="B123" t="s">
        <v>19137</v>
      </c>
      <c r="C123" t="s">
        <v>19138</v>
      </c>
      <c r="D123" t="s">
        <v>19139</v>
      </c>
      <c r="E123" t="s">
        <v>19143</v>
      </c>
    </row>
    <row r="124" spans="1:5">
      <c r="A124" t="s">
        <v>75</v>
      </c>
      <c r="B124" t="s">
        <v>19137</v>
      </c>
      <c r="C124" t="s">
        <v>19138</v>
      </c>
      <c r="D124" t="s">
        <v>19139</v>
      </c>
      <c r="E124" t="s">
        <v>19144</v>
      </c>
    </row>
    <row r="125" spans="1:5">
      <c r="A125" t="s">
        <v>75</v>
      </c>
      <c r="B125" t="s">
        <v>451</v>
      </c>
      <c r="C125" t="s">
        <v>2781</v>
      </c>
      <c r="D125" t="s">
        <v>19145</v>
      </c>
      <c r="E125" t="s">
        <v>19146</v>
      </c>
    </row>
    <row r="126" spans="1:5">
      <c r="A126" t="s">
        <v>75</v>
      </c>
      <c r="B126" t="s">
        <v>19147</v>
      </c>
      <c r="C126" t="s">
        <v>19148</v>
      </c>
      <c r="D126" t="s">
        <v>19149</v>
      </c>
      <c r="E126" t="s">
        <v>19150</v>
      </c>
    </row>
    <row r="127" spans="1:5">
      <c r="A127" t="s">
        <v>75</v>
      </c>
      <c r="B127" t="s">
        <v>19151</v>
      </c>
      <c r="C127" t="s">
        <v>19152</v>
      </c>
      <c r="D127" t="s">
        <v>19153</v>
      </c>
      <c r="E127" t="s">
        <v>19154</v>
      </c>
    </row>
    <row r="128" spans="1:5">
      <c r="A128" t="s">
        <v>75</v>
      </c>
      <c r="B128" t="s">
        <v>19151</v>
      </c>
      <c r="C128" t="s">
        <v>19152</v>
      </c>
      <c r="D128" t="s">
        <v>19153</v>
      </c>
      <c r="E128" t="s">
        <v>19155</v>
      </c>
    </row>
    <row r="129" spans="1:5">
      <c r="A129" t="s">
        <v>75</v>
      </c>
      <c r="B129" t="s">
        <v>19151</v>
      </c>
      <c r="C129" t="s">
        <v>19152</v>
      </c>
      <c r="D129" t="s">
        <v>19153</v>
      </c>
      <c r="E129" t="s">
        <v>19156</v>
      </c>
    </row>
    <row r="130" spans="1:5">
      <c r="A130" t="s">
        <v>75</v>
      </c>
      <c r="B130" t="s">
        <v>19151</v>
      </c>
      <c r="C130" t="s">
        <v>19152</v>
      </c>
      <c r="D130" t="s">
        <v>19153</v>
      </c>
      <c r="E130" t="s">
        <v>19157</v>
      </c>
    </row>
    <row r="131" spans="1:5">
      <c r="A131" t="s">
        <v>75</v>
      </c>
      <c r="B131" t="s">
        <v>19151</v>
      </c>
      <c r="C131" t="s">
        <v>19152</v>
      </c>
      <c r="D131" t="s">
        <v>19153</v>
      </c>
      <c r="E131" t="s">
        <v>19158</v>
      </c>
    </row>
    <row r="132" spans="1:5">
      <c r="A132" t="s">
        <v>75</v>
      </c>
      <c r="B132" t="s">
        <v>19159</v>
      </c>
      <c r="C132" t="s">
        <v>19160</v>
      </c>
      <c r="D132" t="s">
        <v>19161</v>
      </c>
      <c r="E132" t="s">
        <v>19162</v>
      </c>
    </row>
    <row r="133" spans="1:5">
      <c r="A133" t="s">
        <v>75</v>
      </c>
      <c r="B133" t="s">
        <v>19159</v>
      </c>
      <c r="C133" t="s">
        <v>19160</v>
      </c>
      <c r="D133" t="s">
        <v>19161</v>
      </c>
      <c r="E133" t="s">
        <v>19163</v>
      </c>
    </row>
    <row r="134" spans="1:5">
      <c r="A134" t="s">
        <v>75</v>
      </c>
      <c r="B134" t="s">
        <v>19159</v>
      </c>
      <c r="C134" t="s">
        <v>19160</v>
      </c>
      <c r="D134" t="s">
        <v>19161</v>
      </c>
      <c r="E134" t="s">
        <v>19164</v>
      </c>
    </row>
    <row r="135" spans="1:5">
      <c r="A135" t="s">
        <v>75</v>
      </c>
      <c r="B135" t="s">
        <v>19159</v>
      </c>
      <c r="C135" t="s">
        <v>19160</v>
      </c>
      <c r="D135" t="s">
        <v>19161</v>
      </c>
      <c r="E135" t="s">
        <v>19165</v>
      </c>
    </row>
    <row r="136" spans="1:5">
      <c r="A136" t="s">
        <v>75</v>
      </c>
      <c r="B136" t="s">
        <v>19159</v>
      </c>
      <c r="C136" t="s">
        <v>19160</v>
      </c>
      <c r="D136" t="s">
        <v>19161</v>
      </c>
      <c r="E136" t="s">
        <v>19166</v>
      </c>
    </row>
    <row r="137" spans="1:5">
      <c r="A137" t="s">
        <v>75</v>
      </c>
      <c r="B137" t="s">
        <v>451</v>
      </c>
      <c r="C137" t="s">
        <v>3396</v>
      </c>
      <c r="D137" t="s">
        <v>17570</v>
      </c>
      <c r="E137" t="s">
        <v>19167</v>
      </c>
    </row>
    <row r="138" spans="1:5">
      <c r="A138" t="s">
        <v>75</v>
      </c>
      <c r="B138" t="s">
        <v>19168</v>
      </c>
      <c r="C138" t="s">
        <v>19169</v>
      </c>
      <c r="D138" t="s">
        <v>19170</v>
      </c>
      <c r="E138" t="s">
        <v>19171</v>
      </c>
    </row>
    <row r="139" spans="1:5">
      <c r="A139" t="s">
        <v>75</v>
      </c>
      <c r="B139" t="s">
        <v>19168</v>
      </c>
      <c r="C139" t="s">
        <v>19169</v>
      </c>
      <c r="D139" t="s">
        <v>19170</v>
      </c>
      <c r="E139" t="s">
        <v>19172</v>
      </c>
    </row>
    <row r="140" spans="1:5">
      <c r="A140" t="s">
        <v>75</v>
      </c>
      <c r="B140" t="s">
        <v>19168</v>
      </c>
      <c r="C140" t="s">
        <v>19169</v>
      </c>
      <c r="D140" t="s">
        <v>19170</v>
      </c>
      <c r="E140" t="s">
        <v>19173</v>
      </c>
    </row>
    <row r="141" spans="1:5">
      <c r="A141" t="s">
        <v>75</v>
      </c>
      <c r="B141" t="s">
        <v>19168</v>
      </c>
      <c r="C141" t="s">
        <v>19169</v>
      </c>
      <c r="D141" t="s">
        <v>19170</v>
      </c>
      <c r="E141" t="s">
        <v>19174</v>
      </c>
    </row>
    <row r="142" spans="1:5">
      <c r="A142" t="s">
        <v>75</v>
      </c>
      <c r="B142" t="s">
        <v>19168</v>
      </c>
      <c r="C142" t="s">
        <v>19169</v>
      </c>
      <c r="D142" t="s">
        <v>19170</v>
      </c>
      <c r="E142" t="s">
        <v>19175</v>
      </c>
    </row>
    <row r="143" spans="1:5">
      <c r="A143" t="s">
        <v>75</v>
      </c>
      <c r="B143" t="s">
        <v>19176</v>
      </c>
      <c r="C143" t="s">
        <v>19177</v>
      </c>
      <c r="D143" t="s">
        <v>19178</v>
      </c>
      <c r="E143" t="s">
        <v>19179</v>
      </c>
    </row>
    <row r="144" spans="1:5">
      <c r="A144" t="s">
        <v>75</v>
      </c>
      <c r="B144" t="s">
        <v>19176</v>
      </c>
      <c r="C144" t="s">
        <v>19177</v>
      </c>
      <c r="D144" t="s">
        <v>19178</v>
      </c>
      <c r="E144" t="s">
        <v>19180</v>
      </c>
    </row>
    <row r="145" spans="1:5">
      <c r="A145" t="s">
        <v>75</v>
      </c>
      <c r="B145" t="s">
        <v>19176</v>
      </c>
      <c r="C145" t="s">
        <v>19177</v>
      </c>
      <c r="D145" t="s">
        <v>19178</v>
      </c>
      <c r="E145" t="s">
        <v>19181</v>
      </c>
    </row>
    <row r="146" spans="1:5">
      <c r="A146" t="s">
        <v>75</v>
      </c>
      <c r="B146" t="s">
        <v>19176</v>
      </c>
      <c r="C146" t="s">
        <v>19177</v>
      </c>
      <c r="D146" t="s">
        <v>19178</v>
      </c>
      <c r="E146" t="s">
        <v>19182</v>
      </c>
    </row>
    <row r="147" spans="1:5">
      <c r="A147" t="s">
        <v>75</v>
      </c>
      <c r="B147" t="s">
        <v>19176</v>
      </c>
      <c r="C147" t="s">
        <v>19177</v>
      </c>
      <c r="D147" t="s">
        <v>19178</v>
      </c>
      <c r="E147" t="s">
        <v>19183</v>
      </c>
    </row>
    <row r="148" spans="1:5">
      <c r="A148" t="s">
        <v>75</v>
      </c>
      <c r="B148" t="s">
        <v>19184</v>
      </c>
      <c r="C148" t="s">
        <v>19185</v>
      </c>
      <c r="D148" t="s">
        <v>19186</v>
      </c>
      <c r="E148" t="s">
        <v>19187</v>
      </c>
    </row>
    <row r="149" spans="1:5">
      <c r="A149" t="s">
        <v>75</v>
      </c>
      <c r="B149" t="s">
        <v>19184</v>
      </c>
      <c r="C149" t="s">
        <v>19185</v>
      </c>
      <c r="D149" t="s">
        <v>19186</v>
      </c>
      <c r="E149" t="s">
        <v>19188</v>
      </c>
    </row>
    <row r="150" spans="1:5">
      <c r="A150" t="s">
        <v>75</v>
      </c>
      <c r="B150" t="s">
        <v>19184</v>
      </c>
      <c r="C150" t="s">
        <v>19185</v>
      </c>
      <c r="D150" t="s">
        <v>19186</v>
      </c>
      <c r="E150" t="s">
        <v>19189</v>
      </c>
    </row>
    <row r="151" spans="1:5">
      <c r="A151" t="s">
        <v>75</v>
      </c>
      <c r="B151" t="s">
        <v>19184</v>
      </c>
      <c r="C151" t="s">
        <v>19185</v>
      </c>
      <c r="D151" t="s">
        <v>19186</v>
      </c>
      <c r="E151" t="s">
        <v>19190</v>
      </c>
    </row>
    <row r="152" spans="1:5">
      <c r="A152" t="s">
        <v>75</v>
      </c>
      <c r="B152" t="s">
        <v>19184</v>
      </c>
      <c r="C152" t="s">
        <v>19185</v>
      </c>
      <c r="D152" t="s">
        <v>19186</v>
      </c>
      <c r="E152" t="s">
        <v>19191</v>
      </c>
    </row>
    <row r="153" spans="1:5">
      <c r="A153" t="s">
        <v>75</v>
      </c>
      <c r="B153" t="s">
        <v>19192</v>
      </c>
      <c r="C153" t="s">
        <v>19193</v>
      </c>
      <c r="D153" t="s">
        <v>19194</v>
      </c>
      <c r="E153" t="s">
        <v>19195</v>
      </c>
    </row>
    <row r="154" spans="1:5">
      <c r="A154" t="s">
        <v>75</v>
      </c>
      <c r="B154" t="s">
        <v>19192</v>
      </c>
      <c r="C154" t="s">
        <v>19193</v>
      </c>
      <c r="D154" t="s">
        <v>19194</v>
      </c>
      <c r="E154" t="s">
        <v>19196</v>
      </c>
    </row>
    <row r="155" spans="1:5">
      <c r="A155" t="s">
        <v>75</v>
      </c>
      <c r="B155" t="s">
        <v>19192</v>
      </c>
      <c r="C155" t="s">
        <v>19193</v>
      </c>
      <c r="D155" t="s">
        <v>19194</v>
      </c>
      <c r="E155" t="s">
        <v>19197</v>
      </c>
    </row>
    <row r="156" spans="1:5">
      <c r="A156" t="s">
        <v>75</v>
      </c>
      <c r="B156" t="s">
        <v>19192</v>
      </c>
      <c r="C156" t="s">
        <v>19193</v>
      </c>
      <c r="D156" t="s">
        <v>19194</v>
      </c>
      <c r="E156" t="s">
        <v>19198</v>
      </c>
    </row>
    <row r="157" spans="1:5">
      <c r="A157" t="s">
        <v>75</v>
      </c>
      <c r="B157" t="s">
        <v>19192</v>
      </c>
      <c r="C157" t="s">
        <v>19193</v>
      </c>
      <c r="D157" t="s">
        <v>19194</v>
      </c>
      <c r="E157" t="s">
        <v>19199</v>
      </c>
    </row>
    <row r="158" spans="1:5">
      <c r="A158" t="s">
        <v>75</v>
      </c>
      <c r="B158" t="s">
        <v>19200</v>
      </c>
      <c r="C158" t="s">
        <v>19201</v>
      </c>
      <c r="D158" t="s">
        <v>19202</v>
      </c>
      <c r="E158" t="s">
        <v>19203</v>
      </c>
    </row>
    <row r="159" spans="1:5">
      <c r="A159" t="s">
        <v>75</v>
      </c>
      <c r="B159" t="s">
        <v>19200</v>
      </c>
      <c r="C159" t="s">
        <v>19201</v>
      </c>
      <c r="D159" t="s">
        <v>19202</v>
      </c>
      <c r="E159" t="s">
        <v>19204</v>
      </c>
    </row>
    <row r="160" spans="1:5">
      <c r="A160" t="s">
        <v>75</v>
      </c>
      <c r="B160" t="s">
        <v>19200</v>
      </c>
      <c r="C160" t="s">
        <v>19201</v>
      </c>
      <c r="D160" t="s">
        <v>19202</v>
      </c>
      <c r="E160" t="s">
        <v>19205</v>
      </c>
    </row>
    <row r="161" spans="1:5">
      <c r="A161" t="s">
        <v>75</v>
      </c>
      <c r="B161" t="s">
        <v>19200</v>
      </c>
      <c r="C161" t="s">
        <v>19201</v>
      </c>
      <c r="D161" t="s">
        <v>19202</v>
      </c>
      <c r="E161" t="s">
        <v>19206</v>
      </c>
    </row>
    <row r="162" spans="1:5">
      <c r="A162" t="s">
        <v>75</v>
      </c>
      <c r="B162" t="s">
        <v>19200</v>
      </c>
      <c r="C162" t="s">
        <v>19201</v>
      </c>
      <c r="D162" t="s">
        <v>19202</v>
      </c>
      <c r="E162" t="s">
        <v>19207</v>
      </c>
    </row>
    <row r="163" spans="1:5">
      <c r="A163" t="s">
        <v>75</v>
      </c>
      <c r="B163" t="s">
        <v>19208</v>
      </c>
      <c r="C163" t="s">
        <v>19209</v>
      </c>
      <c r="D163" t="s">
        <v>19210</v>
      </c>
      <c r="E163" t="s">
        <v>19211</v>
      </c>
    </row>
    <row r="164" spans="1:5">
      <c r="A164" t="s">
        <v>75</v>
      </c>
      <c r="B164" t="s">
        <v>19208</v>
      </c>
      <c r="C164" t="s">
        <v>19209</v>
      </c>
      <c r="D164" t="s">
        <v>19210</v>
      </c>
      <c r="E164" t="s">
        <v>19212</v>
      </c>
    </row>
    <row r="165" spans="1:5">
      <c r="A165" t="s">
        <v>75</v>
      </c>
      <c r="B165" t="s">
        <v>19208</v>
      </c>
      <c r="C165" t="s">
        <v>19209</v>
      </c>
      <c r="D165" t="s">
        <v>19210</v>
      </c>
      <c r="E165" t="s">
        <v>19213</v>
      </c>
    </row>
    <row r="166" spans="1:5">
      <c r="A166" t="s">
        <v>75</v>
      </c>
      <c r="B166" t="s">
        <v>19208</v>
      </c>
      <c r="C166" t="s">
        <v>19209</v>
      </c>
      <c r="D166" t="s">
        <v>19210</v>
      </c>
      <c r="E166" t="s">
        <v>19214</v>
      </c>
    </row>
    <row r="167" spans="1:5">
      <c r="A167" t="s">
        <v>75</v>
      </c>
      <c r="B167" t="s">
        <v>19208</v>
      </c>
      <c r="C167" t="s">
        <v>19209</v>
      </c>
      <c r="D167" t="s">
        <v>19210</v>
      </c>
      <c r="E167" t="s">
        <v>19215</v>
      </c>
    </row>
    <row r="168" spans="1:5">
      <c r="A168" t="s">
        <v>75</v>
      </c>
      <c r="B168" t="s">
        <v>451</v>
      </c>
      <c r="C168" t="s">
        <v>1890</v>
      </c>
      <c r="D168" t="s">
        <v>19216</v>
      </c>
      <c r="E168" t="s">
        <v>19217</v>
      </c>
    </row>
    <row r="169" spans="1:5">
      <c r="A169" t="s">
        <v>75</v>
      </c>
      <c r="B169" t="s">
        <v>19218</v>
      </c>
      <c r="C169" t="s">
        <v>19219</v>
      </c>
      <c r="D169" t="s">
        <v>19220</v>
      </c>
      <c r="E169" t="s">
        <v>19221</v>
      </c>
    </row>
    <row r="170" spans="1:5">
      <c r="A170" t="s">
        <v>75</v>
      </c>
      <c r="B170" t="s">
        <v>19218</v>
      </c>
      <c r="C170" t="s">
        <v>19219</v>
      </c>
      <c r="D170" t="s">
        <v>19220</v>
      </c>
      <c r="E170" t="s">
        <v>19222</v>
      </c>
    </row>
    <row r="171" spans="1:5">
      <c r="A171" t="s">
        <v>75</v>
      </c>
      <c r="B171" t="s">
        <v>19218</v>
      </c>
      <c r="C171" t="s">
        <v>19219</v>
      </c>
      <c r="D171" t="s">
        <v>19220</v>
      </c>
      <c r="E171" t="s">
        <v>19223</v>
      </c>
    </row>
    <row r="172" spans="1:5">
      <c r="A172" t="s">
        <v>75</v>
      </c>
      <c r="B172" t="s">
        <v>19218</v>
      </c>
      <c r="C172" t="s">
        <v>19219</v>
      </c>
      <c r="D172" t="s">
        <v>19220</v>
      </c>
      <c r="E172" t="s">
        <v>19224</v>
      </c>
    </row>
    <row r="173" spans="1:5">
      <c r="A173" t="s">
        <v>75</v>
      </c>
      <c r="B173" t="s">
        <v>19218</v>
      </c>
      <c r="C173" t="s">
        <v>19219</v>
      </c>
      <c r="D173" t="s">
        <v>19220</v>
      </c>
      <c r="E173" t="s">
        <v>19225</v>
      </c>
    </row>
    <row r="174" spans="1:5">
      <c r="A174" t="s">
        <v>75</v>
      </c>
      <c r="B174" t="s">
        <v>19226</v>
      </c>
      <c r="C174" t="s">
        <v>19227</v>
      </c>
      <c r="D174" t="s">
        <v>19228</v>
      </c>
      <c r="E174" t="s">
        <v>19229</v>
      </c>
    </row>
    <row r="175" spans="1:5">
      <c r="A175" t="s">
        <v>75</v>
      </c>
      <c r="B175" t="s">
        <v>19226</v>
      </c>
      <c r="C175" t="s">
        <v>19227</v>
      </c>
      <c r="D175" t="s">
        <v>19228</v>
      </c>
      <c r="E175" t="s">
        <v>19230</v>
      </c>
    </row>
    <row r="176" spans="1:5">
      <c r="A176" t="s">
        <v>75</v>
      </c>
      <c r="B176" t="s">
        <v>19226</v>
      </c>
      <c r="C176" t="s">
        <v>19227</v>
      </c>
      <c r="D176" t="s">
        <v>19228</v>
      </c>
      <c r="E176" t="s">
        <v>19231</v>
      </c>
    </row>
    <row r="177" spans="1:5">
      <c r="A177" t="s">
        <v>75</v>
      </c>
      <c r="B177" t="s">
        <v>19226</v>
      </c>
      <c r="C177" t="s">
        <v>19227</v>
      </c>
      <c r="D177" t="s">
        <v>19228</v>
      </c>
      <c r="E177" t="s">
        <v>19232</v>
      </c>
    </row>
    <row r="178" spans="1:5">
      <c r="A178" t="s">
        <v>75</v>
      </c>
      <c r="B178" t="s">
        <v>19226</v>
      </c>
      <c r="C178" t="s">
        <v>19227</v>
      </c>
      <c r="D178" t="s">
        <v>19228</v>
      </c>
      <c r="E178" t="s">
        <v>19233</v>
      </c>
    </row>
    <row r="179" spans="1:5">
      <c r="A179" t="s">
        <v>75</v>
      </c>
      <c r="B179" t="s">
        <v>19234</v>
      </c>
      <c r="C179" t="s">
        <v>19235</v>
      </c>
      <c r="D179" t="s">
        <v>19236</v>
      </c>
      <c r="E179" t="s">
        <v>19237</v>
      </c>
    </row>
    <row r="180" spans="1:5">
      <c r="A180" t="s">
        <v>75</v>
      </c>
      <c r="B180" t="s">
        <v>19238</v>
      </c>
      <c r="C180" t="s">
        <v>19239</v>
      </c>
      <c r="D180" t="s">
        <v>19240</v>
      </c>
      <c r="E180" t="s">
        <v>19241</v>
      </c>
    </row>
    <row r="181" spans="1:5">
      <c r="A181" t="s">
        <v>75</v>
      </c>
      <c r="B181" t="s">
        <v>19242</v>
      </c>
      <c r="C181" t="s">
        <v>19243</v>
      </c>
      <c r="D181" t="s">
        <v>19244</v>
      </c>
      <c r="E181" t="s">
        <v>19245</v>
      </c>
    </row>
    <row r="182" spans="1:5">
      <c r="A182" t="s">
        <v>75</v>
      </c>
      <c r="B182" t="s">
        <v>19242</v>
      </c>
      <c r="C182" t="s">
        <v>19243</v>
      </c>
      <c r="D182" t="s">
        <v>19244</v>
      </c>
      <c r="E182" t="s">
        <v>19246</v>
      </c>
    </row>
    <row r="183" spans="1:5">
      <c r="A183" t="s">
        <v>75</v>
      </c>
      <c r="B183" t="s">
        <v>19242</v>
      </c>
      <c r="C183" t="s">
        <v>19243</v>
      </c>
      <c r="D183" t="s">
        <v>19244</v>
      </c>
      <c r="E183" t="s">
        <v>19247</v>
      </c>
    </row>
    <row r="184" spans="1:5">
      <c r="A184" t="s">
        <v>75</v>
      </c>
      <c r="B184" t="s">
        <v>19242</v>
      </c>
      <c r="C184" t="s">
        <v>19243</v>
      </c>
      <c r="D184" t="s">
        <v>19244</v>
      </c>
      <c r="E184" t="s">
        <v>19248</v>
      </c>
    </row>
    <row r="185" spans="1:5">
      <c r="A185" t="s">
        <v>75</v>
      </c>
      <c r="B185" t="s">
        <v>19242</v>
      </c>
      <c r="C185" t="s">
        <v>19243</v>
      </c>
      <c r="D185" t="s">
        <v>19244</v>
      </c>
      <c r="E185" t="s">
        <v>19249</v>
      </c>
    </row>
    <row r="186" spans="1:5">
      <c r="A186" t="s">
        <v>75</v>
      </c>
      <c r="B186" t="s">
        <v>19250</v>
      </c>
      <c r="C186" t="s">
        <v>19251</v>
      </c>
      <c r="D186" t="s">
        <v>19252</v>
      </c>
      <c r="E186" t="s">
        <v>19253</v>
      </c>
    </row>
    <row r="187" spans="1:5">
      <c r="A187" t="s">
        <v>75</v>
      </c>
      <c r="B187" t="s">
        <v>19250</v>
      </c>
      <c r="C187" t="s">
        <v>19251</v>
      </c>
      <c r="D187" t="s">
        <v>19252</v>
      </c>
      <c r="E187" t="s">
        <v>19254</v>
      </c>
    </row>
    <row r="188" spans="1:5">
      <c r="A188" t="s">
        <v>75</v>
      </c>
      <c r="B188" t="s">
        <v>19250</v>
      </c>
      <c r="C188" t="s">
        <v>19251</v>
      </c>
      <c r="D188" t="s">
        <v>19252</v>
      </c>
      <c r="E188" t="s">
        <v>19255</v>
      </c>
    </row>
    <row r="189" spans="1:5">
      <c r="A189" t="s">
        <v>75</v>
      </c>
      <c r="B189" t="s">
        <v>19250</v>
      </c>
      <c r="C189" t="s">
        <v>19251</v>
      </c>
      <c r="D189" t="s">
        <v>19252</v>
      </c>
      <c r="E189" t="s">
        <v>19256</v>
      </c>
    </row>
    <row r="190" spans="1:5">
      <c r="A190" t="s">
        <v>75</v>
      </c>
      <c r="B190" t="s">
        <v>19250</v>
      </c>
      <c r="C190" t="s">
        <v>19251</v>
      </c>
      <c r="D190" t="s">
        <v>19252</v>
      </c>
      <c r="E190" t="s">
        <v>19257</v>
      </c>
    </row>
    <row r="191" spans="1:5">
      <c r="A191" t="s">
        <v>75</v>
      </c>
      <c r="B191" t="s">
        <v>19258</v>
      </c>
      <c r="C191" t="s">
        <v>19259</v>
      </c>
      <c r="D191" t="s">
        <v>19260</v>
      </c>
      <c r="E191" t="s">
        <v>19261</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7D983-F493-4C35-AAA7-57F3BBEA88A6}">
  <dimension ref="A1:J166"/>
  <sheetViews>
    <sheetView topLeftCell="C1" workbookViewId="0">
      <selection activeCell="C31" sqref="C31"/>
    </sheetView>
  </sheetViews>
  <sheetFormatPr defaultRowHeight="15"/>
  <cols>
    <col min="1" max="1" width="17.5703125" bestFit="1" customWidth="1"/>
    <col min="2" max="2" width="39" bestFit="1" customWidth="1"/>
    <col min="3" max="3" width="30.85546875" bestFit="1" customWidth="1"/>
    <col min="4" max="4" width="92" bestFit="1" customWidth="1"/>
    <col min="5" max="5" width="101.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76</v>
      </c>
      <c r="B2" t="s">
        <v>19262</v>
      </c>
      <c r="C2" t="s">
        <v>19263</v>
      </c>
      <c r="D2" t="s">
        <v>19264</v>
      </c>
      <c r="E2" t="s">
        <v>19265</v>
      </c>
    </row>
    <row r="3" spans="1:10">
      <c r="A3" t="s">
        <v>76</v>
      </c>
      <c r="B3" t="s">
        <v>19266</v>
      </c>
      <c r="C3" t="s">
        <v>19267</v>
      </c>
      <c r="D3" t="s">
        <v>19268</v>
      </c>
      <c r="E3" t="s">
        <v>19269</v>
      </c>
    </row>
    <row r="4" spans="1:10">
      <c r="A4" t="s">
        <v>76</v>
      </c>
      <c r="B4" t="s">
        <v>19270</v>
      </c>
      <c r="C4" t="s">
        <v>19271</v>
      </c>
      <c r="D4" t="s">
        <v>19272</v>
      </c>
      <c r="E4" t="s">
        <v>19273</v>
      </c>
    </row>
    <row r="5" spans="1:10">
      <c r="A5" t="s">
        <v>76</v>
      </c>
      <c r="B5" t="s">
        <v>451</v>
      </c>
      <c r="C5" t="s">
        <v>1802</v>
      </c>
      <c r="D5" t="s">
        <v>2347</v>
      </c>
      <c r="E5" t="s">
        <v>19274</v>
      </c>
    </row>
    <row r="6" spans="1:10">
      <c r="A6" t="s">
        <v>76</v>
      </c>
      <c r="B6" t="s">
        <v>451</v>
      </c>
      <c r="C6" t="s">
        <v>1802</v>
      </c>
      <c r="D6" t="s">
        <v>2347</v>
      </c>
      <c r="E6" t="s">
        <v>19275</v>
      </c>
    </row>
    <row r="7" spans="1:10">
      <c r="A7" t="s">
        <v>76</v>
      </c>
      <c r="B7" t="s">
        <v>451</v>
      </c>
      <c r="C7" t="s">
        <v>1802</v>
      </c>
      <c r="D7" t="s">
        <v>2347</v>
      </c>
      <c r="E7" t="s">
        <v>19276</v>
      </c>
    </row>
    <row r="8" spans="1:10">
      <c r="A8" t="s">
        <v>76</v>
      </c>
      <c r="B8" t="s">
        <v>451</v>
      </c>
      <c r="C8" t="s">
        <v>1802</v>
      </c>
      <c r="D8" t="s">
        <v>2347</v>
      </c>
      <c r="E8" t="s">
        <v>19277</v>
      </c>
    </row>
    <row r="9" spans="1:10">
      <c r="A9" t="s">
        <v>76</v>
      </c>
      <c r="B9" t="s">
        <v>451</v>
      </c>
      <c r="C9" t="s">
        <v>1802</v>
      </c>
      <c r="D9" t="s">
        <v>2347</v>
      </c>
      <c r="E9" t="s">
        <v>19278</v>
      </c>
    </row>
    <row r="10" spans="1:10">
      <c r="A10" t="s">
        <v>76</v>
      </c>
      <c r="B10" t="s">
        <v>451</v>
      </c>
      <c r="C10" t="s">
        <v>1802</v>
      </c>
      <c r="D10" t="s">
        <v>2347</v>
      </c>
      <c r="E10" t="s">
        <v>19279</v>
      </c>
    </row>
    <row r="11" spans="1:10">
      <c r="A11" t="s">
        <v>76</v>
      </c>
      <c r="B11" t="s">
        <v>451</v>
      </c>
      <c r="C11" t="s">
        <v>1802</v>
      </c>
      <c r="D11" t="s">
        <v>2347</v>
      </c>
      <c r="E11" t="s">
        <v>19280</v>
      </c>
    </row>
    <row r="12" spans="1:10">
      <c r="A12" t="s">
        <v>76</v>
      </c>
      <c r="B12" t="s">
        <v>451</v>
      </c>
      <c r="C12" t="s">
        <v>1802</v>
      </c>
      <c r="D12" t="s">
        <v>2347</v>
      </c>
      <c r="E12" t="s">
        <v>19281</v>
      </c>
    </row>
    <row r="13" spans="1:10">
      <c r="A13" t="s">
        <v>76</v>
      </c>
      <c r="B13" t="s">
        <v>451</v>
      </c>
      <c r="C13" t="s">
        <v>1802</v>
      </c>
      <c r="D13" t="s">
        <v>2347</v>
      </c>
      <c r="E13" t="s">
        <v>19282</v>
      </c>
    </row>
    <row r="14" spans="1:10">
      <c r="A14" t="s">
        <v>76</v>
      </c>
      <c r="B14" t="s">
        <v>451</v>
      </c>
      <c r="C14" t="s">
        <v>1802</v>
      </c>
      <c r="D14" t="s">
        <v>2347</v>
      </c>
      <c r="E14" t="s">
        <v>19283</v>
      </c>
    </row>
    <row r="15" spans="1:10">
      <c r="A15" t="s">
        <v>76</v>
      </c>
      <c r="B15" t="s">
        <v>451</v>
      </c>
      <c r="C15" t="s">
        <v>1802</v>
      </c>
      <c r="D15" t="s">
        <v>2347</v>
      </c>
      <c r="E15" t="s">
        <v>19284</v>
      </c>
    </row>
    <row r="16" spans="1:10">
      <c r="A16" t="s">
        <v>76</v>
      </c>
      <c r="B16" t="s">
        <v>451</v>
      </c>
      <c r="C16" t="s">
        <v>1802</v>
      </c>
      <c r="D16" t="s">
        <v>2347</v>
      </c>
      <c r="E16" t="s">
        <v>19285</v>
      </c>
    </row>
    <row r="17" spans="1:5">
      <c r="A17" t="s">
        <v>76</v>
      </c>
      <c r="B17" t="s">
        <v>451</v>
      </c>
      <c r="C17" t="s">
        <v>1804</v>
      </c>
      <c r="D17" t="s">
        <v>2350</v>
      </c>
      <c r="E17" t="s">
        <v>19286</v>
      </c>
    </row>
    <row r="18" spans="1:5">
      <c r="A18" t="s">
        <v>76</v>
      </c>
      <c r="B18" t="s">
        <v>451</v>
      </c>
      <c r="C18" t="s">
        <v>1804</v>
      </c>
      <c r="D18" t="s">
        <v>2350</v>
      </c>
      <c r="E18" t="s">
        <v>19287</v>
      </c>
    </row>
    <row r="19" spans="1:5">
      <c r="A19" t="s">
        <v>76</v>
      </c>
      <c r="B19" t="s">
        <v>451</v>
      </c>
      <c r="C19" t="s">
        <v>1804</v>
      </c>
      <c r="D19" t="s">
        <v>2350</v>
      </c>
      <c r="E19" t="s">
        <v>19288</v>
      </c>
    </row>
    <row r="20" spans="1:5">
      <c r="A20" t="s">
        <v>76</v>
      </c>
      <c r="B20" t="s">
        <v>451</v>
      </c>
      <c r="C20" t="s">
        <v>1804</v>
      </c>
      <c r="D20" t="s">
        <v>2350</v>
      </c>
      <c r="E20" t="s">
        <v>19289</v>
      </c>
    </row>
    <row r="21" spans="1:5">
      <c r="A21" t="s">
        <v>76</v>
      </c>
      <c r="B21" t="s">
        <v>451</v>
      </c>
      <c r="C21" t="s">
        <v>1804</v>
      </c>
      <c r="D21" t="s">
        <v>2350</v>
      </c>
      <c r="E21" t="s">
        <v>19290</v>
      </c>
    </row>
    <row r="22" spans="1:5">
      <c r="A22" t="s">
        <v>76</v>
      </c>
      <c r="B22" t="s">
        <v>451</v>
      </c>
      <c r="C22" t="s">
        <v>1804</v>
      </c>
      <c r="D22" t="s">
        <v>2350</v>
      </c>
      <c r="E22" t="s">
        <v>19291</v>
      </c>
    </row>
    <row r="23" spans="1:5">
      <c r="A23" t="s">
        <v>76</v>
      </c>
      <c r="B23" t="s">
        <v>451</v>
      </c>
      <c r="C23" t="s">
        <v>1804</v>
      </c>
      <c r="D23" t="s">
        <v>2350</v>
      </c>
      <c r="E23" t="s">
        <v>19292</v>
      </c>
    </row>
    <row r="24" spans="1:5">
      <c r="A24" t="s">
        <v>76</v>
      </c>
      <c r="B24" t="s">
        <v>451</v>
      </c>
      <c r="C24" t="s">
        <v>1804</v>
      </c>
      <c r="D24" t="s">
        <v>2350</v>
      </c>
      <c r="E24" t="s">
        <v>19293</v>
      </c>
    </row>
    <row r="25" spans="1:5">
      <c r="A25" t="s">
        <v>76</v>
      </c>
      <c r="B25" t="s">
        <v>451</v>
      </c>
      <c r="C25" t="s">
        <v>1804</v>
      </c>
      <c r="D25" t="s">
        <v>2350</v>
      </c>
      <c r="E25" t="s">
        <v>19294</v>
      </c>
    </row>
    <row r="26" spans="1:5">
      <c r="A26" t="s">
        <v>76</v>
      </c>
      <c r="B26" t="s">
        <v>451</v>
      </c>
      <c r="C26" t="s">
        <v>1804</v>
      </c>
      <c r="D26" t="s">
        <v>2350</v>
      </c>
      <c r="E26" t="s">
        <v>19295</v>
      </c>
    </row>
    <row r="27" spans="1:5">
      <c r="A27" t="s">
        <v>76</v>
      </c>
      <c r="B27" t="s">
        <v>451</v>
      </c>
      <c r="C27" t="s">
        <v>1804</v>
      </c>
      <c r="D27" t="s">
        <v>2350</v>
      </c>
      <c r="E27" t="s">
        <v>19296</v>
      </c>
    </row>
    <row r="28" spans="1:5">
      <c r="A28" t="s">
        <v>76</v>
      </c>
      <c r="B28" t="s">
        <v>451</v>
      </c>
      <c r="C28" t="s">
        <v>1804</v>
      </c>
      <c r="D28" t="s">
        <v>2350</v>
      </c>
      <c r="E28" t="s">
        <v>19297</v>
      </c>
    </row>
    <row r="29" spans="1:5">
      <c r="A29" t="s">
        <v>76</v>
      </c>
      <c r="B29" t="s">
        <v>19298</v>
      </c>
      <c r="C29" t="s">
        <v>15764</v>
      </c>
      <c r="D29" t="s">
        <v>19299</v>
      </c>
      <c r="E29" t="s">
        <v>19300</v>
      </c>
    </row>
    <row r="30" spans="1:5">
      <c r="A30" t="s">
        <v>76</v>
      </c>
      <c r="B30" t="s">
        <v>19301</v>
      </c>
      <c r="C30" t="s">
        <v>19302</v>
      </c>
      <c r="D30" t="s">
        <v>19303</v>
      </c>
      <c r="E30" t="s">
        <v>19304</v>
      </c>
    </row>
    <row r="31" spans="1:5">
      <c r="A31" t="s">
        <v>76</v>
      </c>
      <c r="B31" t="s">
        <v>19305</v>
      </c>
      <c r="C31" t="s">
        <v>19306</v>
      </c>
      <c r="D31" t="s">
        <v>19307</v>
      </c>
      <c r="E31" t="s">
        <v>19308</v>
      </c>
    </row>
    <row r="32" spans="1:5">
      <c r="A32" t="s">
        <v>76</v>
      </c>
      <c r="B32" t="s">
        <v>451</v>
      </c>
      <c r="C32" t="s">
        <v>9547</v>
      </c>
      <c r="D32" t="s">
        <v>17037</v>
      </c>
      <c r="E32" t="s">
        <v>19309</v>
      </c>
    </row>
    <row r="33" spans="1:6">
      <c r="A33" t="s">
        <v>76</v>
      </c>
      <c r="B33" t="s">
        <v>451</v>
      </c>
      <c r="C33" t="s">
        <v>1818</v>
      </c>
      <c r="D33" t="s">
        <v>2598</v>
      </c>
      <c r="E33" t="s">
        <v>19310</v>
      </c>
    </row>
    <row r="34" spans="1:6">
      <c r="A34" s="48" t="s">
        <v>76</v>
      </c>
      <c r="B34" s="48" t="s">
        <v>451</v>
      </c>
      <c r="C34" s="48" t="s">
        <v>1818</v>
      </c>
      <c r="D34" s="48" t="s">
        <v>2598</v>
      </c>
      <c r="E34" s="48" t="s">
        <v>19311</v>
      </c>
      <c r="F34" s="48"/>
    </row>
    <row r="35" spans="1:6">
      <c r="A35" s="48" t="s">
        <v>76</v>
      </c>
      <c r="B35" s="48" t="s">
        <v>451</v>
      </c>
      <c r="C35" s="48" t="s">
        <v>1818</v>
      </c>
      <c r="D35" s="48" t="s">
        <v>2598</v>
      </c>
      <c r="E35" s="48" t="s">
        <v>19312</v>
      </c>
      <c r="F35" s="48"/>
    </row>
    <row r="36" spans="1:6">
      <c r="A36" t="s">
        <v>76</v>
      </c>
      <c r="B36" t="s">
        <v>451</v>
      </c>
      <c r="C36" t="s">
        <v>1818</v>
      </c>
      <c r="D36" t="s">
        <v>2598</v>
      </c>
      <c r="E36" t="s">
        <v>19313</v>
      </c>
    </row>
    <row r="37" spans="1:6">
      <c r="A37" t="s">
        <v>76</v>
      </c>
      <c r="B37" t="s">
        <v>451</v>
      </c>
      <c r="C37" t="s">
        <v>1818</v>
      </c>
      <c r="D37" t="s">
        <v>2598</v>
      </c>
      <c r="E37" t="s">
        <v>19314</v>
      </c>
    </row>
    <row r="38" spans="1:6">
      <c r="A38" t="s">
        <v>76</v>
      </c>
      <c r="B38" t="s">
        <v>451</v>
      </c>
      <c r="C38" t="s">
        <v>1818</v>
      </c>
      <c r="D38" t="s">
        <v>2598</v>
      </c>
      <c r="E38" t="s">
        <v>19315</v>
      </c>
    </row>
    <row r="39" spans="1:6">
      <c r="A39" t="s">
        <v>76</v>
      </c>
      <c r="B39" t="s">
        <v>451</v>
      </c>
      <c r="C39" t="s">
        <v>1818</v>
      </c>
      <c r="D39" t="s">
        <v>2598</v>
      </c>
      <c r="E39" t="s">
        <v>19316</v>
      </c>
    </row>
    <row r="40" spans="1:6">
      <c r="A40" t="s">
        <v>76</v>
      </c>
      <c r="B40" t="s">
        <v>451</v>
      </c>
      <c r="C40" t="s">
        <v>1818</v>
      </c>
      <c r="D40" t="s">
        <v>2598</v>
      </c>
      <c r="E40" t="s">
        <v>19317</v>
      </c>
    </row>
    <row r="41" spans="1:6">
      <c r="A41" t="s">
        <v>76</v>
      </c>
      <c r="B41" t="s">
        <v>451</v>
      </c>
      <c r="C41" t="s">
        <v>1818</v>
      </c>
      <c r="D41" t="s">
        <v>2598</v>
      </c>
      <c r="E41" t="s">
        <v>19318</v>
      </c>
    </row>
    <row r="42" spans="1:6">
      <c r="A42" t="s">
        <v>76</v>
      </c>
      <c r="B42" t="s">
        <v>451</v>
      </c>
      <c r="C42" t="s">
        <v>1820</v>
      </c>
      <c r="D42" t="s">
        <v>2600</v>
      </c>
      <c r="E42" t="s">
        <v>19319</v>
      </c>
    </row>
    <row r="43" spans="1:6">
      <c r="A43" t="s">
        <v>76</v>
      </c>
      <c r="B43" t="s">
        <v>451</v>
      </c>
      <c r="C43" t="s">
        <v>1820</v>
      </c>
      <c r="D43" t="s">
        <v>2600</v>
      </c>
      <c r="E43" t="s">
        <v>19320</v>
      </c>
    </row>
    <row r="44" spans="1:6">
      <c r="A44" t="s">
        <v>76</v>
      </c>
      <c r="B44" t="s">
        <v>451</v>
      </c>
      <c r="C44" t="s">
        <v>1820</v>
      </c>
      <c r="D44" t="s">
        <v>2600</v>
      </c>
      <c r="E44" t="s">
        <v>19321</v>
      </c>
    </row>
    <row r="45" spans="1:6">
      <c r="A45" t="s">
        <v>76</v>
      </c>
      <c r="B45" t="s">
        <v>451</v>
      </c>
      <c r="C45" t="s">
        <v>1820</v>
      </c>
      <c r="D45" t="s">
        <v>2600</v>
      </c>
      <c r="E45" t="s">
        <v>19322</v>
      </c>
    </row>
    <row r="46" spans="1:6">
      <c r="A46" t="s">
        <v>76</v>
      </c>
      <c r="B46" t="s">
        <v>451</v>
      </c>
      <c r="C46" t="s">
        <v>1820</v>
      </c>
      <c r="D46" t="s">
        <v>2600</v>
      </c>
      <c r="E46" t="s">
        <v>19323</v>
      </c>
    </row>
    <row r="47" spans="1:6">
      <c r="A47" t="s">
        <v>76</v>
      </c>
      <c r="B47" t="s">
        <v>451</v>
      </c>
      <c r="C47" t="s">
        <v>1820</v>
      </c>
      <c r="D47" t="s">
        <v>2600</v>
      </c>
      <c r="E47" t="s">
        <v>19324</v>
      </c>
    </row>
    <row r="48" spans="1:6">
      <c r="A48" t="s">
        <v>76</v>
      </c>
      <c r="B48" t="s">
        <v>451</v>
      </c>
      <c r="C48" t="s">
        <v>1820</v>
      </c>
      <c r="D48" t="s">
        <v>2600</v>
      </c>
      <c r="E48" t="s">
        <v>19325</v>
      </c>
    </row>
    <row r="49" spans="1:5">
      <c r="A49" t="s">
        <v>76</v>
      </c>
      <c r="B49" t="s">
        <v>451</v>
      </c>
      <c r="C49" t="s">
        <v>1820</v>
      </c>
      <c r="D49" t="s">
        <v>2600</v>
      </c>
      <c r="E49" t="s">
        <v>19326</v>
      </c>
    </row>
    <row r="50" spans="1:5">
      <c r="A50" t="s">
        <v>76</v>
      </c>
      <c r="B50" t="s">
        <v>451</v>
      </c>
      <c r="C50" t="s">
        <v>1820</v>
      </c>
      <c r="D50" t="s">
        <v>2600</v>
      </c>
      <c r="E50" t="s">
        <v>19327</v>
      </c>
    </row>
    <row r="51" spans="1:5">
      <c r="A51" t="s">
        <v>76</v>
      </c>
      <c r="B51" t="s">
        <v>451</v>
      </c>
      <c r="C51" t="s">
        <v>1806</v>
      </c>
      <c r="D51" t="s">
        <v>2353</v>
      </c>
      <c r="E51" t="s">
        <v>19328</v>
      </c>
    </row>
    <row r="52" spans="1:5">
      <c r="A52" t="s">
        <v>76</v>
      </c>
      <c r="B52" t="s">
        <v>451</v>
      </c>
      <c r="C52" t="s">
        <v>1806</v>
      </c>
      <c r="D52" t="s">
        <v>2353</v>
      </c>
      <c r="E52" t="s">
        <v>19329</v>
      </c>
    </row>
    <row r="53" spans="1:5">
      <c r="A53" t="s">
        <v>76</v>
      </c>
      <c r="B53" t="s">
        <v>451</v>
      </c>
      <c r="C53" t="s">
        <v>1806</v>
      </c>
      <c r="D53" t="s">
        <v>2353</v>
      </c>
      <c r="E53" t="s">
        <v>19330</v>
      </c>
    </row>
    <row r="54" spans="1:5">
      <c r="A54" t="s">
        <v>76</v>
      </c>
      <c r="B54" t="s">
        <v>451</v>
      </c>
      <c r="C54" t="s">
        <v>1806</v>
      </c>
      <c r="D54" t="s">
        <v>2353</v>
      </c>
      <c r="E54" t="s">
        <v>19331</v>
      </c>
    </row>
    <row r="55" spans="1:5">
      <c r="A55" t="s">
        <v>76</v>
      </c>
      <c r="B55" t="s">
        <v>451</v>
      </c>
      <c r="C55" t="s">
        <v>1806</v>
      </c>
      <c r="D55" t="s">
        <v>2353</v>
      </c>
      <c r="E55" t="s">
        <v>19332</v>
      </c>
    </row>
    <row r="56" spans="1:5">
      <c r="A56" t="s">
        <v>76</v>
      </c>
      <c r="B56" t="s">
        <v>451</v>
      </c>
      <c r="C56" t="s">
        <v>1806</v>
      </c>
      <c r="D56" t="s">
        <v>2353</v>
      </c>
      <c r="E56" t="s">
        <v>19333</v>
      </c>
    </row>
    <row r="57" spans="1:5">
      <c r="A57" t="s">
        <v>76</v>
      </c>
      <c r="B57" t="s">
        <v>451</v>
      </c>
      <c r="C57" t="s">
        <v>1806</v>
      </c>
      <c r="D57" t="s">
        <v>2353</v>
      </c>
      <c r="E57" t="s">
        <v>19334</v>
      </c>
    </row>
    <row r="58" spans="1:5">
      <c r="A58" t="s">
        <v>76</v>
      </c>
      <c r="B58" t="s">
        <v>451</v>
      </c>
      <c r="C58" t="s">
        <v>1806</v>
      </c>
      <c r="D58" t="s">
        <v>2353</v>
      </c>
      <c r="E58" t="s">
        <v>19335</v>
      </c>
    </row>
    <row r="59" spans="1:5">
      <c r="A59" t="s">
        <v>76</v>
      </c>
      <c r="B59" t="s">
        <v>451</v>
      </c>
      <c r="C59" t="s">
        <v>1806</v>
      </c>
      <c r="D59" t="s">
        <v>2353</v>
      </c>
      <c r="E59" t="s">
        <v>19336</v>
      </c>
    </row>
    <row r="60" spans="1:5">
      <c r="A60" t="s">
        <v>76</v>
      </c>
      <c r="B60" t="s">
        <v>451</v>
      </c>
      <c r="C60" t="s">
        <v>1806</v>
      </c>
      <c r="D60" t="s">
        <v>2353</v>
      </c>
      <c r="E60" t="s">
        <v>19337</v>
      </c>
    </row>
    <row r="61" spans="1:5">
      <c r="A61" t="s">
        <v>76</v>
      </c>
      <c r="B61" t="s">
        <v>451</v>
      </c>
      <c r="C61" t="s">
        <v>1806</v>
      </c>
      <c r="D61" t="s">
        <v>2353</v>
      </c>
      <c r="E61" t="s">
        <v>19338</v>
      </c>
    </row>
    <row r="62" spans="1:5">
      <c r="A62" t="s">
        <v>76</v>
      </c>
      <c r="B62" t="s">
        <v>451</v>
      </c>
      <c r="C62" t="s">
        <v>1806</v>
      </c>
      <c r="D62" t="s">
        <v>2353</v>
      </c>
      <c r="E62" t="s">
        <v>19339</v>
      </c>
    </row>
    <row r="63" spans="1:5">
      <c r="A63" t="s">
        <v>76</v>
      </c>
      <c r="B63" t="s">
        <v>451</v>
      </c>
      <c r="C63" t="s">
        <v>1813</v>
      </c>
      <c r="D63" t="s">
        <v>2356</v>
      </c>
      <c r="E63" t="s">
        <v>19340</v>
      </c>
    </row>
    <row r="64" spans="1:5">
      <c r="A64" t="s">
        <v>76</v>
      </c>
      <c r="B64" t="s">
        <v>451</v>
      </c>
      <c r="C64" t="s">
        <v>1813</v>
      </c>
      <c r="D64" t="s">
        <v>2356</v>
      </c>
      <c r="E64" t="s">
        <v>19341</v>
      </c>
    </row>
    <row r="65" spans="1:5">
      <c r="A65" t="s">
        <v>76</v>
      </c>
      <c r="B65" t="s">
        <v>451</v>
      </c>
      <c r="C65" t="s">
        <v>1813</v>
      </c>
      <c r="D65" t="s">
        <v>2356</v>
      </c>
      <c r="E65" t="s">
        <v>19342</v>
      </c>
    </row>
    <row r="66" spans="1:5">
      <c r="A66" t="s">
        <v>76</v>
      </c>
      <c r="B66" t="s">
        <v>451</v>
      </c>
      <c r="C66" t="s">
        <v>1813</v>
      </c>
      <c r="D66" t="s">
        <v>2356</v>
      </c>
      <c r="E66" t="s">
        <v>19343</v>
      </c>
    </row>
    <row r="67" spans="1:5">
      <c r="A67" t="s">
        <v>76</v>
      </c>
      <c r="B67" t="s">
        <v>451</v>
      </c>
      <c r="C67" t="s">
        <v>1813</v>
      </c>
      <c r="D67" t="s">
        <v>2356</v>
      </c>
      <c r="E67" t="s">
        <v>19344</v>
      </c>
    </row>
    <row r="68" spans="1:5">
      <c r="A68" t="s">
        <v>76</v>
      </c>
      <c r="B68" t="s">
        <v>451</v>
      </c>
      <c r="C68" t="s">
        <v>1813</v>
      </c>
      <c r="D68" t="s">
        <v>2356</v>
      </c>
      <c r="E68" t="s">
        <v>19345</v>
      </c>
    </row>
    <row r="69" spans="1:5">
      <c r="A69" t="s">
        <v>76</v>
      </c>
      <c r="B69" t="s">
        <v>19346</v>
      </c>
      <c r="C69" t="s">
        <v>19347</v>
      </c>
      <c r="D69" t="s">
        <v>19348</v>
      </c>
      <c r="E69" t="s">
        <v>19349</v>
      </c>
    </row>
    <row r="70" spans="1:5">
      <c r="A70" t="s">
        <v>76</v>
      </c>
      <c r="B70" t="s">
        <v>19350</v>
      </c>
      <c r="C70" t="s">
        <v>19351</v>
      </c>
      <c r="D70" t="s">
        <v>19352</v>
      </c>
      <c r="E70" t="s">
        <v>19353</v>
      </c>
    </row>
    <row r="71" spans="1:5">
      <c r="A71" t="s">
        <v>76</v>
      </c>
      <c r="B71" t="s">
        <v>19354</v>
      </c>
      <c r="C71" t="s">
        <v>19355</v>
      </c>
      <c r="D71" t="s">
        <v>19356</v>
      </c>
      <c r="E71" t="s">
        <v>19357</v>
      </c>
    </row>
    <row r="72" spans="1:5">
      <c r="A72" t="s">
        <v>76</v>
      </c>
      <c r="B72" t="s">
        <v>19358</v>
      </c>
      <c r="C72" t="s">
        <v>1904</v>
      </c>
      <c r="D72" t="s">
        <v>19359</v>
      </c>
      <c r="E72" t="s">
        <v>19360</v>
      </c>
    </row>
    <row r="73" spans="1:5">
      <c r="A73" t="s">
        <v>76</v>
      </c>
      <c r="B73" t="s">
        <v>19361</v>
      </c>
      <c r="C73" t="s">
        <v>1904</v>
      </c>
      <c r="D73" t="s">
        <v>19359</v>
      </c>
      <c r="E73" t="s">
        <v>19362</v>
      </c>
    </row>
    <row r="74" spans="1:5">
      <c r="A74" t="s">
        <v>76</v>
      </c>
      <c r="B74" t="s">
        <v>19363</v>
      </c>
      <c r="C74" t="s">
        <v>1904</v>
      </c>
      <c r="D74" t="s">
        <v>19048</v>
      </c>
      <c r="E74" t="s">
        <v>19364</v>
      </c>
    </row>
    <row r="75" spans="1:5">
      <c r="A75" t="s">
        <v>76</v>
      </c>
      <c r="B75" t="s">
        <v>451</v>
      </c>
      <c r="C75" t="s">
        <v>1904</v>
      </c>
      <c r="D75" t="s">
        <v>1904</v>
      </c>
      <c r="E75" t="s">
        <v>19365</v>
      </c>
    </row>
    <row r="76" spans="1:5">
      <c r="A76" t="s">
        <v>76</v>
      </c>
      <c r="B76" t="s">
        <v>19366</v>
      </c>
      <c r="C76" t="s">
        <v>19367</v>
      </c>
      <c r="D76" t="s">
        <v>19368</v>
      </c>
      <c r="E76" t="s">
        <v>19369</v>
      </c>
    </row>
    <row r="77" spans="1:5">
      <c r="A77" t="s">
        <v>76</v>
      </c>
      <c r="B77" t="s">
        <v>19370</v>
      </c>
      <c r="C77" t="s">
        <v>3799</v>
      </c>
      <c r="D77" t="s">
        <v>19371</v>
      </c>
      <c r="E77" t="s">
        <v>19372</v>
      </c>
    </row>
    <row r="78" spans="1:5">
      <c r="A78" t="s">
        <v>76</v>
      </c>
      <c r="B78" t="s">
        <v>19373</v>
      </c>
      <c r="C78" t="s">
        <v>3799</v>
      </c>
      <c r="D78" t="s">
        <v>19374</v>
      </c>
      <c r="E78" t="s">
        <v>19375</v>
      </c>
    </row>
    <row r="79" spans="1:5">
      <c r="A79" t="s">
        <v>76</v>
      </c>
      <c r="B79" t="s">
        <v>451</v>
      </c>
      <c r="C79" t="s">
        <v>5301</v>
      </c>
      <c r="D79" t="s">
        <v>5302</v>
      </c>
      <c r="E79" t="s">
        <v>19376</v>
      </c>
    </row>
    <row r="80" spans="1:5">
      <c r="A80" t="s">
        <v>76</v>
      </c>
      <c r="B80" t="s">
        <v>451</v>
      </c>
      <c r="C80" t="s">
        <v>5306</v>
      </c>
      <c r="D80" t="s">
        <v>5307</v>
      </c>
      <c r="E80" t="s">
        <v>19377</v>
      </c>
    </row>
    <row r="81" spans="1:5">
      <c r="A81" t="s">
        <v>76</v>
      </c>
      <c r="B81" t="s">
        <v>451</v>
      </c>
      <c r="C81" t="s">
        <v>4772</v>
      </c>
      <c r="D81" t="s">
        <v>18045</v>
      </c>
      <c r="E81" t="s">
        <v>19378</v>
      </c>
    </row>
    <row r="82" spans="1:5">
      <c r="A82" t="s">
        <v>76</v>
      </c>
      <c r="B82" t="s">
        <v>451</v>
      </c>
      <c r="C82" t="s">
        <v>4779</v>
      </c>
      <c r="D82" t="s">
        <v>4780</v>
      </c>
      <c r="E82" t="s">
        <v>19379</v>
      </c>
    </row>
    <row r="83" spans="1:5">
      <c r="A83" t="s">
        <v>76</v>
      </c>
      <c r="B83" t="s">
        <v>451</v>
      </c>
      <c r="C83" t="s">
        <v>1918</v>
      </c>
      <c r="D83" t="s">
        <v>2359</v>
      </c>
      <c r="E83" t="s">
        <v>19380</v>
      </c>
    </row>
    <row r="84" spans="1:5">
      <c r="A84" t="s">
        <v>76</v>
      </c>
      <c r="B84" t="s">
        <v>451</v>
      </c>
      <c r="C84" t="s">
        <v>1918</v>
      </c>
      <c r="D84" t="s">
        <v>2359</v>
      </c>
      <c r="E84" t="s">
        <v>19381</v>
      </c>
    </row>
    <row r="85" spans="1:5">
      <c r="A85" t="s">
        <v>76</v>
      </c>
      <c r="B85" t="s">
        <v>451</v>
      </c>
      <c r="C85" t="s">
        <v>1918</v>
      </c>
      <c r="D85" t="s">
        <v>2359</v>
      </c>
      <c r="E85" t="s">
        <v>19382</v>
      </c>
    </row>
    <row r="86" spans="1:5">
      <c r="A86" t="s">
        <v>76</v>
      </c>
      <c r="B86" t="s">
        <v>451</v>
      </c>
      <c r="C86" t="s">
        <v>1918</v>
      </c>
      <c r="D86" t="s">
        <v>2359</v>
      </c>
      <c r="E86" t="s">
        <v>19383</v>
      </c>
    </row>
    <row r="87" spans="1:5">
      <c r="A87" t="s">
        <v>76</v>
      </c>
      <c r="B87" t="s">
        <v>451</v>
      </c>
      <c r="C87" t="s">
        <v>1918</v>
      </c>
      <c r="D87" t="s">
        <v>2359</v>
      </c>
      <c r="E87" t="s">
        <v>19384</v>
      </c>
    </row>
    <row r="88" spans="1:5">
      <c r="A88" t="s">
        <v>76</v>
      </c>
      <c r="B88" t="s">
        <v>451</v>
      </c>
      <c r="C88" t="s">
        <v>1918</v>
      </c>
      <c r="D88" t="s">
        <v>2359</v>
      </c>
      <c r="E88" t="s">
        <v>19385</v>
      </c>
    </row>
    <row r="89" spans="1:5">
      <c r="A89" t="s">
        <v>76</v>
      </c>
      <c r="B89" t="s">
        <v>451</v>
      </c>
      <c r="C89" t="s">
        <v>19386</v>
      </c>
      <c r="D89" t="s">
        <v>451</v>
      </c>
      <c r="E89" t="s">
        <v>19387</v>
      </c>
    </row>
    <row r="90" spans="1:5">
      <c r="A90" t="s">
        <v>76</v>
      </c>
      <c r="B90" t="s">
        <v>19388</v>
      </c>
      <c r="C90" t="s">
        <v>19389</v>
      </c>
      <c r="D90" t="s">
        <v>19390</v>
      </c>
      <c r="E90" t="s">
        <v>19391</v>
      </c>
    </row>
    <row r="91" spans="1:5">
      <c r="A91" t="s">
        <v>76</v>
      </c>
      <c r="B91" t="s">
        <v>19358</v>
      </c>
      <c r="C91" t="s">
        <v>2781</v>
      </c>
      <c r="D91" t="s">
        <v>19392</v>
      </c>
      <c r="E91" t="s">
        <v>19393</v>
      </c>
    </row>
    <row r="92" spans="1:5">
      <c r="A92" t="s">
        <v>76</v>
      </c>
      <c r="B92" t="s">
        <v>19363</v>
      </c>
      <c r="C92" t="s">
        <v>2781</v>
      </c>
      <c r="D92" t="s">
        <v>19145</v>
      </c>
      <c r="E92" t="s">
        <v>19394</v>
      </c>
    </row>
    <row r="93" spans="1:5">
      <c r="A93" t="s">
        <v>76</v>
      </c>
      <c r="B93" t="s">
        <v>451</v>
      </c>
      <c r="C93" t="s">
        <v>2781</v>
      </c>
      <c r="D93" t="s">
        <v>17538</v>
      </c>
      <c r="E93" t="s">
        <v>19395</v>
      </c>
    </row>
    <row r="94" spans="1:5">
      <c r="A94" t="s">
        <v>76</v>
      </c>
      <c r="B94" t="s">
        <v>19361</v>
      </c>
      <c r="C94" t="s">
        <v>2781</v>
      </c>
      <c r="D94" t="s">
        <v>19392</v>
      </c>
      <c r="E94" t="s">
        <v>19396</v>
      </c>
    </row>
    <row r="95" spans="1:5">
      <c r="A95" t="s">
        <v>76</v>
      </c>
      <c r="B95" t="s">
        <v>19346</v>
      </c>
      <c r="C95" t="s">
        <v>19397</v>
      </c>
      <c r="D95" t="s">
        <v>19398</v>
      </c>
      <c r="E95" t="s">
        <v>19399</v>
      </c>
    </row>
    <row r="96" spans="1:5">
      <c r="A96" t="s">
        <v>76</v>
      </c>
      <c r="B96" t="s">
        <v>19400</v>
      </c>
      <c r="C96" t="s">
        <v>19401</v>
      </c>
      <c r="D96" t="s">
        <v>19402</v>
      </c>
      <c r="E96" t="s">
        <v>19403</v>
      </c>
    </row>
    <row r="97" spans="1:5">
      <c r="A97" t="s">
        <v>76</v>
      </c>
      <c r="B97" t="s">
        <v>19400</v>
      </c>
      <c r="C97" t="s">
        <v>19404</v>
      </c>
      <c r="D97" t="s">
        <v>19405</v>
      </c>
      <c r="E97" t="s">
        <v>19406</v>
      </c>
    </row>
    <row r="98" spans="1:5">
      <c r="A98" t="s">
        <v>76</v>
      </c>
      <c r="B98" t="s">
        <v>451</v>
      </c>
      <c r="C98" t="s">
        <v>19407</v>
      </c>
      <c r="D98" t="s">
        <v>451</v>
      </c>
      <c r="E98" t="s">
        <v>19408</v>
      </c>
    </row>
    <row r="99" spans="1:5">
      <c r="A99" t="s">
        <v>76</v>
      </c>
      <c r="B99" t="s">
        <v>19409</v>
      </c>
      <c r="C99" t="s">
        <v>19410</v>
      </c>
      <c r="D99" t="s">
        <v>19411</v>
      </c>
      <c r="E99" t="s">
        <v>19412</v>
      </c>
    </row>
    <row r="100" spans="1:5">
      <c r="A100" t="s">
        <v>76</v>
      </c>
      <c r="B100" t="s">
        <v>19413</v>
      </c>
      <c r="C100" t="s">
        <v>19414</v>
      </c>
      <c r="D100" t="s">
        <v>19415</v>
      </c>
      <c r="E100" t="s">
        <v>19416</v>
      </c>
    </row>
    <row r="101" spans="1:5">
      <c r="A101" t="s">
        <v>76</v>
      </c>
      <c r="B101" t="s">
        <v>451</v>
      </c>
      <c r="C101" t="s">
        <v>3396</v>
      </c>
      <c r="D101" t="s">
        <v>17570</v>
      </c>
      <c r="E101" t="s">
        <v>19417</v>
      </c>
    </row>
    <row r="102" spans="1:5">
      <c r="A102" t="s">
        <v>76</v>
      </c>
      <c r="B102" t="s">
        <v>451</v>
      </c>
      <c r="C102" t="s">
        <v>1921</v>
      </c>
      <c r="D102" t="s">
        <v>2362</v>
      </c>
      <c r="E102" t="s">
        <v>19418</v>
      </c>
    </row>
    <row r="103" spans="1:5">
      <c r="A103" t="s">
        <v>76</v>
      </c>
      <c r="B103" t="s">
        <v>451</v>
      </c>
      <c r="C103" t="s">
        <v>1921</v>
      </c>
      <c r="D103" t="s">
        <v>2362</v>
      </c>
      <c r="E103" t="s">
        <v>19419</v>
      </c>
    </row>
    <row r="104" spans="1:5">
      <c r="A104" t="s">
        <v>76</v>
      </c>
      <c r="B104" t="s">
        <v>451</v>
      </c>
      <c r="C104" t="s">
        <v>1921</v>
      </c>
      <c r="D104" t="s">
        <v>2362</v>
      </c>
      <c r="E104" t="s">
        <v>19420</v>
      </c>
    </row>
    <row r="105" spans="1:5">
      <c r="A105" t="s">
        <v>76</v>
      </c>
      <c r="B105" t="s">
        <v>451</v>
      </c>
      <c r="C105" t="s">
        <v>1921</v>
      </c>
      <c r="D105" t="s">
        <v>2362</v>
      </c>
      <c r="E105" t="s">
        <v>19421</v>
      </c>
    </row>
    <row r="106" spans="1:5">
      <c r="A106" t="s">
        <v>76</v>
      </c>
      <c r="B106" t="s">
        <v>451</v>
      </c>
      <c r="C106" t="s">
        <v>1921</v>
      </c>
      <c r="D106" t="s">
        <v>2362</v>
      </c>
      <c r="E106" t="s">
        <v>19422</v>
      </c>
    </row>
    <row r="107" spans="1:5">
      <c r="A107" t="s">
        <v>76</v>
      </c>
      <c r="B107" t="s">
        <v>451</v>
      </c>
      <c r="C107" t="s">
        <v>1921</v>
      </c>
      <c r="D107" t="s">
        <v>2362</v>
      </c>
      <c r="E107" t="s">
        <v>19423</v>
      </c>
    </row>
    <row r="108" spans="1:5">
      <c r="A108" t="s">
        <v>76</v>
      </c>
      <c r="B108" t="s">
        <v>19424</v>
      </c>
      <c r="C108" t="s">
        <v>19425</v>
      </c>
      <c r="D108" t="s">
        <v>19426</v>
      </c>
      <c r="E108" t="s">
        <v>19427</v>
      </c>
    </row>
    <row r="109" spans="1:5">
      <c r="A109" t="s">
        <v>76</v>
      </c>
      <c r="B109" t="s">
        <v>19428</v>
      </c>
      <c r="C109" t="s">
        <v>19429</v>
      </c>
      <c r="D109" t="s">
        <v>19430</v>
      </c>
      <c r="E109" t="s">
        <v>19431</v>
      </c>
    </row>
    <row r="110" spans="1:5">
      <c r="A110" t="s">
        <v>76</v>
      </c>
      <c r="B110" t="s">
        <v>19432</v>
      </c>
      <c r="C110" t="s">
        <v>19433</v>
      </c>
      <c r="D110" t="s">
        <v>19434</v>
      </c>
      <c r="E110" t="s">
        <v>19435</v>
      </c>
    </row>
    <row r="111" spans="1:5">
      <c r="A111" t="s">
        <v>76</v>
      </c>
      <c r="B111" t="s">
        <v>19436</v>
      </c>
      <c r="C111" t="s">
        <v>19437</v>
      </c>
      <c r="D111" t="s">
        <v>19438</v>
      </c>
      <c r="E111" t="s">
        <v>19439</v>
      </c>
    </row>
    <row r="112" spans="1:5">
      <c r="A112" t="s">
        <v>76</v>
      </c>
      <c r="B112" t="s">
        <v>451</v>
      </c>
      <c r="C112" t="s">
        <v>1890</v>
      </c>
      <c r="D112" t="s">
        <v>1890</v>
      </c>
      <c r="E112" t="s">
        <v>19440</v>
      </c>
    </row>
    <row r="113" spans="1:5">
      <c r="A113" t="s">
        <v>76</v>
      </c>
      <c r="B113" t="s">
        <v>19441</v>
      </c>
      <c r="C113" t="s">
        <v>1890</v>
      </c>
      <c r="D113" t="s">
        <v>19442</v>
      </c>
      <c r="E113" t="s">
        <v>19443</v>
      </c>
    </row>
    <row r="114" spans="1:5">
      <c r="A114" t="s">
        <v>76</v>
      </c>
      <c r="B114" t="s">
        <v>19358</v>
      </c>
      <c r="C114" t="s">
        <v>1890</v>
      </c>
      <c r="D114" t="s">
        <v>19444</v>
      </c>
      <c r="E114" t="s">
        <v>19445</v>
      </c>
    </row>
    <row r="115" spans="1:5">
      <c r="A115" t="s">
        <v>76</v>
      </c>
      <c r="B115" t="s">
        <v>19363</v>
      </c>
      <c r="C115" t="s">
        <v>1890</v>
      </c>
      <c r="D115" t="s">
        <v>19216</v>
      </c>
      <c r="E115" t="s">
        <v>19446</v>
      </c>
    </row>
    <row r="116" spans="1:5">
      <c r="A116" t="s">
        <v>76</v>
      </c>
      <c r="B116" t="s">
        <v>19361</v>
      </c>
      <c r="C116" t="s">
        <v>1890</v>
      </c>
      <c r="D116" t="s">
        <v>19444</v>
      </c>
      <c r="E116" t="s">
        <v>19447</v>
      </c>
    </row>
    <row r="117" spans="1:5">
      <c r="A117" t="s">
        <v>76</v>
      </c>
      <c r="B117" t="s">
        <v>19448</v>
      </c>
      <c r="C117" t="s">
        <v>19449</v>
      </c>
      <c r="D117" t="s">
        <v>19450</v>
      </c>
      <c r="E117" t="s">
        <v>19451</v>
      </c>
    </row>
    <row r="118" spans="1:5">
      <c r="A118" t="s">
        <v>76</v>
      </c>
      <c r="B118" t="s">
        <v>19361</v>
      </c>
      <c r="C118" t="s">
        <v>8735</v>
      </c>
      <c r="D118" t="s">
        <v>19452</v>
      </c>
      <c r="E118" t="s">
        <v>19453</v>
      </c>
    </row>
    <row r="119" spans="1:5">
      <c r="A119" t="s">
        <v>76</v>
      </c>
      <c r="B119" t="s">
        <v>19454</v>
      </c>
      <c r="C119" t="s">
        <v>8735</v>
      </c>
      <c r="D119" t="s">
        <v>19455</v>
      </c>
      <c r="E119" t="s">
        <v>19456</v>
      </c>
    </row>
    <row r="120" spans="1:5">
      <c r="A120" t="s">
        <v>76</v>
      </c>
      <c r="B120" t="s">
        <v>19457</v>
      </c>
      <c r="C120" t="s">
        <v>8735</v>
      </c>
      <c r="D120" t="s">
        <v>19452</v>
      </c>
      <c r="E120" t="s">
        <v>19458</v>
      </c>
    </row>
    <row r="121" spans="1:5">
      <c r="A121" t="s">
        <v>76</v>
      </c>
      <c r="B121" t="s">
        <v>19361</v>
      </c>
      <c r="C121" t="s">
        <v>8750</v>
      </c>
      <c r="D121" t="s">
        <v>19459</v>
      </c>
      <c r="E121" t="s">
        <v>19460</v>
      </c>
    </row>
    <row r="122" spans="1:5">
      <c r="A122" t="s">
        <v>76</v>
      </c>
      <c r="B122" t="s">
        <v>19461</v>
      </c>
      <c r="C122" t="s">
        <v>8750</v>
      </c>
      <c r="D122" t="s">
        <v>19459</v>
      </c>
      <c r="E122" t="s">
        <v>19462</v>
      </c>
    </row>
    <row r="123" spans="1:5">
      <c r="A123" t="s">
        <v>76</v>
      </c>
      <c r="B123" t="s">
        <v>19457</v>
      </c>
      <c r="C123" t="s">
        <v>8732</v>
      </c>
      <c r="D123" t="s">
        <v>19463</v>
      </c>
      <c r="E123" t="s">
        <v>19464</v>
      </c>
    </row>
    <row r="124" spans="1:5">
      <c r="A124" t="s">
        <v>76</v>
      </c>
      <c r="B124" t="s">
        <v>19454</v>
      </c>
      <c r="C124" t="s">
        <v>8732</v>
      </c>
      <c r="D124" t="s">
        <v>19465</v>
      </c>
      <c r="E124" t="s">
        <v>19466</v>
      </c>
    </row>
    <row r="125" spans="1:5">
      <c r="A125" t="s">
        <v>76</v>
      </c>
      <c r="B125" t="s">
        <v>19361</v>
      </c>
      <c r="C125" t="s">
        <v>8732</v>
      </c>
      <c r="D125" t="s">
        <v>19463</v>
      </c>
      <c r="E125" t="s">
        <v>19467</v>
      </c>
    </row>
    <row r="126" spans="1:5">
      <c r="A126" t="s">
        <v>76</v>
      </c>
      <c r="B126" t="s">
        <v>451</v>
      </c>
      <c r="C126" t="s">
        <v>19468</v>
      </c>
      <c r="D126" t="s">
        <v>451</v>
      </c>
      <c r="E126" t="s">
        <v>19469</v>
      </c>
    </row>
    <row r="127" spans="1:5">
      <c r="A127" t="s">
        <v>76</v>
      </c>
      <c r="B127" t="s">
        <v>451</v>
      </c>
      <c r="C127" t="s">
        <v>19470</v>
      </c>
      <c r="D127" t="s">
        <v>451</v>
      </c>
      <c r="E127" t="s">
        <v>19471</v>
      </c>
    </row>
    <row r="128" spans="1:5">
      <c r="A128" t="s">
        <v>76</v>
      </c>
      <c r="B128" t="s">
        <v>19361</v>
      </c>
      <c r="C128" t="s">
        <v>8742</v>
      </c>
      <c r="D128" t="s">
        <v>19459</v>
      </c>
      <c r="E128" t="s">
        <v>19472</v>
      </c>
    </row>
    <row r="129" spans="1:5">
      <c r="A129" t="s">
        <v>76</v>
      </c>
      <c r="B129" t="s">
        <v>19461</v>
      </c>
      <c r="C129" t="s">
        <v>8742</v>
      </c>
      <c r="D129" t="s">
        <v>19459</v>
      </c>
      <c r="E129" t="s">
        <v>19473</v>
      </c>
    </row>
    <row r="130" spans="1:5">
      <c r="A130" t="s">
        <v>76</v>
      </c>
      <c r="B130" t="s">
        <v>19474</v>
      </c>
      <c r="C130" t="s">
        <v>19475</v>
      </c>
      <c r="D130" t="s">
        <v>19476</v>
      </c>
      <c r="E130" t="s">
        <v>19477</v>
      </c>
    </row>
    <row r="131" spans="1:5">
      <c r="A131" t="s">
        <v>76</v>
      </c>
      <c r="B131" t="s">
        <v>19478</v>
      </c>
      <c r="C131" t="s">
        <v>19479</v>
      </c>
      <c r="D131" t="s">
        <v>19480</v>
      </c>
      <c r="E131" t="s">
        <v>19481</v>
      </c>
    </row>
    <row r="132" spans="1:5">
      <c r="A132" t="s">
        <v>76</v>
      </c>
      <c r="B132" t="s">
        <v>19482</v>
      </c>
      <c r="C132" t="s">
        <v>19483</v>
      </c>
      <c r="D132" t="s">
        <v>19484</v>
      </c>
      <c r="E132" t="s">
        <v>19485</v>
      </c>
    </row>
    <row r="133" spans="1:5">
      <c r="A133" t="s">
        <v>76</v>
      </c>
      <c r="B133" t="s">
        <v>19478</v>
      </c>
      <c r="C133" t="s">
        <v>19486</v>
      </c>
      <c r="D133" t="s">
        <v>19487</v>
      </c>
      <c r="E133" t="s">
        <v>19488</v>
      </c>
    </row>
    <row r="134" spans="1:5">
      <c r="A134" t="s">
        <v>76</v>
      </c>
      <c r="B134" t="s">
        <v>19489</v>
      </c>
      <c r="C134" t="s">
        <v>19490</v>
      </c>
      <c r="D134" t="s">
        <v>19491</v>
      </c>
      <c r="E134" t="s">
        <v>19492</v>
      </c>
    </row>
    <row r="135" spans="1:5">
      <c r="A135" t="s">
        <v>76</v>
      </c>
      <c r="B135" t="s">
        <v>19478</v>
      </c>
      <c r="C135" t="s">
        <v>19493</v>
      </c>
      <c r="D135" t="s">
        <v>19494</v>
      </c>
      <c r="E135" t="s">
        <v>19495</v>
      </c>
    </row>
    <row r="136" spans="1:5">
      <c r="A136" t="s">
        <v>76</v>
      </c>
      <c r="B136" t="s">
        <v>19478</v>
      </c>
      <c r="C136" t="s">
        <v>19496</v>
      </c>
      <c r="D136" t="s">
        <v>19497</v>
      </c>
      <c r="E136" t="s">
        <v>19498</v>
      </c>
    </row>
    <row r="137" spans="1:5">
      <c r="A137" t="s">
        <v>76</v>
      </c>
      <c r="B137" t="s">
        <v>19499</v>
      </c>
      <c r="C137" t="s">
        <v>19500</v>
      </c>
      <c r="D137" t="s">
        <v>19501</v>
      </c>
      <c r="E137" t="s">
        <v>19502</v>
      </c>
    </row>
    <row r="138" spans="1:5">
      <c r="A138" t="s">
        <v>76</v>
      </c>
      <c r="B138" t="s">
        <v>19503</v>
      </c>
      <c r="C138" t="s">
        <v>19504</v>
      </c>
      <c r="D138" t="s">
        <v>19505</v>
      </c>
      <c r="E138" t="s">
        <v>19506</v>
      </c>
    </row>
    <row r="139" spans="1:5">
      <c r="A139" t="s">
        <v>76</v>
      </c>
      <c r="B139" t="s">
        <v>19507</v>
      </c>
      <c r="C139" t="s">
        <v>19508</v>
      </c>
      <c r="D139" t="s">
        <v>19509</v>
      </c>
      <c r="E139" t="s">
        <v>19510</v>
      </c>
    </row>
    <row r="140" spans="1:5">
      <c r="A140" t="s">
        <v>76</v>
      </c>
      <c r="B140" t="s">
        <v>19373</v>
      </c>
      <c r="C140" t="s">
        <v>19511</v>
      </c>
      <c r="D140" t="s">
        <v>19512</v>
      </c>
      <c r="E140" t="s">
        <v>19513</v>
      </c>
    </row>
    <row r="141" spans="1:5">
      <c r="A141" t="s">
        <v>76</v>
      </c>
      <c r="B141" t="s">
        <v>19373</v>
      </c>
      <c r="C141" t="s">
        <v>19514</v>
      </c>
      <c r="D141" t="s">
        <v>19515</v>
      </c>
      <c r="E141" t="s">
        <v>19516</v>
      </c>
    </row>
    <row r="142" spans="1:5">
      <c r="A142" t="s">
        <v>76</v>
      </c>
      <c r="B142" t="s">
        <v>19517</v>
      </c>
      <c r="C142" t="s">
        <v>19518</v>
      </c>
      <c r="D142" t="s">
        <v>19519</v>
      </c>
      <c r="E142" t="s">
        <v>19520</v>
      </c>
    </row>
    <row r="143" spans="1:5">
      <c r="A143" t="s">
        <v>76</v>
      </c>
      <c r="B143" t="s">
        <v>19517</v>
      </c>
      <c r="C143" t="s">
        <v>19521</v>
      </c>
      <c r="D143" t="s">
        <v>19522</v>
      </c>
      <c r="E143" t="s">
        <v>19523</v>
      </c>
    </row>
    <row r="144" spans="1:5">
      <c r="A144" t="s">
        <v>76</v>
      </c>
      <c r="B144" t="s">
        <v>451</v>
      </c>
      <c r="C144" t="s">
        <v>19524</v>
      </c>
      <c r="D144" t="s">
        <v>451</v>
      </c>
      <c r="E144" t="s">
        <v>19525</v>
      </c>
    </row>
    <row r="145" spans="1:5">
      <c r="A145" t="s">
        <v>76</v>
      </c>
      <c r="B145" t="s">
        <v>451</v>
      </c>
      <c r="C145" t="s">
        <v>1808</v>
      </c>
      <c r="D145" t="s">
        <v>2374</v>
      </c>
      <c r="E145" t="s">
        <v>19526</v>
      </c>
    </row>
    <row r="146" spans="1:5">
      <c r="A146" t="s">
        <v>76</v>
      </c>
      <c r="B146" t="s">
        <v>451</v>
      </c>
      <c r="C146" t="s">
        <v>1808</v>
      </c>
      <c r="D146" t="s">
        <v>2374</v>
      </c>
      <c r="E146" t="s">
        <v>19527</v>
      </c>
    </row>
    <row r="147" spans="1:5">
      <c r="A147" t="s">
        <v>76</v>
      </c>
      <c r="B147" t="s">
        <v>451</v>
      </c>
      <c r="C147" t="s">
        <v>1808</v>
      </c>
      <c r="D147" t="s">
        <v>2374</v>
      </c>
      <c r="E147" t="s">
        <v>19528</v>
      </c>
    </row>
    <row r="148" spans="1:5">
      <c r="A148" t="s">
        <v>76</v>
      </c>
      <c r="B148" t="s">
        <v>451</v>
      </c>
      <c r="C148" t="s">
        <v>1808</v>
      </c>
      <c r="D148" t="s">
        <v>2374</v>
      </c>
      <c r="E148" t="s">
        <v>19529</v>
      </c>
    </row>
    <row r="149" spans="1:5">
      <c r="A149" t="s">
        <v>76</v>
      </c>
      <c r="B149" t="s">
        <v>451</v>
      </c>
      <c r="C149" t="s">
        <v>1808</v>
      </c>
      <c r="D149" t="s">
        <v>2374</v>
      </c>
      <c r="E149" t="s">
        <v>19530</v>
      </c>
    </row>
    <row r="150" spans="1:5">
      <c r="A150" t="s">
        <v>76</v>
      </c>
      <c r="B150" t="s">
        <v>451</v>
      </c>
      <c r="C150" t="s">
        <v>1808</v>
      </c>
      <c r="D150" t="s">
        <v>2374</v>
      </c>
      <c r="E150" t="s">
        <v>19531</v>
      </c>
    </row>
    <row r="151" spans="1:5">
      <c r="A151" t="s">
        <v>76</v>
      </c>
      <c r="B151" t="s">
        <v>19532</v>
      </c>
      <c r="C151" t="s">
        <v>17648</v>
      </c>
      <c r="D151" t="s">
        <v>19533</v>
      </c>
      <c r="E151" t="s">
        <v>19534</v>
      </c>
    </row>
    <row r="152" spans="1:5">
      <c r="A152" t="s">
        <v>76</v>
      </c>
      <c r="B152" t="s">
        <v>19535</v>
      </c>
      <c r="C152" t="s">
        <v>17648</v>
      </c>
      <c r="D152" t="s">
        <v>19536</v>
      </c>
      <c r="E152" t="s">
        <v>19537</v>
      </c>
    </row>
    <row r="153" spans="1:5">
      <c r="A153" t="s">
        <v>76</v>
      </c>
      <c r="B153" t="s">
        <v>19538</v>
      </c>
      <c r="C153" t="s">
        <v>19539</v>
      </c>
      <c r="D153" t="s">
        <v>19540</v>
      </c>
      <c r="E153" t="s">
        <v>19541</v>
      </c>
    </row>
    <row r="154" spans="1:5">
      <c r="A154" t="s">
        <v>76</v>
      </c>
      <c r="B154" t="s">
        <v>19542</v>
      </c>
      <c r="C154" t="s">
        <v>19543</v>
      </c>
      <c r="D154" t="s">
        <v>19544</v>
      </c>
      <c r="E154" t="s">
        <v>19545</v>
      </c>
    </row>
    <row r="155" spans="1:5">
      <c r="A155" t="s">
        <v>76</v>
      </c>
      <c r="B155" t="s">
        <v>19542</v>
      </c>
      <c r="C155" t="s">
        <v>19546</v>
      </c>
      <c r="D155" t="s">
        <v>19547</v>
      </c>
      <c r="E155" t="s">
        <v>19548</v>
      </c>
    </row>
    <row r="156" spans="1:5">
      <c r="A156" t="s">
        <v>76</v>
      </c>
      <c r="B156" t="s">
        <v>19542</v>
      </c>
      <c r="C156" t="s">
        <v>19549</v>
      </c>
      <c r="D156" t="s">
        <v>19550</v>
      </c>
      <c r="E156" t="s">
        <v>19551</v>
      </c>
    </row>
    <row r="157" spans="1:5">
      <c r="A157" t="s">
        <v>76</v>
      </c>
      <c r="B157" t="s">
        <v>19542</v>
      </c>
      <c r="C157" t="s">
        <v>19552</v>
      </c>
      <c r="D157" t="s">
        <v>19553</v>
      </c>
      <c r="E157" t="s">
        <v>19554</v>
      </c>
    </row>
    <row r="158" spans="1:5">
      <c r="A158" t="s">
        <v>76</v>
      </c>
      <c r="B158" t="s">
        <v>19370</v>
      </c>
      <c r="C158" t="s">
        <v>3791</v>
      </c>
      <c r="D158" t="s">
        <v>19371</v>
      </c>
      <c r="E158" t="s">
        <v>19555</v>
      </c>
    </row>
    <row r="159" spans="1:5">
      <c r="A159" t="s">
        <v>76</v>
      </c>
      <c r="B159" t="s">
        <v>19373</v>
      </c>
      <c r="C159" t="s">
        <v>3791</v>
      </c>
      <c r="D159" t="s">
        <v>19556</v>
      </c>
      <c r="E159" t="s">
        <v>19557</v>
      </c>
    </row>
    <row r="160" spans="1:5">
      <c r="A160" t="s">
        <v>76</v>
      </c>
      <c r="B160" t="s">
        <v>451</v>
      </c>
      <c r="C160" t="s">
        <v>19558</v>
      </c>
      <c r="D160" t="s">
        <v>451</v>
      </c>
      <c r="E160" t="s">
        <v>19559</v>
      </c>
    </row>
    <row r="161" spans="1:5">
      <c r="A161" t="s">
        <v>76</v>
      </c>
      <c r="B161" t="s">
        <v>451</v>
      </c>
      <c r="C161" t="s">
        <v>1886</v>
      </c>
      <c r="D161" t="s">
        <v>2377</v>
      </c>
      <c r="E161" t="s">
        <v>19560</v>
      </c>
    </row>
    <row r="162" spans="1:5">
      <c r="A162" t="s">
        <v>76</v>
      </c>
      <c r="B162" t="s">
        <v>451</v>
      </c>
      <c r="C162" t="s">
        <v>1886</v>
      </c>
      <c r="D162" t="s">
        <v>2377</v>
      </c>
      <c r="E162" t="s">
        <v>19561</v>
      </c>
    </row>
    <row r="163" spans="1:5">
      <c r="A163" t="s">
        <v>76</v>
      </c>
      <c r="B163" t="s">
        <v>451</v>
      </c>
      <c r="C163" t="s">
        <v>1886</v>
      </c>
      <c r="D163" t="s">
        <v>2377</v>
      </c>
      <c r="E163" t="s">
        <v>19562</v>
      </c>
    </row>
    <row r="164" spans="1:5">
      <c r="A164" t="s">
        <v>76</v>
      </c>
      <c r="B164" t="s">
        <v>451</v>
      </c>
      <c r="C164" t="s">
        <v>1886</v>
      </c>
      <c r="D164" t="s">
        <v>2377</v>
      </c>
      <c r="E164" t="s">
        <v>19563</v>
      </c>
    </row>
    <row r="165" spans="1:5">
      <c r="A165" t="s">
        <v>76</v>
      </c>
      <c r="B165" t="s">
        <v>451</v>
      </c>
      <c r="C165" t="s">
        <v>1886</v>
      </c>
      <c r="D165" t="s">
        <v>2377</v>
      </c>
      <c r="E165" t="s">
        <v>19564</v>
      </c>
    </row>
    <row r="166" spans="1:5">
      <c r="A166" t="s">
        <v>76</v>
      </c>
      <c r="B166" t="s">
        <v>451</v>
      </c>
      <c r="C166" t="s">
        <v>1886</v>
      </c>
      <c r="D166" t="s">
        <v>2377</v>
      </c>
      <c r="E166" t="s">
        <v>19565</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D3DCE-7F44-44BD-98EB-7E617B73A9C5}">
  <dimension ref="A1:J353"/>
  <sheetViews>
    <sheetView workbookViewId="0"/>
  </sheetViews>
  <sheetFormatPr defaultRowHeight="15"/>
  <cols>
    <col min="1" max="2" width="17.28515625" bestFit="1" customWidth="1"/>
    <col min="3" max="3" width="33.42578125" bestFit="1" customWidth="1"/>
    <col min="4" max="4" width="101" bestFit="1" customWidth="1"/>
    <col min="5" max="5" width="83.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77</v>
      </c>
      <c r="B2" t="s">
        <v>705</v>
      </c>
      <c r="C2" t="s">
        <v>17833</v>
      </c>
      <c r="D2" t="s">
        <v>19566</v>
      </c>
      <c r="E2" t="s">
        <v>19567</v>
      </c>
    </row>
    <row r="3" spans="1:10">
      <c r="A3" t="s">
        <v>77</v>
      </c>
      <c r="B3" t="s">
        <v>705</v>
      </c>
      <c r="C3" t="s">
        <v>17833</v>
      </c>
      <c r="D3" t="s">
        <v>19566</v>
      </c>
      <c r="E3" t="s">
        <v>19568</v>
      </c>
    </row>
    <row r="4" spans="1:10">
      <c r="A4" t="s">
        <v>77</v>
      </c>
      <c r="B4" t="s">
        <v>705</v>
      </c>
      <c r="C4" t="s">
        <v>17833</v>
      </c>
      <c r="D4" t="s">
        <v>19566</v>
      </c>
      <c r="E4" t="s">
        <v>19569</v>
      </c>
    </row>
    <row r="5" spans="1:10">
      <c r="A5" t="s">
        <v>77</v>
      </c>
      <c r="B5" t="s">
        <v>705</v>
      </c>
      <c r="C5" t="s">
        <v>17833</v>
      </c>
      <c r="D5" t="s">
        <v>19566</v>
      </c>
      <c r="E5" t="s">
        <v>19570</v>
      </c>
    </row>
    <row r="6" spans="1:10">
      <c r="A6" t="s">
        <v>77</v>
      </c>
      <c r="B6" t="s">
        <v>705</v>
      </c>
      <c r="C6" t="s">
        <v>17833</v>
      </c>
      <c r="D6" t="s">
        <v>19566</v>
      </c>
      <c r="E6" t="s">
        <v>19571</v>
      </c>
    </row>
    <row r="7" spans="1:10">
      <c r="A7" t="s">
        <v>77</v>
      </c>
      <c r="B7" t="s">
        <v>705</v>
      </c>
      <c r="C7" t="s">
        <v>17833</v>
      </c>
      <c r="D7" t="s">
        <v>19566</v>
      </c>
      <c r="E7" t="s">
        <v>19572</v>
      </c>
    </row>
    <row r="8" spans="1:10">
      <c r="A8" t="s">
        <v>77</v>
      </c>
      <c r="B8" t="s">
        <v>705</v>
      </c>
      <c r="C8" t="s">
        <v>17833</v>
      </c>
      <c r="D8" t="s">
        <v>19566</v>
      </c>
      <c r="E8" t="s">
        <v>19573</v>
      </c>
    </row>
    <row r="9" spans="1:10">
      <c r="A9" t="s">
        <v>77</v>
      </c>
      <c r="B9" t="s">
        <v>705</v>
      </c>
      <c r="C9" t="s">
        <v>17833</v>
      </c>
      <c r="D9" t="s">
        <v>19566</v>
      </c>
      <c r="E9" t="s">
        <v>19574</v>
      </c>
    </row>
    <row r="10" spans="1:10">
      <c r="A10" t="s">
        <v>77</v>
      </c>
      <c r="B10" t="s">
        <v>705</v>
      </c>
      <c r="C10" t="s">
        <v>17833</v>
      </c>
      <c r="D10" t="s">
        <v>19566</v>
      </c>
      <c r="E10" t="s">
        <v>19575</v>
      </c>
    </row>
    <row r="11" spans="1:10">
      <c r="A11" t="s">
        <v>77</v>
      </c>
      <c r="B11" t="s">
        <v>705</v>
      </c>
      <c r="C11" t="s">
        <v>17833</v>
      </c>
      <c r="D11" t="s">
        <v>19566</v>
      </c>
      <c r="E11" t="s">
        <v>19576</v>
      </c>
    </row>
    <row r="12" spans="1:10">
      <c r="A12" t="s">
        <v>77</v>
      </c>
      <c r="B12" t="s">
        <v>705</v>
      </c>
      <c r="C12" t="s">
        <v>17833</v>
      </c>
      <c r="D12" t="s">
        <v>19566</v>
      </c>
      <c r="E12" t="s">
        <v>19577</v>
      </c>
    </row>
    <row r="13" spans="1:10">
      <c r="A13" t="s">
        <v>77</v>
      </c>
      <c r="B13" t="s">
        <v>705</v>
      </c>
      <c r="C13" t="s">
        <v>17833</v>
      </c>
      <c r="D13" t="s">
        <v>19566</v>
      </c>
      <c r="E13" t="s">
        <v>19578</v>
      </c>
    </row>
    <row r="14" spans="1:10">
      <c r="A14" t="s">
        <v>77</v>
      </c>
      <c r="B14" t="s">
        <v>705</v>
      </c>
      <c r="C14" t="s">
        <v>17833</v>
      </c>
      <c r="D14" t="s">
        <v>19566</v>
      </c>
      <c r="E14" t="s">
        <v>19579</v>
      </c>
    </row>
    <row r="15" spans="1:10">
      <c r="A15" t="s">
        <v>77</v>
      </c>
      <c r="B15" t="s">
        <v>705</v>
      </c>
      <c r="C15" t="s">
        <v>17833</v>
      </c>
      <c r="D15" t="s">
        <v>19566</v>
      </c>
      <c r="E15" t="s">
        <v>19580</v>
      </c>
    </row>
    <row r="16" spans="1:10">
      <c r="A16" t="s">
        <v>77</v>
      </c>
      <c r="B16" t="s">
        <v>705</v>
      </c>
      <c r="C16" t="s">
        <v>17833</v>
      </c>
      <c r="D16" t="s">
        <v>19566</v>
      </c>
      <c r="E16" t="s">
        <v>19581</v>
      </c>
    </row>
    <row r="17" spans="1:5">
      <c r="A17" t="s">
        <v>77</v>
      </c>
      <c r="B17" t="s">
        <v>705</v>
      </c>
      <c r="C17" t="s">
        <v>17833</v>
      </c>
      <c r="D17" t="s">
        <v>19566</v>
      </c>
      <c r="E17" t="s">
        <v>19582</v>
      </c>
    </row>
    <row r="18" spans="1:5">
      <c r="A18" t="s">
        <v>77</v>
      </c>
      <c r="B18" t="s">
        <v>705</v>
      </c>
      <c r="C18" t="s">
        <v>17833</v>
      </c>
      <c r="D18" t="s">
        <v>19566</v>
      </c>
      <c r="E18" t="s">
        <v>19583</v>
      </c>
    </row>
    <row r="19" spans="1:5">
      <c r="A19" t="s">
        <v>77</v>
      </c>
      <c r="B19" t="s">
        <v>705</v>
      </c>
      <c r="C19" t="s">
        <v>17833</v>
      </c>
      <c r="D19" t="s">
        <v>19566</v>
      </c>
      <c r="E19" t="s">
        <v>19584</v>
      </c>
    </row>
    <row r="20" spans="1:5">
      <c r="A20" t="s">
        <v>77</v>
      </c>
      <c r="B20" t="s">
        <v>705</v>
      </c>
      <c r="C20" t="s">
        <v>17833</v>
      </c>
      <c r="D20" t="s">
        <v>19566</v>
      </c>
      <c r="E20" t="s">
        <v>19585</v>
      </c>
    </row>
    <row r="21" spans="1:5">
      <c r="A21" t="s">
        <v>77</v>
      </c>
      <c r="B21" t="s">
        <v>705</v>
      </c>
      <c r="C21" t="s">
        <v>17833</v>
      </c>
      <c r="D21" t="s">
        <v>19566</v>
      </c>
      <c r="E21" t="s">
        <v>19586</v>
      </c>
    </row>
    <row r="22" spans="1:5">
      <c r="A22" t="s">
        <v>77</v>
      </c>
      <c r="B22" t="s">
        <v>705</v>
      </c>
      <c r="C22" t="s">
        <v>17833</v>
      </c>
      <c r="D22" t="s">
        <v>19566</v>
      </c>
      <c r="E22" t="s">
        <v>19587</v>
      </c>
    </row>
    <row r="23" spans="1:5">
      <c r="A23" t="s">
        <v>77</v>
      </c>
      <c r="B23" t="s">
        <v>705</v>
      </c>
      <c r="C23" t="s">
        <v>17833</v>
      </c>
      <c r="D23" t="s">
        <v>19566</v>
      </c>
      <c r="E23" t="s">
        <v>19588</v>
      </c>
    </row>
    <row r="24" spans="1:5">
      <c r="A24" t="s">
        <v>77</v>
      </c>
      <c r="B24" t="s">
        <v>582</v>
      </c>
      <c r="C24" t="s">
        <v>17847</v>
      </c>
      <c r="D24" t="s">
        <v>19589</v>
      </c>
      <c r="E24" t="s">
        <v>19590</v>
      </c>
    </row>
    <row r="25" spans="1:5">
      <c r="A25" t="s">
        <v>77</v>
      </c>
      <c r="B25" t="s">
        <v>582</v>
      </c>
      <c r="C25" t="s">
        <v>17847</v>
      </c>
      <c r="D25" t="s">
        <v>19589</v>
      </c>
      <c r="E25" t="s">
        <v>19591</v>
      </c>
    </row>
    <row r="26" spans="1:5">
      <c r="A26" t="s">
        <v>77</v>
      </c>
      <c r="B26" t="s">
        <v>582</v>
      </c>
      <c r="C26" t="s">
        <v>17847</v>
      </c>
      <c r="D26" t="s">
        <v>19589</v>
      </c>
      <c r="E26" t="s">
        <v>19592</v>
      </c>
    </row>
    <row r="27" spans="1:5">
      <c r="A27" t="s">
        <v>77</v>
      </c>
      <c r="B27" t="s">
        <v>582</v>
      </c>
      <c r="C27" t="s">
        <v>17847</v>
      </c>
      <c r="D27" t="s">
        <v>19589</v>
      </c>
      <c r="E27" t="s">
        <v>19593</v>
      </c>
    </row>
    <row r="28" spans="1:5">
      <c r="A28" t="s">
        <v>77</v>
      </c>
      <c r="B28" t="s">
        <v>582</v>
      </c>
      <c r="C28" t="s">
        <v>17847</v>
      </c>
      <c r="D28" t="s">
        <v>19589</v>
      </c>
      <c r="E28" t="s">
        <v>19594</v>
      </c>
    </row>
    <row r="29" spans="1:5">
      <c r="A29" t="s">
        <v>77</v>
      </c>
      <c r="B29" t="s">
        <v>582</v>
      </c>
      <c r="C29" t="s">
        <v>17847</v>
      </c>
      <c r="D29" t="s">
        <v>19589</v>
      </c>
      <c r="E29" t="s">
        <v>19595</v>
      </c>
    </row>
    <row r="30" spans="1:5">
      <c r="A30" t="s">
        <v>77</v>
      </c>
      <c r="B30" t="s">
        <v>582</v>
      </c>
      <c r="C30" t="s">
        <v>17847</v>
      </c>
      <c r="D30" t="s">
        <v>19589</v>
      </c>
      <c r="E30" t="s">
        <v>19596</v>
      </c>
    </row>
    <row r="31" spans="1:5">
      <c r="A31" t="s">
        <v>77</v>
      </c>
      <c r="B31" t="s">
        <v>582</v>
      </c>
      <c r="C31" t="s">
        <v>17847</v>
      </c>
      <c r="D31" t="s">
        <v>19589</v>
      </c>
      <c r="E31" t="s">
        <v>19597</v>
      </c>
    </row>
    <row r="32" spans="1:5">
      <c r="A32" t="s">
        <v>77</v>
      </c>
      <c r="B32" t="s">
        <v>582</v>
      </c>
      <c r="C32" t="s">
        <v>17847</v>
      </c>
      <c r="D32" t="s">
        <v>19589</v>
      </c>
      <c r="E32" t="s">
        <v>19598</v>
      </c>
    </row>
    <row r="33" spans="1:6">
      <c r="A33" t="s">
        <v>77</v>
      </c>
      <c r="B33" t="s">
        <v>582</v>
      </c>
      <c r="C33" t="s">
        <v>17847</v>
      </c>
      <c r="D33" t="s">
        <v>19589</v>
      </c>
      <c r="E33" t="s">
        <v>19599</v>
      </c>
    </row>
    <row r="34" spans="1:6">
      <c r="A34" s="48" t="s">
        <v>77</v>
      </c>
      <c r="B34" s="48" t="s">
        <v>582</v>
      </c>
      <c r="C34" s="48" t="s">
        <v>17847</v>
      </c>
      <c r="D34" s="48" t="s">
        <v>19589</v>
      </c>
      <c r="E34" s="48" t="s">
        <v>19600</v>
      </c>
      <c r="F34" s="48"/>
    </row>
    <row r="35" spans="1:6">
      <c r="A35" s="48" t="s">
        <v>77</v>
      </c>
      <c r="B35" s="48" t="s">
        <v>582</v>
      </c>
      <c r="C35" s="48" t="s">
        <v>17847</v>
      </c>
      <c r="D35" s="48" t="s">
        <v>19589</v>
      </c>
      <c r="E35" s="48" t="s">
        <v>19601</v>
      </c>
      <c r="F35" s="48"/>
    </row>
    <row r="36" spans="1:6">
      <c r="A36" t="s">
        <v>77</v>
      </c>
      <c r="B36" t="s">
        <v>582</v>
      </c>
      <c r="C36" t="s">
        <v>17847</v>
      </c>
      <c r="D36" t="s">
        <v>19589</v>
      </c>
      <c r="E36" t="s">
        <v>19602</v>
      </c>
    </row>
    <row r="37" spans="1:6">
      <c r="A37" t="s">
        <v>77</v>
      </c>
      <c r="B37" t="s">
        <v>582</v>
      </c>
      <c r="C37" t="s">
        <v>17847</v>
      </c>
      <c r="D37" t="s">
        <v>19589</v>
      </c>
      <c r="E37" t="s">
        <v>19603</v>
      </c>
    </row>
    <row r="38" spans="1:6">
      <c r="A38" t="s">
        <v>77</v>
      </c>
      <c r="B38" t="s">
        <v>582</v>
      </c>
      <c r="C38" t="s">
        <v>17847</v>
      </c>
      <c r="D38" t="s">
        <v>19589</v>
      </c>
      <c r="E38" t="s">
        <v>19604</v>
      </c>
    </row>
    <row r="39" spans="1:6">
      <c r="A39" t="s">
        <v>77</v>
      </c>
      <c r="B39" t="s">
        <v>582</v>
      </c>
      <c r="C39" t="s">
        <v>17847</v>
      </c>
      <c r="D39" t="s">
        <v>19589</v>
      </c>
      <c r="E39" t="s">
        <v>19605</v>
      </c>
    </row>
    <row r="40" spans="1:6">
      <c r="A40" t="s">
        <v>77</v>
      </c>
      <c r="B40" t="s">
        <v>582</v>
      </c>
      <c r="C40" t="s">
        <v>17847</v>
      </c>
      <c r="D40" t="s">
        <v>19589</v>
      </c>
      <c r="E40" t="s">
        <v>19606</v>
      </c>
    </row>
    <row r="41" spans="1:6">
      <c r="A41" t="s">
        <v>77</v>
      </c>
      <c r="B41" t="s">
        <v>582</v>
      </c>
      <c r="C41" t="s">
        <v>17847</v>
      </c>
      <c r="D41" t="s">
        <v>19589</v>
      </c>
      <c r="E41" t="s">
        <v>19607</v>
      </c>
    </row>
    <row r="42" spans="1:6">
      <c r="A42" t="s">
        <v>77</v>
      </c>
      <c r="B42" t="s">
        <v>582</v>
      </c>
      <c r="C42" t="s">
        <v>17847</v>
      </c>
      <c r="D42" t="s">
        <v>19589</v>
      </c>
      <c r="E42" t="s">
        <v>19608</v>
      </c>
    </row>
    <row r="43" spans="1:6">
      <c r="A43" t="s">
        <v>77</v>
      </c>
      <c r="B43" t="s">
        <v>582</v>
      </c>
      <c r="C43" t="s">
        <v>17847</v>
      </c>
      <c r="D43" t="s">
        <v>19589</v>
      </c>
      <c r="E43" t="s">
        <v>19609</v>
      </c>
    </row>
    <row r="44" spans="1:6">
      <c r="A44" t="s">
        <v>77</v>
      </c>
      <c r="B44" t="s">
        <v>582</v>
      </c>
      <c r="C44" t="s">
        <v>17847</v>
      </c>
      <c r="D44" t="s">
        <v>19589</v>
      </c>
      <c r="E44" t="s">
        <v>19610</v>
      </c>
    </row>
    <row r="45" spans="1:6">
      <c r="A45" t="s">
        <v>77</v>
      </c>
      <c r="B45" t="s">
        <v>582</v>
      </c>
      <c r="C45" t="s">
        <v>17847</v>
      </c>
      <c r="D45" t="s">
        <v>19589</v>
      </c>
      <c r="E45" t="s">
        <v>19611</v>
      </c>
    </row>
    <row r="46" spans="1:6">
      <c r="A46" t="s">
        <v>77</v>
      </c>
      <c r="B46" t="s">
        <v>1023</v>
      </c>
      <c r="C46" t="s">
        <v>18581</v>
      </c>
      <c r="D46" t="s">
        <v>19612</v>
      </c>
      <c r="E46" t="s">
        <v>19613</v>
      </c>
    </row>
    <row r="47" spans="1:6">
      <c r="A47" t="s">
        <v>77</v>
      </c>
      <c r="B47" t="s">
        <v>1023</v>
      </c>
      <c r="C47" t="s">
        <v>18581</v>
      </c>
      <c r="D47" t="s">
        <v>19612</v>
      </c>
      <c r="E47" t="s">
        <v>19614</v>
      </c>
    </row>
    <row r="48" spans="1:6">
      <c r="A48" t="s">
        <v>77</v>
      </c>
      <c r="B48" t="s">
        <v>1023</v>
      </c>
      <c r="C48" t="s">
        <v>18581</v>
      </c>
      <c r="D48" t="s">
        <v>19612</v>
      </c>
      <c r="E48" t="s">
        <v>19615</v>
      </c>
    </row>
    <row r="49" spans="1:5">
      <c r="A49" t="s">
        <v>77</v>
      </c>
      <c r="B49" t="s">
        <v>1023</v>
      </c>
      <c r="C49" t="s">
        <v>18581</v>
      </c>
      <c r="D49" t="s">
        <v>19612</v>
      </c>
      <c r="E49" t="s">
        <v>19616</v>
      </c>
    </row>
    <row r="50" spans="1:5">
      <c r="A50" t="s">
        <v>77</v>
      </c>
      <c r="B50" t="s">
        <v>1023</v>
      </c>
      <c r="C50" t="s">
        <v>18581</v>
      </c>
      <c r="D50" t="s">
        <v>19612</v>
      </c>
      <c r="E50" t="s">
        <v>19617</v>
      </c>
    </row>
    <row r="51" spans="1:5">
      <c r="A51" t="s">
        <v>77</v>
      </c>
      <c r="B51" t="s">
        <v>1023</v>
      </c>
      <c r="C51" t="s">
        <v>18581</v>
      </c>
      <c r="D51" t="s">
        <v>19612</v>
      </c>
      <c r="E51" t="s">
        <v>19618</v>
      </c>
    </row>
    <row r="52" spans="1:5">
      <c r="A52" t="s">
        <v>77</v>
      </c>
      <c r="B52" t="s">
        <v>1023</v>
      </c>
      <c r="C52" t="s">
        <v>18581</v>
      </c>
      <c r="D52" t="s">
        <v>19612</v>
      </c>
      <c r="E52" t="s">
        <v>19619</v>
      </c>
    </row>
    <row r="53" spans="1:5">
      <c r="A53" t="s">
        <v>77</v>
      </c>
      <c r="B53" t="s">
        <v>1023</v>
      </c>
      <c r="C53" t="s">
        <v>18581</v>
      </c>
      <c r="D53" t="s">
        <v>19612</v>
      </c>
      <c r="E53" t="s">
        <v>19620</v>
      </c>
    </row>
    <row r="54" spans="1:5">
      <c r="A54" t="s">
        <v>77</v>
      </c>
      <c r="B54" t="s">
        <v>1023</v>
      </c>
      <c r="C54" t="s">
        <v>18581</v>
      </c>
      <c r="D54" t="s">
        <v>19612</v>
      </c>
      <c r="E54" t="s">
        <v>19621</v>
      </c>
    </row>
    <row r="55" spans="1:5">
      <c r="A55" t="s">
        <v>77</v>
      </c>
      <c r="B55" t="s">
        <v>1023</v>
      </c>
      <c r="C55" t="s">
        <v>18581</v>
      </c>
      <c r="D55" t="s">
        <v>19612</v>
      </c>
      <c r="E55" t="s">
        <v>19622</v>
      </c>
    </row>
    <row r="56" spans="1:5">
      <c r="A56" t="s">
        <v>77</v>
      </c>
      <c r="B56" t="s">
        <v>1023</v>
      </c>
      <c r="C56" t="s">
        <v>18581</v>
      </c>
      <c r="D56" t="s">
        <v>19612</v>
      </c>
      <c r="E56" t="s">
        <v>19623</v>
      </c>
    </row>
    <row r="57" spans="1:5">
      <c r="A57" t="s">
        <v>77</v>
      </c>
      <c r="B57" t="s">
        <v>1023</v>
      </c>
      <c r="C57" t="s">
        <v>18581</v>
      </c>
      <c r="D57" t="s">
        <v>19612</v>
      </c>
      <c r="E57" t="s">
        <v>19624</v>
      </c>
    </row>
    <row r="58" spans="1:5">
      <c r="A58" t="s">
        <v>77</v>
      </c>
      <c r="B58" t="s">
        <v>1023</v>
      </c>
      <c r="C58" t="s">
        <v>18581</v>
      </c>
      <c r="D58" t="s">
        <v>19612</v>
      </c>
      <c r="E58" t="s">
        <v>19625</v>
      </c>
    </row>
    <row r="59" spans="1:5">
      <c r="A59" t="s">
        <v>77</v>
      </c>
      <c r="B59" t="s">
        <v>1023</v>
      </c>
      <c r="C59" t="s">
        <v>18581</v>
      </c>
      <c r="D59" t="s">
        <v>19612</v>
      </c>
      <c r="E59" t="s">
        <v>19626</v>
      </c>
    </row>
    <row r="60" spans="1:5">
      <c r="A60" t="s">
        <v>77</v>
      </c>
      <c r="B60" t="s">
        <v>1023</v>
      </c>
      <c r="C60" t="s">
        <v>18581</v>
      </c>
      <c r="D60" t="s">
        <v>19612</v>
      </c>
      <c r="E60" t="s">
        <v>19627</v>
      </c>
    </row>
    <row r="61" spans="1:5">
      <c r="A61" t="s">
        <v>77</v>
      </c>
      <c r="B61" t="s">
        <v>1023</v>
      </c>
      <c r="C61" t="s">
        <v>18581</v>
      </c>
      <c r="D61" t="s">
        <v>19612</v>
      </c>
      <c r="E61" t="s">
        <v>19628</v>
      </c>
    </row>
    <row r="62" spans="1:5">
      <c r="A62" t="s">
        <v>77</v>
      </c>
      <c r="B62" t="s">
        <v>1023</v>
      </c>
      <c r="C62" t="s">
        <v>18581</v>
      </c>
      <c r="D62" t="s">
        <v>19612</v>
      </c>
      <c r="E62" t="s">
        <v>19629</v>
      </c>
    </row>
    <row r="63" spans="1:5">
      <c r="A63" t="s">
        <v>77</v>
      </c>
      <c r="B63" t="s">
        <v>1023</v>
      </c>
      <c r="C63" t="s">
        <v>18581</v>
      </c>
      <c r="D63" t="s">
        <v>19612</v>
      </c>
      <c r="E63" t="s">
        <v>19630</v>
      </c>
    </row>
    <row r="64" spans="1:5">
      <c r="A64" t="s">
        <v>77</v>
      </c>
      <c r="B64" t="s">
        <v>1023</v>
      </c>
      <c r="C64" t="s">
        <v>18581</v>
      </c>
      <c r="D64" t="s">
        <v>19612</v>
      </c>
      <c r="E64" t="s">
        <v>19631</v>
      </c>
    </row>
    <row r="65" spans="1:5">
      <c r="A65" t="s">
        <v>77</v>
      </c>
      <c r="B65" t="s">
        <v>1023</v>
      </c>
      <c r="C65" t="s">
        <v>18581</v>
      </c>
      <c r="D65" t="s">
        <v>19612</v>
      </c>
      <c r="E65" t="s">
        <v>19632</v>
      </c>
    </row>
    <row r="66" spans="1:5">
      <c r="A66" t="s">
        <v>77</v>
      </c>
      <c r="B66" t="s">
        <v>1023</v>
      </c>
      <c r="C66" t="s">
        <v>18581</v>
      </c>
      <c r="D66" t="s">
        <v>19612</v>
      </c>
      <c r="E66" t="s">
        <v>19633</v>
      </c>
    </row>
    <row r="67" spans="1:5">
      <c r="A67" t="s">
        <v>77</v>
      </c>
      <c r="B67" t="s">
        <v>1023</v>
      </c>
      <c r="C67" t="s">
        <v>18581</v>
      </c>
      <c r="D67" t="s">
        <v>19612</v>
      </c>
      <c r="E67" t="s">
        <v>19634</v>
      </c>
    </row>
    <row r="68" spans="1:5">
      <c r="A68" t="s">
        <v>77</v>
      </c>
      <c r="B68" t="s">
        <v>724</v>
      </c>
      <c r="C68" t="s">
        <v>17877</v>
      </c>
      <c r="D68" t="s">
        <v>19635</v>
      </c>
      <c r="E68" t="s">
        <v>19636</v>
      </c>
    </row>
    <row r="69" spans="1:5">
      <c r="A69" t="s">
        <v>77</v>
      </c>
      <c r="B69" t="s">
        <v>724</v>
      </c>
      <c r="C69" t="s">
        <v>17877</v>
      </c>
      <c r="D69" t="s">
        <v>19635</v>
      </c>
      <c r="E69" t="s">
        <v>19637</v>
      </c>
    </row>
    <row r="70" spans="1:5">
      <c r="A70" t="s">
        <v>77</v>
      </c>
      <c r="B70" t="s">
        <v>724</v>
      </c>
      <c r="C70" t="s">
        <v>17877</v>
      </c>
      <c r="D70" t="s">
        <v>19635</v>
      </c>
      <c r="E70" t="s">
        <v>19638</v>
      </c>
    </row>
    <row r="71" spans="1:5">
      <c r="A71" t="s">
        <v>77</v>
      </c>
      <c r="B71" t="s">
        <v>724</v>
      </c>
      <c r="C71" t="s">
        <v>17877</v>
      </c>
      <c r="D71" t="s">
        <v>19635</v>
      </c>
      <c r="E71" t="s">
        <v>19639</v>
      </c>
    </row>
    <row r="72" spans="1:5">
      <c r="A72" t="s">
        <v>77</v>
      </c>
      <c r="B72" t="s">
        <v>724</v>
      </c>
      <c r="C72" t="s">
        <v>17877</v>
      </c>
      <c r="D72" t="s">
        <v>19635</v>
      </c>
      <c r="E72" t="s">
        <v>19640</v>
      </c>
    </row>
    <row r="73" spans="1:5">
      <c r="A73" t="s">
        <v>77</v>
      </c>
      <c r="B73" t="s">
        <v>724</v>
      </c>
      <c r="C73" t="s">
        <v>17877</v>
      </c>
      <c r="D73" t="s">
        <v>19635</v>
      </c>
      <c r="E73" t="s">
        <v>19641</v>
      </c>
    </row>
    <row r="74" spans="1:5">
      <c r="A74" t="s">
        <v>77</v>
      </c>
      <c r="B74" t="s">
        <v>724</v>
      </c>
      <c r="C74" t="s">
        <v>17877</v>
      </c>
      <c r="D74" t="s">
        <v>19635</v>
      </c>
      <c r="E74" t="s">
        <v>19642</v>
      </c>
    </row>
    <row r="75" spans="1:5">
      <c r="A75" t="s">
        <v>77</v>
      </c>
      <c r="B75" t="s">
        <v>724</v>
      </c>
      <c r="C75" t="s">
        <v>17877</v>
      </c>
      <c r="D75" t="s">
        <v>19635</v>
      </c>
      <c r="E75" t="s">
        <v>19643</v>
      </c>
    </row>
    <row r="76" spans="1:5">
      <c r="A76" t="s">
        <v>77</v>
      </c>
      <c r="B76" t="s">
        <v>724</v>
      </c>
      <c r="C76" t="s">
        <v>17877</v>
      </c>
      <c r="D76" t="s">
        <v>19635</v>
      </c>
      <c r="E76" t="s">
        <v>19644</v>
      </c>
    </row>
    <row r="77" spans="1:5">
      <c r="A77" t="s">
        <v>77</v>
      </c>
      <c r="B77" t="s">
        <v>724</v>
      </c>
      <c r="C77" t="s">
        <v>17877</v>
      </c>
      <c r="D77" t="s">
        <v>19635</v>
      </c>
      <c r="E77" t="s">
        <v>19645</v>
      </c>
    </row>
    <row r="78" spans="1:5">
      <c r="A78" t="s">
        <v>77</v>
      </c>
      <c r="B78" t="s">
        <v>724</v>
      </c>
      <c r="C78" t="s">
        <v>17877</v>
      </c>
      <c r="D78" t="s">
        <v>19635</v>
      </c>
      <c r="E78" t="s">
        <v>19646</v>
      </c>
    </row>
    <row r="79" spans="1:5">
      <c r="A79" t="s">
        <v>77</v>
      </c>
      <c r="B79" t="s">
        <v>724</v>
      </c>
      <c r="C79" t="s">
        <v>17877</v>
      </c>
      <c r="D79" t="s">
        <v>19635</v>
      </c>
      <c r="E79" t="s">
        <v>19647</v>
      </c>
    </row>
    <row r="80" spans="1:5">
      <c r="A80" t="s">
        <v>77</v>
      </c>
      <c r="B80" t="s">
        <v>724</v>
      </c>
      <c r="C80" t="s">
        <v>17877</v>
      </c>
      <c r="D80" t="s">
        <v>19635</v>
      </c>
      <c r="E80" t="s">
        <v>19648</v>
      </c>
    </row>
    <row r="81" spans="1:5">
      <c r="A81" t="s">
        <v>77</v>
      </c>
      <c r="B81" t="s">
        <v>724</v>
      </c>
      <c r="C81" t="s">
        <v>17877</v>
      </c>
      <c r="D81" t="s">
        <v>19635</v>
      </c>
      <c r="E81" t="s">
        <v>19649</v>
      </c>
    </row>
    <row r="82" spans="1:5">
      <c r="A82" t="s">
        <v>77</v>
      </c>
      <c r="B82" t="s">
        <v>724</v>
      </c>
      <c r="C82" t="s">
        <v>17877</v>
      </c>
      <c r="D82" t="s">
        <v>19635</v>
      </c>
      <c r="E82" t="s">
        <v>19650</v>
      </c>
    </row>
    <row r="83" spans="1:5">
      <c r="A83" t="s">
        <v>77</v>
      </c>
      <c r="B83" t="s">
        <v>724</v>
      </c>
      <c r="C83" t="s">
        <v>17877</v>
      </c>
      <c r="D83" t="s">
        <v>19635</v>
      </c>
      <c r="E83" t="s">
        <v>19651</v>
      </c>
    </row>
    <row r="84" spans="1:5">
      <c r="A84" t="s">
        <v>77</v>
      </c>
      <c r="B84" t="s">
        <v>724</v>
      </c>
      <c r="C84" t="s">
        <v>17877</v>
      </c>
      <c r="D84" t="s">
        <v>19635</v>
      </c>
      <c r="E84" t="s">
        <v>19652</v>
      </c>
    </row>
    <row r="85" spans="1:5">
      <c r="A85" t="s">
        <v>77</v>
      </c>
      <c r="B85" t="s">
        <v>724</v>
      </c>
      <c r="C85" t="s">
        <v>17877</v>
      </c>
      <c r="D85" t="s">
        <v>19635</v>
      </c>
      <c r="E85" t="s">
        <v>19653</v>
      </c>
    </row>
    <row r="86" spans="1:5">
      <c r="A86" t="s">
        <v>77</v>
      </c>
      <c r="B86" t="s">
        <v>724</v>
      </c>
      <c r="C86" t="s">
        <v>17877</v>
      </c>
      <c r="D86" t="s">
        <v>19635</v>
      </c>
      <c r="E86" t="s">
        <v>19654</v>
      </c>
    </row>
    <row r="87" spans="1:5">
      <c r="A87" t="s">
        <v>77</v>
      </c>
      <c r="B87" t="s">
        <v>724</v>
      </c>
      <c r="C87" t="s">
        <v>17877</v>
      </c>
      <c r="D87" t="s">
        <v>19635</v>
      </c>
      <c r="E87" t="s">
        <v>19655</v>
      </c>
    </row>
    <row r="88" spans="1:5">
      <c r="A88" t="s">
        <v>77</v>
      </c>
      <c r="B88" t="s">
        <v>724</v>
      </c>
      <c r="C88" t="s">
        <v>17877</v>
      </c>
      <c r="D88" t="s">
        <v>19635</v>
      </c>
      <c r="E88" t="s">
        <v>19656</v>
      </c>
    </row>
    <row r="89" spans="1:5">
      <c r="A89" t="s">
        <v>77</v>
      </c>
      <c r="B89" t="s">
        <v>724</v>
      </c>
      <c r="C89" t="s">
        <v>17877</v>
      </c>
      <c r="D89" t="s">
        <v>19635</v>
      </c>
      <c r="E89" t="s">
        <v>19657</v>
      </c>
    </row>
    <row r="90" spans="1:5">
      <c r="A90" t="s">
        <v>77</v>
      </c>
      <c r="B90" t="s">
        <v>578</v>
      </c>
      <c r="C90" t="s">
        <v>17897</v>
      </c>
      <c r="D90" t="s">
        <v>19658</v>
      </c>
      <c r="E90" t="s">
        <v>19659</v>
      </c>
    </row>
    <row r="91" spans="1:5">
      <c r="A91" t="s">
        <v>77</v>
      </c>
      <c r="B91" t="s">
        <v>578</v>
      </c>
      <c r="C91" t="s">
        <v>17897</v>
      </c>
      <c r="D91" t="s">
        <v>19658</v>
      </c>
      <c r="E91" t="s">
        <v>19660</v>
      </c>
    </row>
    <row r="92" spans="1:5">
      <c r="A92" t="s">
        <v>77</v>
      </c>
      <c r="B92" t="s">
        <v>578</v>
      </c>
      <c r="C92" t="s">
        <v>17897</v>
      </c>
      <c r="D92" t="s">
        <v>19658</v>
      </c>
      <c r="E92" t="s">
        <v>19661</v>
      </c>
    </row>
    <row r="93" spans="1:5">
      <c r="A93" t="s">
        <v>77</v>
      </c>
      <c r="B93" t="s">
        <v>578</v>
      </c>
      <c r="C93" t="s">
        <v>17897</v>
      </c>
      <c r="D93" t="s">
        <v>19658</v>
      </c>
      <c r="E93" t="s">
        <v>19662</v>
      </c>
    </row>
    <row r="94" spans="1:5">
      <c r="A94" t="s">
        <v>77</v>
      </c>
      <c r="B94" t="s">
        <v>578</v>
      </c>
      <c r="C94" t="s">
        <v>17897</v>
      </c>
      <c r="D94" t="s">
        <v>19658</v>
      </c>
      <c r="E94" t="s">
        <v>19663</v>
      </c>
    </row>
    <row r="95" spans="1:5">
      <c r="A95" t="s">
        <v>77</v>
      </c>
      <c r="B95" t="s">
        <v>578</v>
      </c>
      <c r="C95" t="s">
        <v>17897</v>
      </c>
      <c r="D95" t="s">
        <v>19658</v>
      </c>
      <c r="E95" t="s">
        <v>19664</v>
      </c>
    </row>
    <row r="96" spans="1:5">
      <c r="A96" t="s">
        <v>77</v>
      </c>
      <c r="B96" t="s">
        <v>578</v>
      </c>
      <c r="C96" t="s">
        <v>17897</v>
      </c>
      <c r="D96" t="s">
        <v>19658</v>
      </c>
      <c r="E96" t="s">
        <v>19665</v>
      </c>
    </row>
    <row r="97" spans="1:5">
      <c r="A97" t="s">
        <v>77</v>
      </c>
      <c r="B97" t="s">
        <v>578</v>
      </c>
      <c r="C97" t="s">
        <v>17897</v>
      </c>
      <c r="D97" t="s">
        <v>19658</v>
      </c>
      <c r="E97" t="s">
        <v>19666</v>
      </c>
    </row>
    <row r="98" spans="1:5">
      <c r="A98" t="s">
        <v>77</v>
      </c>
      <c r="B98" t="s">
        <v>578</v>
      </c>
      <c r="C98" t="s">
        <v>17897</v>
      </c>
      <c r="D98" t="s">
        <v>19658</v>
      </c>
      <c r="E98" t="s">
        <v>19667</v>
      </c>
    </row>
    <row r="99" spans="1:5">
      <c r="A99" t="s">
        <v>77</v>
      </c>
      <c r="B99" t="s">
        <v>578</v>
      </c>
      <c r="C99" t="s">
        <v>17897</v>
      </c>
      <c r="D99" t="s">
        <v>19658</v>
      </c>
      <c r="E99" t="s">
        <v>19668</v>
      </c>
    </row>
    <row r="100" spans="1:5">
      <c r="A100" t="s">
        <v>77</v>
      </c>
      <c r="B100" t="s">
        <v>578</v>
      </c>
      <c r="C100" t="s">
        <v>17897</v>
      </c>
      <c r="D100" t="s">
        <v>19658</v>
      </c>
      <c r="E100" t="s">
        <v>19669</v>
      </c>
    </row>
    <row r="101" spans="1:5">
      <c r="A101" t="s">
        <v>77</v>
      </c>
      <c r="B101" t="s">
        <v>578</v>
      </c>
      <c r="C101" t="s">
        <v>17897</v>
      </c>
      <c r="D101" t="s">
        <v>19658</v>
      </c>
      <c r="E101" t="s">
        <v>19670</v>
      </c>
    </row>
    <row r="102" spans="1:5">
      <c r="A102" t="s">
        <v>77</v>
      </c>
      <c r="B102" t="s">
        <v>578</v>
      </c>
      <c r="C102" t="s">
        <v>17897</v>
      </c>
      <c r="D102" t="s">
        <v>19658</v>
      </c>
      <c r="E102" t="s">
        <v>19671</v>
      </c>
    </row>
    <row r="103" spans="1:5">
      <c r="A103" t="s">
        <v>77</v>
      </c>
      <c r="B103" t="s">
        <v>578</v>
      </c>
      <c r="C103" t="s">
        <v>17897</v>
      </c>
      <c r="D103" t="s">
        <v>19658</v>
      </c>
      <c r="E103" t="s">
        <v>19672</v>
      </c>
    </row>
    <row r="104" spans="1:5">
      <c r="A104" t="s">
        <v>77</v>
      </c>
      <c r="B104" t="s">
        <v>578</v>
      </c>
      <c r="C104" t="s">
        <v>17897</v>
      </c>
      <c r="D104" t="s">
        <v>19658</v>
      </c>
      <c r="E104" t="s">
        <v>19673</v>
      </c>
    </row>
    <row r="105" spans="1:5">
      <c r="A105" t="s">
        <v>77</v>
      </c>
      <c r="B105" t="s">
        <v>578</v>
      </c>
      <c r="C105" t="s">
        <v>17897</v>
      </c>
      <c r="D105" t="s">
        <v>19658</v>
      </c>
      <c r="E105" t="s">
        <v>19674</v>
      </c>
    </row>
    <row r="106" spans="1:5">
      <c r="A106" t="s">
        <v>77</v>
      </c>
      <c r="B106" t="s">
        <v>578</v>
      </c>
      <c r="C106" t="s">
        <v>17897</v>
      </c>
      <c r="D106" t="s">
        <v>19658</v>
      </c>
      <c r="E106" t="s">
        <v>19675</v>
      </c>
    </row>
    <row r="107" spans="1:5">
      <c r="A107" t="s">
        <v>77</v>
      </c>
      <c r="B107" t="s">
        <v>578</v>
      </c>
      <c r="C107" t="s">
        <v>17897</v>
      </c>
      <c r="D107" t="s">
        <v>19658</v>
      </c>
      <c r="E107" t="s">
        <v>19676</v>
      </c>
    </row>
    <row r="108" spans="1:5">
      <c r="A108" t="s">
        <v>77</v>
      </c>
      <c r="B108" t="s">
        <v>578</v>
      </c>
      <c r="C108" t="s">
        <v>17897</v>
      </c>
      <c r="D108" t="s">
        <v>19658</v>
      </c>
      <c r="E108" t="s">
        <v>19677</v>
      </c>
    </row>
    <row r="109" spans="1:5">
      <c r="A109" t="s">
        <v>77</v>
      </c>
      <c r="B109" t="s">
        <v>578</v>
      </c>
      <c r="C109" t="s">
        <v>17897</v>
      </c>
      <c r="D109" t="s">
        <v>19658</v>
      </c>
      <c r="E109" t="s">
        <v>19678</v>
      </c>
    </row>
    <row r="110" spans="1:5">
      <c r="A110" t="s">
        <v>77</v>
      </c>
      <c r="B110" t="s">
        <v>578</v>
      </c>
      <c r="C110" t="s">
        <v>17897</v>
      </c>
      <c r="D110" t="s">
        <v>19658</v>
      </c>
      <c r="E110" t="s">
        <v>19679</v>
      </c>
    </row>
    <row r="111" spans="1:5">
      <c r="A111" t="s">
        <v>77</v>
      </c>
      <c r="B111" t="s">
        <v>578</v>
      </c>
      <c r="C111" t="s">
        <v>17897</v>
      </c>
      <c r="D111" t="s">
        <v>19658</v>
      </c>
      <c r="E111" t="s">
        <v>19680</v>
      </c>
    </row>
    <row r="112" spans="1:5">
      <c r="A112" t="s">
        <v>77</v>
      </c>
      <c r="B112" t="s">
        <v>574</v>
      </c>
      <c r="C112" t="s">
        <v>17911</v>
      </c>
      <c r="D112" t="s">
        <v>19681</v>
      </c>
      <c r="E112" t="s">
        <v>19682</v>
      </c>
    </row>
    <row r="113" spans="1:5">
      <c r="A113" t="s">
        <v>77</v>
      </c>
      <c r="B113" t="s">
        <v>574</v>
      </c>
      <c r="C113" t="s">
        <v>17911</v>
      </c>
      <c r="D113" t="s">
        <v>19681</v>
      </c>
      <c r="E113" t="s">
        <v>19683</v>
      </c>
    </row>
    <row r="114" spans="1:5">
      <c r="A114" t="s">
        <v>77</v>
      </c>
      <c r="B114" t="s">
        <v>574</v>
      </c>
      <c r="C114" t="s">
        <v>17911</v>
      </c>
      <c r="D114" t="s">
        <v>19681</v>
      </c>
      <c r="E114" t="s">
        <v>19684</v>
      </c>
    </row>
    <row r="115" spans="1:5">
      <c r="A115" t="s">
        <v>77</v>
      </c>
      <c r="B115" t="s">
        <v>574</v>
      </c>
      <c r="C115" t="s">
        <v>17911</v>
      </c>
      <c r="D115" t="s">
        <v>19681</v>
      </c>
      <c r="E115" t="s">
        <v>19685</v>
      </c>
    </row>
    <row r="116" spans="1:5">
      <c r="A116" t="s">
        <v>77</v>
      </c>
      <c r="B116" t="s">
        <v>574</v>
      </c>
      <c r="C116" t="s">
        <v>17911</v>
      </c>
      <c r="D116" t="s">
        <v>19681</v>
      </c>
      <c r="E116" t="s">
        <v>19686</v>
      </c>
    </row>
    <row r="117" spans="1:5">
      <c r="A117" t="s">
        <v>77</v>
      </c>
      <c r="B117" t="s">
        <v>574</v>
      </c>
      <c r="C117" t="s">
        <v>17911</v>
      </c>
      <c r="D117" t="s">
        <v>19681</v>
      </c>
      <c r="E117" t="s">
        <v>19687</v>
      </c>
    </row>
    <row r="118" spans="1:5">
      <c r="A118" t="s">
        <v>77</v>
      </c>
      <c r="B118" t="s">
        <v>574</v>
      </c>
      <c r="C118" t="s">
        <v>17911</v>
      </c>
      <c r="D118" t="s">
        <v>19681</v>
      </c>
      <c r="E118" t="s">
        <v>19688</v>
      </c>
    </row>
    <row r="119" spans="1:5">
      <c r="A119" t="s">
        <v>77</v>
      </c>
      <c r="B119" t="s">
        <v>574</v>
      </c>
      <c r="C119" t="s">
        <v>17911</v>
      </c>
      <c r="D119" t="s">
        <v>19681</v>
      </c>
      <c r="E119" t="s">
        <v>19689</v>
      </c>
    </row>
    <row r="120" spans="1:5">
      <c r="A120" t="s">
        <v>77</v>
      </c>
      <c r="B120" t="s">
        <v>574</v>
      </c>
      <c r="C120" t="s">
        <v>17911</v>
      </c>
      <c r="D120" t="s">
        <v>19681</v>
      </c>
      <c r="E120" t="s">
        <v>19690</v>
      </c>
    </row>
    <row r="121" spans="1:5">
      <c r="A121" t="s">
        <v>77</v>
      </c>
      <c r="B121" t="s">
        <v>574</v>
      </c>
      <c r="C121" t="s">
        <v>17911</v>
      </c>
      <c r="D121" t="s">
        <v>19681</v>
      </c>
      <c r="E121" t="s">
        <v>19691</v>
      </c>
    </row>
    <row r="122" spans="1:5">
      <c r="A122" t="s">
        <v>77</v>
      </c>
      <c r="B122" t="s">
        <v>574</v>
      </c>
      <c r="C122" t="s">
        <v>17911</v>
      </c>
      <c r="D122" t="s">
        <v>19681</v>
      </c>
      <c r="E122" t="s">
        <v>19692</v>
      </c>
    </row>
    <row r="123" spans="1:5">
      <c r="A123" t="s">
        <v>77</v>
      </c>
      <c r="B123" t="s">
        <v>574</v>
      </c>
      <c r="C123" t="s">
        <v>17911</v>
      </c>
      <c r="D123" t="s">
        <v>19681</v>
      </c>
      <c r="E123" t="s">
        <v>19693</v>
      </c>
    </row>
    <row r="124" spans="1:5">
      <c r="A124" t="s">
        <v>77</v>
      </c>
      <c r="B124" t="s">
        <v>574</v>
      </c>
      <c r="C124" t="s">
        <v>17911</v>
      </c>
      <c r="D124" t="s">
        <v>19681</v>
      </c>
      <c r="E124" t="s">
        <v>19694</v>
      </c>
    </row>
    <row r="125" spans="1:5">
      <c r="A125" t="s">
        <v>77</v>
      </c>
      <c r="B125" t="s">
        <v>574</v>
      </c>
      <c r="C125" t="s">
        <v>17911</v>
      </c>
      <c r="D125" t="s">
        <v>19681</v>
      </c>
      <c r="E125" t="s">
        <v>19695</v>
      </c>
    </row>
    <row r="126" spans="1:5">
      <c r="A126" t="s">
        <v>77</v>
      </c>
      <c r="B126" t="s">
        <v>574</v>
      </c>
      <c r="C126" t="s">
        <v>17911</v>
      </c>
      <c r="D126" t="s">
        <v>19681</v>
      </c>
      <c r="E126" t="s">
        <v>19696</v>
      </c>
    </row>
    <row r="127" spans="1:5">
      <c r="A127" t="s">
        <v>77</v>
      </c>
      <c r="B127" t="s">
        <v>574</v>
      </c>
      <c r="C127" t="s">
        <v>17911</v>
      </c>
      <c r="D127" t="s">
        <v>19681</v>
      </c>
      <c r="E127" t="s">
        <v>19697</v>
      </c>
    </row>
    <row r="128" spans="1:5">
      <c r="A128" t="s">
        <v>77</v>
      </c>
      <c r="B128" t="s">
        <v>574</v>
      </c>
      <c r="C128" t="s">
        <v>17911</v>
      </c>
      <c r="D128" t="s">
        <v>19681</v>
      </c>
      <c r="E128" t="s">
        <v>19698</v>
      </c>
    </row>
    <row r="129" spans="1:5">
      <c r="A129" t="s">
        <v>77</v>
      </c>
      <c r="B129" t="s">
        <v>574</v>
      </c>
      <c r="C129" t="s">
        <v>17911</v>
      </c>
      <c r="D129" t="s">
        <v>19681</v>
      </c>
      <c r="E129" t="s">
        <v>19699</v>
      </c>
    </row>
    <row r="130" spans="1:5">
      <c r="A130" t="s">
        <v>77</v>
      </c>
      <c r="B130" t="s">
        <v>574</v>
      </c>
      <c r="C130" t="s">
        <v>17911</v>
      </c>
      <c r="D130" t="s">
        <v>19681</v>
      </c>
      <c r="E130" t="s">
        <v>19700</v>
      </c>
    </row>
    <row r="131" spans="1:5">
      <c r="A131" t="s">
        <v>77</v>
      </c>
      <c r="B131" t="s">
        <v>574</v>
      </c>
      <c r="C131" t="s">
        <v>17911</v>
      </c>
      <c r="D131" t="s">
        <v>19681</v>
      </c>
      <c r="E131" t="s">
        <v>19701</v>
      </c>
    </row>
    <row r="132" spans="1:5">
      <c r="A132" t="s">
        <v>77</v>
      </c>
      <c r="B132" t="s">
        <v>574</v>
      </c>
      <c r="C132" t="s">
        <v>17911</v>
      </c>
      <c r="D132" t="s">
        <v>19681</v>
      </c>
      <c r="E132" t="s">
        <v>19702</v>
      </c>
    </row>
    <row r="133" spans="1:5">
      <c r="A133" t="s">
        <v>77</v>
      </c>
      <c r="B133" t="s">
        <v>574</v>
      </c>
      <c r="C133" t="s">
        <v>17911</v>
      </c>
      <c r="D133" t="s">
        <v>19681</v>
      </c>
      <c r="E133" t="s">
        <v>19703</v>
      </c>
    </row>
    <row r="134" spans="1:5">
      <c r="A134" t="s">
        <v>77</v>
      </c>
      <c r="B134" t="s">
        <v>451</v>
      </c>
      <c r="C134" t="s">
        <v>9547</v>
      </c>
      <c r="D134" t="s">
        <v>17037</v>
      </c>
      <c r="E134" t="s">
        <v>19704</v>
      </c>
    </row>
    <row r="135" spans="1:5">
      <c r="A135" t="s">
        <v>77</v>
      </c>
      <c r="B135" t="s">
        <v>451</v>
      </c>
      <c r="C135" t="s">
        <v>1818</v>
      </c>
      <c r="D135" t="s">
        <v>2598</v>
      </c>
      <c r="E135" t="s">
        <v>19705</v>
      </c>
    </row>
    <row r="136" spans="1:5">
      <c r="A136" t="s">
        <v>77</v>
      </c>
      <c r="B136" t="s">
        <v>451</v>
      </c>
      <c r="C136" t="s">
        <v>1818</v>
      </c>
      <c r="D136" t="s">
        <v>2598</v>
      </c>
      <c r="E136" t="s">
        <v>19706</v>
      </c>
    </row>
    <row r="137" spans="1:5">
      <c r="A137" t="s">
        <v>77</v>
      </c>
      <c r="B137" t="s">
        <v>451</v>
      </c>
      <c r="C137" t="s">
        <v>1818</v>
      </c>
      <c r="D137" t="s">
        <v>2598</v>
      </c>
      <c r="E137" t="s">
        <v>19707</v>
      </c>
    </row>
    <row r="138" spans="1:5">
      <c r="A138" t="s">
        <v>77</v>
      </c>
      <c r="B138" t="s">
        <v>451</v>
      </c>
      <c r="C138" t="s">
        <v>1820</v>
      </c>
      <c r="D138" t="s">
        <v>2600</v>
      </c>
      <c r="E138" t="s">
        <v>19708</v>
      </c>
    </row>
    <row r="139" spans="1:5">
      <c r="A139" t="s">
        <v>77</v>
      </c>
      <c r="B139" t="s">
        <v>451</v>
      </c>
      <c r="C139" t="s">
        <v>1820</v>
      </c>
      <c r="D139" t="s">
        <v>2600</v>
      </c>
      <c r="E139" t="s">
        <v>19709</v>
      </c>
    </row>
    <row r="140" spans="1:5">
      <c r="A140" t="s">
        <v>77</v>
      </c>
      <c r="B140" t="s">
        <v>451</v>
      </c>
      <c r="C140" t="s">
        <v>1820</v>
      </c>
      <c r="D140" t="s">
        <v>2600</v>
      </c>
      <c r="E140" t="s">
        <v>19710</v>
      </c>
    </row>
    <row r="141" spans="1:5">
      <c r="A141" t="s">
        <v>77</v>
      </c>
      <c r="B141" t="s">
        <v>451</v>
      </c>
      <c r="C141" t="s">
        <v>1904</v>
      </c>
      <c r="D141" t="s">
        <v>1904</v>
      </c>
      <c r="E141" t="s">
        <v>19711</v>
      </c>
    </row>
    <row r="142" spans="1:5">
      <c r="A142" t="s">
        <v>77</v>
      </c>
      <c r="B142" t="s">
        <v>1028</v>
      </c>
      <c r="C142" t="s">
        <v>18005</v>
      </c>
      <c r="D142" t="s">
        <v>19712</v>
      </c>
      <c r="E142" t="s">
        <v>19713</v>
      </c>
    </row>
    <row r="143" spans="1:5">
      <c r="A143" t="s">
        <v>77</v>
      </c>
      <c r="B143" t="s">
        <v>1028</v>
      </c>
      <c r="C143" t="s">
        <v>18005</v>
      </c>
      <c r="D143" t="s">
        <v>19712</v>
      </c>
      <c r="E143" t="s">
        <v>19714</v>
      </c>
    </row>
    <row r="144" spans="1:5">
      <c r="A144" t="s">
        <v>77</v>
      </c>
      <c r="B144" t="s">
        <v>1028</v>
      </c>
      <c r="C144" t="s">
        <v>18005</v>
      </c>
      <c r="D144" t="s">
        <v>19712</v>
      </c>
      <c r="E144" t="s">
        <v>19715</v>
      </c>
    </row>
    <row r="145" spans="1:5">
      <c r="A145" t="s">
        <v>77</v>
      </c>
      <c r="B145" t="s">
        <v>1028</v>
      </c>
      <c r="C145" t="s">
        <v>18005</v>
      </c>
      <c r="D145" t="s">
        <v>19712</v>
      </c>
      <c r="E145" t="s">
        <v>19716</v>
      </c>
    </row>
    <row r="146" spans="1:5">
      <c r="A146" t="s">
        <v>77</v>
      </c>
      <c r="B146" t="s">
        <v>1028</v>
      </c>
      <c r="C146" t="s">
        <v>18005</v>
      </c>
      <c r="D146" t="s">
        <v>19712</v>
      </c>
      <c r="E146" t="s">
        <v>19717</v>
      </c>
    </row>
    <row r="147" spans="1:5">
      <c r="A147" t="s">
        <v>77</v>
      </c>
      <c r="B147" t="s">
        <v>1028</v>
      </c>
      <c r="C147" t="s">
        <v>18005</v>
      </c>
      <c r="D147" t="s">
        <v>19712</v>
      </c>
      <c r="E147" t="s">
        <v>19718</v>
      </c>
    </row>
    <row r="148" spans="1:5">
      <c r="A148" t="s">
        <v>77</v>
      </c>
      <c r="B148" t="s">
        <v>1028</v>
      </c>
      <c r="C148" t="s">
        <v>18005</v>
      </c>
      <c r="D148" t="s">
        <v>19712</v>
      </c>
      <c r="E148" t="s">
        <v>19719</v>
      </c>
    </row>
    <row r="149" spans="1:5">
      <c r="A149" t="s">
        <v>77</v>
      </c>
      <c r="B149" t="s">
        <v>1028</v>
      </c>
      <c r="C149" t="s">
        <v>18005</v>
      </c>
      <c r="D149" t="s">
        <v>19712</v>
      </c>
      <c r="E149" t="s">
        <v>19720</v>
      </c>
    </row>
    <row r="150" spans="1:5">
      <c r="A150" t="s">
        <v>77</v>
      </c>
      <c r="B150" t="s">
        <v>1028</v>
      </c>
      <c r="C150" t="s">
        <v>18005</v>
      </c>
      <c r="D150" t="s">
        <v>19712</v>
      </c>
      <c r="E150" t="s">
        <v>19721</v>
      </c>
    </row>
    <row r="151" spans="1:5">
      <c r="A151" t="s">
        <v>77</v>
      </c>
      <c r="B151" t="s">
        <v>1028</v>
      </c>
      <c r="C151" t="s">
        <v>18005</v>
      </c>
      <c r="D151" t="s">
        <v>19712</v>
      </c>
      <c r="E151" t="s">
        <v>19722</v>
      </c>
    </row>
    <row r="152" spans="1:5">
      <c r="A152" t="s">
        <v>77</v>
      </c>
      <c r="B152" t="s">
        <v>1028</v>
      </c>
      <c r="C152" t="s">
        <v>18005</v>
      </c>
      <c r="D152" t="s">
        <v>19712</v>
      </c>
      <c r="E152" t="s">
        <v>19723</v>
      </c>
    </row>
    <row r="153" spans="1:5">
      <c r="A153" t="s">
        <v>77</v>
      </c>
      <c r="B153" t="s">
        <v>1028</v>
      </c>
      <c r="C153" t="s">
        <v>18005</v>
      </c>
      <c r="D153" t="s">
        <v>19712</v>
      </c>
      <c r="E153" t="s">
        <v>19724</v>
      </c>
    </row>
    <row r="154" spans="1:5">
      <c r="A154" t="s">
        <v>77</v>
      </c>
      <c r="B154" t="s">
        <v>1028</v>
      </c>
      <c r="C154" t="s">
        <v>18005</v>
      </c>
      <c r="D154" t="s">
        <v>19712</v>
      </c>
      <c r="E154" t="s">
        <v>19725</v>
      </c>
    </row>
    <row r="155" spans="1:5">
      <c r="A155" t="s">
        <v>77</v>
      </c>
      <c r="B155" t="s">
        <v>1028</v>
      </c>
      <c r="C155" t="s">
        <v>18005</v>
      </c>
      <c r="D155" t="s">
        <v>19712</v>
      </c>
      <c r="E155" t="s">
        <v>19726</v>
      </c>
    </row>
    <row r="156" spans="1:5">
      <c r="A156" t="s">
        <v>77</v>
      </c>
      <c r="B156" t="s">
        <v>1028</v>
      </c>
      <c r="C156" t="s">
        <v>18005</v>
      </c>
      <c r="D156" t="s">
        <v>19712</v>
      </c>
      <c r="E156" t="s">
        <v>19727</v>
      </c>
    </row>
    <row r="157" spans="1:5">
      <c r="A157" t="s">
        <v>77</v>
      </c>
      <c r="B157" t="s">
        <v>1028</v>
      </c>
      <c r="C157" t="s">
        <v>18005</v>
      </c>
      <c r="D157" t="s">
        <v>19712</v>
      </c>
      <c r="E157" t="s">
        <v>19728</v>
      </c>
    </row>
    <row r="158" spans="1:5">
      <c r="A158" t="s">
        <v>77</v>
      </c>
      <c r="B158" t="s">
        <v>1028</v>
      </c>
      <c r="C158" t="s">
        <v>18005</v>
      </c>
      <c r="D158" t="s">
        <v>19712</v>
      </c>
      <c r="E158" t="s">
        <v>19729</v>
      </c>
    </row>
    <row r="159" spans="1:5">
      <c r="A159" t="s">
        <v>77</v>
      </c>
      <c r="B159" t="s">
        <v>1028</v>
      </c>
      <c r="C159" t="s">
        <v>18005</v>
      </c>
      <c r="D159" t="s">
        <v>19712</v>
      </c>
      <c r="E159" t="s">
        <v>19730</v>
      </c>
    </row>
    <row r="160" spans="1:5">
      <c r="A160" t="s">
        <v>77</v>
      </c>
      <c r="B160" t="s">
        <v>1028</v>
      </c>
      <c r="C160" t="s">
        <v>18005</v>
      </c>
      <c r="D160" t="s">
        <v>19712</v>
      </c>
      <c r="E160" t="s">
        <v>19731</v>
      </c>
    </row>
    <row r="161" spans="1:5">
      <c r="A161" t="s">
        <v>77</v>
      </c>
      <c r="B161" t="s">
        <v>1028</v>
      </c>
      <c r="C161" t="s">
        <v>18005</v>
      </c>
      <c r="D161" t="s">
        <v>19712</v>
      </c>
      <c r="E161" t="s">
        <v>19732</v>
      </c>
    </row>
    <row r="162" spans="1:5">
      <c r="A162" t="s">
        <v>77</v>
      </c>
      <c r="B162" t="s">
        <v>1028</v>
      </c>
      <c r="C162" t="s">
        <v>18005</v>
      </c>
      <c r="D162" t="s">
        <v>19712</v>
      </c>
      <c r="E162" t="s">
        <v>19733</v>
      </c>
    </row>
    <row r="163" spans="1:5">
      <c r="A163" t="s">
        <v>77</v>
      </c>
      <c r="B163" t="s">
        <v>1028</v>
      </c>
      <c r="C163" t="s">
        <v>18005</v>
      </c>
      <c r="D163" t="s">
        <v>19712</v>
      </c>
      <c r="E163" t="s">
        <v>19734</v>
      </c>
    </row>
    <row r="164" spans="1:5">
      <c r="A164" t="s">
        <v>77</v>
      </c>
      <c r="B164" t="s">
        <v>713</v>
      </c>
      <c r="C164" t="s">
        <v>18022</v>
      </c>
      <c r="D164" t="s">
        <v>19735</v>
      </c>
      <c r="E164" t="s">
        <v>19736</v>
      </c>
    </row>
    <row r="165" spans="1:5">
      <c r="A165" t="s">
        <v>77</v>
      </c>
      <c r="B165" t="s">
        <v>713</v>
      </c>
      <c r="C165" t="s">
        <v>18022</v>
      </c>
      <c r="D165" t="s">
        <v>19735</v>
      </c>
      <c r="E165" t="s">
        <v>19737</v>
      </c>
    </row>
    <row r="166" spans="1:5">
      <c r="A166" t="s">
        <v>77</v>
      </c>
      <c r="B166" t="s">
        <v>713</v>
      </c>
      <c r="C166" t="s">
        <v>18022</v>
      </c>
      <c r="D166" t="s">
        <v>19735</v>
      </c>
      <c r="E166" t="s">
        <v>19738</v>
      </c>
    </row>
    <row r="167" spans="1:5">
      <c r="A167" t="s">
        <v>77</v>
      </c>
      <c r="B167" t="s">
        <v>713</v>
      </c>
      <c r="C167" t="s">
        <v>18022</v>
      </c>
      <c r="D167" t="s">
        <v>19735</v>
      </c>
      <c r="E167" t="s">
        <v>19739</v>
      </c>
    </row>
    <row r="168" spans="1:5">
      <c r="A168" t="s">
        <v>77</v>
      </c>
      <c r="B168" t="s">
        <v>713</v>
      </c>
      <c r="C168" t="s">
        <v>18022</v>
      </c>
      <c r="D168" t="s">
        <v>19735</v>
      </c>
      <c r="E168" t="s">
        <v>19740</v>
      </c>
    </row>
    <row r="169" spans="1:5">
      <c r="A169" t="s">
        <v>77</v>
      </c>
      <c r="B169" t="s">
        <v>713</v>
      </c>
      <c r="C169" t="s">
        <v>18022</v>
      </c>
      <c r="D169" t="s">
        <v>19735</v>
      </c>
      <c r="E169" t="s">
        <v>19741</v>
      </c>
    </row>
    <row r="170" spans="1:5">
      <c r="A170" t="s">
        <v>77</v>
      </c>
      <c r="B170" t="s">
        <v>713</v>
      </c>
      <c r="C170" t="s">
        <v>18022</v>
      </c>
      <c r="D170" t="s">
        <v>19735</v>
      </c>
      <c r="E170" t="s">
        <v>19742</v>
      </c>
    </row>
    <row r="171" spans="1:5">
      <c r="A171" t="s">
        <v>77</v>
      </c>
      <c r="B171" t="s">
        <v>713</v>
      </c>
      <c r="C171" t="s">
        <v>18022</v>
      </c>
      <c r="D171" t="s">
        <v>19735</v>
      </c>
      <c r="E171" t="s">
        <v>19743</v>
      </c>
    </row>
    <row r="172" spans="1:5">
      <c r="A172" t="s">
        <v>77</v>
      </c>
      <c r="B172" t="s">
        <v>713</v>
      </c>
      <c r="C172" t="s">
        <v>18022</v>
      </c>
      <c r="D172" t="s">
        <v>19735</v>
      </c>
      <c r="E172" t="s">
        <v>19744</v>
      </c>
    </row>
    <row r="173" spans="1:5">
      <c r="A173" t="s">
        <v>77</v>
      </c>
      <c r="B173" t="s">
        <v>713</v>
      </c>
      <c r="C173" t="s">
        <v>18022</v>
      </c>
      <c r="D173" t="s">
        <v>19735</v>
      </c>
      <c r="E173" t="s">
        <v>19745</v>
      </c>
    </row>
    <row r="174" spans="1:5">
      <c r="A174" t="s">
        <v>77</v>
      </c>
      <c r="B174" t="s">
        <v>713</v>
      </c>
      <c r="C174" t="s">
        <v>18022</v>
      </c>
      <c r="D174" t="s">
        <v>19735</v>
      </c>
      <c r="E174" t="s">
        <v>19746</v>
      </c>
    </row>
    <row r="175" spans="1:5">
      <c r="A175" t="s">
        <v>77</v>
      </c>
      <c r="B175" t="s">
        <v>713</v>
      </c>
      <c r="C175" t="s">
        <v>18022</v>
      </c>
      <c r="D175" t="s">
        <v>19735</v>
      </c>
      <c r="E175" t="s">
        <v>19747</v>
      </c>
    </row>
    <row r="176" spans="1:5">
      <c r="A176" t="s">
        <v>77</v>
      </c>
      <c r="B176" t="s">
        <v>713</v>
      </c>
      <c r="C176" t="s">
        <v>18022</v>
      </c>
      <c r="D176" t="s">
        <v>19735</v>
      </c>
      <c r="E176" t="s">
        <v>19748</v>
      </c>
    </row>
    <row r="177" spans="1:5">
      <c r="A177" t="s">
        <v>77</v>
      </c>
      <c r="B177" t="s">
        <v>713</v>
      </c>
      <c r="C177" t="s">
        <v>18022</v>
      </c>
      <c r="D177" t="s">
        <v>19735</v>
      </c>
      <c r="E177" t="s">
        <v>19749</v>
      </c>
    </row>
    <row r="178" spans="1:5">
      <c r="A178" t="s">
        <v>77</v>
      </c>
      <c r="B178" t="s">
        <v>713</v>
      </c>
      <c r="C178" t="s">
        <v>18022</v>
      </c>
      <c r="D178" t="s">
        <v>19735</v>
      </c>
      <c r="E178" t="s">
        <v>19750</v>
      </c>
    </row>
    <row r="179" spans="1:5">
      <c r="A179" t="s">
        <v>77</v>
      </c>
      <c r="B179" t="s">
        <v>713</v>
      </c>
      <c r="C179" t="s">
        <v>18022</v>
      </c>
      <c r="D179" t="s">
        <v>19735</v>
      </c>
      <c r="E179" t="s">
        <v>19751</v>
      </c>
    </row>
    <row r="180" spans="1:5">
      <c r="A180" t="s">
        <v>77</v>
      </c>
      <c r="B180" t="s">
        <v>713</v>
      </c>
      <c r="C180" t="s">
        <v>18022</v>
      </c>
      <c r="D180" t="s">
        <v>19735</v>
      </c>
      <c r="E180" t="s">
        <v>19752</v>
      </c>
    </row>
    <row r="181" spans="1:5">
      <c r="A181" t="s">
        <v>77</v>
      </c>
      <c r="B181" t="s">
        <v>713</v>
      </c>
      <c r="C181" t="s">
        <v>18022</v>
      </c>
      <c r="D181" t="s">
        <v>19735</v>
      </c>
      <c r="E181" t="s">
        <v>19753</v>
      </c>
    </row>
    <row r="182" spans="1:5">
      <c r="A182" t="s">
        <v>77</v>
      </c>
      <c r="B182" t="s">
        <v>713</v>
      </c>
      <c r="C182" t="s">
        <v>18022</v>
      </c>
      <c r="D182" t="s">
        <v>19735</v>
      </c>
      <c r="E182" t="s">
        <v>19754</v>
      </c>
    </row>
    <row r="183" spans="1:5">
      <c r="A183" t="s">
        <v>77</v>
      </c>
      <c r="B183" t="s">
        <v>713</v>
      </c>
      <c r="C183" t="s">
        <v>18022</v>
      </c>
      <c r="D183" t="s">
        <v>19735</v>
      </c>
      <c r="E183" t="s">
        <v>19755</v>
      </c>
    </row>
    <row r="184" spans="1:5">
      <c r="A184" t="s">
        <v>77</v>
      </c>
      <c r="B184" t="s">
        <v>713</v>
      </c>
      <c r="C184" t="s">
        <v>18022</v>
      </c>
      <c r="D184" t="s">
        <v>19735</v>
      </c>
      <c r="E184" t="s">
        <v>19756</v>
      </c>
    </row>
    <row r="185" spans="1:5">
      <c r="A185" t="s">
        <v>77</v>
      </c>
      <c r="B185" t="s">
        <v>713</v>
      </c>
      <c r="C185" t="s">
        <v>18022</v>
      </c>
      <c r="D185" t="s">
        <v>19735</v>
      </c>
      <c r="E185" t="s">
        <v>19757</v>
      </c>
    </row>
    <row r="186" spans="1:5">
      <c r="A186" t="s">
        <v>77</v>
      </c>
      <c r="B186" t="s">
        <v>19758</v>
      </c>
      <c r="C186" t="s">
        <v>19759</v>
      </c>
      <c r="D186" t="s">
        <v>19760</v>
      </c>
      <c r="E186" t="s">
        <v>19761</v>
      </c>
    </row>
    <row r="187" spans="1:5">
      <c r="A187" t="s">
        <v>77</v>
      </c>
      <c r="B187" t="s">
        <v>19762</v>
      </c>
      <c r="C187" t="s">
        <v>19763</v>
      </c>
      <c r="D187" t="s">
        <v>19764</v>
      </c>
      <c r="E187" t="s">
        <v>19765</v>
      </c>
    </row>
    <row r="188" spans="1:5">
      <c r="A188" t="s">
        <v>77</v>
      </c>
      <c r="B188" t="s">
        <v>19766</v>
      </c>
      <c r="C188" t="s">
        <v>19767</v>
      </c>
      <c r="D188" t="s">
        <v>19768</v>
      </c>
      <c r="E188" t="s">
        <v>19769</v>
      </c>
    </row>
    <row r="189" spans="1:5">
      <c r="A189" t="s">
        <v>77</v>
      </c>
      <c r="B189" t="s">
        <v>19770</v>
      </c>
      <c r="C189" t="s">
        <v>19771</v>
      </c>
      <c r="D189" t="s">
        <v>19772</v>
      </c>
      <c r="E189" t="s">
        <v>19773</v>
      </c>
    </row>
    <row r="190" spans="1:5">
      <c r="A190" t="s">
        <v>77</v>
      </c>
      <c r="B190" t="s">
        <v>19774</v>
      </c>
      <c r="C190" t="s">
        <v>19775</v>
      </c>
      <c r="D190" t="s">
        <v>19776</v>
      </c>
      <c r="E190" t="s">
        <v>19777</v>
      </c>
    </row>
    <row r="191" spans="1:5">
      <c r="A191" t="s">
        <v>77</v>
      </c>
      <c r="B191" t="s">
        <v>19778</v>
      </c>
      <c r="C191" t="s">
        <v>19779</v>
      </c>
      <c r="D191" t="s">
        <v>19780</v>
      </c>
      <c r="E191" t="s">
        <v>19781</v>
      </c>
    </row>
    <row r="192" spans="1:5">
      <c r="A192" t="s">
        <v>77</v>
      </c>
      <c r="B192" t="s">
        <v>19782</v>
      </c>
      <c r="C192" t="s">
        <v>19783</v>
      </c>
      <c r="D192" t="s">
        <v>19784</v>
      </c>
      <c r="E192" t="s">
        <v>19785</v>
      </c>
    </row>
    <row r="193" spans="1:5">
      <c r="A193" t="s">
        <v>77</v>
      </c>
      <c r="B193" t="s">
        <v>19786</v>
      </c>
      <c r="C193" t="s">
        <v>19787</v>
      </c>
      <c r="D193" t="s">
        <v>19788</v>
      </c>
      <c r="E193" t="s">
        <v>19789</v>
      </c>
    </row>
    <row r="194" spans="1:5">
      <c r="A194" t="s">
        <v>77</v>
      </c>
      <c r="B194" t="s">
        <v>19790</v>
      </c>
      <c r="C194" t="s">
        <v>19791</v>
      </c>
      <c r="D194" t="s">
        <v>19792</v>
      </c>
      <c r="E194" t="s">
        <v>19793</v>
      </c>
    </row>
    <row r="195" spans="1:5">
      <c r="A195" t="s">
        <v>77</v>
      </c>
      <c r="B195" t="s">
        <v>19794</v>
      </c>
      <c r="C195" t="s">
        <v>19795</v>
      </c>
      <c r="D195" t="s">
        <v>19796</v>
      </c>
      <c r="E195" t="s">
        <v>19797</v>
      </c>
    </row>
    <row r="196" spans="1:5">
      <c r="A196" t="s">
        <v>77</v>
      </c>
      <c r="B196" t="s">
        <v>19798</v>
      </c>
      <c r="C196" t="s">
        <v>19799</v>
      </c>
      <c r="D196" t="s">
        <v>19800</v>
      </c>
      <c r="E196" t="s">
        <v>19801</v>
      </c>
    </row>
    <row r="197" spans="1:5">
      <c r="A197" t="s">
        <v>77</v>
      </c>
      <c r="B197" t="s">
        <v>451</v>
      </c>
      <c r="C197" t="s">
        <v>5301</v>
      </c>
      <c r="D197" t="s">
        <v>5302</v>
      </c>
      <c r="E197" t="s">
        <v>19802</v>
      </c>
    </row>
    <row r="198" spans="1:5">
      <c r="A198" t="s">
        <v>77</v>
      </c>
      <c r="B198" t="s">
        <v>451</v>
      </c>
      <c r="C198" t="s">
        <v>5306</v>
      </c>
      <c r="D198" t="s">
        <v>5307</v>
      </c>
      <c r="E198" t="s">
        <v>19803</v>
      </c>
    </row>
    <row r="199" spans="1:5">
      <c r="A199" t="s">
        <v>77</v>
      </c>
      <c r="B199" t="s">
        <v>451</v>
      </c>
      <c r="C199" t="s">
        <v>4772</v>
      </c>
      <c r="D199" t="s">
        <v>18045</v>
      </c>
      <c r="E199" t="s">
        <v>19804</v>
      </c>
    </row>
    <row r="200" spans="1:5">
      <c r="A200" t="s">
        <v>77</v>
      </c>
      <c r="B200" t="s">
        <v>451</v>
      </c>
      <c r="C200" t="s">
        <v>4779</v>
      </c>
      <c r="D200" t="s">
        <v>4780</v>
      </c>
      <c r="E200" t="s">
        <v>19805</v>
      </c>
    </row>
    <row r="201" spans="1:5">
      <c r="A201" t="s">
        <v>77</v>
      </c>
      <c r="B201" t="s">
        <v>451</v>
      </c>
      <c r="C201" t="s">
        <v>2781</v>
      </c>
      <c r="D201" t="s">
        <v>17538</v>
      </c>
      <c r="E201" t="s">
        <v>19806</v>
      </c>
    </row>
    <row r="202" spans="1:5">
      <c r="A202" t="s">
        <v>77</v>
      </c>
      <c r="B202" t="s">
        <v>717</v>
      </c>
      <c r="C202" t="s">
        <v>1271</v>
      </c>
      <c r="D202" t="s">
        <v>19807</v>
      </c>
      <c r="E202" t="s">
        <v>19808</v>
      </c>
    </row>
    <row r="203" spans="1:5">
      <c r="A203" t="s">
        <v>77</v>
      </c>
      <c r="B203" t="s">
        <v>717</v>
      </c>
      <c r="C203" t="s">
        <v>1271</v>
      </c>
      <c r="D203" t="s">
        <v>19807</v>
      </c>
      <c r="E203" t="s">
        <v>19809</v>
      </c>
    </row>
    <row r="204" spans="1:5">
      <c r="A204" t="s">
        <v>77</v>
      </c>
      <c r="B204" t="s">
        <v>717</v>
      </c>
      <c r="C204" t="s">
        <v>1271</v>
      </c>
      <c r="D204" t="s">
        <v>19807</v>
      </c>
      <c r="E204" t="s">
        <v>19810</v>
      </c>
    </row>
    <row r="205" spans="1:5">
      <c r="A205" t="s">
        <v>77</v>
      </c>
      <c r="B205" t="s">
        <v>717</v>
      </c>
      <c r="C205" t="s">
        <v>1271</v>
      </c>
      <c r="D205" t="s">
        <v>19807</v>
      </c>
      <c r="E205" t="s">
        <v>19811</v>
      </c>
    </row>
    <row r="206" spans="1:5">
      <c r="A206" t="s">
        <v>77</v>
      </c>
      <c r="B206" t="s">
        <v>717</v>
      </c>
      <c r="C206" t="s">
        <v>1271</v>
      </c>
      <c r="D206" t="s">
        <v>19807</v>
      </c>
      <c r="E206" t="s">
        <v>19812</v>
      </c>
    </row>
    <row r="207" spans="1:5">
      <c r="A207" t="s">
        <v>77</v>
      </c>
      <c r="B207" t="s">
        <v>717</v>
      </c>
      <c r="C207" t="s">
        <v>1271</v>
      </c>
      <c r="D207" t="s">
        <v>19807</v>
      </c>
      <c r="E207" t="s">
        <v>19813</v>
      </c>
    </row>
    <row r="208" spans="1:5">
      <c r="A208" t="s">
        <v>77</v>
      </c>
      <c r="B208" t="s">
        <v>717</v>
      </c>
      <c r="C208" t="s">
        <v>1271</v>
      </c>
      <c r="D208" t="s">
        <v>19807</v>
      </c>
      <c r="E208" t="s">
        <v>19814</v>
      </c>
    </row>
    <row r="209" spans="1:5">
      <c r="A209" t="s">
        <v>77</v>
      </c>
      <c r="B209" t="s">
        <v>717</v>
      </c>
      <c r="C209" t="s">
        <v>1271</v>
      </c>
      <c r="D209" t="s">
        <v>19807</v>
      </c>
      <c r="E209" t="s">
        <v>19815</v>
      </c>
    </row>
    <row r="210" spans="1:5">
      <c r="A210" t="s">
        <v>77</v>
      </c>
      <c r="B210" t="s">
        <v>717</v>
      </c>
      <c r="C210" t="s">
        <v>1271</v>
      </c>
      <c r="D210" t="s">
        <v>19807</v>
      </c>
      <c r="E210" t="s">
        <v>19816</v>
      </c>
    </row>
    <row r="211" spans="1:5">
      <c r="A211" t="s">
        <v>77</v>
      </c>
      <c r="B211" t="s">
        <v>717</v>
      </c>
      <c r="C211" t="s">
        <v>1271</v>
      </c>
      <c r="D211" t="s">
        <v>19807</v>
      </c>
      <c r="E211" t="s">
        <v>19817</v>
      </c>
    </row>
    <row r="212" spans="1:5">
      <c r="A212" t="s">
        <v>77</v>
      </c>
      <c r="B212" t="s">
        <v>717</v>
      </c>
      <c r="C212" t="s">
        <v>1271</v>
      </c>
      <c r="D212" t="s">
        <v>19807</v>
      </c>
      <c r="E212" t="s">
        <v>19818</v>
      </c>
    </row>
    <row r="213" spans="1:5">
      <c r="A213" t="s">
        <v>77</v>
      </c>
      <c r="B213" t="s">
        <v>717</v>
      </c>
      <c r="C213" t="s">
        <v>1271</v>
      </c>
      <c r="D213" t="s">
        <v>19807</v>
      </c>
      <c r="E213" t="s">
        <v>19819</v>
      </c>
    </row>
    <row r="214" spans="1:5">
      <c r="A214" t="s">
        <v>77</v>
      </c>
      <c r="B214" t="s">
        <v>717</v>
      </c>
      <c r="C214" t="s">
        <v>1271</v>
      </c>
      <c r="D214" t="s">
        <v>19807</v>
      </c>
      <c r="E214" t="s">
        <v>19820</v>
      </c>
    </row>
    <row r="215" spans="1:5">
      <c r="A215" t="s">
        <v>77</v>
      </c>
      <c r="B215" t="s">
        <v>717</v>
      </c>
      <c r="C215" t="s">
        <v>1271</v>
      </c>
      <c r="D215" t="s">
        <v>19807</v>
      </c>
      <c r="E215" t="s">
        <v>19821</v>
      </c>
    </row>
    <row r="216" spans="1:5">
      <c r="A216" t="s">
        <v>77</v>
      </c>
      <c r="B216" t="s">
        <v>717</v>
      </c>
      <c r="C216" t="s">
        <v>1271</v>
      </c>
      <c r="D216" t="s">
        <v>19807</v>
      </c>
      <c r="E216" t="s">
        <v>19822</v>
      </c>
    </row>
    <row r="217" spans="1:5">
      <c r="A217" t="s">
        <v>77</v>
      </c>
      <c r="B217" t="s">
        <v>717</v>
      </c>
      <c r="C217" t="s">
        <v>1271</v>
      </c>
      <c r="D217" t="s">
        <v>19807</v>
      </c>
      <c r="E217" t="s">
        <v>19823</v>
      </c>
    </row>
    <row r="218" spans="1:5">
      <c r="A218" t="s">
        <v>77</v>
      </c>
      <c r="B218" t="s">
        <v>717</v>
      </c>
      <c r="C218" t="s">
        <v>1271</v>
      </c>
      <c r="D218" t="s">
        <v>19807</v>
      </c>
      <c r="E218" t="s">
        <v>19824</v>
      </c>
    </row>
    <row r="219" spans="1:5">
      <c r="A219" t="s">
        <v>77</v>
      </c>
      <c r="B219" t="s">
        <v>717</v>
      </c>
      <c r="C219" t="s">
        <v>1271</v>
      </c>
      <c r="D219" t="s">
        <v>19807</v>
      </c>
      <c r="E219" t="s">
        <v>19825</v>
      </c>
    </row>
    <row r="220" spans="1:5">
      <c r="A220" t="s">
        <v>77</v>
      </c>
      <c r="B220" t="s">
        <v>717</v>
      </c>
      <c r="C220" t="s">
        <v>1271</v>
      </c>
      <c r="D220" t="s">
        <v>19807</v>
      </c>
      <c r="E220" t="s">
        <v>19826</v>
      </c>
    </row>
    <row r="221" spans="1:5">
      <c r="A221" t="s">
        <v>77</v>
      </c>
      <c r="B221" t="s">
        <v>717</v>
      </c>
      <c r="C221" t="s">
        <v>1271</v>
      </c>
      <c r="D221" t="s">
        <v>19807</v>
      </c>
      <c r="E221" t="s">
        <v>19827</v>
      </c>
    </row>
    <row r="222" spans="1:5">
      <c r="A222" t="s">
        <v>77</v>
      </c>
      <c r="B222" t="s">
        <v>717</v>
      </c>
      <c r="C222" t="s">
        <v>1271</v>
      </c>
      <c r="D222" t="s">
        <v>19807</v>
      </c>
      <c r="E222" t="s">
        <v>19828</v>
      </c>
    </row>
    <row r="223" spans="1:5">
      <c r="A223" t="s">
        <v>77</v>
      </c>
      <c r="B223" t="s">
        <v>717</v>
      </c>
      <c r="C223" t="s">
        <v>1271</v>
      </c>
      <c r="D223" t="s">
        <v>19807</v>
      </c>
      <c r="E223" t="s">
        <v>19829</v>
      </c>
    </row>
    <row r="224" spans="1:5">
      <c r="A224" t="s">
        <v>77</v>
      </c>
      <c r="B224" t="s">
        <v>451</v>
      </c>
      <c r="C224" t="s">
        <v>3396</v>
      </c>
      <c r="D224" t="s">
        <v>17570</v>
      </c>
      <c r="E224" t="s">
        <v>19830</v>
      </c>
    </row>
    <row r="225" spans="1:5">
      <c r="A225" t="s">
        <v>77</v>
      </c>
      <c r="B225" t="s">
        <v>709</v>
      </c>
      <c r="C225" t="s">
        <v>18808</v>
      </c>
      <c r="D225" t="s">
        <v>19831</v>
      </c>
      <c r="E225" t="s">
        <v>19832</v>
      </c>
    </row>
    <row r="226" spans="1:5">
      <c r="A226" t="s">
        <v>77</v>
      </c>
      <c r="B226" t="s">
        <v>709</v>
      </c>
      <c r="C226" t="s">
        <v>18808</v>
      </c>
      <c r="D226" t="s">
        <v>19831</v>
      </c>
      <c r="E226" t="s">
        <v>19833</v>
      </c>
    </row>
    <row r="227" spans="1:5">
      <c r="A227" t="s">
        <v>77</v>
      </c>
      <c r="B227" t="s">
        <v>709</v>
      </c>
      <c r="C227" t="s">
        <v>18808</v>
      </c>
      <c r="D227" t="s">
        <v>19831</v>
      </c>
      <c r="E227" t="s">
        <v>19834</v>
      </c>
    </row>
    <row r="228" spans="1:5">
      <c r="A228" t="s">
        <v>77</v>
      </c>
      <c r="B228" t="s">
        <v>709</v>
      </c>
      <c r="C228" t="s">
        <v>18808</v>
      </c>
      <c r="D228" t="s">
        <v>19831</v>
      </c>
      <c r="E228" t="s">
        <v>19835</v>
      </c>
    </row>
    <row r="229" spans="1:5">
      <c r="A229" t="s">
        <v>77</v>
      </c>
      <c r="B229" t="s">
        <v>709</v>
      </c>
      <c r="C229" t="s">
        <v>18808</v>
      </c>
      <c r="D229" t="s">
        <v>19831</v>
      </c>
      <c r="E229" t="s">
        <v>19836</v>
      </c>
    </row>
    <row r="230" spans="1:5">
      <c r="A230" t="s">
        <v>77</v>
      </c>
      <c r="B230" t="s">
        <v>709</v>
      </c>
      <c r="C230" t="s">
        <v>18808</v>
      </c>
      <c r="D230" t="s">
        <v>19831</v>
      </c>
      <c r="E230" t="s">
        <v>19837</v>
      </c>
    </row>
    <row r="231" spans="1:5">
      <c r="A231" t="s">
        <v>77</v>
      </c>
      <c r="B231" t="s">
        <v>709</v>
      </c>
      <c r="C231" t="s">
        <v>18808</v>
      </c>
      <c r="D231" t="s">
        <v>19831</v>
      </c>
      <c r="E231" t="s">
        <v>19838</v>
      </c>
    </row>
    <row r="232" spans="1:5">
      <c r="A232" t="s">
        <v>77</v>
      </c>
      <c r="B232" t="s">
        <v>709</v>
      </c>
      <c r="C232" t="s">
        <v>18808</v>
      </c>
      <c r="D232" t="s">
        <v>19831</v>
      </c>
      <c r="E232" t="s">
        <v>19839</v>
      </c>
    </row>
    <row r="233" spans="1:5">
      <c r="A233" t="s">
        <v>77</v>
      </c>
      <c r="B233" t="s">
        <v>709</v>
      </c>
      <c r="C233" t="s">
        <v>18808</v>
      </c>
      <c r="D233" t="s">
        <v>19831</v>
      </c>
      <c r="E233" t="s">
        <v>19840</v>
      </c>
    </row>
    <row r="234" spans="1:5">
      <c r="A234" t="s">
        <v>77</v>
      </c>
      <c r="B234" t="s">
        <v>709</v>
      </c>
      <c r="C234" t="s">
        <v>18808</v>
      </c>
      <c r="D234" t="s">
        <v>19831</v>
      </c>
      <c r="E234" t="s">
        <v>19841</v>
      </c>
    </row>
    <row r="235" spans="1:5">
      <c r="A235" t="s">
        <v>77</v>
      </c>
      <c r="B235" t="s">
        <v>709</v>
      </c>
      <c r="C235" t="s">
        <v>18808</v>
      </c>
      <c r="D235" t="s">
        <v>19831</v>
      </c>
      <c r="E235" t="s">
        <v>19842</v>
      </c>
    </row>
    <row r="236" spans="1:5">
      <c r="A236" t="s">
        <v>77</v>
      </c>
      <c r="B236" t="s">
        <v>709</v>
      </c>
      <c r="C236" t="s">
        <v>18808</v>
      </c>
      <c r="D236" t="s">
        <v>19831</v>
      </c>
      <c r="E236" t="s">
        <v>19843</v>
      </c>
    </row>
    <row r="237" spans="1:5">
      <c r="A237" t="s">
        <v>77</v>
      </c>
      <c r="B237" t="s">
        <v>709</v>
      </c>
      <c r="C237" t="s">
        <v>18808</v>
      </c>
      <c r="D237" t="s">
        <v>19831</v>
      </c>
      <c r="E237" t="s">
        <v>19844</v>
      </c>
    </row>
    <row r="238" spans="1:5">
      <c r="A238" t="s">
        <v>77</v>
      </c>
      <c r="B238" t="s">
        <v>709</v>
      </c>
      <c r="C238" t="s">
        <v>18808</v>
      </c>
      <c r="D238" t="s">
        <v>19831</v>
      </c>
      <c r="E238" t="s">
        <v>19845</v>
      </c>
    </row>
    <row r="239" spans="1:5">
      <c r="A239" t="s">
        <v>77</v>
      </c>
      <c r="B239" t="s">
        <v>709</v>
      </c>
      <c r="C239" t="s">
        <v>18808</v>
      </c>
      <c r="D239" t="s">
        <v>19831</v>
      </c>
      <c r="E239" t="s">
        <v>19846</v>
      </c>
    </row>
    <row r="240" spans="1:5">
      <c r="A240" t="s">
        <v>77</v>
      </c>
      <c r="B240" t="s">
        <v>709</v>
      </c>
      <c r="C240" t="s">
        <v>18808</v>
      </c>
      <c r="D240" t="s">
        <v>19831</v>
      </c>
      <c r="E240" t="s">
        <v>19847</v>
      </c>
    </row>
    <row r="241" spans="1:5">
      <c r="A241" t="s">
        <v>77</v>
      </c>
      <c r="B241" t="s">
        <v>709</v>
      </c>
      <c r="C241" t="s">
        <v>18808</v>
      </c>
      <c r="D241" t="s">
        <v>19831</v>
      </c>
      <c r="E241" t="s">
        <v>19848</v>
      </c>
    </row>
    <row r="242" spans="1:5">
      <c r="A242" t="s">
        <v>77</v>
      </c>
      <c r="B242" t="s">
        <v>709</v>
      </c>
      <c r="C242" t="s">
        <v>18808</v>
      </c>
      <c r="D242" t="s">
        <v>19831</v>
      </c>
      <c r="E242" t="s">
        <v>19849</v>
      </c>
    </row>
    <row r="243" spans="1:5">
      <c r="A243" t="s">
        <v>77</v>
      </c>
      <c r="B243" t="s">
        <v>709</v>
      </c>
      <c r="C243" t="s">
        <v>18808</v>
      </c>
      <c r="D243" t="s">
        <v>19831</v>
      </c>
      <c r="E243" t="s">
        <v>19850</v>
      </c>
    </row>
    <row r="244" spans="1:5">
      <c r="A244" t="s">
        <v>77</v>
      </c>
      <c r="B244" t="s">
        <v>709</v>
      </c>
      <c r="C244" t="s">
        <v>18808</v>
      </c>
      <c r="D244" t="s">
        <v>19831</v>
      </c>
      <c r="E244" t="s">
        <v>19851</v>
      </c>
    </row>
    <row r="245" spans="1:5">
      <c r="A245" t="s">
        <v>77</v>
      </c>
      <c r="B245" t="s">
        <v>709</v>
      </c>
      <c r="C245" t="s">
        <v>18808</v>
      </c>
      <c r="D245" t="s">
        <v>19831</v>
      </c>
      <c r="E245" t="s">
        <v>19852</v>
      </c>
    </row>
    <row r="246" spans="1:5">
      <c r="A246" t="s">
        <v>77</v>
      </c>
      <c r="B246" t="s">
        <v>709</v>
      </c>
      <c r="C246" t="s">
        <v>18808</v>
      </c>
      <c r="D246" t="s">
        <v>19831</v>
      </c>
      <c r="E246" t="s">
        <v>19853</v>
      </c>
    </row>
    <row r="247" spans="1:5">
      <c r="A247" t="s">
        <v>77</v>
      </c>
      <c r="B247" t="s">
        <v>690</v>
      </c>
      <c r="C247" t="s">
        <v>18826</v>
      </c>
      <c r="D247" t="s">
        <v>19854</v>
      </c>
      <c r="E247" t="s">
        <v>19855</v>
      </c>
    </row>
    <row r="248" spans="1:5">
      <c r="A248" t="s">
        <v>77</v>
      </c>
      <c r="B248" t="s">
        <v>690</v>
      </c>
      <c r="C248" t="s">
        <v>18826</v>
      </c>
      <c r="D248" t="s">
        <v>19854</v>
      </c>
      <c r="E248" t="s">
        <v>19856</v>
      </c>
    </row>
    <row r="249" spans="1:5">
      <c r="A249" t="s">
        <v>77</v>
      </c>
      <c r="B249" t="s">
        <v>690</v>
      </c>
      <c r="C249" t="s">
        <v>18826</v>
      </c>
      <c r="D249" t="s">
        <v>19854</v>
      </c>
      <c r="E249" t="s">
        <v>19857</v>
      </c>
    </row>
    <row r="250" spans="1:5">
      <c r="A250" t="s">
        <v>77</v>
      </c>
      <c r="B250" t="s">
        <v>690</v>
      </c>
      <c r="C250" t="s">
        <v>18826</v>
      </c>
      <c r="D250" t="s">
        <v>19854</v>
      </c>
      <c r="E250" t="s">
        <v>19858</v>
      </c>
    </row>
    <row r="251" spans="1:5">
      <c r="A251" t="s">
        <v>77</v>
      </c>
      <c r="B251" t="s">
        <v>690</v>
      </c>
      <c r="C251" t="s">
        <v>18826</v>
      </c>
      <c r="D251" t="s">
        <v>19854</v>
      </c>
      <c r="E251" t="s">
        <v>19859</v>
      </c>
    </row>
    <row r="252" spans="1:5">
      <c r="A252" t="s">
        <v>77</v>
      </c>
      <c r="B252" t="s">
        <v>690</v>
      </c>
      <c r="C252" t="s">
        <v>18826</v>
      </c>
      <c r="D252" t="s">
        <v>19854</v>
      </c>
      <c r="E252" t="s">
        <v>19860</v>
      </c>
    </row>
    <row r="253" spans="1:5">
      <c r="A253" t="s">
        <v>77</v>
      </c>
      <c r="B253" t="s">
        <v>690</v>
      </c>
      <c r="C253" t="s">
        <v>18826</v>
      </c>
      <c r="D253" t="s">
        <v>19854</v>
      </c>
      <c r="E253" t="s">
        <v>19861</v>
      </c>
    </row>
    <row r="254" spans="1:5">
      <c r="A254" t="s">
        <v>77</v>
      </c>
      <c r="B254" t="s">
        <v>690</v>
      </c>
      <c r="C254" t="s">
        <v>18826</v>
      </c>
      <c r="D254" t="s">
        <v>19854</v>
      </c>
      <c r="E254" t="s">
        <v>19862</v>
      </c>
    </row>
    <row r="255" spans="1:5">
      <c r="A255" t="s">
        <v>77</v>
      </c>
      <c r="B255" t="s">
        <v>690</v>
      </c>
      <c r="C255" t="s">
        <v>18826</v>
      </c>
      <c r="D255" t="s">
        <v>19854</v>
      </c>
      <c r="E255" t="s">
        <v>19863</v>
      </c>
    </row>
    <row r="256" spans="1:5">
      <c r="A256" t="s">
        <v>77</v>
      </c>
      <c r="B256" t="s">
        <v>690</v>
      </c>
      <c r="C256" t="s">
        <v>18826</v>
      </c>
      <c r="D256" t="s">
        <v>19854</v>
      </c>
      <c r="E256" t="s">
        <v>19864</v>
      </c>
    </row>
    <row r="257" spans="1:5">
      <c r="A257" t="s">
        <v>77</v>
      </c>
      <c r="B257" t="s">
        <v>690</v>
      </c>
      <c r="C257" t="s">
        <v>18826</v>
      </c>
      <c r="D257" t="s">
        <v>19854</v>
      </c>
      <c r="E257" t="s">
        <v>19865</v>
      </c>
    </row>
    <row r="258" spans="1:5">
      <c r="A258" t="s">
        <v>77</v>
      </c>
      <c r="B258" t="s">
        <v>690</v>
      </c>
      <c r="C258" t="s">
        <v>18826</v>
      </c>
      <c r="D258" t="s">
        <v>19854</v>
      </c>
      <c r="E258" t="s">
        <v>19866</v>
      </c>
    </row>
    <row r="259" spans="1:5">
      <c r="A259" t="s">
        <v>77</v>
      </c>
      <c r="B259" t="s">
        <v>690</v>
      </c>
      <c r="C259" t="s">
        <v>18826</v>
      </c>
      <c r="D259" t="s">
        <v>19854</v>
      </c>
      <c r="E259" t="s">
        <v>19867</v>
      </c>
    </row>
    <row r="260" spans="1:5">
      <c r="A260" t="s">
        <v>77</v>
      </c>
      <c r="B260" t="s">
        <v>690</v>
      </c>
      <c r="C260" t="s">
        <v>18826</v>
      </c>
      <c r="D260" t="s">
        <v>19854</v>
      </c>
      <c r="E260" t="s">
        <v>19868</v>
      </c>
    </row>
    <row r="261" spans="1:5">
      <c r="A261" t="s">
        <v>77</v>
      </c>
      <c r="B261" t="s">
        <v>690</v>
      </c>
      <c r="C261" t="s">
        <v>18826</v>
      </c>
      <c r="D261" t="s">
        <v>19854</v>
      </c>
      <c r="E261" t="s">
        <v>19869</v>
      </c>
    </row>
    <row r="262" spans="1:5">
      <c r="A262" t="s">
        <v>77</v>
      </c>
      <c r="B262" t="s">
        <v>690</v>
      </c>
      <c r="C262" t="s">
        <v>18826</v>
      </c>
      <c r="D262" t="s">
        <v>19854</v>
      </c>
      <c r="E262" t="s">
        <v>19870</v>
      </c>
    </row>
    <row r="263" spans="1:5">
      <c r="A263" t="s">
        <v>77</v>
      </c>
      <c r="B263" t="s">
        <v>690</v>
      </c>
      <c r="C263" t="s">
        <v>18826</v>
      </c>
      <c r="D263" t="s">
        <v>19854</v>
      </c>
      <c r="E263" t="s">
        <v>19871</v>
      </c>
    </row>
    <row r="264" spans="1:5">
      <c r="A264" t="s">
        <v>77</v>
      </c>
      <c r="B264" t="s">
        <v>690</v>
      </c>
      <c r="C264" t="s">
        <v>18826</v>
      </c>
      <c r="D264" t="s">
        <v>19854</v>
      </c>
      <c r="E264" t="s">
        <v>19872</v>
      </c>
    </row>
    <row r="265" spans="1:5">
      <c r="A265" t="s">
        <v>77</v>
      </c>
      <c r="B265" t="s">
        <v>690</v>
      </c>
      <c r="C265" t="s">
        <v>18826</v>
      </c>
      <c r="D265" t="s">
        <v>19854</v>
      </c>
      <c r="E265" t="s">
        <v>19873</v>
      </c>
    </row>
    <row r="266" spans="1:5">
      <c r="A266" t="s">
        <v>77</v>
      </c>
      <c r="B266" t="s">
        <v>690</v>
      </c>
      <c r="C266" t="s">
        <v>18826</v>
      </c>
      <c r="D266" t="s">
        <v>19854</v>
      </c>
      <c r="E266" t="s">
        <v>19874</v>
      </c>
    </row>
    <row r="267" spans="1:5">
      <c r="A267" t="s">
        <v>77</v>
      </c>
      <c r="B267" t="s">
        <v>690</v>
      </c>
      <c r="C267" t="s">
        <v>18826</v>
      </c>
      <c r="D267" t="s">
        <v>19854</v>
      </c>
      <c r="E267" t="s">
        <v>19875</v>
      </c>
    </row>
    <row r="268" spans="1:5">
      <c r="A268" t="s">
        <v>77</v>
      </c>
      <c r="B268" t="s">
        <v>690</v>
      </c>
      <c r="C268" t="s">
        <v>18826</v>
      </c>
      <c r="D268" t="s">
        <v>19854</v>
      </c>
      <c r="E268" t="s">
        <v>19876</v>
      </c>
    </row>
    <row r="269" spans="1:5">
      <c r="A269" t="s">
        <v>77</v>
      </c>
      <c r="B269" t="s">
        <v>1286</v>
      </c>
      <c r="C269" t="s">
        <v>18124</v>
      </c>
      <c r="D269" t="s">
        <v>19877</v>
      </c>
      <c r="E269" t="s">
        <v>19878</v>
      </c>
    </row>
    <row r="270" spans="1:5">
      <c r="A270" t="s">
        <v>77</v>
      </c>
      <c r="B270" t="s">
        <v>1286</v>
      </c>
      <c r="C270" t="s">
        <v>18124</v>
      </c>
      <c r="D270" t="s">
        <v>19877</v>
      </c>
      <c r="E270" t="s">
        <v>19879</v>
      </c>
    </row>
    <row r="271" spans="1:5">
      <c r="A271" t="s">
        <v>77</v>
      </c>
      <c r="B271" t="s">
        <v>1286</v>
      </c>
      <c r="C271" t="s">
        <v>18124</v>
      </c>
      <c r="D271" t="s">
        <v>19877</v>
      </c>
      <c r="E271" t="s">
        <v>19880</v>
      </c>
    </row>
    <row r="272" spans="1:5">
      <c r="A272" t="s">
        <v>77</v>
      </c>
      <c r="B272" t="s">
        <v>1286</v>
      </c>
      <c r="C272" t="s">
        <v>18124</v>
      </c>
      <c r="D272" t="s">
        <v>19877</v>
      </c>
      <c r="E272" t="s">
        <v>19881</v>
      </c>
    </row>
    <row r="273" spans="1:5">
      <c r="A273" t="s">
        <v>77</v>
      </c>
      <c r="B273" t="s">
        <v>1286</v>
      </c>
      <c r="C273" t="s">
        <v>18124</v>
      </c>
      <c r="D273" t="s">
        <v>19877</v>
      </c>
      <c r="E273" t="s">
        <v>19882</v>
      </c>
    </row>
    <row r="274" spans="1:5">
      <c r="A274" t="s">
        <v>77</v>
      </c>
      <c r="B274" t="s">
        <v>1286</v>
      </c>
      <c r="C274" t="s">
        <v>18124</v>
      </c>
      <c r="D274" t="s">
        <v>19877</v>
      </c>
      <c r="E274" t="s">
        <v>19883</v>
      </c>
    </row>
    <row r="275" spans="1:5">
      <c r="A275" t="s">
        <v>77</v>
      </c>
      <c r="B275" t="s">
        <v>1286</v>
      </c>
      <c r="C275" t="s">
        <v>18124</v>
      </c>
      <c r="D275" t="s">
        <v>19877</v>
      </c>
      <c r="E275" t="s">
        <v>19884</v>
      </c>
    </row>
    <row r="276" spans="1:5">
      <c r="A276" t="s">
        <v>77</v>
      </c>
      <c r="B276" t="s">
        <v>1286</v>
      </c>
      <c r="C276" t="s">
        <v>18124</v>
      </c>
      <c r="D276" t="s">
        <v>19877</v>
      </c>
      <c r="E276" t="s">
        <v>19885</v>
      </c>
    </row>
    <row r="277" spans="1:5">
      <c r="A277" t="s">
        <v>77</v>
      </c>
      <c r="B277" t="s">
        <v>1286</v>
      </c>
      <c r="C277" t="s">
        <v>18124</v>
      </c>
      <c r="D277" t="s">
        <v>19877</v>
      </c>
      <c r="E277" t="s">
        <v>19886</v>
      </c>
    </row>
    <row r="278" spans="1:5">
      <c r="A278" t="s">
        <v>77</v>
      </c>
      <c r="B278" t="s">
        <v>1286</v>
      </c>
      <c r="C278" t="s">
        <v>18124</v>
      </c>
      <c r="D278" t="s">
        <v>19877</v>
      </c>
      <c r="E278" t="s">
        <v>19887</v>
      </c>
    </row>
    <row r="279" spans="1:5">
      <c r="A279" t="s">
        <v>77</v>
      </c>
      <c r="B279" t="s">
        <v>1286</v>
      </c>
      <c r="C279" t="s">
        <v>18124</v>
      </c>
      <c r="D279" t="s">
        <v>19877</v>
      </c>
      <c r="E279" t="s">
        <v>19888</v>
      </c>
    </row>
    <row r="280" spans="1:5">
      <c r="A280" t="s">
        <v>77</v>
      </c>
      <c r="B280" t="s">
        <v>1286</v>
      </c>
      <c r="C280" t="s">
        <v>18124</v>
      </c>
      <c r="D280" t="s">
        <v>19877</v>
      </c>
      <c r="E280" t="s">
        <v>19889</v>
      </c>
    </row>
    <row r="281" spans="1:5">
      <c r="A281" t="s">
        <v>77</v>
      </c>
      <c r="B281" t="s">
        <v>1286</v>
      </c>
      <c r="C281" t="s">
        <v>18124</v>
      </c>
      <c r="D281" t="s">
        <v>19877</v>
      </c>
      <c r="E281" t="s">
        <v>19890</v>
      </c>
    </row>
    <row r="282" spans="1:5">
      <c r="A282" t="s">
        <v>77</v>
      </c>
      <c r="B282" t="s">
        <v>1286</v>
      </c>
      <c r="C282" t="s">
        <v>18124</v>
      </c>
      <c r="D282" t="s">
        <v>19877</v>
      </c>
      <c r="E282" t="s">
        <v>19891</v>
      </c>
    </row>
    <row r="283" spans="1:5">
      <c r="A283" t="s">
        <v>77</v>
      </c>
      <c r="B283" t="s">
        <v>1286</v>
      </c>
      <c r="C283" t="s">
        <v>18124</v>
      </c>
      <c r="D283" t="s">
        <v>19877</v>
      </c>
      <c r="E283" t="s">
        <v>19892</v>
      </c>
    </row>
    <row r="284" spans="1:5">
      <c r="A284" t="s">
        <v>77</v>
      </c>
      <c r="B284" t="s">
        <v>1286</v>
      </c>
      <c r="C284" t="s">
        <v>18124</v>
      </c>
      <c r="D284" t="s">
        <v>19877</v>
      </c>
      <c r="E284" t="s">
        <v>19893</v>
      </c>
    </row>
    <row r="285" spans="1:5">
      <c r="A285" t="s">
        <v>77</v>
      </c>
      <c r="B285" t="s">
        <v>1286</v>
      </c>
      <c r="C285" t="s">
        <v>18124</v>
      </c>
      <c r="D285" t="s">
        <v>19877</v>
      </c>
      <c r="E285" t="s">
        <v>19894</v>
      </c>
    </row>
    <row r="286" spans="1:5">
      <c r="A286" t="s">
        <v>77</v>
      </c>
      <c r="B286" t="s">
        <v>1286</v>
      </c>
      <c r="C286" t="s">
        <v>18124</v>
      </c>
      <c r="D286" t="s">
        <v>19877</v>
      </c>
      <c r="E286" t="s">
        <v>19895</v>
      </c>
    </row>
    <row r="287" spans="1:5">
      <c r="A287" t="s">
        <v>77</v>
      </c>
      <c r="B287" t="s">
        <v>1286</v>
      </c>
      <c r="C287" t="s">
        <v>18124</v>
      </c>
      <c r="D287" t="s">
        <v>19877</v>
      </c>
      <c r="E287" t="s">
        <v>19896</v>
      </c>
    </row>
    <row r="288" spans="1:5">
      <c r="A288" t="s">
        <v>77</v>
      </c>
      <c r="B288" t="s">
        <v>1286</v>
      </c>
      <c r="C288" t="s">
        <v>18124</v>
      </c>
      <c r="D288" t="s">
        <v>19877</v>
      </c>
      <c r="E288" t="s">
        <v>19897</v>
      </c>
    </row>
    <row r="289" spans="1:5">
      <c r="A289" t="s">
        <v>77</v>
      </c>
      <c r="B289" t="s">
        <v>1286</v>
      </c>
      <c r="C289" t="s">
        <v>18124</v>
      </c>
      <c r="D289" t="s">
        <v>19877</v>
      </c>
      <c r="E289" t="s">
        <v>19898</v>
      </c>
    </row>
    <row r="290" spans="1:5">
      <c r="A290" t="s">
        <v>77</v>
      </c>
      <c r="B290" t="s">
        <v>1286</v>
      </c>
      <c r="C290" t="s">
        <v>18124</v>
      </c>
      <c r="D290" t="s">
        <v>19877</v>
      </c>
      <c r="E290" t="s">
        <v>19899</v>
      </c>
    </row>
    <row r="291" spans="1:5">
      <c r="A291" t="s">
        <v>77</v>
      </c>
      <c r="B291" t="s">
        <v>451</v>
      </c>
      <c r="C291" t="s">
        <v>1890</v>
      </c>
      <c r="D291" t="s">
        <v>1890</v>
      </c>
      <c r="E291" t="s">
        <v>19900</v>
      </c>
    </row>
    <row r="292" spans="1:5">
      <c r="A292" t="s">
        <v>77</v>
      </c>
      <c r="B292" t="s">
        <v>4232</v>
      </c>
      <c r="C292" t="s">
        <v>4525</v>
      </c>
      <c r="D292" t="s">
        <v>4745</v>
      </c>
      <c r="E292" t="s">
        <v>19901</v>
      </c>
    </row>
    <row r="293" spans="1:5">
      <c r="A293" t="s">
        <v>77</v>
      </c>
      <c r="B293" t="s">
        <v>4227</v>
      </c>
      <c r="C293" t="s">
        <v>6148</v>
      </c>
      <c r="D293" t="s">
        <v>7879</v>
      </c>
      <c r="E293" t="s">
        <v>19902</v>
      </c>
    </row>
    <row r="294" spans="1:5">
      <c r="A294" t="s">
        <v>77</v>
      </c>
      <c r="B294" t="s">
        <v>451</v>
      </c>
      <c r="C294" t="s">
        <v>8735</v>
      </c>
      <c r="D294" t="s">
        <v>19903</v>
      </c>
      <c r="E294" t="s">
        <v>19904</v>
      </c>
    </row>
    <row r="295" spans="1:5">
      <c r="A295" t="s">
        <v>77</v>
      </c>
      <c r="B295" t="s">
        <v>451</v>
      </c>
      <c r="C295" t="s">
        <v>8726</v>
      </c>
      <c r="D295" t="s">
        <v>19905</v>
      </c>
      <c r="E295" t="s">
        <v>19906</v>
      </c>
    </row>
    <row r="296" spans="1:5">
      <c r="A296" t="s">
        <v>77</v>
      </c>
      <c r="B296" t="s">
        <v>451</v>
      </c>
      <c r="C296" t="s">
        <v>8729</v>
      </c>
      <c r="D296" t="s">
        <v>19907</v>
      </c>
      <c r="E296" t="s">
        <v>19908</v>
      </c>
    </row>
    <row r="297" spans="1:5">
      <c r="A297" t="s">
        <v>77</v>
      </c>
      <c r="B297" t="s">
        <v>451</v>
      </c>
      <c r="C297" t="s">
        <v>8732</v>
      </c>
      <c r="D297" t="s">
        <v>19909</v>
      </c>
      <c r="E297" t="s">
        <v>19910</v>
      </c>
    </row>
    <row r="298" spans="1:5">
      <c r="A298" t="s">
        <v>77</v>
      </c>
      <c r="B298" t="s">
        <v>451</v>
      </c>
      <c r="C298" t="s">
        <v>8723</v>
      </c>
      <c r="D298" t="s">
        <v>19911</v>
      </c>
      <c r="E298" t="s">
        <v>19912</v>
      </c>
    </row>
    <row r="299" spans="1:5">
      <c r="A299" t="s">
        <v>77</v>
      </c>
      <c r="B299" t="s">
        <v>1033</v>
      </c>
      <c r="C299" t="s">
        <v>1275</v>
      </c>
      <c r="D299" t="s">
        <v>19807</v>
      </c>
      <c r="E299" t="s">
        <v>19913</v>
      </c>
    </row>
    <row r="300" spans="1:5">
      <c r="A300" t="s">
        <v>77</v>
      </c>
      <c r="B300" t="s">
        <v>1033</v>
      </c>
      <c r="C300" t="s">
        <v>1275</v>
      </c>
      <c r="D300" t="s">
        <v>19807</v>
      </c>
      <c r="E300" t="s">
        <v>19914</v>
      </c>
    </row>
    <row r="301" spans="1:5">
      <c r="A301" t="s">
        <v>77</v>
      </c>
      <c r="B301" t="s">
        <v>1033</v>
      </c>
      <c r="C301" t="s">
        <v>1275</v>
      </c>
      <c r="D301" t="s">
        <v>19807</v>
      </c>
      <c r="E301" t="s">
        <v>19915</v>
      </c>
    </row>
    <row r="302" spans="1:5">
      <c r="A302" t="s">
        <v>77</v>
      </c>
      <c r="B302" t="s">
        <v>1033</v>
      </c>
      <c r="C302" t="s">
        <v>1275</v>
      </c>
      <c r="D302" t="s">
        <v>19807</v>
      </c>
      <c r="E302" t="s">
        <v>19916</v>
      </c>
    </row>
    <row r="303" spans="1:5">
      <c r="A303" t="s">
        <v>77</v>
      </c>
      <c r="B303" t="s">
        <v>1033</v>
      </c>
      <c r="C303" t="s">
        <v>1275</v>
      </c>
      <c r="D303" t="s">
        <v>19807</v>
      </c>
      <c r="E303" t="s">
        <v>19917</v>
      </c>
    </row>
    <row r="304" spans="1:5">
      <c r="A304" t="s">
        <v>77</v>
      </c>
      <c r="B304" t="s">
        <v>1033</v>
      </c>
      <c r="C304" t="s">
        <v>1275</v>
      </c>
      <c r="D304" t="s">
        <v>19807</v>
      </c>
      <c r="E304" t="s">
        <v>19918</v>
      </c>
    </row>
    <row r="305" spans="1:5">
      <c r="A305" t="s">
        <v>77</v>
      </c>
      <c r="B305" t="s">
        <v>1033</v>
      </c>
      <c r="C305" t="s">
        <v>1275</v>
      </c>
      <c r="D305" t="s">
        <v>19807</v>
      </c>
      <c r="E305" t="s">
        <v>19919</v>
      </c>
    </row>
    <row r="306" spans="1:5">
      <c r="A306" t="s">
        <v>77</v>
      </c>
      <c r="B306" t="s">
        <v>1033</v>
      </c>
      <c r="C306" t="s">
        <v>1275</v>
      </c>
      <c r="D306" t="s">
        <v>19807</v>
      </c>
      <c r="E306" t="s">
        <v>19920</v>
      </c>
    </row>
    <row r="307" spans="1:5">
      <c r="A307" t="s">
        <v>77</v>
      </c>
      <c r="B307" t="s">
        <v>1033</v>
      </c>
      <c r="C307" t="s">
        <v>1275</v>
      </c>
      <c r="D307" t="s">
        <v>19807</v>
      </c>
      <c r="E307" t="s">
        <v>19921</v>
      </c>
    </row>
    <row r="308" spans="1:5">
      <c r="A308" t="s">
        <v>77</v>
      </c>
      <c r="B308" t="s">
        <v>1033</v>
      </c>
      <c r="C308" t="s">
        <v>1275</v>
      </c>
      <c r="D308" t="s">
        <v>19807</v>
      </c>
      <c r="E308" t="s">
        <v>19922</v>
      </c>
    </row>
    <row r="309" spans="1:5">
      <c r="A309" t="s">
        <v>77</v>
      </c>
      <c r="B309" t="s">
        <v>1033</v>
      </c>
      <c r="C309" t="s">
        <v>1275</v>
      </c>
      <c r="D309" t="s">
        <v>19807</v>
      </c>
      <c r="E309" t="s">
        <v>19923</v>
      </c>
    </row>
    <row r="310" spans="1:5">
      <c r="A310" t="s">
        <v>77</v>
      </c>
      <c r="B310" t="s">
        <v>1033</v>
      </c>
      <c r="C310" t="s">
        <v>1275</v>
      </c>
      <c r="D310" t="s">
        <v>19807</v>
      </c>
      <c r="E310" t="s">
        <v>19924</v>
      </c>
    </row>
    <row r="311" spans="1:5">
      <c r="A311" t="s">
        <v>77</v>
      </c>
      <c r="B311" t="s">
        <v>1033</v>
      </c>
      <c r="C311" t="s">
        <v>1275</v>
      </c>
      <c r="D311" t="s">
        <v>19807</v>
      </c>
      <c r="E311" t="s">
        <v>19925</v>
      </c>
    </row>
    <row r="312" spans="1:5">
      <c r="A312" t="s">
        <v>77</v>
      </c>
      <c r="B312" t="s">
        <v>1033</v>
      </c>
      <c r="C312" t="s">
        <v>1275</v>
      </c>
      <c r="D312" t="s">
        <v>19807</v>
      </c>
      <c r="E312" t="s">
        <v>19926</v>
      </c>
    </row>
    <row r="313" spans="1:5">
      <c r="A313" t="s">
        <v>77</v>
      </c>
      <c r="B313" t="s">
        <v>1033</v>
      </c>
      <c r="C313" t="s">
        <v>1275</v>
      </c>
      <c r="D313" t="s">
        <v>19807</v>
      </c>
      <c r="E313" t="s">
        <v>19927</v>
      </c>
    </row>
    <row r="314" spans="1:5">
      <c r="A314" t="s">
        <v>77</v>
      </c>
      <c r="B314" t="s">
        <v>1033</v>
      </c>
      <c r="C314" t="s">
        <v>1275</v>
      </c>
      <c r="D314" t="s">
        <v>19807</v>
      </c>
      <c r="E314" t="s">
        <v>19928</v>
      </c>
    </row>
    <row r="315" spans="1:5">
      <c r="A315" t="s">
        <v>77</v>
      </c>
      <c r="B315" t="s">
        <v>1033</v>
      </c>
      <c r="C315" t="s">
        <v>1275</v>
      </c>
      <c r="D315" t="s">
        <v>19807</v>
      </c>
      <c r="E315" t="s">
        <v>19929</v>
      </c>
    </row>
    <row r="316" spans="1:5">
      <c r="A316" t="s">
        <v>77</v>
      </c>
      <c r="B316" t="s">
        <v>1033</v>
      </c>
      <c r="C316" t="s">
        <v>1275</v>
      </c>
      <c r="D316" t="s">
        <v>19807</v>
      </c>
      <c r="E316" t="s">
        <v>19930</v>
      </c>
    </row>
    <row r="317" spans="1:5">
      <c r="A317" t="s">
        <v>77</v>
      </c>
      <c r="B317" t="s">
        <v>1033</v>
      </c>
      <c r="C317" t="s">
        <v>1275</v>
      </c>
      <c r="D317" t="s">
        <v>19807</v>
      </c>
      <c r="E317" t="s">
        <v>19931</v>
      </c>
    </row>
    <row r="318" spans="1:5">
      <c r="A318" t="s">
        <v>77</v>
      </c>
      <c r="B318" t="s">
        <v>1033</v>
      </c>
      <c r="C318" t="s">
        <v>1275</v>
      </c>
      <c r="D318" t="s">
        <v>19807</v>
      </c>
      <c r="E318" t="s">
        <v>19932</v>
      </c>
    </row>
    <row r="319" spans="1:5">
      <c r="A319" t="s">
        <v>77</v>
      </c>
      <c r="B319" t="s">
        <v>1033</v>
      </c>
      <c r="C319" t="s">
        <v>1275</v>
      </c>
      <c r="D319" t="s">
        <v>19807</v>
      </c>
      <c r="E319" t="s">
        <v>19933</v>
      </c>
    </row>
    <row r="320" spans="1:5">
      <c r="A320" t="s">
        <v>77</v>
      </c>
      <c r="B320" t="s">
        <v>1033</v>
      </c>
      <c r="C320" t="s">
        <v>1275</v>
      </c>
      <c r="D320" t="s">
        <v>19807</v>
      </c>
      <c r="E320" t="s">
        <v>19934</v>
      </c>
    </row>
    <row r="321" spans="1:5">
      <c r="A321" t="s">
        <v>77</v>
      </c>
      <c r="B321" t="s">
        <v>1038</v>
      </c>
      <c r="C321" t="s">
        <v>19935</v>
      </c>
      <c r="D321" t="s">
        <v>19936</v>
      </c>
      <c r="E321" t="s">
        <v>19937</v>
      </c>
    </row>
    <row r="322" spans="1:5">
      <c r="A322" t="s">
        <v>77</v>
      </c>
      <c r="B322" t="s">
        <v>1038</v>
      </c>
      <c r="C322" t="s">
        <v>19935</v>
      </c>
      <c r="D322" t="s">
        <v>19936</v>
      </c>
      <c r="E322" t="s">
        <v>19938</v>
      </c>
    </row>
    <row r="323" spans="1:5">
      <c r="A323" t="s">
        <v>77</v>
      </c>
      <c r="B323" t="s">
        <v>1038</v>
      </c>
      <c r="C323" t="s">
        <v>19935</v>
      </c>
      <c r="D323" t="s">
        <v>19936</v>
      </c>
      <c r="E323" t="s">
        <v>19939</v>
      </c>
    </row>
    <row r="324" spans="1:5">
      <c r="A324" t="s">
        <v>77</v>
      </c>
      <c r="B324" t="s">
        <v>1038</v>
      </c>
      <c r="C324" t="s">
        <v>19935</v>
      </c>
      <c r="D324" t="s">
        <v>19936</v>
      </c>
      <c r="E324" t="s">
        <v>19940</v>
      </c>
    </row>
    <row r="325" spans="1:5">
      <c r="A325" t="s">
        <v>77</v>
      </c>
      <c r="B325" t="s">
        <v>1038</v>
      </c>
      <c r="C325" t="s">
        <v>19935</v>
      </c>
      <c r="D325" t="s">
        <v>19936</v>
      </c>
      <c r="E325" t="s">
        <v>19941</v>
      </c>
    </row>
    <row r="326" spans="1:5">
      <c r="A326" t="s">
        <v>77</v>
      </c>
      <c r="B326" t="s">
        <v>1038</v>
      </c>
      <c r="C326" t="s">
        <v>19935</v>
      </c>
      <c r="D326" t="s">
        <v>19936</v>
      </c>
      <c r="E326" t="s">
        <v>19942</v>
      </c>
    </row>
    <row r="327" spans="1:5">
      <c r="A327" t="s">
        <v>77</v>
      </c>
      <c r="B327" t="s">
        <v>1038</v>
      </c>
      <c r="C327" t="s">
        <v>19935</v>
      </c>
      <c r="D327" t="s">
        <v>19936</v>
      </c>
      <c r="E327" t="s">
        <v>19943</v>
      </c>
    </row>
    <row r="328" spans="1:5">
      <c r="A328" t="s">
        <v>77</v>
      </c>
      <c r="B328" t="s">
        <v>1038</v>
      </c>
      <c r="C328" t="s">
        <v>19935</v>
      </c>
      <c r="D328" t="s">
        <v>19936</v>
      </c>
      <c r="E328" t="s">
        <v>19944</v>
      </c>
    </row>
    <row r="329" spans="1:5">
      <c r="A329" t="s">
        <v>77</v>
      </c>
      <c r="B329" t="s">
        <v>1038</v>
      </c>
      <c r="C329" t="s">
        <v>19935</v>
      </c>
      <c r="D329" t="s">
        <v>19936</v>
      </c>
      <c r="E329" t="s">
        <v>19945</v>
      </c>
    </row>
    <row r="330" spans="1:5">
      <c r="A330" t="s">
        <v>77</v>
      </c>
      <c r="B330" t="s">
        <v>1038</v>
      </c>
      <c r="C330" t="s">
        <v>19935</v>
      </c>
      <c r="D330" t="s">
        <v>19936</v>
      </c>
      <c r="E330" t="s">
        <v>19946</v>
      </c>
    </row>
    <row r="331" spans="1:5">
      <c r="A331" t="s">
        <v>77</v>
      </c>
      <c r="B331" t="s">
        <v>1038</v>
      </c>
      <c r="C331" t="s">
        <v>19935</v>
      </c>
      <c r="D331" t="s">
        <v>19936</v>
      </c>
      <c r="E331" t="s">
        <v>19947</v>
      </c>
    </row>
    <row r="332" spans="1:5">
      <c r="A332" t="s">
        <v>77</v>
      </c>
      <c r="B332" t="s">
        <v>1038</v>
      </c>
      <c r="C332" t="s">
        <v>19935</v>
      </c>
      <c r="D332" t="s">
        <v>19936</v>
      </c>
      <c r="E332" t="s">
        <v>19948</v>
      </c>
    </row>
    <row r="333" spans="1:5">
      <c r="A333" t="s">
        <v>77</v>
      </c>
      <c r="B333" t="s">
        <v>1038</v>
      </c>
      <c r="C333" t="s">
        <v>19935</v>
      </c>
      <c r="D333" t="s">
        <v>19936</v>
      </c>
      <c r="E333" t="s">
        <v>19949</v>
      </c>
    </row>
    <row r="334" spans="1:5">
      <c r="A334" t="s">
        <v>77</v>
      </c>
      <c r="B334" t="s">
        <v>1038</v>
      </c>
      <c r="C334" t="s">
        <v>19935</v>
      </c>
      <c r="D334" t="s">
        <v>19936</v>
      </c>
      <c r="E334" t="s">
        <v>19950</v>
      </c>
    </row>
    <row r="335" spans="1:5">
      <c r="A335" t="s">
        <v>77</v>
      </c>
      <c r="B335" t="s">
        <v>1038</v>
      </c>
      <c r="C335" t="s">
        <v>19935</v>
      </c>
      <c r="D335" t="s">
        <v>19936</v>
      </c>
      <c r="E335" t="s">
        <v>19951</v>
      </c>
    </row>
    <row r="336" spans="1:5">
      <c r="A336" t="s">
        <v>77</v>
      </c>
      <c r="B336" t="s">
        <v>1038</v>
      </c>
      <c r="C336" t="s">
        <v>19935</v>
      </c>
      <c r="D336" t="s">
        <v>19936</v>
      </c>
      <c r="E336" t="s">
        <v>19952</v>
      </c>
    </row>
    <row r="337" spans="1:5">
      <c r="A337" t="s">
        <v>77</v>
      </c>
      <c r="B337" t="s">
        <v>1038</v>
      </c>
      <c r="C337" t="s">
        <v>19935</v>
      </c>
      <c r="D337" t="s">
        <v>19936</v>
      </c>
      <c r="E337" t="s">
        <v>19953</v>
      </c>
    </row>
    <row r="338" spans="1:5">
      <c r="A338" t="s">
        <v>77</v>
      </c>
      <c r="B338" t="s">
        <v>1038</v>
      </c>
      <c r="C338" t="s">
        <v>19935</v>
      </c>
      <c r="D338" t="s">
        <v>19936</v>
      </c>
      <c r="E338" t="s">
        <v>19954</v>
      </c>
    </row>
    <row r="339" spans="1:5">
      <c r="A339" t="s">
        <v>77</v>
      </c>
      <c r="B339" t="s">
        <v>1038</v>
      </c>
      <c r="C339" t="s">
        <v>19935</v>
      </c>
      <c r="D339" t="s">
        <v>19936</v>
      </c>
      <c r="E339" t="s">
        <v>19955</v>
      </c>
    </row>
    <row r="340" spans="1:5">
      <c r="A340" t="s">
        <v>77</v>
      </c>
      <c r="B340" t="s">
        <v>1038</v>
      </c>
      <c r="C340" t="s">
        <v>19935</v>
      </c>
      <c r="D340" t="s">
        <v>19936</v>
      </c>
      <c r="E340" t="s">
        <v>19956</v>
      </c>
    </row>
    <row r="341" spans="1:5">
      <c r="A341" t="s">
        <v>77</v>
      </c>
      <c r="B341" t="s">
        <v>1038</v>
      </c>
      <c r="C341" t="s">
        <v>19935</v>
      </c>
      <c r="D341" t="s">
        <v>19936</v>
      </c>
      <c r="E341" t="s">
        <v>19957</v>
      </c>
    </row>
    <row r="342" spans="1:5">
      <c r="A342" t="s">
        <v>77</v>
      </c>
      <c r="B342" t="s">
        <v>1038</v>
      </c>
      <c r="C342" t="s">
        <v>19935</v>
      </c>
      <c r="D342" t="s">
        <v>19936</v>
      </c>
      <c r="E342" t="s">
        <v>19958</v>
      </c>
    </row>
    <row r="343" spans="1:5">
      <c r="A343" t="s">
        <v>77</v>
      </c>
      <c r="B343" t="s">
        <v>19959</v>
      </c>
      <c r="C343" t="s">
        <v>19960</v>
      </c>
      <c r="D343" t="s">
        <v>19961</v>
      </c>
      <c r="E343" t="s">
        <v>19962</v>
      </c>
    </row>
    <row r="344" spans="1:5">
      <c r="A344" t="s">
        <v>77</v>
      </c>
      <c r="B344" t="s">
        <v>19963</v>
      </c>
      <c r="C344" t="s">
        <v>19964</v>
      </c>
      <c r="D344" t="s">
        <v>19965</v>
      </c>
      <c r="E344" t="s">
        <v>19966</v>
      </c>
    </row>
    <row r="345" spans="1:5">
      <c r="A345" t="s">
        <v>77</v>
      </c>
      <c r="B345" t="s">
        <v>19967</v>
      </c>
      <c r="C345" t="s">
        <v>19968</v>
      </c>
      <c r="D345" t="s">
        <v>19969</v>
      </c>
      <c r="E345" t="s">
        <v>19970</v>
      </c>
    </row>
    <row r="346" spans="1:5">
      <c r="A346" t="s">
        <v>77</v>
      </c>
      <c r="B346" t="s">
        <v>19971</v>
      </c>
      <c r="C346" t="s">
        <v>19972</v>
      </c>
      <c r="D346" t="s">
        <v>19973</v>
      </c>
      <c r="E346" t="s">
        <v>19974</v>
      </c>
    </row>
    <row r="347" spans="1:5">
      <c r="A347" t="s">
        <v>77</v>
      </c>
      <c r="B347" t="s">
        <v>19975</v>
      </c>
      <c r="C347" t="s">
        <v>19976</v>
      </c>
      <c r="D347" t="s">
        <v>19977</v>
      </c>
      <c r="E347" t="s">
        <v>19978</v>
      </c>
    </row>
    <row r="348" spans="1:5">
      <c r="A348" t="s">
        <v>77</v>
      </c>
      <c r="B348" t="s">
        <v>19979</v>
      </c>
      <c r="C348" t="s">
        <v>19980</v>
      </c>
      <c r="D348" t="s">
        <v>19981</v>
      </c>
      <c r="E348" t="s">
        <v>19982</v>
      </c>
    </row>
    <row r="349" spans="1:5">
      <c r="A349" t="s">
        <v>77</v>
      </c>
      <c r="B349" t="s">
        <v>19983</v>
      </c>
      <c r="C349" t="s">
        <v>19984</v>
      </c>
      <c r="D349" t="s">
        <v>19985</v>
      </c>
      <c r="E349" t="s">
        <v>19986</v>
      </c>
    </row>
    <row r="350" spans="1:5">
      <c r="A350" t="s">
        <v>77</v>
      </c>
      <c r="B350" t="s">
        <v>19987</v>
      </c>
      <c r="C350" t="s">
        <v>19988</v>
      </c>
      <c r="D350" t="s">
        <v>19989</v>
      </c>
      <c r="E350" t="s">
        <v>19990</v>
      </c>
    </row>
    <row r="351" spans="1:5">
      <c r="A351" t="s">
        <v>77</v>
      </c>
      <c r="B351" t="s">
        <v>19991</v>
      </c>
      <c r="C351" t="s">
        <v>19992</v>
      </c>
      <c r="D351" t="s">
        <v>19993</v>
      </c>
      <c r="E351" t="s">
        <v>19994</v>
      </c>
    </row>
    <row r="352" spans="1:5">
      <c r="A352" t="s">
        <v>77</v>
      </c>
      <c r="B352" t="s">
        <v>19995</v>
      </c>
      <c r="C352" t="s">
        <v>19996</v>
      </c>
      <c r="D352" t="s">
        <v>19997</v>
      </c>
      <c r="E352" t="s">
        <v>19998</v>
      </c>
    </row>
    <row r="353" spans="1:5">
      <c r="A353" t="s">
        <v>77</v>
      </c>
      <c r="B353" t="s">
        <v>19999</v>
      </c>
      <c r="C353" t="s">
        <v>20000</v>
      </c>
      <c r="D353" t="s">
        <v>20001</v>
      </c>
      <c r="E353" t="s">
        <v>20002</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10EDD-7CF3-4111-8C30-4BA41A91120C}">
  <dimension ref="A1:J517"/>
  <sheetViews>
    <sheetView workbookViewId="0"/>
  </sheetViews>
  <sheetFormatPr defaultRowHeight="15"/>
  <cols>
    <col min="1" max="1" width="17.5703125" bestFit="1" customWidth="1"/>
    <col min="2" max="2" width="51.140625" bestFit="1" customWidth="1"/>
    <col min="3" max="3" width="32.42578125" bestFit="1" customWidth="1"/>
    <col min="4" max="4" width="68.7109375" bestFit="1" customWidth="1"/>
    <col min="5" max="5" width="83.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78</v>
      </c>
      <c r="B2" t="s">
        <v>20003</v>
      </c>
      <c r="C2" t="s">
        <v>20004</v>
      </c>
      <c r="D2" t="s">
        <v>20005</v>
      </c>
      <c r="E2" t="s">
        <v>20006</v>
      </c>
    </row>
    <row r="3" spans="1:10">
      <c r="A3" t="s">
        <v>78</v>
      </c>
      <c r="B3" t="s">
        <v>20007</v>
      </c>
      <c r="C3" t="s">
        <v>20004</v>
      </c>
      <c r="D3" t="s">
        <v>20005</v>
      </c>
      <c r="E3" t="s">
        <v>20008</v>
      </c>
    </row>
    <row r="4" spans="1:10">
      <c r="A4" t="s">
        <v>78</v>
      </c>
      <c r="B4" t="s">
        <v>20003</v>
      </c>
      <c r="C4" t="s">
        <v>20004</v>
      </c>
      <c r="D4" t="s">
        <v>20005</v>
      </c>
      <c r="E4" t="s">
        <v>20009</v>
      </c>
    </row>
    <row r="5" spans="1:10">
      <c r="A5" t="s">
        <v>78</v>
      </c>
      <c r="B5" t="s">
        <v>20003</v>
      </c>
      <c r="C5" t="s">
        <v>20004</v>
      </c>
      <c r="D5" t="s">
        <v>20005</v>
      </c>
      <c r="E5" t="s">
        <v>20010</v>
      </c>
    </row>
    <row r="6" spans="1:10">
      <c r="A6" t="s">
        <v>78</v>
      </c>
      <c r="B6" t="s">
        <v>20003</v>
      </c>
      <c r="C6" t="s">
        <v>20004</v>
      </c>
      <c r="D6" t="s">
        <v>20005</v>
      </c>
      <c r="E6" t="s">
        <v>20011</v>
      </c>
    </row>
    <row r="7" spans="1:10">
      <c r="A7" t="s">
        <v>78</v>
      </c>
      <c r="B7" t="s">
        <v>20003</v>
      </c>
      <c r="C7" t="s">
        <v>20004</v>
      </c>
      <c r="D7" t="s">
        <v>20005</v>
      </c>
      <c r="E7" t="s">
        <v>20012</v>
      </c>
    </row>
    <row r="8" spans="1:10">
      <c r="A8" t="s">
        <v>78</v>
      </c>
      <c r="B8" t="s">
        <v>20013</v>
      </c>
      <c r="C8" t="s">
        <v>20004</v>
      </c>
      <c r="D8" t="s">
        <v>20005</v>
      </c>
      <c r="E8" t="s">
        <v>20014</v>
      </c>
    </row>
    <row r="9" spans="1:10">
      <c r="A9" t="s">
        <v>78</v>
      </c>
      <c r="B9" t="s">
        <v>20007</v>
      </c>
      <c r="C9" t="s">
        <v>20004</v>
      </c>
      <c r="D9" t="s">
        <v>20005</v>
      </c>
      <c r="E9" t="s">
        <v>20015</v>
      </c>
    </row>
    <row r="10" spans="1:10">
      <c r="A10" t="s">
        <v>78</v>
      </c>
      <c r="B10" t="s">
        <v>20003</v>
      </c>
      <c r="C10" t="s">
        <v>20004</v>
      </c>
      <c r="D10" t="s">
        <v>20005</v>
      </c>
      <c r="E10" t="s">
        <v>20016</v>
      </c>
    </row>
    <row r="11" spans="1:10">
      <c r="A11" t="s">
        <v>78</v>
      </c>
      <c r="B11" t="s">
        <v>20003</v>
      </c>
      <c r="C11" t="s">
        <v>20004</v>
      </c>
      <c r="D11" t="s">
        <v>20005</v>
      </c>
      <c r="E11" t="s">
        <v>20017</v>
      </c>
    </row>
    <row r="12" spans="1:10">
      <c r="A12" t="s">
        <v>78</v>
      </c>
      <c r="B12" t="s">
        <v>20007</v>
      </c>
      <c r="C12" t="s">
        <v>20004</v>
      </c>
      <c r="D12" t="s">
        <v>20005</v>
      </c>
      <c r="E12" t="s">
        <v>20018</v>
      </c>
    </row>
    <row r="13" spans="1:10">
      <c r="A13" t="s">
        <v>78</v>
      </c>
      <c r="B13" t="s">
        <v>20003</v>
      </c>
      <c r="C13" t="s">
        <v>20004</v>
      </c>
      <c r="D13" t="s">
        <v>20005</v>
      </c>
      <c r="E13" t="s">
        <v>20019</v>
      </c>
    </row>
    <row r="14" spans="1:10">
      <c r="A14" t="s">
        <v>78</v>
      </c>
      <c r="B14" t="s">
        <v>20020</v>
      </c>
      <c r="C14" t="s">
        <v>20004</v>
      </c>
      <c r="D14" t="s">
        <v>20005</v>
      </c>
      <c r="E14" t="s">
        <v>20021</v>
      </c>
    </row>
    <row r="15" spans="1:10">
      <c r="A15" t="s">
        <v>78</v>
      </c>
      <c r="B15" t="s">
        <v>20003</v>
      </c>
      <c r="C15" t="s">
        <v>20004</v>
      </c>
      <c r="D15" t="s">
        <v>20005</v>
      </c>
      <c r="E15" t="s">
        <v>20022</v>
      </c>
    </row>
    <row r="16" spans="1:10">
      <c r="A16" t="s">
        <v>78</v>
      </c>
      <c r="B16" t="s">
        <v>20003</v>
      </c>
      <c r="C16" t="s">
        <v>20004</v>
      </c>
      <c r="D16" t="s">
        <v>20005</v>
      </c>
      <c r="E16" t="s">
        <v>20023</v>
      </c>
    </row>
    <row r="17" spans="1:5">
      <c r="A17" t="s">
        <v>78</v>
      </c>
      <c r="B17" t="s">
        <v>20024</v>
      </c>
      <c r="C17" t="s">
        <v>20025</v>
      </c>
      <c r="D17" t="s">
        <v>20026</v>
      </c>
      <c r="E17" t="s">
        <v>20027</v>
      </c>
    </row>
    <row r="18" spans="1:5">
      <c r="A18" t="s">
        <v>78</v>
      </c>
      <c r="B18" t="s">
        <v>451</v>
      </c>
      <c r="C18" t="s">
        <v>9547</v>
      </c>
      <c r="D18" t="s">
        <v>17037</v>
      </c>
      <c r="E18" t="s">
        <v>20028</v>
      </c>
    </row>
    <row r="19" spans="1:5">
      <c r="A19" t="s">
        <v>78</v>
      </c>
      <c r="B19" t="s">
        <v>451</v>
      </c>
      <c r="C19" t="s">
        <v>1818</v>
      </c>
      <c r="D19" t="s">
        <v>2598</v>
      </c>
      <c r="E19" t="s">
        <v>20029</v>
      </c>
    </row>
    <row r="20" spans="1:5">
      <c r="A20" t="s">
        <v>78</v>
      </c>
      <c r="B20" t="s">
        <v>451</v>
      </c>
      <c r="C20" t="s">
        <v>1818</v>
      </c>
      <c r="D20" t="s">
        <v>2598</v>
      </c>
      <c r="E20" t="s">
        <v>20030</v>
      </c>
    </row>
    <row r="21" spans="1:5">
      <c r="A21" t="s">
        <v>78</v>
      </c>
      <c r="B21" t="s">
        <v>451</v>
      </c>
      <c r="C21" t="s">
        <v>1818</v>
      </c>
      <c r="D21" t="s">
        <v>2598</v>
      </c>
      <c r="E21" t="s">
        <v>20031</v>
      </c>
    </row>
    <row r="22" spans="1:5">
      <c r="A22" t="s">
        <v>78</v>
      </c>
      <c r="B22" t="s">
        <v>451</v>
      </c>
      <c r="C22" t="s">
        <v>1818</v>
      </c>
      <c r="D22" t="s">
        <v>2598</v>
      </c>
      <c r="E22" t="s">
        <v>20032</v>
      </c>
    </row>
    <row r="23" spans="1:5">
      <c r="A23" t="s">
        <v>78</v>
      </c>
      <c r="B23" t="s">
        <v>451</v>
      </c>
      <c r="C23" t="s">
        <v>1818</v>
      </c>
      <c r="D23" t="s">
        <v>2598</v>
      </c>
      <c r="E23" t="s">
        <v>20033</v>
      </c>
    </row>
    <row r="24" spans="1:5">
      <c r="A24" t="s">
        <v>78</v>
      </c>
      <c r="B24" t="s">
        <v>451</v>
      </c>
      <c r="C24" t="s">
        <v>1818</v>
      </c>
      <c r="D24" t="s">
        <v>2598</v>
      </c>
      <c r="E24" t="s">
        <v>20034</v>
      </c>
    </row>
    <row r="25" spans="1:5">
      <c r="A25" t="s">
        <v>78</v>
      </c>
      <c r="B25" t="s">
        <v>451</v>
      </c>
      <c r="C25" t="s">
        <v>1818</v>
      </c>
      <c r="D25" t="s">
        <v>2598</v>
      </c>
      <c r="E25" t="s">
        <v>20035</v>
      </c>
    </row>
    <row r="26" spans="1:5">
      <c r="A26" t="s">
        <v>78</v>
      </c>
      <c r="B26" t="s">
        <v>451</v>
      </c>
      <c r="C26" t="s">
        <v>1818</v>
      </c>
      <c r="D26" t="s">
        <v>2598</v>
      </c>
      <c r="E26" t="s">
        <v>20036</v>
      </c>
    </row>
    <row r="27" spans="1:5">
      <c r="A27" t="s">
        <v>78</v>
      </c>
      <c r="B27" t="s">
        <v>451</v>
      </c>
      <c r="C27" t="s">
        <v>1818</v>
      </c>
      <c r="D27" t="s">
        <v>2598</v>
      </c>
      <c r="E27" t="s">
        <v>20037</v>
      </c>
    </row>
    <row r="28" spans="1:5">
      <c r="A28" t="s">
        <v>78</v>
      </c>
      <c r="B28" t="s">
        <v>451</v>
      </c>
      <c r="C28" t="s">
        <v>1818</v>
      </c>
      <c r="D28" t="s">
        <v>2598</v>
      </c>
      <c r="E28" t="s">
        <v>20038</v>
      </c>
    </row>
    <row r="29" spans="1:5">
      <c r="A29" t="s">
        <v>78</v>
      </c>
      <c r="B29" t="s">
        <v>451</v>
      </c>
      <c r="C29" t="s">
        <v>1818</v>
      </c>
      <c r="D29" t="s">
        <v>2598</v>
      </c>
      <c r="E29" t="s">
        <v>20039</v>
      </c>
    </row>
    <row r="30" spans="1:5">
      <c r="A30" t="s">
        <v>78</v>
      </c>
      <c r="B30" t="s">
        <v>451</v>
      </c>
      <c r="C30" t="s">
        <v>1818</v>
      </c>
      <c r="D30" t="s">
        <v>2598</v>
      </c>
      <c r="E30" t="s">
        <v>20040</v>
      </c>
    </row>
    <row r="31" spans="1:5">
      <c r="A31" t="s">
        <v>78</v>
      </c>
      <c r="B31" t="s">
        <v>451</v>
      </c>
      <c r="C31" t="s">
        <v>1818</v>
      </c>
      <c r="D31" t="s">
        <v>2598</v>
      </c>
      <c r="E31" t="s">
        <v>20041</v>
      </c>
    </row>
    <row r="32" spans="1:5">
      <c r="A32" t="s">
        <v>78</v>
      </c>
      <c r="B32" t="s">
        <v>451</v>
      </c>
      <c r="C32" t="s">
        <v>1818</v>
      </c>
      <c r="D32" t="s">
        <v>2598</v>
      </c>
      <c r="E32" t="s">
        <v>20042</v>
      </c>
    </row>
    <row r="33" spans="1:6">
      <c r="A33" t="s">
        <v>78</v>
      </c>
      <c r="B33" t="s">
        <v>451</v>
      </c>
      <c r="C33" t="s">
        <v>1820</v>
      </c>
      <c r="D33" t="s">
        <v>2600</v>
      </c>
      <c r="E33" t="s">
        <v>20043</v>
      </c>
    </row>
    <row r="34" spans="1:6">
      <c r="A34" s="48" t="s">
        <v>78</v>
      </c>
      <c r="B34" s="48" t="s">
        <v>451</v>
      </c>
      <c r="C34" s="48" t="s">
        <v>1820</v>
      </c>
      <c r="D34" s="48" t="s">
        <v>2600</v>
      </c>
      <c r="E34" s="48" t="s">
        <v>20044</v>
      </c>
      <c r="F34" s="48"/>
    </row>
    <row r="35" spans="1:6">
      <c r="A35" s="48" t="s">
        <v>78</v>
      </c>
      <c r="B35" s="48" t="s">
        <v>451</v>
      </c>
      <c r="C35" s="48" t="s">
        <v>1820</v>
      </c>
      <c r="D35" s="48" t="s">
        <v>2600</v>
      </c>
      <c r="E35" s="48" t="s">
        <v>20045</v>
      </c>
      <c r="F35" s="48"/>
    </row>
    <row r="36" spans="1:6">
      <c r="A36" t="s">
        <v>78</v>
      </c>
      <c r="B36" t="s">
        <v>451</v>
      </c>
      <c r="C36" t="s">
        <v>1820</v>
      </c>
      <c r="D36" t="s">
        <v>2600</v>
      </c>
      <c r="E36" t="s">
        <v>20046</v>
      </c>
    </row>
    <row r="37" spans="1:6">
      <c r="A37" t="s">
        <v>78</v>
      </c>
      <c r="B37" t="s">
        <v>451</v>
      </c>
      <c r="C37" t="s">
        <v>1820</v>
      </c>
      <c r="D37" t="s">
        <v>2600</v>
      </c>
      <c r="E37" t="s">
        <v>20047</v>
      </c>
    </row>
    <row r="38" spans="1:6">
      <c r="A38" t="s">
        <v>78</v>
      </c>
      <c r="B38" t="s">
        <v>451</v>
      </c>
      <c r="C38" t="s">
        <v>1820</v>
      </c>
      <c r="D38" t="s">
        <v>2600</v>
      </c>
      <c r="E38" t="s">
        <v>20048</v>
      </c>
    </row>
    <row r="39" spans="1:6">
      <c r="A39" t="s">
        <v>78</v>
      </c>
      <c r="B39" t="s">
        <v>451</v>
      </c>
      <c r="C39" t="s">
        <v>1820</v>
      </c>
      <c r="D39" t="s">
        <v>2600</v>
      </c>
      <c r="E39" t="s">
        <v>20049</v>
      </c>
    </row>
    <row r="40" spans="1:6">
      <c r="A40" t="s">
        <v>78</v>
      </c>
      <c r="B40" t="s">
        <v>451</v>
      </c>
      <c r="C40" t="s">
        <v>1820</v>
      </c>
      <c r="D40" t="s">
        <v>2600</v>
      </c>
      <c r="E40" t="s">
        <v>20050</v>
      </c>
    </row>
    <row r="41" spans="1:6">
      <c r="A41" t="s">
        <v>78</v>
      </c>
      <c r="B41" t="s">
        <v>451</v>
      </c>
      <c r="C41" t="s">
        <v>1820</v>
      </c>
      <c r="D41" t="s">
        <v>2600</v>
      </c>
      <c r="E41" t="s">
        <v>20051</v>
      </c>
    </row>
    <row r="42" spans="1:6">
      <c r="A42" t="s">
        <v>78</v>
      </c>
      <c r="B42" t="s">
        <v>451</v>
      </c>
      <c r="C42" t="s">
        <v>1820</v>
      </c>
      <c r="D42" t="s">
        <v>2600</v>
      </c>
      <c r="E42" t="s">
        <v>20052</v>
      </c>
    </row>
    <row r="43" spans="1:6">
      <c r="A43" t="s">
        <v>78</v>
      </c>
      <c r="B43" t="s">
        <v>451</v>
      </c>
      <c r="C43" t="s">
        <v>1820</v>
      </c>
      <c r="D43" t="s">
        <v>2600</v>
      </c>
      <c r="E43" t="s">
        <v>20053</v>
      </c>
    </row>
    <row r="44" spans="1:6">
      <c r="A44" t="s">
        <v>78</v>
      </c>
      <c r="B44" t="s">
        <v>451</v>
      </c>
      <c r="C44" t="s">
        <v>1820</v>
      </c>
      <c r="D44" t="s">
        <v>2600</v>
      </c>
      <c r="E44" t="s">
        <v>20054</v>
      </c>
    </row>
    <row r="45" spans="1:6">
      <c r="A45" t="s">
        <v>78</v>
      </c>
      <c r="B45" t="s">
        <v>451</v>
      </c>
      <c r="C45" t="s">
        <v>1820</v>
      </c>
      <c r="D45" t="s">
        <v>2600</v>
      </c>
      <c r="E45" t="s">
        <v>20055</v>
      </c>
    </row>
    <row r="46" spans="1:6">
      <c r="A46" t="s">
        <v>78</v>
      </c>
      <c r="B46" t="s">
        <v>451</v>
      </c>
      <c r="C46" t="s">
        <v>1820</v>
      </c>
      <c r="D46" t="s">
        <v>2600</v>
      </c>
      <c r="E46" t="s">
        <v>20056</v>
      </c>
    </row>
    <row r="47" spans="1:6">
      <c r="A47" t="s">
        <v>78</v>
      </c>
      <c r="B47" t="s">
        <v>20057</v>
      </c>
      <c r="C47" t="s">
        <v>20058</v>
      </c>
      <c r="D47" t="s">
        <v>20059</v>
      </c>
      <c r="E47" t="s">
        <v>20060</v>
      </c>
    </row>
    <row r="48" spans="1:6">
      <c r="A48" t="s">
        <v>78</v>
      </c>
      <c r="B48" t="s">
        <v>20061</v>
      </c>
      <c r="C48" t="s">
        <v>20062</v>
      </c>
      <c r="D48" t="s">
        <v>20063</v>
      </c>
      <c r="E48" t="s">
        <v>20064</v>
      </c>
    </row>
    <row r="49" spans="1:5">
      <c r="A49" t="s">
        <v>78</v>
      </c>
      <c r="B49" t="s">
        <v>20065</v>
      </c>
      <c r="C49" t="s">
        <v>20066</v>
      </c>
      <c r="D49" t="s">
        <v>20067</v>
      </c>
      <c r="E49" t="s">
        <v>20068</v>
      </c>
    </row>
    <row r="50" spans="1:5">
      <c r="A50" t="s">
        <v>78</v>
      </c>
      <c r="B50" t="s">
        <v>20069</v>
      </c>
      <c r="C50" t="s">
        <v>20066</v>
      </c>
      <c r="D50" t="s">
        <v>20067</v>
      </c>
      <c r="E50" t="s">
        <v>20070</v>
      </c>
    </row>
    <row r="51" spans="1:5">
      <c r="A51" t="s">
        <v>78</v>
      </c>
      <c r="B51" t="s">
        <v>20069</v>
      </c>
      <c r="C51" t="s">
        <v>20066</v>
      </c>
      <c r="D51" t="s">
        <v>20067</v>
      </c>
      <c r="E51" t="s">
        <v>20071</v>
      </c>
    </row>
    <row r="52" spans="1:5">
      <c r="A52" t="s">
        <v>78</v>
      </c>
      <c r="B52" t="s">
        <v>20069</v>
      </c>
      <c r="C52" t="s">
        <v>20066</v>
      </c>
      <c r="D52" t="s">
        <v>20067</v>
      </c>
      <c r="E52" t="s">
        <v>20072</v>
      </c>
    </row>
    <row r="53" spans="1:5">
      <c r="A53" t="s">
        <v>78</v>
      </c>
      <c r="B53" t="s">
        <v>20069</v>
      </c>
      <c r="C53" t="s">
        <v>20066</v>
      </c>
      <c r="D53" t="s">
        <v>20067</v>
      </c>
      <c r="E53" t="s">
        <v>20073</v>
      </c>
    </row>
    <row r="54" spans="1:5">
      <c r="A54" t="s">
        <v>78</v>
      </c>
      <c r="B54" t="s">
        <v>20069</v>
      </c>
      <c r="C54" t="s">
        <v>20066</v>
      </c>
      <c r="D54" t="s">
        <v>20067</v>
      </c>
      <c r="E54" t="s">
        <v>20074</v>
      </c>
    </row>
    <row r="55" spans="1:5">
      <c r="A55" t="s">
        <v>78</v>
      </c>
      <c r="B55" t="s">
        <v>20069</v>
      </c>
      <c r="C55" t="s">
        <v>20066</v>
      </c>
      <c r="D55" t="s">
        <v>20067</v>
      </c>
      <c r="E55" t="s">
        <v>20075</v>
      </c>
    </row>
    <row r="56" spans="1:5">
      <c r="A56" t="s">
        <v>78</v>
      </c>
      <c r="B56" t="s">
        <v>20076</v>
      </c>
      <c r="C56" t="s">
        <v>20066</v>
      </c>
      <c r="D56" t="s">
        <v>20067</v>
      </c>
      <c r="E56" t="s">
        <v>20077</v>
      </c>
    </row>
    <row r="57" spans="1:5">
      <c r="A57" t="s">
        <v>78</v>
      </c>
      <c r="B57" t="s">
        <v>20069</v>
      </c>
      <c r="C57" t="s">
        <v>20066</v>
      </c>
      <c r="D57" t="s">
        <v>20067</v>
      </c>
      <c r="E57" t="s">
        <v>20078</v>
      </c>
    </row>
    <row r="58" spans="1:5">
      <c r="A58" t="s">
        <v>78</v>
      </c>
      <c r="B58" t="s">
        <v>20065</v>
      </c>
      <c r="C58" t="s">
        <v>20066</v>
      </c>
      <c r="D58" t="s">
        <v>20067</v>
      </c>
      <c r="E58" t="s">
        <v>20079</v>
      </c>
    </row>
    <row r="59" spans="1:5">
      <c r="A59" t="s">
        <v>78</v>
      </c>
      <c r="B59" t="s">
        <v>20069</v>
      </c>
      <c r="C59" t="s">
        <v>20066</v>
      </c>
      <c r="D59" t="s">
        <v>20067</v>
      </c>
      <c r="E59" t="s">
        <v>20080</v>
      </c>
    </row>
    <row r="60" spans="1:5">
      <c r="A60" t="s">
        <v>78</v>
      </c>
      <c r="B60" t="s">
        <v>20069</v>
      </c>
      <c r="C60" t="s">
        <v>20066</v>
      </c>
      <c r="D60" t="s">
        <v>20067</v>
      </c>
      <c r="E60" t="s">
        <v>20081</v>
      </c>
    </row>
    <row r="61" spans="1:5">
      <c r="A61" t="s">
        <v>78</v>
      </c>
      <c r="B61" t="s">
        <v>20069</v>
      </c>
      <c r="C61" t="s">
        <v>20066</v>
      </c>
      <c r="D61" t="s">
        <v>20067</v>
      </c>
      <c r="E61" t="s">
        <v>20082</v>
      </c>
    </row>
    <row r="62" spans="1:5">
      <c r="A62" t="s">
        <v>78</v>
      </c>
      <c r="B62" t="s">
        <v>20065</v>
      </c>
      <c r="C62" t="s">
        <v>20066</v>
      </c>
      <c r="D62" t="s">
        <v>20067</v>
      </c>
      <c r="E62" t="s">
        <v>20083</v>
      </c>
    </row>
    <row r="63" spans="1:5">
      <c r="A63" t="s">
        <v>78</v>
      </c>
      <c r="B63" t="s">
        <v>20084</v>
      </c>
      <c r="C63" t="s">
        <v>20066</v>
      </c>
      <c r="D63" t="s">
        <v>20067</v>
      </c>
      <c r="E63" t="s">
        <v>20085</v>
      </c>
    </row>
    <row r="64" spans="1:5">
      <c r="A64" t="s">
        <v>78</v>
      </c>
      <c r="B64" t="s">
        <v>20086</v>
      </c>
      <c r="C64" t="s">
        <v>20087</v>
      </c>
      <c r="D64" t="s">
        <v>20088</v>
      </c>
      <c r="E64" t="s">
        <v>20089</v>
      </c>
    </row>
    <row r="65" spans="1:5">
      <c r="A65" t="s">
        <v>78</v>
      </c>
      <c r="B65" t="s">
        <v>20090</v>
      </c>
      <c r="C65" t="s">
        <v>20087</v>
      </c>
      <c r="D65" t="s">
        <v>20088</v>
      </c>
      <c r="E65" t="s">
        <v>20091</v>
      </c>
    </row>
    <row r="66" spans="1:5">
      <c r="A66" t="s">
        <v>78</v>
      </c>
      <c r="B66" t="s">
        <v>20092</v>
      </c>
      <c r="C66" t="s">
        <v>20087</v>
      </c>
      <c r="D66" t="s">
        <v>20088</v>
      </c>
      <c r="E66" t="s">
        <v>20093</v>
      </c>
    </row>
    <row r="67" spans="1:5">
      <c r="A67" t="s">
        <v>78</v>
      </c>
      <c r="B67" t="s">
        <v>20086</v>
      </c>
      <c r="C67" t="s">
        <v>20087</v>
      </c>
      <c r="D67" t="s">
        <v>20088</v>
      </c>
      <c r="E67" t="s">
        <v>20094</v>
      </c>
    </row>
    <row r="68" spans="1:5">
      <c r="A68" t="s">
        <v>78</v>
      </c>
      <c r="B68" t="s">
        <v>20090</v>
      </c>
      <c r="C68" t="s">
        <v>20087</v>
      </c>
      <c r="D68" t="s">
        <v>20088</v>
      </c>
      <c r="E68" t="s">
        <v>20095</v>
      </c>
    </row>
    <row r="69" spans="1:5">
      <c r="A69" t="s">
        <v>78</v>
      </c>
      <c r="B69" t="s">
        <v>20086</v>
      </c>
      <c r="C69" t="s">
        <v>20087</v>
      </c>
      <c r="D69" t="s">
        <v>20088</v>
      </c>
      <c r="E69" t="s">
        <v>20096</v>
      </c>
    </row>
    <row r="70" spans="1:5">
      <c r="A70" t="s">
        <v>78</v>
      </c>
      <c r="B70" t="s">
        <v>20097</v>
      </c>
      <c r="C70" t="s">
        <v>20087</v>
      </c>
      <c r="D70" t="s">
        <v>20088</v>
      </c>
      <c r="E70" t="s">
        <v>20098</v>
      </c>
    </row>
    <row r="71" spans="1:5">
      <c r="A71" t="s">
        <v>78</v>
      </c>
      <c r="B71" t="s">
        <v>20086</v>
      </c>
      <c r="C71" t="s">
        <v>20087</v>
      </c>
      <c r="D71" t="s">
        <v>20088</v>
      </c>
      <c r="E71" t="s">
        <v>20099</v>
      </c>
    </row>
    <row r="72" spans="1:5">
      <c r="A72" t="s">
        <v>78</v>
      </c>
      <c r="B72" t="s">
        <v>20086</v>
      </c>
      <c r="C72" t="s">
        <v>20087</v>
      </c>
      <c r="D72" t="s">
        <v>20088</v>
      </c>
      <c r="E72" t="s">
        <v>20100</v>
      </c>
    </row>
    <row r="73" spans="1:5">
      <c r="A73" t="s">
        <v>78</v>
      </c>
      <c r="B73" t="s">
        <v>20086</v>
      </c>
      <c r="C73" t="s">
        <v>20087</v>
      </c>
      <c r="D73" t="s">
        <v>20088</v>
      </c>
      <c r="E73" t="s">
        <v>20101</v>
      </c>
    </row>
    <row r="74" spans="1:5">
      <c r="A74" t="s">
        <v>78</v>
      </c>
      <c r="B74" t="s">
        <v>20090</v>
      </c>
      <c r="C74" t="s">
        <v>20087</v>
      </c>
      <c r="D74" t="s">
        <v>20088</v>
      </c>
      <c r="E74" t="s">
        <v>20102</v>
      </c>
    </row>
    <row r="75" spans="1:5">
      <c r="A75" t="s">
        <v>78</v>
      </c>
      <c r="B75" t="s">
        <v>20086</v>
      </c>
      <c r="C75" t="s">
        <v>20087</v>
      </c>
      <c r="D75" t="s">
        <v>20088</v>
      </c>
      <c r="E75" t="s">
        <v>20103</v>
      </c>
    </row>
    <row r="76" spans="1:5">
      <c r="A76" t="s">
        <v>78</v>
      </c>
      <c r="B76" t="s">
        <v>20086</v>
      </c>
      <c r="C76" t="s">
        <v>20087</v>
      </c>
      <c r="D76" t="s">
        <v>20088</v>
      </c>
      <c r="E76" t="s">
        <v>20104</v>
      </c>
    </row>
    <row r="77" spans="1:5">
      <c r="A77" t="s">
        <v>78</v>
      </c>
      <c r="B77" t="s">
        <v>20086</v>
      </c>
      <c r="C77" t="s">
        <v>20087</v>
      </c>
      <c r="D77" t="s">
        <v>20088</v>
      </c>
      <c r="E77" t="s">
        <v>20105</v>
      </c>
    </row>
    <row r="78" spans="1:5">
      <c r="A78" t="s">
        <v>78</v>
      </c>
      <c r="B78" t="s">
        <v>20086</v>
      </c>
      <c r="C78" t="s">
        <v>20087</v>
      </c>
      <c r="D78" t="s">
        <v>20088</v>
      </c>
      <c r="E78" t="s">
        <v>20106</v>
      </c>
    </row>
    <row r="79" spans="1:5">
      <c r="A79" t="s">
        <v>78</v>
      </c>
      <c r="B79" t="s">
        <v>20107</v>
      </c>
      <c r="C79" t="s">
        <v>1813</v>
      </c>
      <c r="D79" t="s">
        <v>20108</v>
      </c>
      <c r="E79" t="s">
        <v>20109</v>
      </c>
    </row>
    <row r="80" spans="1:5">
      <c r="A80" t="s">
        <v>78</v>
      </c>
      <c r="B80" t="s">
        <v>20110</v>
      </c>
      <c r="C80" t="s">
        <v>1813</v>
      </c>
      <c r="D80" t="s">
        <v>20108</v>
      </c>
      <c r="E80" t="s">
        <v>20111</v>
      </c>
    </row>
    <row r="81" spans="1:5">
      <c r="A81" t="s">
        <v>78</v>
      </c>
      <c r="B81" t="s">
        <v>20112</v>
      </c>
      <c r="C81" t="s">
        <v>1813</v>
      </c>
      <c r="D81" t="s">
        <v>20113</v>
      </c>
      <c r="E81" t="s">
        <v>20114</v>
      </c>
    </row>
    <row r="82" spans="1:5">
      <c r="A82" t="s">
        <v>78</v>
      </c>
      <c r="B82" t="s">
        <v>20110</v>
      </c>
      <c r="C82" t="s">
        <v>1813</v>
      </c>
      <c r="D82" t="s">
        <v>20108</v>
      </c>
      <c r="E82" t="s">
        <v>20115</v>
      </c>
    </row>
    <row r="83" spans="1:5">
      <c r="A83" t="s">
        <v>78</v>
      </c>
      <c r="B83" t="s">
        <v>20110</v>
      </c>
      <c r="C83" t="s">
        <v>1813</v>
      </c>
      <c r="D83" t="s">
        <v>20108</v>
      </c>
      <c r="E83" t="s">
        <v>20116</v>
      </c>
    </row>
    <row r="84" spans="1:5">
      <c r="A84" t="s">
        <v>78</v>
      </c>
      <c r="B84" t="s">
        <v>20110</v>
      </c>
      <c r="C84" t="s">
        <v>1813</v>
      </c>
      <c r="D84" t="s">
        <v>20108</v>
      </c>
      <c r="E84" t="s">
        <v>20117</v>
      </c>
    </row>
    <row r="85" spans="1:5">
      <c r="A85" t="s">
        <v>78</v>
      </c>
      <c r="B85" t="s">
        <v>20107</v>
      </c>
      <c r="C85" t="s">
        <v>1813</v>
      </c>
      <c r="D85" t="s">
        <v>20108</v>
      </c>
      <c r="E85" t="s">
        <v>20118</v>
      </c>
    </row>
    <row r="86" spans="1:5">
      <c r="A86" t="s">
        <v>78</v>
      </c>
      <c r="B86" t="s">
        <v>20110</v>
      </c>
      <c r="C86" t="s">
        <v>1813</v>
      </c>
      <c r="D86" t="s">
        <v>20108</v>
      </c>
      <c r="E86" t="s">
        <v>20119</v>
      </c>
    </row>
    <row r="87" spans="1:5">
      <c r="A87" t="s">
        <v>78</v>
      </c>
      <c r="B87" t="s">
        <v>20110</v>
      </c>
      <c r="C87" t="s">
        <v>1813</v>
      </c>
      <c r="D87" t="s">
        <v>20108</v>
      </c>
      <c r="E87" t="s">
        <v>20120</v>
      </c>
    </row>
    <row r="88" spans="1:5">
      <c r="A88" t="s">
        <v>78</v>
      </c>
      <c r="B88" t="s">
        <v>20110</v>
      </c>
      <c r="C88" t="s">
        <v>1813</v>
      </c>
      <c r="D88" t="s">
        <v>20108</v>
      </c>
      <c r="E88" t="s">
        <v>20121</v>
      </c>
    </row>
    <row r="89" spans="1:5">
      <c r="A89" t="s">
        <v>78</v>
      </c>
      <c r="B89" t="s">
        <v>20107</v>
      </c>
      <c r="C89" t="s">
        <v>1813</v>
      </c>
      <c r="D89" t="s">
        <v>20108</v>
      </c>
      <c r="E89" t="s">
        <v>20122</v>
      </c>
    </row>
    <row r="90" spans="1:5">
      <c r="A90" t="s">
        <v>78</v>
      </c>
      <c r="B90" t="s">
        <v>20123</v>
      </c>
      <c r="C90" t="s">
        <v>1813</v>
      </c>
      <c r="D90" t="s">
        <v>20113</v>
      </c>
      <c r="E90" t="s">
        <v>20124</v>
      </c>
    </row>
    <row r="91" spans="1:5">
      <c r="A91" t="s">
        <v>78</v>
      </c>
      <c r="B91" t="s">
        <v>20110</v>
      </c>
      <c r="C91" t="s">
        <v>1813</v>
      </c>
      <c r="D91" t="s">
        <v>20108</v>
      </c>
      <c r="E91" t="s">
        <v>20125</v>
      </c>
    </row>
    <row r="92" spans="1:5">
      <c r="A92" t="s">
        <v>78</v>
      </c>
      <c r="B92" t="s">
        <v>20110</v>
      </c>
      <c r="C92" t="s">
        <v>1813</v>
      </c>
      <c r="D92" t="s">
        <v>20108</v>
      </c>
      <c r="E92" t="s">
        <v>20126</v>
      </c>
    </row>
    <row r="93" spans="1:5">
      <c r="A93" t="s">
        <v>78</v>
      </c>
      <c r="B93" t="s">
        <v>20127</v>
      </c>
      <c r="C93" t="s">
        <v>1813</v>
      </c>
      <c r="D93" t="s">
        <v>20108</v>
      </c>
      <c r="E93" t="s">
        <v>20128</v>
      </c>
    </row>
    <row r="94" spans="1:5">
      <c r="A94" t="s">
        <v>78</v>
      </c>
      <c r="B94" t="s">
        <v>20110</v>
      </c>
      <c r="C94" t="s">
        <v>1813</v>
      </c>
      <c r="D94" t="s">
        <v>20108</v>
      </c>
      <c r="E94" t="s">
        <v>20129</v>
      </c>
    </row>
    <row r="95" spans="1:5">
      <c r="A95" t="s">
        <v>78</v>
      </c>
      <c r="B95" t="s">
        <v>20130</v>
      </c>
      <c r="C95" t="s">
        <v>20131</v>
      </c>
      <c r="D95" t="s">
        <v>20132</v>
      </c>
      <c r="E95" t="s">
        <v>20133</v>
      </c>
    </row>
    <row r="96" spans="1:5">
      <c r="A96" t="s">
        <v>78</v>
      </c>
      <c r="B96" t="s">
        <v>20134</v>
      </c>
      <c r="C96" t="s">
        <v>20131</v>
      </c>
      <c r="D96" t="s">
        <v>20132</v>
      </c>
      <c r="E96" t="s">
        <v>20135</v>
      </c>
    </row>
    <row r="97" spans="1:5">
      <c r="A97" t="s">
        <v>78</v>
      </c>
      <c r="B97" t="s">
        <v>20130</v>
      </c>
      <c r="C97" t="s">
        <v>20131</v>
      </c>
      <c r="D97" t="s">
        <v>20132</v>
      </c>
      <c r="E97" t="s">
        <v>20136</v>
      </c>
    </row>
    <row r="98" spans="1:5">
      <c r="A98" t="s">
        <v>78</v>
      </c>
      <c r="B98" t="s">
        <v>20137</v>
      </c>
      <c r="C98" t="s">
        <v>20131</v>
      </c>
      <c r="D98" t="s">
        <v>20132</v>
      </c>
      <c r="E98" t="s">
        <v>20138</v>
      </c>
    </row>
    <row r="99" spans="1:5">
      <c r="A99" t="s">
        <v>78</v>
      </c>
      <c r="B99" t="s">
        <v>20130</v>
      </c>
      <c r="C99" t="s">
        <v>20131</v>
      </c>
      <c r="D99" t="s">
        <v>20132</v>
      </c>
      <c r="E99" t="s">
        <v>20139</v>
      </c>
    </row>
    <row r="100" spans="1:5">
      <c r="A100" t="s">
        <v>78</v>
      </c>
      <c r="B100" t="s">
        <v>20130</v>
      </c>
      <c r="C100" t="s">
        <v>20131</v>
      </c>
      <c r="D100" t="s">
        <v>20132</v>
      </c>
      <c r="E100" t="s">
        <v>20140</v>
      </c>
    </row>
    <row r="101" spans="1:5">
      <c r="A101" t="s">
        <v>78</v>
      </c>
      <c r="B101" t="s">
        <v>20141</v>
      </c>
      <c r="C101" t="s">
        <v>20131</v>
      </c>
      <c r="D101" t="s">
        <v>20132</v>
      </c>
      <c r="E101" t="s">
        <v>20142</v>
      </c>
    </row>
    <row r="102" spans="1:5">
      <c r="A102" t="s">
        <v>78</v>
      </c>
      <c r="B102" t="s">
        <v>20130</v>
      </c>
      <c r="C102" t="s">
        <v>20131</v>
      </c>
      <c r="D102" t="s">
        <v>20132</v>
      </c>
      <c r="E102" t="s">
        <v>20143</v>
      </c>
    </row>
    <row r="103" spans="1:5">
      <c r="A103" t="s">
        <v>78</v>
      </c>
      <c r="B103" t="s">
        <v>20134</v>
      </c>
      <c r="C103" t="s">
        <v>20131</v>
      </c>
      <c r="D103" t="s">
        <v>20132</v>
      </c>
      <c r="E103" t="s">
        <v>20144</v>
      </c>
    </row>
    <row r="104" spans="1:5">
      <c r="A104" t="s">
        <v>78</v>
      </c>
      <c r="B104" t="s">
        <v>20134</v>
      </c>
      <c r="C104" t="s">
        <v>20131</v>
      </c>
      <c r="D104" t="s">
        <v>20132</v>
      </c>
      <c r="E104" t="s">
        <v>20145</v>
      </c>
    </row>
    <row r="105" spans="1:5">
      <c r="A105" t="s">
        <v>78</v>
      </c>
      <c r="B105" t="s">
        <v>20130</v>
      </c>
      <c r="C105" t="s">
        <v>20131</v>
      </c>
      <c r="D105" t="s">
        <v>20132</v>
      </c>
      <c r="E105" t="s">
        <v>20146</v>
      </c>
    </row>
    <row r="106" spans="1:5">
      <c r="A106" t="s">
        <v>78</v>
      </c>
      <c r="B106" t="s">
        <v>20130</v>
      </c>
      <c r="C106" t="s">
        <v>20131</v>
      </c>
      <c r="D106" t="s">
        <v>20132</v>
      </c>
      <c r="E106" t="s">
        <v>20147</v>
      </c>
    </row>
    <row r="107" spans="1:5">
      <c r="A107" t="s">
        <v>78</v>
      </c>
      <c r="B107" t="s">
        <v>20130</v>
      </c>
      <c r="C107" t="s">
        <v>20131</v>
      </c>
      <c r="D107" t="s">
        <v>20132</v>
      </c>
      <c r="E107" t="s">
        <v>20148</v>
      </c>
    </row>
    <row r="108" spans="1:5">
      <c r="A108" t="s">
        <v>78</v>
      </c>
      <c r="B108" t="s">
        <v>20130</v>
      </c>
      <c r="C108" t="s">
        <v>20131</v>
      </c>
      <c r="D108" t="s">
        <v>20132</v>
      </c>
      <c r="E108" t="s">
        <v>20149</v>
      </c>
    </row>
    <row r="109" spans="1:5">
      <c r="A109" t="s">
        <v>78</v>
      </c>
      <c r="B109" t="s">
        <v>20130</v>
      </c>
      <c r="C109" t="s">
        <v>20131</v>
      </c>
      <c r="D109" t="s">
        <v>20132</v>
      </c>
      <c r="E109" t="s">
        <v>20150</v>
      </c>
    </row>
    <row r="110" spans="1:5">
      <c r="A110" t="s">
        <v>78</v>
      </c>
      <c r="B110" t="s">
        <v>20151</v>
      </c>
      <c r="C110" t="s">
        <v>20152</v>
      </c>
      <c r="D110" t="s">
        <v>20153</v>
      </c>
      <c r="E110" t="s">
        <v>20154</v>
      </c>
    </row>
    <row r="111" spans="1:5">
      <c r="A111" t="s">
        <v>78</v>
      </c>
      <c r="B111" t="s">
        <v>451</v>
      </c>
      <c r="C111" t="s">
        <v>1904</v>
      </c>
      <c r="D111" t="s">
        <v>1904</v>
      </c>
      <c r="E111" t="s">
        <v>20155</v>
      </c>
    </row>
    <row r="112" spans="1:5">
      <c r="A112" t="s">
        <v>78</v>
      </c>
      <c r="B112" t="s">
        <v>20156</v>
      </c>
      <c r="C112" t="s">
        <v>20157</v>
      </c>
      <c r="D112" t="s">
        <v>20158</v>
      </c>
      <c r="E112" t="s">
        <v>20159</v>
      </c>
    </row>
    <row r="113" spans="1:5">
      <c r="A113" t="s">
        <v>78</v>
      </c>
      <c r="B113" t="s">
        <v>451</v>
      </c>
      <c r="C113" t="s">
        <v>5301</v>
      </c>
      <c r="D113" t="s">
        <v>5302</v>
      </c>
      <c r="E113" t="s">
        <v>20160</v>
      </c>
    </row>
    <row r="114" spans="1:5">
      <c r="A114" t="s">
        <v>78</v>
      </c>
      <c r="B114" t="s">
        <v>451</v>
      </c>
      <c r="C114" t="s">
        <v>5306</v>
      </c>
      <c r="D114" t="s">
        <v>5307</v>
      </c>
      <c r="E114" t="s">
        <v>20161</v>
      </c>
    </row>
    <row r="115" spans="1:5">
      <c r="A115" t="s">
        <v>78</v>
      </c>
      <c r="B115" t="s">
        <v>451</v>
      </c>
      <c r="C115" t="s">
        <v>4772</v>
      </c>
      <c r="D115" t="s">
        <v>18045</v>
      </c>
      <c r="E115" t="s">
        <v>20162</v>
      </c>
    </row>
    <row r="116" spans="1:5">
      <c r="A116" t="s">
        <v>78</v>
      </c>
      <c r="B116" t="s">
        <v>451</v>
      </c>
      <c r="C116" t="s">
        <v>4779</v>
      </c>
      <c r="D116" t="s">
        <v>4780</v>
      </c>
      <c r="E116" t="s">
        <v>20163</v>
      </c>
    </row>
    <row r="117" spans="1:5">
      <c r="A117" t="s">
        <v>78</v>
      </c>
      <c r="B117" t="s">
        <v>20164</v>
      </c>
      <c r="C117" t="s">
        <v>20165</v>
      </c>
      <c r="D117" t="s">
        <v>20166</v>
      </c>
      <c r="E117" t="s">
        <v>20167</v>
      </c>
    </row>
    <row r="118" spans="1:5">
      <c r="A118" t="s">
        <v>78</v>
      </c>
      <c r="B118" t="s">
        <v>20168</v>
      </c>
      <c r="C118" t="s">
        <v>20169</v>
      </c>
      <c r="D118" t="s">
        <v>20170</v>
      </c>
      <c r="E118" t="s">
        <v>20171</v>
      </c>
    </row>
    <row r="119" spans="1:5">
      <c r="A119" t="s">
        <v>78</v>
      </c>
      <c r="B119" t="s">
        <v>20172</v>
      </c>
      <c r="C119" t="s">
        <v>20169</v>
      </c>
      <c r="D119" t="s">
        <v>20170</v>
      </c>
      <c r="E119" t="s">
        <v>20173</v>
      </c>
    </row>
    <row r="120" spans="1:5">
      <c r="A120" t="s">
        <v>78</v>
      </c>
      <c r="B120" t="s">
        <v>20172</v>
      </c>
      <c r="C120" t="s">
        <v>20169</v>
      </c>
      <c r="D120" t="s">
        <v>20170</v>
      </c>
      <c r="E120" t="s">
        <v>20174</v>
      </c>
    </row>
    <row r="121" spans="1:5">
      <c r="A121" t="s">
        <v>78</v>
      </c>
      <c r="B121" t="s">
        <v>20168</v>
      </c>
      <c r="C121" t="s">
        <v>20169</v>
      </c>
      <c r="D121" t="s">
        <v>20170</v>
      </c>
      <c r="E121" t="s">
        <v>20175</v>
      </c>
    </row>
    <row r="122" spans="1:5">
      <c r="A122" t="s">
        <v>78</v>
      </c>
      <c r="B122" t="s">
        <v>20172</v>
      </c>
      <c r="C122" t="s">
        <v>20169</v>
      </c>
      <c r="D122" t="s">
        <v>20170</v>
      </c>
      <c r="E122" t="s">
        <v>20176</v>
      </c>
    </row>
    <row r="123" spans="1:5">
      <c r="A123" t="s">
        <v>78</v>
      </c>
      <c r="B123" t="s">
        <v>20177</v>
      </c>
      <c r="C123" t="s">
        <v>20169</v>
      </c>
      <c r="D123" t="s">
        <v>20170</v>
      </c>
      <c r="E123" t="s">
        <v>20178</v>
      </c>
    </row>
    <row r="124" spans="1:5">
      <c r="A124" t="s">
        <v>78</v>
      </c>
      <c r="B124" t="s">
        <v>20172</v>
      </c>
      <c r="C124" t="s">
        <v>20169</v>
      </c>
      <c r="D124" t="s">
        <v>20170</v>
      </c>
      <c r="E124" t="s">
        <v>20179</v>
      </c>
    </row>
    <row r="125" spans="1:5">
      <c r="A125" t="s">
        <v>78</v>
      </c>
      <c r="B125" t="s">
        <v>20172</v>
      </c>
      <c r="C125" t="s">
        <v>20169</v>
      </c>
      <c r="D125" t="s">
        <v>20170</v>
      </c>
      <c r="E125" t="s">
        <v>20180</v>
      </c>
    </row>
    <row r="126" spans="1:5">
      <c r="A126" t="s">
        <v>78</v>
      </c>
      <c r="B126" t="s">
        <v>20172</v>
      </c>
      <c r="C126" t="s">
        <v>20169</v>
      </c>
      <c r="D126" t="s">
        <v>20170</v>
      </c>
      <c r="E126" t="s">
        <v>20181</v>
      </c>
    </row>
    <row r="127" spans="1:5">
      <c r="A127" t="s">
        <v>78</v>
      </c>
      <c r="B127" t="s">
        <v>20172</v>
      </c>
      <c r="C127" t="s">
        <v>20169</v>
      </c>
      <c r="D127" t="s">
        <v>20170</v>
      </c>
      <c r="E127" t="s">
        <v>20182</v>
      </c>
    </row>
    <row r="128" spans="1:5">
      <c r="A128" t="s">
        <v>78</v>
      </c>
      <c r="B128" t="s">
        <v>20172</v>
      </c>
      <c r="C128" t="s">
        <v>20169</v>
      </c>
      <c r="D128" t="s">
        <v>20170</v>
      </c>
      <c r="E128" t="s">
        <v>20183</v>
      </c>
    </row>
    <row r="129" spans="1:5">
      <c r="A129" t="s">
        <v>78</v>
      </c>
      <c r="B129" t="s">
        <v>20172</v>
      </c>
      <c r="C129" t="s">
        <v>20169</v>
      </c>
      <c r="D129" t="s">
        <v>20170</v>
      </c>
      <c r="E129" t="s">
        <v>20184</v>
      </c>
    </row>
    <row r="130" spans="1:5">
      <c r="A130" t="s">
        <v>78</v>
      </c>
      <c r="B130" t="s">
        <v>20168</v>
      </c>
      <c r="C130" t="s">
        <v>20169</v>
      </c>
      <c r="D130" t="s">
        <v>20170</v>
      </c>
      <c r="E130" t="s">
        <v>20185</v>
      </c>
    </row>
    <row r="131" spans="1:5">
      <c r="A131" t="s">
        <v>78</v>
      </c>
      <c r="B131" t="s">
        <v>20172</v>
      </c>
      <c r="C131" t="s">
        <v>20169</v>
      </c>
      <c r="D131" t="s">
        <v>20170</v>
      </c>
      <c r="E131" t="s">
        <v>20186</v>
      </c>
    </row>
    <row r="132" spans="1:5">
      <c r="A132" t="s">
        <v>78</v>
      </c>
      <c r="B132" t="s">
        <v>20187</v>
      </c>
      <c r="C132" t="s">
        <v>20188</v>
      </c>
      <c r="D132" t="s">
        <v>20189</v>
      </c>
      <c r="E132" t="s">
        <v>20190</v>
      </c>
    </row>
    <row r="133" spans="1:5">
      <c r="A133" t="s">
        <v>78</v>
      </c>
      <c r="B133" t="s">
        <v>20191</v>
      </c>
      <c r="C133" t="s">
        <v>20192</v>
      </c>
      <c r="D133" t="s">
        <v>20193</v>
      </c>
      <c r="E133" t="s">
        <v>20194</v>
      </c>
    </row>
    <row r="134" spans="1:5">
      <c r="A134" t="s">
        <v>78</v>
      </c>
      <c r="B134" t="s">
        <v>20195</v>
      </c>
      <c r="C134" t="s">
        <v>20196</v>
      </c>
      <c r="D134" t="s">
        <v>20197</v>
      </c>
      <c r="E134" t="s">
        <v>20198</v>
      </c>
    </row>
    <row r="135" spans="1:5">
      <c r="A135" t="s">
        <v>78</v>
      </c>
      <c r="B135" t="s">
        <v>20199</v>
      </c>
      <c r="C135" t="s">
        <v>1980</v>
      </c>
      <c r="D135" t="s">
        <v>20200</v>
      </c>
      <c r="E135" t="s">
        <v>20201</v>
      </c>
    </row>
    <row r="136" spans="1:5">
      <c r="A136" t="s">
        <v>78</v>
      </c>
      <c r="B136" t="s">
        <v>20202</v>
      </c>
      <c r="C136" t="s">
        <v>1980</v>
      </c>
      <c r="D136" t="s">
        <v>20200</v>
      </c>
      <c r="E136" t="s">
        <v>20203</v>
      </c>
    </row>
    <row r="137" spans="1:5">
      <c r="A137" t="s">
        <v>78</v>
      </c>
      <c r="B137" t="s">
        <v>20202</v>
      </c>
      <c r="C137" t="s">
        <v>1980</v>
      </c>
      <c r="D137" t="s">
        <v>20200</v>
      </c>
      <c r="E137" t="s">
        <v>20204</v>
      </c>
    </row>
    <row r="138" spans="1:5">
      <c r="A138" t="s">
        <v>78</v>
      </c>
      <c r="B138" t="s">
        <v>20202</v>
      </c>
      <c r="C138" t="s">
        <v>1980</v>
      </c>
      <c r="D138" t="s">
        <v>20200</v>
      </c>
      <c r="E138" t="s">
        <v>20205</v>
      </c>
    </row>
    <row r="139" spans="1:5">
      <c r="A139" t="s">
        <v>78</v>
      </c>
      <c r="B139" t="s">
        <v>20202</v>
      </c>
      <c r="C139" t="s">
        <v>1980</v>
      </c>
      <c r="D139" t="s">
        <v>20200</v>
      </c>
      <c r="E139" t="s">
        <v>20206</v>
      </c>
    </row>
    <row r="140" spans="1:5">
      <c r="A140" t="s">
        <v>78</v>
      </c>
      <c r="B140" t="s">
        <v>20202</v>
      </c>
      <c r="C140" t="s">
        <v>1980</v>
      </c>
      <c r="D140" t="s">
        <v>20200</v>
      </c>
      <c r="E140" t="s">
        <v>20207</v>
      </c>
    </row>
    <row r="141" spans="1:5">
      <c r="A141" t="s">
        <v>78</v>
      </c>
      <c r="B141" t="s">
        <v>20208</v>
      </c>
      <c r="C141" t="s">
        <v>1980</v>
      </c>
      <c r="D141" t="s">
        <v>20200</v>
      </c>
      <c r="E141" t="s">
        <v>20209</v>
      </c>
    </row>
    <row r="142" spans="1:5">
      <c r="A142" t="s">
        <v>78</v>
      </c>
      <c r="B142" t="s">
        <v>20202</v>
      </c>
      <c r="C142" t="s">
        <v>1980</v>
      </c>
      <c r="D142" t="s">
        <v>20200</v>
      </c>
      <c r="E142" t="s">
        <v>20210</v>
      </c>
    </row>
    <row r="143" spans="1:5">
      <c r="A143" t="s">
        <v>78</v>
      </c>
      <c r="B143" t="s">
        <v>20202</v>
      </c>
      <c r="C143" t="s">
        <v>1980</v>
      </c>
      <c r="D143" t="s">
        <v>20200</v>
      </c>
      <c r="E143" t="s">
        <v>20211</v>
      </c>
    </row>
    <row r="144" spans="1:5">
      <c r="A144" t="s">
        <v>78</v>
      </c>
      <c r="B144" t="s">
        <v>20202</v>
      </c>
      <c r="C144" t="s">
        <v>1980</v>
      </c>
      <c r="D144" t="s">
        <v>20200</v>
      </c>
      <c r="E144" t="s">
        <v>20212</v>
      </c>
    </row>
    <row r="145" spans="1:5">
      <c r="A145" t="s">
        <v>78</v>
      </c>
      <c r="B145" t="s">
        <v>20199</v>
      </c>
      <c r="C145" t="s">
        <v>1980</v>
      </c>
      <c r="D145" t="s">
        <v>20200</v>
      </c>
      <c r="E145" t="s">
        <v>20213</v>
      </c>
    </row>
    <row r="146" spans="1:5">
      <c r="A146" t="s">
        <v>78</v>
      </c>
      <c r="B146" t="s">
        <v>20214</v>
      </c>
      <c r="C146" t="s">
        <v>1980</v>
      </c>
      <c r="D146" t="s">
        <v>20200</v>
      </c>
      <c r="E146" t="s">
        <v>20215</v>
      </c>
    </row>
    <row r="147" spans="1:5">
      <c r="A147" t="s">
        <v>78</v>
      </c>
      <c r="B147" t="s">
        <v>20202</v>
      </c>
      <c r="C147" t="s">
        <v>1980</v>
      </c>
      <c r="D147" t="s">
        <v>20200</v>
      </c>
      <c r="E147" t="s">
        <v>20216</v>
      </c>
    </row>
    <row r="148" spans="1:5">
      <c r="A148" t="s">
        <v>78</v>
      </c>
      <c r="B148" t="s">
        <v>20217</v>
      </c>
      <c r="C148" t="s">
        <v>1980</v>
      </c>
      <c r="D148" t="s">
        <v>20200</v>
      </c>
      <c r="E148" t="s">
        <v>20218</v>
      </c>
    </row>
    <row r="149" spans="1:5">
      <c r="A149" t="s">
        <v>78</v>
      </c>
      <c r="B149" t="s">
        <v>20202</v>
      </c>
      <c r="C149" t="s">
        <v>1980</v>
      </c>
      <c r="D149" t="s">
        <v>20200</v>
      </c>
      <c r="E149" t="s">
        <v>20219</v>
      </c>
    </row>
    <row r="150" spans="1:5">
      <c r="A150" t="s">
        <v>78</v>
      </c>
      <c r="B150" t="s">
        <v>20199</v>
      </c>
      <c r="C150" t="s">
        <v>1980</v>
      </c>
      <c r="D150" t="s">
        <v>20200</v>
      </c>
      <c r="E150" t="s">
        <v>20220</v>
      </c>
    </row>
    <row r="151" spans="1:5">
      <c r="A151" t="s">
        <v>78</v>
      </c>
      <c r="B151" t="s">
        <v>20221</v>
      </c>
      <c r="C151" t="s">
        <v>20222</v>
      </c>
      <c r="D151" t="s">
        <v>20223</v>
      </c>
      <c r="E151" t="s">
        <v>20224</v>
      </c>
    </row>
    <row r="152" spans="1:5">
      <c r="A152" t="s">
        <v>78</v>
      </c>
      <c r="B152" t="s">
        <v>20221</v>
      </c>
      <c r="C152" t="s">
        <v>20222</v>
      </c>
      <c r="D152" t="s">
        <v>20223</v>
      </c>
      <c r="E152" t="s">
        <v>20225</v>
      </c>
    </row>
    <row r="153" spans="1:5">
      <c r="A153" t="s">
        <v>78</v>
      </c>
      <c r="B153" t="s">
        <v>20221</v>
      </c>
      <c r="C153" t="s">
        <v>20222</v>
      </c>
      <c r="D153" t="s">
        <v>20223</v>
      </c>
      <c r="E153" t="s">
        <v>20226</v>
      </c>
    </row>
    <row r="154" spans="1:5">
      <c r="A154" t="s">
        <v>78</v>
      </c>
      <c r="B154" t="s">
        <v>20221</v>
      </c>
      <c r="C154" t="s">
        <v>20222</v>
      </c>
      <c r="D154" t="s">
        <v>20223</v>
      </c>
      <c r="E154" t="s">
        <v>20227</v>
      </c>
    </row>
    <row r="155" spans="1:5">
      <c r="A155" t="s">
        <v>78</v>
      </c>
      <c r="B155" t="s">
        <v>20221</v>
      </c>
      <c r="C155" t="s">
        <v>20222</v>
      </c>
      <c r="D155" t="s">
        <v>20223</v>
      </c>
      <c r="E155" t="s">
        <v>20228</v>
      </c>
    </row>
    <row r="156" spans="1:5">
      <c r="A156" t="s">
        <v>78</v>
      </c>
      <c r="B156" t="s">
        <v>20221</v>
      </c>
      <c r="C156" t="s">
        <v>20222</v>
      </c>
      <c r="D156" t="s">
        <v>20223</v>
      </c>
      <c r="E156" t="s">
        <v>20229</v>
      </c>
    </row>
    <row r="157" spans="1:5">
      <c r="A157" t="s">
        <v>78</v>
      </c>
      <c r="B157" t="s">
        <v>20221</v>
      </c>
      <c r="C157" t="s">
        <v>20222</v>
      </c>
      <c r="D157" t="s">
        <v>20223</v>
      </c>
      <c r="E157" t="s">
        <v>20230</v>
      </c>
    </row>
    <row r="158" spans="1:5">
      <c r="A158" t="s">
        <v>78</v>
      </c>
      <c r="B158" t="s">
        <v>20221</v>
      </c>
      <c r="C158" t="s">
        <v>20222</v>
      </c>
      <c r="D158" t="s">
        <v>20223</v>
      </c>
      <c r="E158" t="s">
        <v>20231</v>
      </c>
    </row>
    <row r="159" spans="1:5">
      <c r="A159" t="s">
        <v>78</v>
      </c>
      <c r="B159" t="s">
        <v>20221</v>
      </c>
      <c r="C159" t="s">
        <v>20222</v>
      </c>
      <c r="D159" t="s">
        <v>20223</v>
      </c>
      <c r="E159" t="s">
        <v>20232</v>
      </c>
    </row>
    <row r="160" spans="1:5">
      <c r="A160" t="s">
        <v>78</v>
      </c>
      <c r="B160" t="s">
        <v>20233</v>
      </c>
      <c r="C160" t="s">
        <v>20222</v>
      </c>
      <c r="D160" t="s">
        <v>20223</v>
      </c>
      <c r="E160" t="s">
        <v>20234</v>
      </c>
    </row>
    <row r="161" spans="1:5">
      <c r="A161" t="s">
        <v>78</v>
      </c>
      <c r="B161" t="s">
        <v>20221</v>
      </c>
      <c r="C161" t="s">
        <v>20222</v>
      </c>
      <c r="D161" t="s">
        <v>20223</v>
      </c>
      <c r="E161" t="s">
        <v>20235</v>
      </c>
    </row>
    <row r="162" spans="1:5">
      <c r="A162" t="s">
        <v>78</v>
      </c>
      <c r="B162" t="s">
        <v>20236</v>
      </c>
      <c r="C162" t="s">
        <v>20237</v>
      </c>
      <c r="D162" t="s">
        <v>20238</v>
      </c>
      <c r="E162" t="s">
        <v>20239</v>
      </c>
    </row>
    <row r="163" spans="1:5">
      <c r="A163" t="s">
        <v>78</v>
      </c>
      <c r="B163" t="s">
        <v>20240</v>
      </c>
      <c r="C163" t="s">
        <v>20241</v>
      </c>
      <c r="D163" t="s">
        <v>20242</v>
      </c>
      <c r="E163" t="s">
        <v>20243</v>
      </c>
    </row>
    <row r="164" spans="1:5">
      <c r="A164" t="s">
        <v>78</v>
      </c>
      <c r="B164" t="s">
        <v>20244</v>
      </c>
      <c r="C164" t="s">
        <v>20245</v>
      </c>
      <c r="D164" t="s">
        <v>20246</v>
      </c>
      <c r="E164" t="s">
        <v>20247</v>
      </c>
    </row>
    <row r="165" spans="1:5">
      <c r="A165" t="s">
        <v>78</v>
      </c>
      <c r="B165" t="s">
        <v>20248</v>
      </c>
      <c r="C165" t="s">
        <v>20249</v>
      </c>
      <c r="D165" t="s">
        <v>20250</v>
      </c>
      <c r="E165" t="s">
        <v>20251</v>
      </c>
    </row>
    <row r="166" spans="1:5">
      <c r="A166" t="s">
        <v>78</v>
      </c>
      <c r="B166" t="s">
        <v>20248</v>
      </c>
      <c r="C166" t="s">
        <v>20249</v>
      </c>
      <c r="D166" t="s">
        <v>20250</v>
      </c>
      <c r="E166" t="s">
        <v>20252</v>
      </c>
    </row>
    <row r="167" spans="1:5">
      <c r="A167" t="s">
        <v>78</v>
      </c>
      <c r="B167" t="s">
        <v>20248</v>
      </c>
      <c r="C167" t="s">
        <v>20249</v>
      </c>
      <c r="D167" t="s">
        <v>20250</v>
      </c>
      <c r="E167" t="s">
        <v>20253</v>
      </c>
    </row>
    <row r="168" spans="1:5">
      <c r="A168" t="s">
        <v>78</v>
      </c>
      <c r="B168" t="s">
        <v>20248</v>
      </c>
      <c r="C168" t="s">
        <v>20249</v>
      </c>
      <c r="D168" t="s">
        <v>20250</v>
      </c>
      <c r="E168" t="s">
        <v>20254</v>
      </c>
    </row>
    <row r="169" spans="1:5">
      <c r="A169" t="s">
        <v>78</v>
      </c>
      <c r="B169" t="s">
        <v>20248</v>
      </c>
      <c r="C169" t="s">
        <v>20249</v>
      </c>
      <c r="D169" t="s">
        <v>20250</v>
      </c>
      <c r="E169" t="s">
        <v>20255</v>
      </c>
    </row>
    <row r="170" spans="1:5">
      <c r="A170" t="s">
        <v>78</v>
      </c>
      <c r="B170" t="s">
        <v>20248</v>
      </c>
      <c r="C170" t="s">
        <v>20249</v>
      </c>
      <c r="D170" t="s">
        <v>20250</v>
      </c>
      <c r="E170" t="s">
        <v>20256</v>
      </c>
    </row>
    <row r="171" spans="1:5">
      <c r="A171" t="s">
        <v>78</v>
      </c>
      <c r="B171" t="s">
        <v>20257</v>
      </c>
      <c r="C171" t="s">
        <v>20249</v>
      </c>
      <c r="D171" t="s">
        <v>20250</v>
      </c>
      <c r="E171" t="s">
        <v>20258</v>
      </c>
    </row>
    <row r="172" spans="1:5">
      <c r="A172" t="s">
        <v>78</v>
      </c>
      <c r="B172" t="s">
        <v>20259</v>
      </c>
      <c r="C172" t="s">
        <v>20249</v>
      </c>
      <c r="D172" t="s">
        <v>20260</v>
      </c>
      <c r="E172" t="s">
        <v>20261</v>
      </c>
    </row>
    <row r="173" spans="1:5">
      <c r="A173" t="s">
        <v>78</v>
      </c>
      <c r="B173" t="s">
        <v>20262</v>
      </c>
      <c r="C173" t="s">
        <v>20249</v>
      </c>
      <c r="D173" t="s">
        <v>20260</v>
      </c>
      <c r="E173" t="s">
        <v>20263</v>
      </c>
    </row>
    <row r="174" spans="1:5">
      <c r="A174" t="s">
        <v>78</v>
      </c>
      <c r="B174" t="s">
        <v>20248</v>
      </c>
      <c r="C174" t="s">
        <v>20249</v>
      </c>
      <c r="D174" t="s">
        <v>20250</v>
      </c>
      <c r="E174" t="s">
        <v>20264</v>
      </c>
    </row>
    <row r="175" spans="1:5">
      <c r="A175" t="s">
        <v>78</v>
      </c>
      <c r="B175" t="s">
        <v>20265</v>
      </c>
      <c r="C175" t="s">
        <v>20249</v>
      </c>
      <c r="D175" t="s">
        <v>20250</v>
      </c>
      <c r="E175" t="s">
        <v>20266</v>
      </c>
    </row>
    <row r="176" spans="1:5">
      <c r="A176" t="s">
        <v>78</v>
      </c>
      <c r="B176" t="s">
        <v>20248</v>
      </c>
      <c r="C176" t="s">
        <v>20249</v>
      </c>
      <c r="D176" t="s">
        <v>20250</v>
      </c>
      <c r="E176" t="s">
        <v>20267</v>
      </c>
    </row>
    <row r="177" spans="1:5">
      <c r="A177" t="s">
        <v>78</v>
      </c>
      <c r="B177" t="s">
        <v>20248</v>
      </c>
      <c r="C177" t="s">
        <v>20249</v>
      </c>
      <c r="D177" t="s">
        <v>20250</v>
      </c>
      <c r="E177" t="s">
        <v>20268</v>
      </c>
    </row>
    <row r="178" spans="1:5">
      <c r="A178" t="s">
        <v>78</v>
      </c>
      <c r="B178" t="s">
        <v>20257</v>
      </c>
      <c r="C178" t="s">
        <v>20249</v>
      </c>
      <c r="D178" t="s">
        <v>20250</v>
      </c>
      <c r="E178" t="s">
        <v>20269</v>
      </c>
    </row>
    <row r="179" spans="1:5">
      <c r="A179" t="s">
        <v>78</v>
      </c>
      <c r="B179" t="s">
        <v>20248</v>
      </c>
      <c r="C179" t="s">
        <v>20249</v>
      </c>
      <c r="D179" t="s">
        <v>20250</v>
      </c>
      <c r="E179" t="s">
        <v>20270</v>
      </c>
    </row>
    <row r="180" spans="1:5">
      <c r="A180" t="s">
        <v>78</v>
      </c>
      <c r="B180" t="s">
        <v>20257</v>
      </c>
      <c r="C180" t="s">
        <v>20249</v>
      </c>
      <c r="D180" t="s">
        <v>20250</v>
      </c>
      <c r="E180" t="s">
        <v>20271</v>
      </c>
    </row>
    <row r="181" spans="1:5">
      <c r="A181" t="s">
        <v>78</v>
      </c>
      <c r="B181" t="s">
        <v>451</v>
      </c>
      <c r="C181" t="s">
        <v>2781</v>
      </c>
      <c r="D181" t="s">
        <v>17538</v>
      </c>
      <c r="E181" t="s">
        <v>20272</v>
      </c>
    </row>
    <row r="182" spans="1:5">
      <c r="A182" t="s">
        <v>78</v>
      </c>
      <c r="B182" t="s">
        <v>20273</v>
      </c>
      <c r="C182" t="s">
        <v>20274</v>
      </c>
      <c r="D182" t="s">
        <v>20275</v>
      </c>
      <c r="E182" t="s">
        <v>20276</v>
      </c>
    </row>
    <row r="183" spans="1:5">
      <c r="A183" t="s">
        <v>78</v>
      </c>
      <c r="B183" t="s">
        <v>20277</v>
      </c>
      <c r="C183" t="s">
        <v>20278</v>
      </c>
      <c r="D183" t="s">
        <v>20279</v>
      </c>
      <c r="E183" t="s">
        <v>20280</v>
      </c>
    </row>
    <row r="184" spans="1:5">
      <c r="A184" t="s">
        <v>78</v>
      </c>
      <c r="B184" t="s">
        <v>20281</v>
      </c>
      <c r="C184" t="s">
        <v>20282</v>
      </c>
      <c r="D184" t="s">
        <v>20283</v>
      </c>
      <c r="E184" t="s">
        <v>20284</v>
      </c>
    </row>
    <row r="185" spans="1:5">
      <c r="A185" t="s">
        <v>78</v>
      </c>
      <c r="B185" t="s">
        <v>20285</v>
      </c>
      <c r="C185" t="s">
        <v>20286</v>
      </c>
      <c r="D185" t="s">
        <v>20287</v>
      </c>
      <c r="E185" t="s">
        <v>20288</v>
      </c>
    </row>
    <row r="186" spans="1:5">
      <c r="A186" t="s">
        <v>78</v>
      </c>
      <c r="B186" t="s">
        <v>20289</v>
      </c>
      <c r="C186" t="s">
        <v>20286</v>
      </c>
      <c r="D186" t="s">
        <v>20290</v>
      </c>
      <c r="E186" t="s">
        <v>20291</v>
      </c>
    </row>
    <row r="187" spans="1:5">
      <c r="A187" t="s">
        <v>78</v>
      </c>
      <c r="B187" t="s">
        <v>20289</v>
      </c>
      <c r="C187" t="s">
        <v>20286</v>
      </c>
      <c r="D187" t="s">
        <v>20290</v>
      </c>
      <c r="E187" t="s">
        <v>20292</v>
      </c>
    </row>
    <row r="188" spans="1:5">
      <c r="A188" t="s">
        <v>78</v>
      </c>
      <c r="B188" t="s">
        <v>20289</v>
      </c>
      <c r="C188" t="s">
        <v>20286</v>
      </c>
      <c r="D188" t="s">
        <v>20290</v>
      </c>
      <c r="E188" t="s">
        <v>20293</v>
      </c>
    </row>
    <row r="189" spans="1:5">
      <c r="A189" t="s">
        <v>78</v>
      </c>
      <c r="B189" t="s">
        <v>20289</v>
      </c>
      <c r="C189" t="s">
        <v>20286</v>
      </c>
      <c r="D189" t="s">
        <v>20290</v>
      </c>
      <c r="E189" t="s">
        <v>20294</v>
      </c>
    </row>
    <row r="190" spans="1:5">
      <c r="A190" t="s">
        <v>78</v>
      </c>
      <c r="B190" t="s">
        <v>20295</v>
      </c>
      <c r="C190" t="s">
        <v>20286</v>
      </c>
      <c r="D190" t="s">
        <v>20290</v>
      </c>
      <c r="E190" t="s">
        <v>20296</v>
      </c>
    </row>
    <row r="191" spans="1:5">
      <c r="A191" t="s">
        <v>78</v>
      </c>
      <c r="B191" t="s">
        <v>20289</v>
      </c>
      <c r="C191" t="s">
        <v>20286</v>
      </c>
      <c r="D191" t="s">
        <v>20290</v>
      </c>
      <c r="E191" t="s">
        <v>20297</v>
      </c>
    </row>
    <row r="192" spans="1:5">
      <c r="A192" t="s">
        <v>78</v>
      </c>
      <c r="B192" t="s">
        <v>20298</v>
      </c>
      <c r="C192" t="s">
        <v>20286</v>
      </c>
      <c r="D192" t="s">
        <v>20287</v>
      </c>
      <c r="E192" t="s">
        <v>20299</v>
      </c>
    </row>
    <row r="193" spans="1:5">
      <c r="A193" t="s">
        <v>78</v>
      </c>
      <c r="B193" t="s">
        <v>20289</v>
      </c>
      <c r="C193" t="s">
        <v>20286</v>
      </c>
      <c r="D193" t="s">
        <v>20290</v>
      </c>
      <c r="E193" t="s">
        <v>20300</v>
      </c>
    </row>
    <row r="194" spans="1:5">
      <c r="A194" t="s">
        <v>78</v>
      </c>
      <c r="B194" t="s">
        <v>20295</v>
      </c>
      <c r="C194" t="s">
        <v>20286</v>
      </c>
      <c r="D194" t="s">
        <v>20290</v>
      </c>
      <c r="E194" t="s">
        <v>20301</v>
      </c>
    </row>
    <row r="195" spans="1:5">
      <c r="A195" t="s">
        <v>78</v>
      </c>
      <c r="B195" t="s">
        <v>20289</v>
      </c>
      <c r="C195" t="s">
        <v>20286</v>
      </c>
      <c r="D195" t="s">
        <v>20290</v>
      </c>
      <c r="E195" t="s">
        <v>20302</v>
      </c>
    </row>
    <row r="196" spans="1:5">
      <c r="A196" t="s">
        <v>78</v>
      </c>
      <c r="B196" t="s">
        <v>20295</v>
      </c>
      <c r="C196" t="s">
        <v>20286</v>
      </c>
      <c r="D196" t="s">
        <v>20290</v>
      </c>
      <c r="E196" t="s">
        <v>20303</v>
      </c>
    </row>
    <row r="197" spans="1:5">
      <c r="A197" t="s">
        <v>78</v>
      </c>
      <c r="B197" t="s">
        <v>20289</v>
      </c>
      <c r="C197" t="s">
        <v>20286</v>
      </c>
      <c r="D197" t="s">
        <v>20290</v>
      </c>
      <c r="E197" t="s">
        <v>20304</v>
      </c>
    </row>
    <row r="198" spans="1:5">
      <c r="A198" t="s">
        <v>78</v>
      </c>
      <c r="B198" t="s">
        <v>20289</v>
      </c>
      <c r="C198" t="s">
        <v>20286</v>
      </c>
      <c r="D198" t="s">
        <v>20290</v>
      </c>
      <c r="E198" t="s">
        <v>20305</v>
      </c>
    </row>
    <row r="199" spans="1:5">
      <c r="A199" t="s">
        <v>78</v>
      </c>
      <c r="B199" t="s">
        <v>20289</v>
      </c>
      <c r="C199" t="s">
        <v>20286</v>
      </c>
      <c r="D199" t="s">
        <v>20290</v>
      </c>
      <c r="E199" t="s">
        <v>20306</v>
      </c>
    </row>
    <row r="200" spans="1:5">
      <c r="A200" t="s">
        <v>78</v>
      </c>
      <c r="B200" t="s">
        <v>20307</v>
      </c>
      <c r="C200" t="s">
        <v>20286</v>
      </c>
      <c r="D200" t="s">
        <v>20290</v>
      </c>
      <c r="E200" t="s">
        <v>20308</v>
      </c>
    </row>
    <row r="201" spans="1:5">
      <c r="A201" t="s">
        <v>78</v>
      </c>
      <c r="B201" t="s">
        <v>20309</v>
      </c>
      <c r="C201" t="s">
        <v>3338</v>
      </c>
      <c r="D201" t="s">
        <v>20310</v>
      </c>
      <c r="E201" t="s">
        <v>20311</v>
      </c>
    </row>
    <row r="202" spans="1:5">
      <c r="A202" t="s">
        <v>78</v>
      </c>
      <c r="B202" t="s">
        <v>20309</v>
      </c>
      <c r="C202" t="s">
        <v>3338</v>
      </c>
      <c r="D202" t="s">
        <v>20310</v>
      </c>
      <c r="E202" t="s">
        <v>20312</v>
      </c>
    </row>
    <row r="203" spans="1:5">
      <c r="A203" t="s">
        <v>78</v>
      </c>
      <c r="B203" t="s">
        <v>20309</v>
      </c>
      <c r="C203" t="s">
        <v>3338</v>
      </c>
      <c r="D203" t="s">
        <v>20310</v>
      </c>
      <c r="E203" t="s">
        <v>20313</v>
      </c>
    </row>
    <row r="204" spans="1:5">
      <c r="A204" t="s">
        <v>78</v>
      </c>
      <c r="B204" t="s">
        <v>20309</v>
      </c>
      <c r="C204" t="s">
        <v>3338</v>
      </c>
      <c r="D204" t="s">
        <v>20310</v>
      </c>
      <c r="E204" t="s">
        <v>20314</v>
      </c>
    </row>
    <row r="205" spans="1:5">
      <c r="A205" t="s">
        <v>78</v>
      </c>
      <c r="B205" t="s">
        <v>20309</v>
      </c>
      <c r="C205" t="s">
        <v>3338</v>
      </c>
      <c r="D205" t="s">
        <v>20310</v>
      </c>
      <c r="E205" t="s">
        <v>20315</v>
      </c>
    </row>
    <row r="206" spans="1:5">
      <c r="A206" t="s">
        <v>78</v>
      </c>
      <c r="B206" t="s">
        <v>20316</v>
      </c>
      <c r="C206" t="s">
        <v>3338</v>
      </c>
      <c r="D206" t="s">
        <v>20310</v>
      </c>
      <c r="E206" t="s">
        <v>20317</v>
      </c>
    </row>
    <row r="207" spans="1:5">
      <c r="A207" t="s">
        <v>78</v>
      </c>
      <c r="B207" t="s">
        <v>20309</v>
      </c>
      <c r="C207" t="s">
        <v>3338</v>
      </c>
      <c r="D207" t="s">
        <v>20310</v>
      </c>
      <c r="E207" t="s">
        <v>20318</v>
      </c>
    </row>
    <row r="208" spans="1:5">
      <c r="A208" t="s">
        <v>78</v>
      </c>
      <c r="B208" t="s">
        <v>20309</v>
      </c>
      <c r="C208" t="s">
        <v>3338</v>
      </c>
      <c r="D208" t="s">
        <v>20310</v>
      </c>
      <c r="E208" t="s">
        <v>20319</v>
      </c>
    </row>
    <row r="209" spans="1:5">
      <c r="A209" t="s">
        <v>78</v>
      </c>
      <c r="B209" t="s">
        <v>20320</v>
      </c>
      <c r="C209" t="s">
        <v>3338</v>
      </c>
      <c r="D209" t="s">
        <v>20310</v>
      </c>
      <c r="E209" t="s">
        <v>20321</v>
      </c>
    </row>
    <row r="210" spans="1:5">
      <c r="A210" t="s">
        <v>78</v>
      </c>
      <c r="B210" t="s">
        <v>20309</v>
      </c>
      <c r="C210" t="s">
        <v>3338</v>
      </c>
      <c r="D210" t="s">
        <v>20310</v>
      </c>
      <c r="E210" t="s">
        <v>20322</v>
      </c>
    </row>
    <row r="211" spans="1:5">
      <c r="A211" t="s">
        <v>78</v>
      </c>
      <c r="B211" t="s">
        <v>20323</v>
      </c>
      <c r="C211" t="s">
        <v>3338</v>
      </c>
      <c r="D211" t="s">
        <v>20310</v>
      </c>
      <c r="E211" t="s">
        <v>20324</v>
      </c>
    </row>
    <row r="212" spans="1:5">
      <c r="A212" t="s">
        <v>78</v>
      </c>
      <c r="B212" t="s">
        <v>20309</v>
      </c>
      <c r="C212" t="s">
        <v>3338</v>
      </c>
      <c r="D212" t="s">
        <v>20310</v>
      </c>
      <c r="E212" t="s">
        <v>20325</v>
      </c>
    </row>
    <row r="213" spans="1:5">
      <c r="A213" t="s">
        <v>78</v>
      </c>
      <c r="B213" t="s">
        <v>20309</v>
      </c>
      <c r="C213" t="s">
        <v>3338</v>
      </c>
      <c r="D213" t="s">
        <v>20310</v>
      </c>
      <c r="E213" t="s">
        <v>20326</v>
      </c>
    </row>
    <row r="214" spans="1:5">
      <c r="A214" t="s">
        <v>78</v>
      </c>
      <c r="B214" t="s">
        <v>20327</v>
      </c>
      <c r="C214" t="s">
        <v>3338</v>
      </c>
      <c r="D214" t="s">
        <v>20310</v>
      </c>
      <c r="E214" t="s">
        <v>20328</v>
      </c>
    </row>
    <row r="215" spans="1:5">
      <c r="A215" t="s">
        <v>78</v>
      </c>
      <c r="B215" t="s">
        <v>20316</v>
      </c>
      <c r="C215" t="s">
        <v>3338</v>
      </c>
      <c r="D215" t="s">
        <v>20310</v>
      </c>
      <c r="E215" t="s">
        <v>20329</v>
      </c>
    </row>
    <row r="216" spans="1:5">
      <c r="A216" t="s">
        <v>78</v>
      </c>
      <c r="B216" t="s">
        <v>20316</v>
      </c>
      <c r="C216" t="s">
        <v>3338</v>
      </c>
      <c r="D216" t="s">
        <v>20310</v>
      </c>
      <c r="E216" t="s">
        <v>20330</v>
      </c>
    </row>
    <row r="217" spans="1:5">
      <c r="A217" t="s">
        <v>78</v>
      </c>
      <c r="B217" t="s">
        <v>20331</v>
      </c>
      <c r="C217" t="s">
        <v>20332</v>
      </c>
      <c r="D217" t="s">
        <v>20333</v>
      </c>
      <c r="E217" t="s">
        <v>20334</v>
      </c>
    </row>
    <row r="218" spans="1:5">
      <c r="A218" t="s">
        <v>78</v>
      </c>
      <c r="B218" t="s">
        <v>20331</v>
      </c>
      <c r="C218" t="s">
        <v>20332</v>
      </c>
      <c r="D218" t="s">
        <v>20333</v>
      </c>
      <c r="E218" t="s">
        <v>20335</v>
      </c>
    </row>
    <row r="219" spans="1:5">
      <c r="A219" t="s">
        <v>78</v>
      </c>
      <c r="B219" t="s">
        <v>20336</v>
      </c>
      <c r="C219" t="s">
        <v>20332</v>
      </c>
      <c r="D219" t="s">
        <v>20333</v>
      </c>
      <c r="E219" t="s">
        <v>20337</v>
      </c>
    </row>
    <row r="220" spans="1:5">
      <c r="A220" t="s">
        <v>78</v>
      </c>
      <c r="B220" t="s">
        <v>20331</v>
      </c>
      <c r="C220" t="s">
        <v>20332</v>
      </c>
      <c r="D220" t="s">
        <v>20333</v>
      </c>
      <c r="E220" t="s">
        <v>20338</v>
      </c>
    </row>
    <row r="221" spans="1:5">
      <c r="A221" t="s">
        <v>78</v>
      </c>
      <c r="B221" t="s">
        <v>20339</v>
      </c>
      <c r="C221" t="s">
        <v>20332</v>
      </c>
      <c r="D221" t="s">
        <v>20333</v>
      </c>
      <c r="E221" t="s">
        <v>20340</v>
      </c>
    </row>
    <row r="222" spans="1:5">
      <c r="A222" t="s">
        <v>78</v>
      </c>
      <c r="B222" t="s">
        <v>20331</v>
      </c>
      <c r="C222" t="s">
        <v>20332</v>
      </c>
      <c r="D222" t="s">
        <v>20333</v>
      </c>
      <c r="E222" t="s">
        <v>20341</v>
      </c>
    </row>
    <row r="223" spans="1:5">
      <c r="A223" t="s">
        <v>78</v>
      </c>
      <c r="B223" t="s">
        <v>20331</v>
      </c>
      <c r="C223" t="s">
        <v>20332</v>
      </c>
      <c r="D223" t="s">
        <v>20333</v>
      </c>
      <c r="E223" t="s">
        <v>20342</v>
      </c>
    </row>
    <row r="224" spans="1:5">
      <c r="A224" t="s">
        <v>78</v>
      </c>
      <c r="B224" t="s">
        <v>20331</v>
      </c>
      <c r="C224" t="s">
        <v>20332</v>
      </c>
      <c r="D224" t="s">
        <v>20333</v>
      </c>
      <c r="E224" t="s">
        <v>20343</v>
      </c>
    </row>
    <row r="225" spans="1:5">
      <c r="A225" t="s">
        <v>78</v>
      </c>
      <c r="B225" t="s">
        <v>20331</v>
      </c>
      <c r="C225" t="s">
        <v>20332</v>
      </c>
      <c r="D225" t="s">
        <v>20333</v>
      </c>
      <c r="E225" t="s">
        <v>20344</v>
      </c>
    </row>
    <row r="226" spans="1:5">
      <c r="A226" t="s">
        <v>78</v>
      </c>
      <c r="B226" t="s">
        <v>20345</v>
      </c>
      <c r="C226" t="s">
        <v>20332</v>
      </c>
      <c r="D226" t="s">
        <v>20333</v>
      </c>
      <c r="E226" t="s">
        <v>20346</v>
      </c>
    </row>
    <row r="227" spans="1:5">
      <c r="A227" t="s">
        <v>78</v>
      </c>
      <c r="B227" t="s">
        <v>20331</v>
      </c>
      <c r="C227" t="s">
        <v>20332</v>
      </c>
      <c r="D227" t="s">
        <v>20333</v>
      </c>
      <c r="E227" t="s">
        <v>20347</v>
      </c>
    </row>
    <row r="228" spans="1:5">
      <c r="A228" t="s">
        <v>78</v>
      </c>
      <c r="B228" t="s">
        <v>20336</v>
      </c>
      <c r="C228" t="s">
        <v>20332</v>
      </c>
      <c r="D228" t="s">
        <v>20333</v>
      </c>
      <c r="E228" t="s">
        <v>20348</v>
      </c>
    </row>
    <row r="229" spans="1:5">
      <c r="A229" t="s">
        <v>78</v>
      </c>
      <c r="B229" t="s">
        <v>20331</v>
      </c>
      <c r="C229" t="s">
        <v>20332</v>
      </c>
      <c r="D229" t="s">
        <v>20333</v>
      </c>
      <c r="E229" t="s">
        <v>20349</v>
      </c>
    </row>
    <row r="230" spans="1:5">
      <c r="A230" t="s">
        <v>78</v>
      </c>
      <c r="B230" t="s">
        <v>20336</v>
      </c>
      <c r="C230" t="s">
        <v>20332</v>
      </c>
      <c r="D230" t="s">
        <v>20333</v>
      </c>
      <c r="E230" t="s">
        <v>20350</v>
      </c>
    </row>
    <row r="231" spans="1:5">
      <c r="A231" t="s">
        <v>78</v>
      </c>
      <c r="B231" t="s">
        <v>20331</v>
      </c>
      <c r="C231" t="s">
        <v>20332</v>
      </c>
      <c r="D231" t="s">
        <v>20333</v>
      </c>
      <c r="E231" t="s">
        <v>20351</v>
      </c>
    </row>
    <row r="232" spans="1:5">
      <c r="A232" t="s">
        <v>78</v>
      </c>
      <c r="B232" t="s">
        <v>20352</v>
      </c>
      <c r="C232" t="s">
        <v>20353</v>
      </c>
      <c r="D232" t="s">
        <v>20354</v>
      </c>
      <c r="E232" t="s">
        <v>20355</v>
      </c>
    </row>
    <row r="233" spans="1:5">
      <c r="A233" t="s">
        <v>78</v>
      </c>
      <c r="B233" t="s">
        <v>20356</v>
      </c>
      <c r="C233" t="s">
        <v>20353</v>
      </c>
      <c r="D233" t="s">
        <v>20354</v>
      </c>
      <c r="E233" t="s">
        <v>20357</v>
      </c>
    </row>
    <row r="234" spans="1:5">
      <c r="A234" t="s">
        <v>78</v>
      </c>
      <c r="B234" t="s">
        <v>20358</v>
      </c>
      <c r="C234" t="s">
        <v>20353</v>
      </c>
      <c r="D234" t="s">
        <v>20354</v>
      </c>
      <c r="E234" t="s">
        <v>20359</v>
      </c>
    </row>
    <row r="235" spans="1:5">
      <c r="A235" t="s">
        <v>78</v>
      </c>
      <c r="B235" t="s">
        <v>20356</v>
      </c>
      <c r="C235" t="s">
        <v>20353</v>
      </c>
      <c r="D235" t="s">
        <v>20354</v>
      </c>
      <c r="E235" t="s">
        <v>20360</v>
      </c>
    </row>
    <row r="236" spans="1:5">
      <c r="A236" t="s">
        <v>78</v>
      </c>
      <c r="B236" t="s">
        <v>20358</v>
      </c>
      <c r="C236" t="s">
        <v>20353</v>
      </c>
      <c r="D236" t="s">
        <v>20354</v>
      </c>
      <c r="E236" t="s">
        <v>20361</v>
      </c>
    </row>
    <row r="237" spans="1:5">
      <c r="A237" t="s">
        <v>78</v>
      </c>
      <c r="B237" t="s">
        <v>20358</v>
      </c>
      <c r="C237" t="s">
        <v>20353</v>
      </c>
      <c r="D237" t="s">
        <v>20354</v>
      </c>
      <c r="E237" t="s">
        <v>20362</v>
      </c>
    </row>
    <row r="238" spans="1:5">
      <c r="A238" t="s">
        <v>78</v>
      </c>
      <c r="B238" t="s">
        <v>20358</v>
      </c>
      <c r="C238" t="s">
        <v>20353</v>
      </c>
      <c r="D238" t="s">
        <v>20354</v>
      </c>
      <c r="E238" t="s">
        <v>20363</v>
      </c>
    </row>
    <row r="239" spans="1:5">
      <c r="A239" t="s">
        <v>78</v>
      </c>
      <c r="B239" t="s">
        <v>20358</v>
      </c>
      <c r="C239" t="s">
        <v>20353</v>
      </c>
      <c r="D239" t="s">
        <v>20354</v>
      </c>
      <c r="E239" t="s">
        <v>20364</v>
      </c>
    </row>
    <row r="240" spans="1:5">
      <c r="A240" t="s">
        <v>78</v>
      </c>
      <c r="B240" t="s">
        <v>20358</v>
      </c>
      <c r="C240" t="s">
        <v>20353</v>
      </c>
      <c r="D240" t="s">
        <v>20354</v>
      </c>
      <c r="E240" t="s">
        <v>20365</v>
      </c>
    </row>
    <row r="241" spans="1:5">
      <c r="A241" t="s">
        <v>78</v>
      </c>
      <c r="B241" t="s">
        <v>20358</v>
      </c>
      <c r="C241" t="s">
        <v>20353</v>
      </c>
      <c r="D241" t="s">
        <v>20354</v>
      </c>
      <c r="E241" t="s">
        <v>20366</v>
      </c>
    </row>
    <row r="242" spans="1:5">
      <c r="A242" t="s">
        <v>78</v>
      </c>
      <c r="B242" t="s">
        <v>20356</v>
      </c>
      <c r="C242" t="s">
        <v>20353</v>
      </c>
      <c r="D242" t="s">
        <v>20354</v>
      </c>
      <c r="E242" t="s">
        <v>20367</v>
      </c>
    </row>
    <row r="243" spans="1:5">
      <c r="A243" t="s">
        <v>78</v>
      </c>
      <c r="B243" t="s">
        <v>20358</v>
      </c>
      <c r="C243" t="s">
        <v>20353</v>
      </c>
      <c r="D243" t="s">
        <v>20354</v>
      </c>
      <c r="E243" t="s">
        <v>20368</v>
      </c>
    </row>
    <row r="244" spans="1:5">
      <c r="A244" t="s">
        <v>78</v>
      </c>
      <c r="B244" t="s">
        <v>20369</v>
      </c>
      <c r="C244" t="s">
        <v>20353</v>
      </c>
      <c r="D244" t="s">
        <v>20354</v>
      </c>
      <c r="E244" t="s">
        <v>20370</v>
      </c>
    </row>
    <row r="245" spans="1:5">
      <c r="A245" t="s">
        <v>78</v>
      </c>
      <c r="B245" t="s">
        <v>20358</v>
      </c>
      <c r="C245" t="s">
        <v>20353</v>
      </c>
      <c r="D245" t="s">
        <v>20354</v>
      </c>
      <c r="E245" t="s">
        <v>20371</v>
      </c>
    </row>
    <row r="246" spans="1:5">
      <c r="A246" t="s">
        <v>78</v>
      </c>
      <c r="B246" t="s">
        <v>20358</v>
      </c>
      <c r="C246" t="s">
        <v>20353</v>
      </c>
      <c r="D246" t="s">
        <v>20354</v>
      </c>
      <c r="E246" t="s">
        <v>20372</v>
      </c>
    </row>
    <row r="247" spans="1:5">
      <c r="A247" t="s">
        <v>78</v>
      </c>
      <c r="B247" t="s">
        <v>20373</v>
      </c>
      <c r="C247" t="s">
        <v>20374</v>
      </c>
      <c r="D247" t="s">
        <v>20375</v>
      </c>
      <c r="E247" t="s">
        <v>20376</v>
      </c>
    </row>
    <row r="248" spans="1:5">
      <c r="A248" t="s">
        <v>78</v>
      </c>
      <c r="B248" t="s">
        <v>20373</v>
      </c>
      <c r="C248" t="s">
        <v>20374</v>
      </c>
      <c r="D248" t="s">
        <v>20375</v>
      </c>
      <c r="E248" t="s">
        <v>20377</v>
      </c>
    </row>
    <row r="249" spans="1:5">
      <c r="A249" t="s">
        <v>78</v>
      </c>
      <c r="B249" t="s">
        <v>20373</v>
      </c>
      <c r="C249" t="s">
        <v>20374</v>
      </c>
      <c r="D249" t="s">
        <v>20375</v>
      </c>
      <c r="E249" t="s">
        <v>20378</v>
      </c>
    </row>
    <row r="250" spans="1:5">
      <c r="A250" t="s">
        <v>78</v>
      </c>
      <c r="B250" t="s">
        <v>20373</v>
      </c>
      <c r="C250" t="s">
        <v>20374</v>
      </c>
      <c r="D250" t="s">
        <v>20375</v>
      </c>
      <c r="E250" t="s">
        <v>20379</v>
      </c>
    </row>
    <row r="251" spans="1:5">
      <c r="A251" t="s">
        <v>78</v>
      </c>
      <c r="B251" t="s">
        <v>20373</v>
      </c>
      <c r="C251" t="s">
        <v>20374</v>
      </c>
      <c r="D251" t="s">
        <v>20375</v>
      </c>
      <c r="E251" t="s">
        <v>20380</v>
      </c>
    </row>
    <row r="252" spans="1:5">
      <c r="A252" t="s">
        <v>78</v>
      </c>
      <c r="B252" t="s">
        <v>20373</v>
      </c>
      <c r="C252" t="s">
        <v>20374</v>
      </c>
      <c r="D252" t="s">
        <v>20375</v>
      </c>
      <c r="E252" t="s">
        <v>20381</v>
      </c>
    </row>
    <row r="253" spans="1:5">
      <c r="A253" t="s">
        <v>78</v>
      </c>
      <c r="B253" t="s">
        <v>20373</v>
      </c>
      <c r="C253" t="s">
        <v>20374</v>
      </c>
      <c r="D253" t="s">
        <v>20375</v>
      </c>
      <c r="E253" t="s">
        <v>20382</v>
      </c>
    </row>
    <row r="254" spans="1:5">
      <c r="A254" t="s">
        <v>78</v>
      </c>
      <c r="B254" t="s">
        <v>20383</v>
      </c>
      <c r="C254" t="s">
        <v>20374</v>
      </c>
      <c r="D254" t="s">
        <v>20375</v>
      </c>
      <c r="E254" t="s">
        <v>20384</v>
      </c>
    </row>
    <row r="255" spans="1:5">
      <c r="A255" t="s">
        <v>78</v>
      </c>
      <c r="B255" t="s">
        <v>20373</v>
      </c>
      <c r="C255" t="s">
        <v>20374</v>
      </c>
      <c r="D255" t="s">
        <v>20375</v>
      </c>
      <c r="E255" t="s">
        <v>20385</v>
      </c>
    </row>
    <row r="256" spans="1:5">
      <c r="A256" t="s">
        <v>78</v>
      </c>
      <c r="B256" t="s">
        <v>20373</v>
      </c>
      <c r="C256" t="s">
        <v>20374</v>
      </c>
      <c r="D256" t="s">
        <v>20375</v>
      </c>
      <c r="E256" t="s">
        <v>20386</v>
      </c>
    </row>
    <row r="257" spans="1:5">
      <c r="A257" t="s">
        <v>78</v>
      </c>
      <c r="B257" t="s">
        <v>20373</v>
      </c>
      <c r="C257" t="s">
        <v>20374</v>
      </c>
      <c r="D257" t="s">
        <v>20375</v>
      </c>
      <c r="E257" t="s">
        <v>20387</v>
      </c>
    </row>
    <row r="258" spans="1:5">
      <c r="A258" t="s">
        <v>78</v>
      </c>
      <c r="B258" t="s">
        <v>20383</v>
      </c>
      <c r="C258" t="s">
        <v>20374</v>
      </c>
      <c r="D258" t="s">
        <v>20375</v>
      </c>
      <c r="E258" t="s">
        <v>20388</v>
      </c>
    </row>
    <row r="259" spans="1:5">
      <c r="A259" t="s">
        <v>78</v>
      </c>
      <c r="B259" t="s">
        <v>20389</v>
      </c>
      <c r="C259" t="s">
        <v>20374</v>
      </c>
      <c r="D259" t="s">
        <v>20375</v>
      </c>
      <c r="E259" t="s">
        <v>20390</v>
      </c>
    </row>
    <row r="260" spans="1:5">
      <c r="A260" t="s">
        <v>78</v>
      </c>
      <c r="B260" t="s">
        <v>20391</v>
      </c>
      <c r="C260" t="s">
        <v>20374</v>
      </c>
      <c r="D260" t="s">
        <v>20375</v>
      </c>
      <c r="E260" t="s">
        <v>20392</v>
      </c>
    </row>
    <row r="261" spans="1:5">
      <c r="A261" t="s">
        <v>78</v>
      </c>
      <c r="B261" t="s">
        <v>20383</v>
      </c>
      <c r="C261" t="s">
        <v>20374</v>
      </c>
      <c r="D261" t="s">
        <v>20375</v>
      </c>
      <c r="E261" t="s">
        <v>20393</v>
      </c>
    </row>
    <row r="262" spans="1:5">
      <c r="A262" t="s">
        <v>78</v>
      </c>
      <c r="B262" t="s">
        <v>20394</v>
      </c>
      <c r="C262" t="s">
        <v>20395</v>
      </c>
      <c r="D262" t="s">
        <v>20238</v>
      </c>
      <c r="E262" t="s">
        <v>20396</v>
      </c>
    </row>
    <row r="263" spans="1:5">
      <c r="A263" t="s">
        <v>78</v>
      </c>
      <c r="B263" t="s">
        <v>20397</v>
      </c>
      <c r="C263" t="s">
        <v>20398</v>
      </c>
      <c r="D263" t="s">
        <v>20399</v>
      </c>
      <c r="E263" t="s">
        <v>20400</v>
      </c>
    </row>
    <row r="264" spans="1:5">
      <c r="A264" t="s">
        <v>78</v>
      </c>
      <c r="B264" t="s">
        <v>451</v>
      </c>
      <c r="C264" t="s">
        <v>3396</v>
      </c>
      <c r="D264" t="s">
        <v>17570</v>
      </c>
      <c r="E264" t="s">
        <v>20401</v>
      </c>
    </row>
    <row r="265" spans="1:5">
      <c r="A265" t="s">
        <v>78</v>
      </c>
      <c r="B265" t="s">
        <v>20402</v>
      </c>
      <c r="C265" t="s">
        <v>5770</v>
      </c>
      <c r="D265" t="s">
        <v>20403</v>
      </c>
      <c r="E265" t="s">
        <v>20404</v>
      </c>
    </row>
    <row r="266" spans="1:5">
      <c r="A266" t="s">
        <v>78</v>
      </c>
      <c r="B266" t="s">
        <v>20402</v>
      </c>
      <c r="C266" t="s">
        <v>5770</v>
      </c>
      <c r="D266" t="s">
        <v>20403</v>
      </c>
      <c r="E266" t="s">
        <v>20405</v>
      </c>
    </row>
    <row r="267" spans="1:5">
      <c r="A267" t="s">
        <v>78</v>
      </c>
      <c r="B267" t="s">
        <v>20402</v>
      </c>
      <c r="C267" t="s">
        <v>5770</v>
      </c>
      <c r="D267" t="s">
        <v>20403</v>
      </c>
      <c r="E267" t="s">
        <v>20406</v>
      </c>
    </row>
    <row r="268" spans="1:5">
      <c r="A268" t="s">
        <v>78</v>
      </c>
      <c r="B268" t="s">
        <v>20402</v>
      </c>
      <c r="C268" t="s">
        <v>5770</v>
      </c>
      <c r="D268" t="s">
        <v>20403</v>
      </c>
      <c r="E268" t="s">
        <v>20407</v>
      </c>
    </row>
    <row r="269" spans="1:5">
      <c r="A269" t="s">
        <v>78</v>
      </c>
      <c r="B269" t="s">
        <v>20402</v>
      </c>
      <c r="C269" t="s">
        <v>5770</v>
      </c>
      <c r="D269" t="s">
        <v>20403</v>
      </c>
      <c r="E269" t="s">
        <v>20408</v>
      </c>
    </row>
    <row r="270" spans="1:5">
      <c r="A270" t="s">
        <v>78</v>
      </c>
      <c r="B270" t="s">
        <v>20402</v>
      </c>
      <c r="C270" t="s">
        <v>5770</v>
      </c>
      <c r="D270" t="s">
        <v>20403</v>
      </c>
      <c r="E270" t="s">
        <v>20409</v>
      </c>
    </row>
    <row r="271" spans="1:5">
      <c r="A271" t="s">
        <v>78</v>
      </c>
      <c r="B271" t="s">
        <v>4658</v>
      </c>
      <c r="C271" t="s">
        <v>5770</v>
      </c>
      <c r="D271" t="s">
        <v>20403</v>
      </c>
      <c r="E271" t="s">
        <v>20410</v>
      </c>
    </row>
    <row r="272" spans="1:5">
      <c r="A272" t="s">
        <v>78</v>
      </c>
      <c r="B272" t="s">
        <v>20402</v>
      </c>
      <c r="C272" t="s">
        <v>5770</v>
      </c>
      <c r="D272" t="s">
        <v>20403</v>
      </c>
      <c r="E272" t="s">
        <v>20411</v>
      </c>
    </row>
    <row r="273" spans="1:5">
      <c r="A273" t="s">
        <v>78</v>
      </c>
      <c r="B273" t="s">
        <v>20402</v>
      </c>
      <c r="C273" t="s">
        <v>5770</v>
      </c>
      <c r="D273" t="s">
        <v>20403</v>
      </c>
      <c r="E273" t="s">
        <v>20412</v>
      </c>
    </row>
    <row r="274" spans="1:5">
      <c r="A274" t="s">
        <v>78</v>
      </c>
      <c r="B274" t="s">
        <v>4675</v>
      </c>
      <c r="C274" t="s">
        <v>5770</v>
      </c>
      <c r="D274" t="s">
        <v>20403</v>
      </c>
      <c r="E274" t="s">
        <v>20413</v>
      </c>
    </row>
    <row r="275" spans="1:5">
      <c r="A275" t="s">
        <v>78</v>
      </c>
      <c r="B275" t="s">
        <v>20402</v>
      </c>
      <c r="C275" t="s">
        <v>5770</v>
      </c>
      <c r="D275" t="s">
        <v>20403</v>
      </c>
      <c r="E275" t="s">
        <v>20414</v>
      </c>
    </row>
    <row r="276" spans="1:5">
      <c r="A276" t="s">
        <v>78</v>
      </c>
      <c r="B276" t="s">
        <v>20402</v>
      </c>
      <c r="C276" t="s">
        <v>5770</v>
      </c>
      <c r="D276" t="s">
        <v>20403</v>
      </c>
      <c r="E276" t="s">
        <v>20415</v>
      </c>
    </row>
    <row r="277" spans="1:5">
      <c r="A277" t="s">
        <v>78</v>
      </c>
      <c r="B277" t="s">
        <v>20416</v>
      </c>
      <c r="C277" t="s">
        <v>20417</v>
      </c>
      <c r="D277" t="s">
        <v>20418</v>
      </c>
      <c r="E277" t="s">
        <v>20419</v>
      </c>
    </row>
    <row r="278" spans="1:5">
      <c r="A278" t="s">
        <v>78</v>
      </c>
      <c r="B278" t="s">
        <v>20420</v>
      </c>
      <c r="C278" t="s">
        <v>20421</v>
      </c>
      <c r="D278" t="s">
        <v>20422</v>
      </c>
      <c r="E278" t="s">
        <v>20423</v>
      </c>
    </row>
    <row r="279" spans="1:5">
      <c r="A279" t="s">
        <v>78</v>
      </c>
      <c r="B279" t="s">
        <v>20420</v>
      </c>
      <c r="C279" t="s">
        <v>20421</v>
      </c>
      <c r="D279" t="s">
        <v>20422</v>
      </c>
      <c r="E279" t="s">
        <v>20424</v>
      </c>
    </row>
    <row r="280" spans="1:5">
      <c r="A280" t="s">
        <v>78</v>
      </c>
      <c r="B280" t="s">
        <v>20425</v>
      </c>
      <c r="C280" t="s">
        <v>20421</v>
      </c>
      <c r="D280" t="s">
        <v>20422</v>
      </c>
      <c r="E280" t="s">
        <v>20426</v>
      </c>
    </row>
    <row r="281" spans="1:5">
      <c r="A281" t="s">
        <v>78</v>
      </c>
      <c r="B281" t="s">
        <v>20420</v>
      </c>
      <c r="C281" t="s">
        <v>20421</v>
      </c>
      <c r="D281" t="s">
        <v>20422</v>
      </c>
      <c r="E281" t="s">
        <v>20427</v>
      </c>
    </row>
    <row r="282" spans="1:5">
      <c r="A282" t="s">
        <v>78</v>
      </c>
      <c r="B282" t="s">
        <v>20428</v>
      </c>
      <c r="C282" t="s">
        <v>20421</v>
      </c>
      <c r="D282" t="s">
        <v>20422</v>
      </c>
      <c r="E282" t="s">
        <v>20429</v>
      </c>
    </row>
    <row r="283" spans="1:5">
      <c r="A283" t="s">
        <v>78</v>
      </c>
      <c r="B283" t="s">
        <v>20428</v>
      </c>
      <c r="C283" t="s">
        <v>20421</v>
      </c>
      <c r="D283" t="s">
        <v>20422</v>
      </c>
      <c r="E283" t="s">
        <v>20430</v>
      </c>
    </row>
    <row r="284" spans="1:5">
      <c r="A284" t="s">
        <v>78</v>
      </c>
      <c r="B284" t="s">
        <v>20420</v>
      </c>
      <c r="C284" t="s">
        <v>20421</v>
      </c>
      <c r="D284" t="s">
        <v>20422</v>
      </c>
      <c r="E284" t="s">
        <v>20431</v>
      </c>
    </row>
    <row r="285" spans="1:5">
      <c r="A285" t="s">
        <v>78</v>
      </c>
      <c r="B285" t="s">
        <v>20420</v>
      </c>
      <c r="C285" t="s">
        <v>20421</v>
      </c>
      <c r="D285" t="s">
        <v>20422</v>
      </c>
      <c r="E285" t="s">
        <v>20432</v>
      </c>
    </row>
    <row r="286" spans="1:5">
      <c r="A286" t="s">
        <v>78</v>
      </c>
      <c r="B286" t="s">
        <v>20428</v>
      </c>
      <c r="C286" t="s">
        <v>20421</v>
      </c>
      <c r="D286" t="s">
        <v>20422</v>
      </c>
      <c r="E286" t="s">
        <v>20433</v>
      </c>
    </row>
    <row r="287" spans="1:5">
      <c r="A287" t="s">
        <v>78</v>
      </c>
      <c r="B287" t="s">
        <v>20420</v>
      </c>
      <c r="C287" t="s">
        <v>20421</v>
      </c>
      <c r="D287" t="s">
        <v>20422</v>
      </c>
      <c r="E287" t="s">
        <v>20434</v>
      </c>
    </row>
    <row r="288" spans="1:5">
      <c r="A288" t="s">
        <v>78</v>
      </c>
      <c r="B288" t="s">
        <v>20420</v>
      </c>
      <c r="C288" t="s">
        <v>20421</v>
      </c>
      <c r="D288" t="s">
        <v>20422</v>
      </c>
      <c r="E288" t="s">
        <v>20435</v>
      </c>
    </row>
    <row r="289" spans="1:5">
      <c r="A289" t="s">
        <v>78</v>
      </c>
      <c r="B289" t="s">
        <v>20420</v>
      </c>
      <c r="C289" t="s">
        <v>20421</v>
      </c>
      <c r="D289" t="s">
        <v>20422</v>
      </c>
      <c r="E289" t="s">
        <v>20436</v>
      </c>
    </row>
    <row r="290" spans="1:5">
      <c r="A290" t="s">
        <v>78</v>
      </c>
      <c r="B290" t="s">
        <v>20420</v>
      </c>
      <c r="C290" t="s">
        <v>20421</v>
      </c>
      <c r="D290" t="s">
        <v>20422</v>
      </c>
      <c r="E290" t="s">
        <v>20437</v>
      </c>
    </row>
    <row r="291" spans="1:5">
      <c r="A291" t="s">
        <v>78</v>
      </c>
      <c r="B291" t="s">
        <v>20420</v>
      </c>
      <c r="C291" t="s">
        <v>20421</v>
      </c>
      <c r="D291" t="s">
        <v>20422</v>
      </c>
      <c r="E291" t="s">
        <v>20438</v>
      </c>
    </row>
    <row r="292" spans="1:5">
      <c r="A292" t="s">
        <v>78</v>
      </c>
      <c r="B292" t="s">
        <v>20439</v>
      </c>
      <c r="C292" t="s">
        <v>20421</v>
      </c>
      <c r="D292" t="s">
        <v>20422</v>
      </c>
      <c r="E292" t="s">
        <v>20440</v>
      </c>
    </row>
    <row r="293" spans="1:5">
      <c r="A293" t="s">
        <v>78</v>
      </c>
      <c r="B293" t="s">
        <v>20441</v>
      </c>
      <c r="C293" t="s">
        <v>20442</v>
      </c>
      <c r="D293" t="s">
        <v>20443</v>
      </c>
      <c r="E293" t="s">
        <v>20444</v>
      </c>
    </row>
    <row r="294" spans="1:5">
      <c r="A294" t="s">
        <v>78</v>
      </c>
      <c r="B294" t="s">
        <v>20445</v>
      </c>
      <c r="C294" t="s">
        <v>5883</v>
      </c>
      <c r="D294" t="s">
        <v>20446</v>
      </c>
      <c r="E294" t="s">
        <v>20447</v>
      </c>
    </row>
    <row r="295" spans="1:5">
      <c r="A295" t="s">
        <v>78</v>
      </c>
      <c r="B295" t="s">
        <v>20445</v>
      </c>
      <c r="C295" t="s">
        <v>5883</v>
      </c>
      <c r="D295" t="s">
        <v>20446</v>
      </c>
      <c r="E295" t="s">
        <v>20448</v>
      </c>
    </row>
    <row r="296" spans="1:5">
      <c r="A296" t="s">
        <v>78</v>
      </c>
      <c r="B296" t="s">
        <v>20445</v>
      </c>
      <c r="C296" t="s">
        <v>5883</v>
      </c>
      <c r="D296" t="s">
        <v>20446</v>
      </c>
      <c r="E296" t="s">
        <v>20449</v>
      </c>
    </row>
    <row r="297" spans="1:5">
      <c r="A297" t="s">
        <v>78</v>
      </c>
      <c r="B297" t="s">
        <v>20445</v>
      </c>
      <c r="C297" t="s">
        <v>5883</v>
      </c>
      <c r="D297" t="s">
        <v>20446</v>
      </c>
      <c r="E297" t="s">
        <v>20450</v>
      </c>
    </row>
    <row r="298" spans="1:5">
      <c r="A298" t="s">
        <v>78</v>
      </c>
      <c r="B298" t="s">
        <v>20445</v>
      </c>
      <c r="C298" t="s">
        <v>5883</v>
      </c>
      <c r="D298" t="s">
        <v>20446</v>
      </c>
      <c r="E298" t="s">
        <v>20451</v>
      </c>
    </row>
    <row r="299" spans="1:5">
      <c r="A299" t="s">
        <v>78</v>
      </c>
      <c r="B299" t="s">
        <v>20445</v>
      </c>
      <c r="C299" t="s">
        <v>5883</v>
      </c>
      <c r="D299" t="s">
        <v>20452</v>
      </c>
      <c r="E299" t="s">
        <v>20453</v>
      </c>
    </row>
    <row r="300" spans="1:5">
      <c r="A300" t="s">
        <v>78</v>
      </c>
      <c r="B300" t="s">
        <v>20445</v>
      </c>
      <c r="C300" t="s">
        <v>5883</v>
      </c>
      <c r="D300" t="s">
        <v>20446</v>
      </c>
      <c r="E300" t="s">
        <v>20454</v>
      </c>
    </row>
    <row r="301" spans="1:5">
      <c r="A301" t="s">
        <v>78</v>
      </c>
      <c r="B301" t="s">
        <v>20445</v>
      </c>
      <c r="C301" t="s">
        <v>5883</v>
      </c>
      <c r="D301" t="s">
        <v>20446</v>
      </c>
      <c r="E301" t="s">
        <v>20455</v>
      </c>
    </row>
    <row r="302" spans="1:5">
      <c r="A302" t="s">
        <v>78</v>
      </c>
      <c r="B302" t="s">
        <v>20445</v>
      </c>
      <c r="C302" t="s">
        <v>5883</v>
      </c>
      <c r="D302" t="s">
        <v>20446</v>
      </c>
      <c r="E302" t="s">
        <v>20456</v>
      </c>
    </row>
    <row r="303" spans="1:5">
      <c r="A303" t="s">
        <v>78</v>
      </c>
      <c r="B303" t="s">
        <v>20445</v>
      </c>
      <c r="C303" t="s">
        <v>5883</v>
      </c>
      <c r="D303" t="s">
        <v>20446</v>
      </c>
      <c r="E303" t="s">
        <v>20457</v>
      </c>
    </row>
    <row r="304" spans="1:5">
      <c r="A304" t="s">
        <v>78</v>
      </c>
      <c r="B304" t="s">
        <v>20445</v>
      </c>
      <c r="C304" t="s">
        <v>5883</v>
      </c>
      <c r="D304" t="s">
        <v>20446</v>
      </c>
      <c r="E304" t="s">
        <v>20458</v>
      </c>
    </row>
    <row r="305" spans="1:5">
      <c r="A305" t="s">
        <v>78</v>
      </c>
      <c r="B305" t="s">
        <v>20445</v>
      </c>
      <c r="C305" t="s">
        <v>5883</v>
      </c>
      <c r="D305" t="s">
        <v>20446</v>
      </c>
      <c r="E305" t="s">
        <v>20459</v>
      </c>
    </row>
    <row r="306" spans="1:5">
      <c r="A306" t="s">
        <v>78</v>
      </c>
      <c r="B306" t="s">
        <v>20460</v>
      </c>
      <c r="C306" t="s">
        <v>20461</v>
      </c>
      <c r="D306" t="s">
        <v>20462</v>
      </c>
      <c r="E306" t="s">
        <v>20463</v>
      </c>
    </row>
    <row r="307" spans="1:5">
      <c r="A307" t="s">
        <v>78</v>
      </c>
      <c r="B307" t="s">
        <v>20460</v>
      </c>
      <c r="C307" t="s">
        <v>20461</v>
      </c>
      <c r="D307" t="s">
        <v>20462</v>
      </c>
      <c r="E307" t="s">
        <v>20464</v>
      </c>
    </row>
    <row r="308" spans="1:5">
      <c r="A308" t="s">
        <v>78</v>
      </c>
      <c r="B308" t="s">
        <v>20460</v>
      </c>
      <c r="C308" t="s">
        <v>20461</v>
      </c>
      <c r="D308" t="s">
        <v>20462</v>
      </c>
      <c r="E308" t="s">
        <v>20465</v>
      </c>
    </row>
    <row r="309" spans="1:5">
      <c r="A309" t="s">
        <v>78</v>
      </c>
      <c r="B309" t="s">
        <v>20460</v>
      </c>
      <c r="C309" t="s">
        <v>20461</v>
      </c>
      <c r="D309" t="s">
        <v>20462</v>
      </c>
      <c r="E309" t="s">
        <v>20466</v>
      </c>
    </row>
    <row r="310" spans="1:5">
      <c r="A310" t="s">
        <v>78</v>
      </c>
      <c r="B310" t="s">
        <v>20460</v>
      </c>
      <c r="C310" t="s">
        <v>20461</v>
      </c>
      <c r="D310" t="s">
        <v>20462</v>
      </c>
      <c r="E310" t="s">
        <v>20467</v>
      </c>
    </row>
    <row r="311" spans="1:5">
      <c r="A311" t="s">
        <v>78</v>
      </c>
      <c r="B311" t="s">
        <v>20468</v>
      </c>
      <c r="C311" t="s">
        <v>20461</v>
      </c>
      <c r="D311" t="s">
        <v>20469</v>
      </c>
      <c r="E311" t="s">
        <v>20470</v>
      </c>
    </row>
    <row r="312" spans="1:5">
      <c r="A312" t="s">
        <v>78</v>
      </c>
      <c r="B312" t="s">
        <v>20468</v>
      </c>
      <c r="C312" t="s">
        <v>20461</v>
      </c>
      <c r="D312" t="s">
        <v>20469</v>
      </c>
      <c r="E312" t="s">
        <v>20471</v>
      </c>
    </row>
    <row r="313" spans="1:5">
      <c r="A313" t="s">
        <v>78</v>
      </c>
      <c r="B313" t="s">
        <v>20460</v>
      </c>
      <c r="C313" t="s">
        <v>20461</v>
      </c>
      <c r="D313" t="s">
        <v>20462</v>
      </c>
      <c r="E313" t="s">
        <v>20472</v>
      </c>
    </row>
    <row r="314" spans="1:5">
      <c r="A314" t="s">
        <v>78</v>
      </c>
      <c r="B314" t="s">
        <v>20473</v>
      </c>
      <c r="C314" t="s">
        <v>20461</v>
      </c>
      <c r="D314" t="s">
        <v>20462</v>
      </c>
      <c r="E314" t="s">
        <v>20474</v>
      </c>
    </row>
    <row r="315" spans="1:5">
      <c r="A315" t="s">
        <v>78</v>
      </c>
      <c r="B315" t="s">
        <v>20460</v>
      </c>
      <c r="C315" t="s">
        <v>20461</v>
      </c>
      <c r="D315" t="s">
        <v>20462</v>
      </c>
      <c r="E315" t="s">
        <v>20475</v>
      </c>
    </row>
    <row r="316" spans="1:5">
      <c r="A316" t="s">
        <v>78</v>
      </c>
      <c r="B316" t="s">
        <v>20468</v>
      </c>
      <c r="C316" t="s">
        <v>20461</v>
      </c>
      <c r="D316" t="s">
        <v>20469</v>
      </c>
      <c r="E316" t="s">
        <v>20476</v>
      </c>
    </row>
    <row r="317" spans="1:5">
      <c r="A317" t="s">
        <v>78</v>
      </c>
      <c r="B317" t="s">
        <v>20460</v>
      </c>
      <c r="C317" t="s">
        <v>20461</v>
      </c>
      <c r="D317" t="s">
        <v>20462</v>
      </c>
      <c r="E317" t="s">
        <v>20477</v>
      </c>
    </row>
    <row r="318" spans="1:5">
      <c r="A318" t="s">
        <v>78</v>
      </c>
      <c r="B318" t="s">
        <v>20478</v>
      </c>
      <c r="C318" t="s">
        <v>20461</v>
      </c>
      <c r="D318" t="s">
        <v>20462</v>
      </c>
      <c r="E318" t="s">
        <v>20479</v>
      </c>
    </row>
    <row r="319" spans="1:5">
      <c r="A319" t="s">
        <v>78</v>
      </c>
      <c r="B319" t="s">
        <v>20460</v>
      </c>
      <c r="C319" t="s">
        <v>20461</v>
      </c>
      <c r="D319" t="s">
        <v>20462</v>
      </c>
      <c r="E319" t="s">
        <v>20480</v>
      </c>
    </row>
    <row r="320" spans="1:5">
      <c r="A320" t="s">
        <v>78</v>
      </c>
      <c r="B320" t="s">
        <v>20460</v>
      </c>
      <c r="C320" t="s">
        <v>20461</v>
      </c>
      <c r="D320" t="s">
        <v>20462</v>
      </c>
      <c r="E320" t="s">
        <v>20481</v>
      </c>
    </row>
    <row r="321" spans="1:5">
      <c r="A321" t="s">
        <v>78</v>
      </c>
      <c r="B321" t="s">
        <v>451</v>
      </c>
      <c r="C321" t="s">
        <v>1890</v>
      </c>
      <c r="D321" t="s">
        <v>1890</v>
      </c>
      <c r="E321" t="s">
        <v>20482</v>
      </c>
    </row>
    <row r="322" spans="1:5">
      <c r="A322" t="s">
        <v>78</v>
      </c>
      <c r="B322" t="s">
        <v>20483</v>
      </c>
      <c r="C322" t="s">
        <v>4525</v>
      </c>
      <c r="D322" t="s">
        <v>20108</v>
      </c>
      <c r="E322" t="s">
        <v>20484</v>
      </c>
    </row>
    <row r="323" spans="1:5">
      <c r="A323" t="s">
        <v>78</v>
      </c>
      <c r="B323" t="s">
        <v>11103</v>
      </c>
      <c r="C323" t="s">
        <v>6148</v>
      </c>
      <c r="D323" t="s">
        <v>20485</v>
      </c>
      <c r="E323" t="s">
        <v>20486</v>
      </c>
    </row>
    <row r="324" spans="1:5">
      <c r="A324" t="s">
        <v>78</v>
      </c>
      <c r="B324" t="s">
        <v>20487</v>
      </c>
      <c r="C324" t="s">
        <v>20488</v>
      </c>
      <c r="D324" t="s">
        <v>20489</v>
      </c>
      <c r="E324" t="s">
        <v>20490</v>
      </c>
    </row>
    <row r="325" spans="1:5">
      <c r="A325" t="s">
        <v>78</v>
      </c>
      <c r="B325" t="s">
        <v>20491</v>
      </c>
      <c r="C325" t="s">
        <v>20492</v>
      </c>
      <c r="D325" t="s">
        <v>20493</v>
      </c>
      <c r="E325" t="s">
        <v>20494</v>
      </c>
    </row>
    <row r="326" spans="1:5">
      <c r="A326" t="s">
        <v>78</v>
      </c>
      <c r="B326" t="s">
        <v>20491</v>
      </c>
      <c r="C326" t="s">
        <v>20492</v>
      </c>
      <c r="D326" t="s">
        <v>20493</v>
      </c>
      <c r="E326" t="s">
        <v>20495</v>
      </c>
    </row>
    <row r="327" spans="1:5">
      <c r="A327" t="s">
        <v>78</v>
      </c>
      <c r="B327" t="s">
        <v>20076</v>
      </c>
      <c r="C327" t="s">
        <v>20492</v>
      </c>
      <c r="D327" t="s">
        <v>20493</v>
      </c>
      <c r="E327" t="s">
        <v>20496</v>
      </c>
    </row>
    <row r="328" spans="1:5">
      <c r="A328" t="s">
        <v>78</v>
      </c>
      <c r="B328" t="s">
        <v>20491</v>
      </c>
      <c r="C328" t="s">
        <v>20492</v>
      </c>
      <c r="D328" t="s">
        <v>20493</v>
      </c>
      <c r="E328" t="s">
        <v>20497</v>
      </c>
    </row>
    <row r="329" spans="1:5">
      <c r="A329" t="s">
        <v>78</v>
      </c>
      <c r="B329" t="s">
        <v>20491</v>
      </c>
      <c r="C329" t="s">
        <v>20492</v>
      </c>
      <c r="D329" t="s">
        <v>20493</v>
      </c>
      <c r="E329" t="s">
        <v>20498</v>
      </c>
    </row>
    <row r="330" spans="1:5">
      <c r="A330" t="s">
        <v>78</v>
      </c>
      <c r="B330" t="s">
        <v>20491</v>
      </c>
      <c r="C330" t="s">
        <v>20492</v>
      </c>
      <c r="D330" t="s">
        <v>20493</v>
      </c>
      <c r="E330" t="s">
        <v>20499</v>
      </c>
    </row>
    <row r="331" spans="1:5">
      <c r="A331" t="s">
        <v>78</v>
      </c>
      <c r="B331" t="s">
        <v>20491</v>
      </c>
      <c r="C331" t="s">
        <v>20492</v>
      </c>
      <c r="D331" t="s">
        <v>20493</v>
      </c>
      <c r="E331" t="s">
        <v>20500</v>
      </c>
    </row>
    <row r="332" spans="1:5">
      <c r="A332" t="s">
        <v>78</v>
      </c>
      <c r="B332" t="s">
        <v>20491</v>
      </c>
      <c r="C332" t="s">
        <v>20492</v>
      </c>
      <c r="D332" t="s">
        <v>20493</v>
      </c>
      <c r="E332" t="s">
        <v>20501</v>
      </c>
    </row>
    <row r="333" spans="1:5">
      <c r="A333" t="s">
        <v>78</v>
      </c>
      <c r="B333" t="s">
        <v>20491</v>
      </c>
      <c r="C333" t="s">
        <v>20492</v>
      </c>
      <c r="D333" t="s">
        <v>20493</v>
      </c>
      <c r="E333" t="s">
        <v>20502</v>
      </c>
    </row>
    <row r="334" spans="1:5">
      <c r="A334" t="s">
        <v>78</v>
      </c>
      <c r="B334" t="s">
        <v>20503</v>
      </c>
      <c r="C334" t="s">
        <v>20492</v>
      </c>
      <c r="D334" t="s">
        <v>20493</v>
      </c>
      <c r="E334" t="s">
        <v>20504</v>
      </c>
    </row>
    <row r="335" spans="1:5">
      <c r="A335" t="s">
        <v>78</v>
      </c>
      <c r="B335" t="s">
        <v>20491</v>
      </c>
      <c r="C335" t="s">
        <v>20492</v>
      </c>
      <c r="D335" t="s">
        <v>20493</v>
      </c>
      <c r="E335" t="s">
        <v>20505</v>
      </c>
    </row>
    <row r="336" spans="1:5">
      <c r="A336" t="s">
        <v>78</v>
      </c>
      <c r="B336" t="s">
        <v>20491</v>
      </c>
      <c r="C336" t="s">
        <v>20492</v>
      </c>
      <c r="D336" t="s">
        <v>20493</v>
      </c>
      <c r="E336" t="s">
        <v>20506</v>
      </c>
    </row>
    <row r="337" spans="1:5">
      <c r="A337" t="s">
        <v>78</v>
      </c>
      <c r="B337" t="s">
        <v>20491</v>
      </c>
      <c r="C337" t="s">
        <v>20492</v>
      </c>
      <c r="D337" t="s">
        <v>20493</v>
      </c>
      <c r="E337" t="s">
        <v>20507</v>
      </c>
    </row>
    <row r="338" spans="1:5">
      <c r="A338" t="s">
        <v>78</v>
      </c>
      <c r="B338" t="s">
        <v>20508</v>
      </c>
      <c r="C338" t="s">
        <v>20509</v>
      </c>
      <c r="D338" t="s">
        <v>20510</v>
      </c>
      <c r="E338" t="s">
        <v>20511</v>
      </c>
    </row>
    <row r="339" spans="1:5">
      <c r="A339" t="s">
        <v>78</v>
      </c>
      <c r="B339" t="s">
        <v>20508</v>
      </c>
      <c r="C339" t="s">
        <v>20509</v>
      </c>
      <c r="D339" t="s">
        <v>20510</v>
      </c>
      <c r="E339" t="s">
        <v>20512</v>
      </c>
    </row>
    <row r="340" spans="1:5">
      <c r="A340" t="s">
        <v>78</v>
      </c>
      <c r="B340" t="s">
        <v>20097</v>
      </c>
      <c r="C340" t="s">
        <v>20509</v>
      </c>
      <c r="D340" t="s">
        <v>20510</v>
      </c>
      <c r="E340" t="s">
        <v>20513</v>
      </c>
    </row>
    <row r="341" spans="1:5">
      <c r="A341" t="s">
        <v>78</v>
      </c>
      <c r="B341" t="s">
        <v>20508</v>
      </c>
      <c r="C341" t="s">
        <v>20509</v>
      </c>
      <c r="D341" t="s">
        <v>20510</v>
      </c>
      <c r="E341" t="s">
        <v>20514</v>
      </c>
    </row>
    <row r="342" spans="1:5">
      <c r="A342" t="s">
        <v>78</v>
      </c>
      <c r="B342" t="s">
        <v>20515</v>
      </c>
      <c r="C342" t="s">
        <v>20509</v>
      </c>
      <c r="D342" t="s">
        <v>20510</v>
      </c>
      <c r="E342" t="s">
        <v>20516</v>
      </c>
    </row>
    <row r="343" spans="1:5">
      <c r="A343" t="s">
        <v>78</v>
      </c>
      <c r="B343" t="s">
        <v>20508</v>
      </c>
      <c r="C343" t="s">
        <v>20509</v>
      </c>
      <c r="D343" t="s">
        <v>20510</v>
      </c>
      <c r="E343" t="s">
        <v>20517</v>
      </c>
    </row>
    <row r="344" spans="1:5">
      <c r="A344" t="s">
        <v>78</v>
      </c>
      <c r="B344" t="s">
        <v>20508</v>
      </c>
      <c r="C344" t="s">
        <v>20509</v>
      </c>
      <c r="D344" t="s">
        <v>20510</v>
      </c>
      <c r="E344" t="s">
        <v>20518</v>
      </c>
    </row>
    <row r="345" spans="1:5">
      <c r="A345" t="s">
        <v>78</v>
      </c>
      <c r="B345" t="s">
        <v>20508</v>
      </c>
      <c r="C345" t="s">
        <v>20509</v>
      </c>
      <c r="D345" t="s">
        <v>20510</v>
      </c>
      <c r="E345" t="s">
        <v>20519</v>
      </c>
    </row>
    <row r="346" spans="1:5">
      <c r="A346" t="s">
        <v>78</v>
      </c>
      <c r="B346" t="s">
        <v>20508</v>
      </c>
      <c r="C346" t="s">
        <v>20509</v>
      </c>
      <c r="D346" t="s">
        <v>20510</v>
      </c>
      <c r="E346" t="s">
        <v>20520</v>
      </c>
    </row>
    <row r="347" spans="1:5">
      <c r="A347" t="s">
        <v>78</v>
      </c>
      <c r="B347" t="s">
        <v>20508</v>
      </c>
      <c r="C347" t="s">
        <v>20509</v>
      </c>
      <c r="D347" t="s">
        <v>20510</v>
      </c>
      <c r="E347" t="s">
        <v>20521</v>
      </c>
    </row>
    <row r="348" spans="1:5">
      <c r="A348" t="s">
        <v>78</v>
      </c>
      <c r="B348" t="s">
        <v>20508</v>
      </c>
      <c r="C348" t="s">
        <v>20509</v>
      </c>
      <c r="D348" t="s">
        <v>20510</v>
      </c>
      <c r="E348" t="s">
        <v>20522</v>
      </c>
    </row>
    <row r="349" spans="1:5">
      <c r="A349" t="s">
        <v>78</v>
      </c>
      <c r="B349" t="s">
        <v>20508</v>
      </c>
      <c r="C349" t="s">
        <v>20509</v>
      </c>
      <c r="D349" t="s">
        <v>20510</v>
      </c>
      <c r="E349" t="s">
        <v>20523</v>
      </c>
    </row>
    <row r="350" spans="1:5">
      <c r="A350" t="s">
        <v>78</v>
      </c>
      <c r="B350" t="s">
        <v>20508</v>
      </c>
      <c r="C350" t="s">
        <v>20509</v>
      </c>
      <c r="D350" t="s">
        <v>20510</v>
      </c>
      <c r="E350" t="s">
        <v>20524</v>
      </c>
    </row>
    <row r="351" spans="1:5">
      <c r="A351" t="s">
        <v>78</v>
      </c>
      <c r="B351" t="s">
        <v>20525</v>
      </c>
      <c r="C351" t="s">
        <v>20526</v>
      </c>
      <c r="D351" t="s">
        <v>20527</v>
      </c>
      <c r="E351" t="s">
        <v>20528</v>
      </c>
    </row>
    <row r="352" spans="1:5">
      <c r="A352" t="s">
        <v>78</v>
      </c>
      <c r="B352" t="s">
        <v>20529</v>
      </c>
      <c r="C352" t="s">
        <v>20530</v>
      </c>
      <c r="D352" t="s">
        <v>20531</v>
      </c>
      <c r="E352" t="s">
        <v>20532</v>
      </c>
    </row>
    <row r="353" spans="1:5">
      <c r="A353" t="s">
        <v>78</v>
      </c>
      <c r="B353" t="s">
        <v>20533</v>
      </c>
      <c r="C353" t="s">
        <v>20534</v>
      </c>
      <c r="D353" t="s">
        <v>20535</v>
      </c>
      <c r="E353" t="s">
        <v>20536</v>
      </c>
    </row>
    <row r="354" spans="1:5">
      <c r="A354" t="s">
        <v>78</v>
      </c>
      <c r="B354" t="s">
        <v>20537</v>
      </c>
      <c r="C354" t="s">
        <v>20538</v>
      </c>
      <c r="D354" t="s">
        <v>20539</v>
      </c>
      <c r="E354" t="s">
        <v>20540</v>
      </c>
    </row>
    <row r="355" spans="1:5">
      <c r="A355" t="s">
        <v>78</v>
      </c>
      <c r="B355" t="s">
        <v>20541</v>
      </c>
      <c r="C355" t="s">
        <v>20542</v>
      </c>
      <c r="D355" t="s">
        <v>20543</v>
      </c>
      <c r="E355" t="s">
        <v>20544</v>
      </c>
    </row>
    <row r="356" spans="1:5">
      <c r="A356" t="s">
        <v>78</v>
      </c>
      <c r="B356" t="s">
        <v>20545</v>
      </c>
      <c r="C356" t="s">
        <v>20546</v>
      </c>
      <c r="D356" t="s">
        <v>20547</v>
      </c>
      <c r="E356" t="s">
        <v>20548</v>
      </c>
    </row>
    <row r="357" spans="1:5">
      <c r="A357" t="s">
        <v>78</v>
      </c>
      <c r="B357" t="s">
        <v>20549</v>
      </c>
      <c r="C357" t="s">
        <v>20550</v>
      </c>
      <c r="D357" t="s">
        <v>20551</v>
      </c>
      <c r="E357" t="s">
        <v>20552</v>
      </c>
    </row>
    <row r="358" spans="1:5">
      <c r="A358" t="s">
        <v>78</v>
      </c>
      <c r="B358" t="s">
        <v>20553</v>
      </c>
      <c r="C358" t="s">
        <v>20554</v>
      </c>
      <c r="D358" t="s">
        <v>20260</v>
      </c>
      <c r="E358" t="s">
        <v>20555</v>
      </c>
    </row>
    <row r="359" spans="1:5">
      <c r="A359" t="s">
        <v>78</v>
      </c>
      <c r="B359" t="s">
        <v>20553</v>
      </c>
      <c r="C359" t="s">
        <v>20554</v>
      </c>
      <c r="D359" t="s">
        <v>20260</v>
      </c>
      <c r="E359" t="s">
        <v>20556</v>
      </c>
    </row>
    <row r="360" spans="1:5">
      <c r="A360" t="s">
        <v>78</v>
      </c>
      <c r="B360" t="s">
        <v>20259</v>
      </c>
      <c r="C360" t="s">
        <v>20554</v>
      </c>
      <c r="D360" t="s">
        <v>20260</v>
      </c>
      <c r="E360" t="s">
        <v>20557</v>
      </c>
    </row>
    <row r="361" spans="1:5">
      <c r="A361" t="s">
        <v>78</v>
      </c>
      <c r="B361" t="s">
        <v>20553</v>
      </c>
      <c r="C361" t="s">
        <v>20554</v>
      </c>
      <c r="D361" t="s">
        <v>20260</v>
      </c>
      <c r="E361" t="s">
        <v>20558</v>
      </c>
    </row>
    <row r="362" spans="1:5">
      <c r="A362" t="s">
        <v>78</v>
      </c>
      <c r="B362" t="s">
        <v>20553</v>
      </c>
      <c r="C362" t="s">
        <v>20554</v>
      </c>
      <c r="D362" t="s">
        <v>20260</v>
      </c>
      <c r="E362" t="s">
        <v>20559</v>
      </c>
    </row>
    <row r="363" spans="1:5">
      <c r="A363" t="s">
        <v>78</v>
      </c>
      <c r="B363" t="s">
        <v>20553</v>
      </c>
      <c r="C363" t="s">
        <v>20554</v>
      </c>
      <c r="D363" t="s">
        <v>20260</v>
      </c>
      <c r="E363" t="s">
        <v>20560</v>
      </c>
    </row>
    <row r="364" spans="1:5">
      <c r="A364" t="s">
        <v>78</v>
      </c>
      <c r="B364" t="s">
        <v>20553</v>
      </c>
      <c r="C364" t="s">
        <v>20554</v>
      </c>
      <c r="D364" t="s">
        <v>20260</v>
      </c>
      <c r="E364" t="s">
        <v>20561</v>
      </c>
    </row>
    <row r="365" spans="1:5">
      <c r="A365" t="s">
        <v>78</v>
      </c>
      <c r="B365" t="s">
        <v>20553</v>
      </c>
      <c r="C365" t="s">
        <v>20554</v>
      </c>
      <c r="D365" t="s">
        <v>20260</v>
      </c>
      <c r="E365" t="s">
        <v>20562</v>
      </c>
    </row>
    <row r="366" spans="1:5">
      <c r="A366" t="s">
        <v>78</v>
      </c>
      <c r="B366" t="s">
        <v>20553</v>
      </c>
      <c r="C366" t="s">
        <v>20554</v>
      </c>
      <c r="D366" t="s">
        <v>20260</v>
      </c>
      <c r="E366" t="s">
        <v>20563</v>
      </c>
    </row>
    <row r="367" spans="1:5">
      <c r="A367" t="s">
        <v>78</v>
      </c>
      <c r="B367" t="s">
        <v>20564</v>
      </c>
      <c r="C367" t="s">
        <v>20554</v>
      </c>
      <c r="D367" t="s">
        <v>20260</v>
      </c>
      <c r="E367" t="s">
        <v>20565</v>
      </c>
    </row>
    <row r="368" spans="1:5">
      <c r="A368" t="s">
        <v>78</v>
      </c>
      <c r="B368" t="s">
        <v>20553</v>
      </c>
      <c r="C368" t="s">
        <v>20554</v>
      </c>
      <c r="D368" t="s">
        <v>20260</v>
      </c>
      <c r="E368" t="s">
        <v>20566</v>
      </c>
    </row>
    <row r="369" spans="1:5">
      <c r="A369" t="s">
        <v>78</v>
      </c>
      <c r="B369" t="s">
        <v>20553</v>
      </c>
      <c r="C369" t="s">
        <v>20554</v>
      </c>
      <c r="D369" t="s">
        <v>20260</v>
      </c>
      <c r="E369" t="s">
        <v>20567</v>
      </c>
    </row>
    <row r="370" spans="1:5">
      <c r="A370" t="s">
        <v>78</v>
      </c>
      <c r="B370" t="s">
        <v>20553</v>
      </c>
      <c r="C370" t="s">
        <v>20554</v>
      </c>
      <c r="D370" t="s">
        <v>20260</v>
      </c>
      <c r="E370" t="s">
        <v>20568</v>
      </c>
    </row>
    <row r="371" spans="1:5">
      <c r="A371" t="s">
        <v>78</v>
      </c>
      <c r="B371" t="s">
        <v>20569</v>
      </c>
      <c r="C371" t="s">
        <v>20570</v>
      </c>
      <c r="D371" t="s">
        <v>20571</v>
      </c>
      <c r="E371" t="s">
        <v>20572</v>
      </c>
    </row>
    <row r="372" spans="1:5">
      <c r="A372" t="s">
        <v>78</v>
      </c>
      <c r="B372" t="s">
        <v>20569</v>
      </c>
      <c r="C372" t="s">
        <v>20570</v>
      </c>
      <c r="D372" t="s">
        <v>20571</v>
      </c>
      <c r="E372" t="s">
        <v>20573</v>
      </c>
    </row>
    <row r="373" spans="1:5">
      <c r="A373" t="s">
        <v>78</v>
      </c>
      <c r="B373" t="s">
        <v>20569</v>
      </c>
      <c r="C373" t="s">
        <v>20570</v>
      </c>
      <c r="D373" t="s">
        <v>20571</v>
      </c>
      <c r="E373" t="s">
        <v>20574</v>
      </c>
    </row>
    <row r="374" spans="1:5">
      <c r="A374" t="s">
        <v>78</v>
      </c>
      <c r="B374" t="s">
        <v>20569</v>
      </c>
      <c r="C374" t="s">
        <v>20570</v>
      </c>
      <c r="D374" t="s">
        <v>20571</v>
      </c>
      <c r="E374" t="s">
        <v>20575</v>
      </c>
    </row>
    <row r="375" spans="1:5">
      <c r="A375" t="s">
        <v>78</v>
      </c>
      <c r="B375" t="s">
        <v>20569</v>
      </c>
      <c r="C375" t="s">
        <v>20570</v>
      </c>
      <c r="D375" t="s">
        <v>20571</v>
      </c>
      <c r="E375" t="s">
        <v>20576</v>
      </c>
    </row>
    <row r="376" spans="1:5">
      <c r="A376" t="s">
        <v>78</v>
      </c>
      <c r="B376" t="s">
        <v>20569</v>
      </c>
      <c r="C376" t="s">
        <v>20570</v>
      </c>
      <c r="D376" t="s">
        <v>20571</v>
      </c>
      <c r="E376" t="s">
        <v>20577</v>
      </c>
    </row>
    <row r="377" spans="1:5">
      <c r="A377" t="s">
        <v>78</v>
      </c>
      <c r="B377" t="s">
        <v>20578</v>
      </c>
      <c r="C377" t="s">
        <v>20570</v>
      </c>
      <c r="D377" t="s">
        <v>20571</v>
      </c>
      <c r="E377" t="s">
        <v>20579</v>
      </c>
    </row>
    <row r="378" spans="1:5">
      <c r="A378" t="s">
        <v>78</v>
      </c>
      <c r="B378" t="s">
        <v>20569</v>
      </c>
      <c r="C378" t="s">
        <v>20570</v>
      </c>
      <c r="D378" t="s">
        <v>20571</v>
      </c>
      <c r="E378" t="s">
        <v>20580</v>
      </c>
    </row>
    <row r="379" spans="1:5">
      <c r="A379" t="s">
        <v>78</v>
      </c>
      <c r="B379" t="s">
        <v>20569</v>
      </c>
      <c r="C379" t="s">
        <v>20570</v>
      </c>
      <c r="D379" t="s">
        <v>20571</v>
      </c>
      <c r="E379" t="s">
        <v>20581</v>
      </c>
    </row>
    <row r="380" spans="1:5">
      <c r="A380" t="s">
        <v>78</v>
      </c>
      <c r="B380" t="s">
        <v>20569</v>
      </c>
      <c r="C380" t="s">
        <v>20570</v>
      </c>
      <c r="D380" t="s">
        <v>20571</v>
      </c>
      <c r="E380" t="s">
        <v>20582</v>
      </c>
    </row>
    <row r="381" spans="1:5">
      <c r="A381" t="s">
        <v>78</v>
      </c>
      <c r="B381" t="s">
        <v>20569</v>
      </c>
      <c r="C381" t="s">
        <v>20570</v>
      </c>
      <c r="D381" t="s">
        <v>20571</v>
      </c>
      <c r="E381" t="s">
        <v>20583</v>
      </c>
    </row>
    <row r="382" spans="1:5">
      <c r="A382" t="s">
        <v>78</v>
      </c>
      <c r="B382" t="s">
        <v>20569</v>
      </c>
      <c r="C382" t="s">
        <v>20570</v>
      </c>
      <c r="D382" t="s">
        <v>20571</v>
      </c>
      <c r="E382" t="s">
        <v>20584</v>
      </c>
    </row>
    <row r="383" spans="1:5">
      <c r="A383" t="s">
        <v>78</v>
      </c>
      <c r="B383" t="s">
        <v>20585</v>
      </c>
      <c r="C383" t="s">
        <v>20586</v>
      </c>
      <c r="D383" t="s">
        <v>20587</v>
      </c>
      <c r="E383" t="s">
        <v>20588</v>
      </c>
    </row>
    <row r="384" spans="1:5">
      <c r="A384" t="s">
        <v>78</v>
      </c>
      <c r="B384" t="s">
        <v>20585</v>
      </c>
      <c r="C384" t="s">
        <v>20586</v>
      </c>
      <c r="D384" t="s">
        <v>20587</v>
      </c>
      <c r="E384" t="s">
        <v>20589</v>
      </c>
    </row>
    <row r="385" spans="1:5">
      <c r="A385" t="s">
        <v>78</v>
      </c>
      <c r="B385" t="s">
        <v>20585</v>
      </c>
      <c r="C385" t="s">
        <v>20586</v>
      </c>
      <c r="D385" t="s">
        <v>20587</v>
      </c>
      <c r="E385" t="s">
        <v>20590</v>
      </c>
    </row>
    <row r="386" spans="1:5">
      <c r="A386" t="s">
        <v>78</v>
      </c>
      <c r="B386" t="s">
        <v>20585</v>
      </c>
      <c r="C386" t="s">
        <v>20586</v>
      </c>
      <c r="D386" t="s">
        <v>20587</v>
      </c>
      <c r="E386" t="s">
        <v>20591</v>
      </c>
    </row>
    <row r="387" spans="1:5">
      <c r="A387" t="s">
        <v>78</v>
      </c>
      <c r="B387" t="s">
        <v>20585</v>
      </c>
      <c r="C387" t="s">
        <v>20586</v>
      </c>
      <c r="D387" t="s">
        <v>20587</v>
      </c>
      <c r="E387" t="s">
        <v>20592</v>
      </c>
    </row>
    <row r="388" spans="1:5">
      <c r="A388" t="s">
        <v>78</v>
      </c>
      <c r="B388" t="s">
        <v>20585</v>
      </c>
      <c r="C388" t="s">
        <v>20586</v>
      </c>
      <c r="D388" t="s">
        <v>20587</v>
      </c>
      <c r="E388" t="s">
        <v>20593</v>
      </c>
    </row>
    <row r="389" spans="1:5">
      <c r="A389" t="s">
        <v>78</v>
      </c>
      <c r="B389" t="s">
        <v>20585</v>
      </c>
      <c r="C389" t="s">
        <v>20586</v>
      </c>
      <c r="D389" t="s">
        <v>20587</v>
      </c>
      <c r="E389" t="s">
        <v>20594</v>
      </c>
    </row>
    <row r="390" spans="1:5">
      <c r="A390" t="s">
        <v>78</v>
      </c>
      <c r="B390" t="s">
        <v>20585</v>
      </c>
      <c r="C390" t="s">
        <v>20586</v>
      </c>
      <c r="D390" t="s">
        <v>20587</v>
      </c>
      <c r="E390" t="s">
        <v>20595</v>
      </c>
    </row>
    <row r="391" spans="1:5">
      <c r="A391" t="s">
        <v>78</v>
      </c>
      <c r="B391" t="s">
        <v>20585</v>
      </c>
      <c r="C391" t="s">
        <v>20586</v>
      </c>
      <c r="D391" t="s">
        <v>20587</v>
      </c>
      <c r="E391" t="s">
        <v>20596</v>
      </c>
    </row>
    <row r="392" spans="1:5">
      <c r="A392" t="s">
        <v>78</v>
      </c>
      <c r="B392" t="s">
        <v>20013</v>
      </c>
      <c r="C392" t="s">
        <v>20586</v>
      </c>
      <c r="D392" t="s">
        <v>20587</v>
      </c>
      <c r="E392" t="s">
        <v>20597</v>
      </c>
    </row>
    <row r="393" spans="1:5">
      <c r="A393" t="s">
        <v>78</v>
      </c>
      <c r="B393" t="s">
        <v>20585</v>
      </c>
      <c r="C393" t="s">
        <v>20586</v>
      </c>
      <c r="D393" t="s">
        <v>20587</v>
      </c>
      <c r="E393" t="s">
        <v>20598</v>
      </c>
    </row>
    <row r="394" spans="1:5">
      <c r="A394" t="s">
        <v>78</v>
      </c>
      <c r="B394" t="s">
        <v>20585</v>
      </c>
      <c r="C394" t="s">
        <v>20586</v>
      </c>
      <c r="D394" t="s">
        <v>20587</v>
      </c>
      <c r="E394" t="s">
        <v>20599</v>
      </c>
    </row>
    <row r="395" spans="1:5">
      <c r="A395" t="s">
        <v>78</v>
      </c>
      <c r="B395" t="s">
        <v>20600</v>
      </c>
      <c r="C395" t="s">
        <v>20601</v>
      </c>
      <c r="D395" t="s">
        <v>20602</v>
      </c>
      <c r="E395" t="s">
        <v>20603</v>
      </c>
    </row>
    <row r="396" spans="1:5">
      <c r="A396" t="s">
        <v>78</v>
      </c>
      <c r="B396" t="s">
        <v>20600</v>
      </c>
      <c r="C396" t="s">
        <v>20601</v>
      </c>
      <c r="D396" t="s">
        <v>20602</v>
      </c>
      <c r="E396" t="s">
        <v>20604</v>
      </c>
    </row>
    <row r="397" spans="1:5">
      <c r="A397" t="s">
        <v>78</v>
      </c>
      <c r="B397" t="s">
        <v>20600</v>
      </c>
      <c r="C397" t="s">
        <v>20601</v>
      </c>
      <c r="D397" t="s">
        <v>20602</v>
      </c>
      <c r="E397" t="s">
        <v>20605</v>
      </c>
    </row>
    <row r="398" spans="1:5">
      <c r="A398" t="s">
        <v>78</v>
      </c>
      <c r="B398" t="s">
        <v>20600</v>
      </c>
      <c r="C398" t="s">
        <v>20601</v>
      </c>
      <c r="D398" t="s">
        <v>20602</v>
      </c>
      <c r="E398" t="s">
        <v>20606</v>
      </c>
    </row>
    <row r="399" spans="1:5">
      <c r="A399" t="s">
        <v>78</v>
      </c>
      <c r="B399" t="s">
        <v>20137</v>
      </c>
      <c r="C399" t="s">
        <v>20601</v>
      </c>
      <c r="D399" t="s">
        <v>20602</v>
      </c>
      <c r="E399" t="s">
        <v>20607</v>
      </c>
    </row>
    <row r="400" spans="1:5">
      <c r="A400" t="s">
        <v>78</v>
      </c>
      <c r="B400" t="s">
        <v>20600</v>
      </c>
      <c r="C400" t="s">
        <v>20601</v>
      </c>
      <c r="D400" t="s">
        <v>20602</v>
      </c>
      <c r="E400" t="s">
        <v>20608</v>
      </c>
    </row>
    <row r="401" spans="1:5">
      <c r="A401" t="s">
        <v>78</v>
      </c>
      <c r="B401" t="s">
        <v>20600</v>
      </c>
      <c r="C401" t="s">
        <v>20601</v>
      </c>
      <c r="D401" t="s">
        <v>20602</v>
      </c>
      <c r="E401" t="s">
        <v>20609</v>
      </c>
    </row>
    <row r="402" spans="1:5">
      <c r="A402" t="s">
        <v>78</v>
      </c>
      <c r="B402" t="s">
        <v>20600</v>
      </c>
      <c r="C402" t="s">
        <v>20601</v>
      </c>
      <c r="D402" t="s">
        <v>20602</v>
      </c>
      <c r="E402" t="s">
        <v>20610</v>
      </c>
    </row>
    <row r="403" spans="1:5">
      <c r="A403" t="s">
        <v>78</v>
      </c>
      <c r="B403" t="s">
        <v>20600</v>
      </c>
      <c r="C403" t="s">
        <v>20601</v>
      </c>
      <c r="D403" t="s">
        <v>20602</v>
      </c>
      <c r="E403" t="s">
        <v>20611</v>
      </c>
    </row>
    <row r="404" spans="1:5">
      <c r="A404" t="s">
        <v>78</v>
      </c>
      <c r="B404" t="s">
        <v>20600</v>
      </c>
      <c r="C404" t="s">
        <v>20601</v>
      </c>
      <c r="D404" t="s">
        <v>20602</v>
      </c>
      <c r="E404" t="s">
        <v>20612</v>
      </c>
    </row>
    <row r="405" spans="1:5">
      <c r="A405" t="s">
        <v>78</v>
      </c>
      <c r="B405" t="s">
        <v>20600</v>
      </c>
      <c r="C405" t="s">
        <v>20601</v>
      </c>
      <c r="D405" t="s">
        <v>20602</v>
      </c>
      <c r="E405" t="s">
        <v>20613</v>
      </c>
    </row>
    <row r="406" spans="1:5">
      <c r="A406" t="s">
        <v>78</v>
      </c>
      <c r="B406" t="s">
        <v>20600</v>
      </c>
      <c r="C406" t="s">
        <v>20601</v>
      </c>
      <c r="D406" t="s">
        <v>20602</v>
      </c>
      <c r="E406" t="s">
        <v>20614</v>
      </c>
    </row>
    <row r="407" spans="1:5">
      <c r="A407" t="s">
        <v>78</v>
      </c>
      <c r="B407" t="s">
        <v>20615</v>
      </c>
      <c r="C407" t="s">
        <v>20601</v>
      </c>
      <c r="D407" t="s">
        <v>20602</v>
      </c>
      <c r="E407" t="s">
        <v>20616</v>
      </c>
    </row>
    <row r="408" spans="1:5">
      <c r="A408" t="s">
        <v>78</v>
      </c>
      <c r="B408" t="s">
        <v>20617</v>
      </c>
      <c r="C408" t="s">
        <v>20618</v>
      </c>
      <c r="D408" t="s">
        <v>20619</v>
      </c>
      <c r="E408" t="s">
        <v>20620</v>
      </c>
    </row>
    <row r="409" spans="1:5">
      <c r="A409" t="s">
        <v>78</v>
      </c>
      <c r="B409" t="s">
        <v>20621</v>
      </c>
      <c r="C409" t="s">
        <v>6646</v>
      </c>
      <c r="D409" t="s">
        <v>20622</v>
      </c>
      <c r="E409" t="s">
        <v>20623</v>
      </c>
    </row>
    <row r="410" spans="1:5">
      <c r="A410" t="s">
        <v>78</v>
      </c>
      <c r="B410" t="s">
        <v>20621</v>
      </c>
      <c r="C410" t="s">
        <v>6646</v>
      </c>
      <c r="D410" t="s">
        <v>20622</v>
      </c>
      <c r="E410" t="s">
        <v>20624</v>
      </c>
    </row>
    <row r="411" spans="1:5">
      <c r="A411" t="s">
        <v>78</v>
      </c>
      <c r="B411" t="s">
        <v>20621</v>
      </c>
      <c r="C411" t="s">
        <v>6646</v>
      </c>
      <c r="D411" t="s">
        <v>20622</v>
      </c>
      <c r="E411" t="s">
        <v>20625</v>
      </c>
    </row>
    <row r="412" spans="1:5">
      <c r="A412" t="s">
        <v>78</v>
      </c>
      <c r="B412" t="s">
        <v>20621</v>
      </c>
      <c r="C412" t="s">
        <v>6646</v>
      </c>
      <c r="D412" t="s">
        <v>20622</v>
      </c>
      <c r="E412" t="s">
        <v>20626</v>
      </c>
    </row>
    <row r="413" spans="1:5">
      <c r="A413" t="s">
        <v>78</v>
      </c>
      <c r="B413" t="s">
        <v>20621</v>
      </c>
      <c r="C413" t="s">
        <v>6646</v>
      </c>
      <c r="D413" t="s">
        <v>20622</v>
      </c>
      <c r="E413" t="s">
        <v>20627</v>
      </c>
    </row>
    <row r="414" spans="1:5">
      <c r="A414" t="s">
        <v>78</v>
      </c>
      <c r="B414" t="s">
        <v>20621</v>
      </c>
      <c r="C414" t="s">
        <v>6646</v>
      </c>
      <c r="D414" t="s">
        <v>20622</v>
      </c>
      <c r="E414" t="s">
        <v>20628</v>
      </c>
    </row>
    <row r="415" spans="1:5">
      <c r="A415" t="s">
        <v>78</v>
      </c>
      <c r="B415" t="s">
        <v>20621</v>
      </c>
      <c r="C415" t="s">
        <v>6646</v>
      </c>
      <c r="D415" t="s">
        <v>20622</v>
      </c>
      <c r="E415" t="s">
        <v>20629</v>
      </c>
    </row>
    <row r="416" spans="1:5">
      <c r="A416" t="s">
        <v>78</v>
      </c>
      <c r="B416" t="s">
        <v>20208</v>
      </c>
      <c r="C416" t="s">
        <v>6646</v>
      </c>
      <c r="D416" t="s">
        <v>20622</v>
      </c>
      <c r="E416" t="s">
        <v>20630</v>
      </c>
    </row>
    <row r="417" spans="1:5">
      <c r="A417" t="s">
        <v>78</v>
      </c>
      <c r="B417" t="s">
        <v>20621</v>
      </c>
      <c r="C417" t="s">
        <v>6646</v>
      </c>
      <c r="D417" t="s">
        <v>20622</v>
      </c>
      <c r="E417" t="s">
        <v>20631</v>
      </c>
    </row>
    <row r="418" spans="1:5">
      <c r="A418" t="s">
        <v>78</v>
      </c>
      <c r="B418" t="s">
        <v>20621</v>
      </c>
      <c r="C418" t="s">
        <v>6646</v>
      </c>
      <c r="D418" t="s">
        <v>20622</v>
      </c>
      <c r="E418" t="s">
        <v>20632</v>
      </c>
    </row>
    <row r="419" spans="1:5">
      <c r="A419" t="s">
        <v>78</v>
      </c>
      <c r="B419" t="s">
        <v>20621</v>
      </c>
      <c r="C419" t="s">
        <v>6646</v>
      </c>
      <c r="D419" t="s">
        <v>20622</v>
      </c>
      <c r="E419" t="s">
        <v>20633</v>
      </c>
    </row>
    <row r="420" spans="1:5">
      <c r="A420" t="s">
        <v>78</v>
      </c>
      <c r="B420" t="s">
        <v>20634</v>
      </c>
      <c r="C420" t="s">
        <v>6646</v>
      </c>
      <c r="D420" t="s">
        <v>20622</v>
      </c>
      <c r="E420" t="s">
        <v>20635</v>
      </c>
    </row>
    <row r="421" spans="1:5">
      <c r="A421" t="s">
        <v>78</v>
      </c>
      <c r="B421" t="s">
        <v>20621</v>
      </c>
      <c r="C421" t="s">
        <v>6646</v>
      </c>
      <c r="D421" t="s">
        <v>20622</v>
      </c>
      <c r="E421" t="s">
        <v>20636</v>
      </c>
    </row>
    <row r="422" spans="1:5">
      <c r="A422" t="s">
        <v>78</v>
      </c>
      <c r="B422" t="s">
        <v>20637</v>
      </c>
      <c r="C422" t="s">
        <v>20638</v>
      </c>
      <c r="D422" t="s">
        <v>20639</v>
      </c>
      <c r="E422" t="s">
        <v>20640</v>
      </c>
    </row>
    <row r="423" spans="1:5">
      <c r="A423" t="s">
        <v>78</v>
      </c>
      <c r="B423" t="s">
        <v>20285</v>
      </c>
      <c r="C423" t="s">
        <v>20641</v>
      </c>
      <c r="D423" t="s">
        <v>20287</v>
      </c>
      <c r="E423" t="s">
        <v>20642</v>
      </c>
    </row>
    <row r="424" spans="1:5">
      <c r="A424" t="s">
        <v>78</v>
      </c>
      <c r="B424" t="s">
        <v>20643</v>
      </c>
      <c r="C424" t="s">
        <v>20641</v>
      </c>
      <c r="D424" t="s">
        <v>20287</v>
      </c>
      <c r="E424" t="s">
        <v>20644</v>
      </c>
    </row>
    <row r="425" spans="1:5">
      <c r="A425" t="s">
        <v>78</v>
      </c>
      <c r="B425" t="s">
        <v>20645</v>
      </c>
      <c r="C425" t="s">
        <v>20641</v>
      </c>
      <c r="D425" t="s">
        <v>20287</v>
      </c>
      <c r="E425" t="s">
        <v>20646</v>
      </c>
    </row>
    <row r="426" spans="1:5">
      <c r="A426" t="s">
        <v>78</v>
      </c>
      <c r="B426" t="s">
        <v>20643</v>
      </c>
      <c r="C426" t="s">
        <v>20641</v>
      </c>
      <c r="D426" t="s">
        <v>20287</v>
      </c>
      <c r="E426" t="s">
        <v>20647</v>
      </c>
    </row>
    <row r="427" spans="1:5">
      <c r="A427" t="s">
        <v>78</v>
      </c>
      <c r="B427" t="s">
        <v>20643</v>
      </c>
      <c r="C427" t="s">
        <v>20641</v>
      </c>
      <c r="D427" t="s">
        <v>20287</v>
      </c>
      <c r="E427" t="s">
        <v>20648</v>
      </c>
    </row>
    <row r="428" spans="1:5">
      <c r="A428" t="s">
        <v>78</v>
      </c>
      <c r="B428" t="s">
        <v>20643</v>
      </c>
      <c r="C428" t="s">
        <v>20641</v>
      </c>
      <c r="D428" t="s">
        <v>20287</v>
      </c>
      <c r="E428" t="s">
        <v>20649</v>
      </c>
    </row>
    <row r="429" spans="1:5">
      <c r="A429" t="s">
        <v>78</v>
      </c>
      <c r="B429" t="s">
        <v>20643</v>
      </c>
      <c r="C429" t="s">
        <v>20641</v>
      </c>
      <c r="D429" t="s">
        <v>20287</v>
      </c>
      <c r="E429" t="s">
        <v>20650</v>
      </c>
    </row>
    <row r="430" spans="1:5">
      <c r="A430" t="s">
        <v>78</v>
      </c>
      <c r="B430" t="s">
        <v>20643</v>
      </c>
      <c r="C430" t="s">
        <v>20641</v>
      </c>
      <c r="D430" t="s">
        <v>20287</v>
      </c>
      <c r="E430" t="s">
        <v>20651</v>
      </c>
    </row>
    <row r="431" spans="1:5">
      <c r="A431" t="s">
        <v>78</v>
      </c>
      <c r="B431" t="s">
        <v>20643</v>
      </c>
      <c r="C431" t="s">
        <v>20641</v>
      </c>
      <c r="D431" t="s">
        <v>20287</v>
      </c>
      <c r="E431" t="s">
        <v>20652</v>
      </c>
    </row>
    <row r="432" spans="1:5">
      <c r="A432" t="s">
        <v>78</v>
      </c>
      <c r="B432" t="s">
        <v>20643</v>
      </c>
      <c r="C432" t="s">
        <v>20641</v>
      </c>
      <c r="D432" t="s">
        <v>20287</v>
      </c>
      <c r="E432" t="s">
        <v>20653</v>
      </c>
    </row>
    <row r="433" spans="1:5">
      <c r="A433" t="s">
        <v>78</v>
      </c>
      <c r="B433" t="s">
        <v>20643</v>
      </c>
      <c r="C433" t="s">
        <v>20641</v>
      </c>
      <c r="D433" t="s">
        <v>20287</v>
      </c>
      <c r="E433" t="s">
        <v>20654</v>
      </c>
    </row>
    <row r="434" spans="1:5">
      <c r="A434" t="s">
        <v>78</v>
      </c>
      <c r="B434" t="s">
        <v>20643</v>
      </c>
      <c r="C434" t="s">
        <v>20641</v>
      </c>
      <c r="D434" t="s">
        <v>20287</v>
      </c>
      <c r="E434" t="s">
        <v>20655</v>
      </c>
    </row>
    <row r="435" spans="1:5">
      <c r="A435" t="s">
        <v>78</v>
      </c>
      <c r="B435" t="s">
        <v>20643</v>
      </c>
      <c r="C435" t="s">
        <v>20641</v>
      </c>
      <c r="D435" t="s">
        <v>20287</v>
      </c>
      <c r="E435" t="s">
        <v>20656</v>
      </c>
    </row>
    <row r="436" spans="1:5">
      <c r="A436" t="s">
        <v>78</v>
      </c>
      <c r="B436" t="s">
        <v>20657</v>
      </c>
      <c r="C436" t="s">
        <v>20658</v>
      </c>
      <c r="D436" t="s">
        <v>20659</v>
      </c>
      <c r="E436" t="s">
        <v>20660</v>
      </c>
    </row>
    <row r="437" spans="1:5">
      <c r="A437" t="s">
        <v>78</v>
      </c>
      <c r="B437" t="s">
        <v>20320</v>
      </c>
      <c r="C437" t="s">
        <v>20658</v>
      </c>
      <c r="D437" t="s">
        <v>20659</v>
      </c>
      <c r="E437" t="s">
        <v>20661</v>
      </c>
    </row>
    <row r="438" spans="1:5">
      <c r="A438" t="s">
        <v>78</v>
      </c>
      <c r="B438" t="s">
        <v>20657</v>
      </c>
      <c r="C438" t="s">
        <v>20658</v>
      </c>
      <c r="D438" t="s">
        <v>20659</v>
      </c>
      <c r="E438" t="s">
        <v>20662</v>
      </c>
    </row>
    <row r="439" spans="1:5">
      <c r="A439" t="s">
        <v>78</v>
      </c>
      <c r="B439" t="s">
        <v>20657</v>
      </c>
      <c r="C439" t="s">
        <v>20658</v>
      </c>
      <c r="D439" t="s">
        <v>20659</v>
      </c>
      <c r="E439" t="s">
        <v>20663</v>
      </c>
    </row>
    <row r="440" spans="1:5">
      <c r="A440" t="s">
        <v>78</v>
      </c>
      <c r="B440" t="s">
        <v>20657</v>
      </c>
      <c r="C440" t="s">
        <v>20658</v>
      </c>
      <c r="D440" t="s">
        <v>20659</v>
      </c>
      <c r="E440" t="s">
        <v>20664</v>
      </c>
    </row>
    <row r="441" spans="1:5">
      <c r="A441" t="s">
        <v>78</v>
      </c>
      <c r="B441" t="s">
        <v>20657</v>
      </c>
      <c r="C441" t="s">
        <v>20658</v>
      </c>
      <c r="D441" t="s">
        <v>20659</v>
      </c>
      <c r="E441" t="s">
        <v>20665</v>
      </c>
    </row>
    <row r="442" spans="1:5">
      <c r="A442" t="s">
        <v>78</v>
      </c>
      <c r="B442" t="s">
        <v>20657</v>
      </c>
      <c r="C442" t="s">
        <v>20658</v>
      </c>
      <c r="D442" t="s">
        <v>20659</v>
      </c>
      <c r="E442" t="s">
        <v>20666</v>
      </c>
    </row>
    <row r="443" spans="1:5">
      <c r="A443" t="s">
        <v>78</v>
      </c>
      <c r="B443" t="s">
        <v>20657</v>
      </c>
      <c r="C443" t="s">
        <v>20658</v>
      </c>
      <c r="D443" t="s">
        <v>20659</v>
      </c>
      <c r="E443" t="s">
        <v>20667</v>
      </c>
    </row>
    <row r="444" spans="1:5">
      <c r="A444" t="s">
        <v>78</v>
      </c>
      <c r="B444" t="s">
        <v>20657</v>
      </c>
      <c r="C444" t="s">
        <v>20658</v>
      </c>
      <c r="D444" t="s">
        <v>20659</v>
      </c>
      <c r="E444" t="s">
        <v>20668</v>
      </c>
    </row>
    <row r="445" spans="1:5">
      <c r="A445" t="s">
        <v>78</v>
      </c>
      <c r="B445" t="s">
        <v>20657</v>
      </c>
      <c r="C445" t="s">
        <v>20658</v>
      </c>
      <c r="D445" t="s">
        <v>20659</v>
      </c>
      <c r="E445" t="s">
        <v>20669</v>
      </c>
    </row>
    <row r="446" spans="1:5">
      <c r="A446" t="s">
        <v>78</v>
      </c>
      <c r="B446" t="s">
        <v>20657</v>
      </c>
      <c r="C446" t="s">
        <v>20658</v>
      </c>
      <c r="D446" t="s">
        <v>20659</v>
      </c>
      <c r="E446" t="s">
        <v>20670</v>
      </c>
    </row>
    <row r="447" spans="1:5">
      <c r="A447" t="s">
        <v>78</v>
      </c>
      <c r="B447" t="s">
        <v>20671</v>
      </c>
      <c r="C447" t="s">
        <v>20658</v>
      </c>
      <c r="D447" t="s">
        <v>20659</v>
      </c>
      <c r="E447" t="s">
        <v>20672</v>
      </c>
    </row>
    <row r="448" spans="1:5">
      <c r="A448" t="s">
        <v>78</v>
      </c>
      <c r="B448" t="s">
        <v>20657</v>
      </c>
      <c r="C448" t="s">
        <v>20658</v>
      </c>
      <c r="D448" t="s">
        <v>20659</v>
      </c>
      <c r="E448" t="s">
        <v>20673</v>
      </c>
    </row>
    <row r="449" spans="1:5">
      <c r="A449" t="s">
        <v>78</v>
      </c>
      <c r="B449" t="s">
        <v>20674</v>
      </c>
      <c r="C449" t="s">
        <v>20675</v>
      </c>
      <c r="D449" t="s">
        <v>20676</v>
      </c>
      <c r="E449" t="s">
        <v>20677</v>
      </c>
    </row>
    <row r="450" spans="1:5">
      <c r="A450" t="s">
        <v>78</v>
      </c>
      <c r="B450" t="s">
        <v>20678</v>
      </c>
      <c r="C450" t="s">
        <v>20675</v>
      </c>
      <c r="D450" t="s">
        <v>20676</v>
      </c>
      <c r="E450" t="s">
        <v>20679</v>
      </c>
    </row>
    <row r="451" spans="1:5">
      <c r="A451" t="s">
        <v>78</v>
      </c>
      <c r="B451" t="s">
        <v>20674</v>
      </c>
      <c r="C451" t="s">
        <v>20675</v>
      </c>
      <c r="D451" t="s">
        <v>20676</v>
      </c>
      <c r="E451" t="s">
        <v>20680</v>
      </c>
    </row>
    <row r="452" spans="1:5">
      <c r="A452" t="s">
        <v>78</v>
      </c>
      <c r="B452" t="s">
        <v>20674</v>
      </c>
      <c r="C452" t="s">
        <v>20675</v>
      </c>
      <c r="D452" t="s">
        <v>20676</v>
      </c>
      <c r="E452" t="s">
        <v>20681</v>
      </c>
    </row>
    <row r="453" spans="1:5">
      <c r="A453" t="s">
        <v>78</v>
      </c>
      <c r="B453" t="s">
        <v>20674</v>
      </c>
      <c r="C453" t="s">
        <v>20675</v>
      </c>
      <c r="D453" t="s">
        <v>20676</v>
      </c>
      <c r="E453" t="s">
        <v>20682</v>
      </c>
    </row>
    <row r="454" spans="1:5">
      <c r="A454" t="s">
        <v>78</v>
      </c>
      <c r="B454" t="s">
        <v>20674</v>
      </c>
      <c r="C454" t="s">
        <v>20675</v>
      </c>
      <c r="D454" t="s">
        <v>20676</v>
      </c>
      <c r="E454" t="s">
        <v>20683</v>
      </c>
    </row>
    <row r="455" spans="1:5">
      <c r="A455" t="s">
        <v>78</v>
      </c>
      <c r="B455" t="s">
        <v>20674</v>
      </c>
      <c r="C455" t="s">
        <v>20675</v>
      </c>
      <c r="D455" t="s">
        <v>20676</v>
      </c>
      <c r="E455" t="s">
        <v>20684</v>
      </c>
    </row>
    <row r="456" spans="1:5">
      <c r="A456" t="s">
        <v>78</v>
      </c>
      <c r="B456" t="s">
        <v>20674</v>
      </c>
      <c r="C456" t="s">
        <v>20675</v>
      </c>
      <c r="D456" t="s">
        <v>20676</v>
      </c>
      <c r="E456" t="s">
        <v>20685</v>
      </c>
    </row>
    <row r="457" spans="1:5">
      <c r="A457" t="s">
        <v>78</v>
      </c>
      <c r="B457" t="s">
        <v>20674</v>
      </c>
      <c r="C457" t="s">
        <v>20675</v>
      </c>
      <c r="D457" t="s">
        <v>20676</v>
      </c>
      <c r="E457" t="s">
        <v>20686</v>
      </c>
    </row>
    <row r="458" spans="1:5">
      <c r="A458" t="s">
        <v>78</v>
      </c>
      <c r="B458" t="s">
        <v>20339</v>
      </c>
      <c r="C458" t="s">
        <v>20675</v>
      </c>
      <c r="D458" t="s">
        <v>20676</v>
      </c>
      <c r="E458" t="s">
        <v>20687</v>
      </c>
    </row>
    <row r="459" spans="1:5">
      <c r="A459" t="s">
        <v>78</v>
      </c>
      <c r="B459" t="s">
        <v>20674</v>
      </c>
      <c r="C459" t="s">
        <v>20675</v>
      </c>
      <c r="D459" t="s">
        <v>20676</v>
      </c>
      <c r="E459" t="s">
        <v>20688</v>
      </c>
    </row>
    <row r="460" spans="1:5">
      <c r="A460" t="s">
        <v>78</v>
      </c>
      <c r="B460" t="s">
        <v>20674</v>
      </c>
      <c r="C460" t="s">
        <v>20675</v>
      </c>
      <c r="D460" t="s">
        <v>20676</v>
      </c>
      <c r="E460" t="s">
        <v>20689</v>
      </c>
    </row>
    <row r="461" spans="1:5">
      <c r="A461" t="s">
        <v>78</v>
      </c>
      <c r="B461" t="s">
        <v>20674</v>
      </c>
      <c r="C461" t="s">
        <v>20675</v>
      </c>
      <c r="D461" t="s">
        <v>20676</v>
      </c>
      <c r="E461" t="s">
        <v>20690</v>
      </c>
    </row>
    <row r="462" spans="1:5">
      <c r="A462" t="s">
        <v>78</v>
      </c>
      <c r="B462" t="s">
        <v>20691</v>
      </c>
      <c r="C462" t="s">
        <v>2146</v>
      </c>
      <c r="D462" t="s">
        <v>20692</v>
      </c>
      <c r="E462" t="s">
        <v>20693</v>
      </c>
    </row>
    <row r="463" spans="1:5">
      <c r="A463" t="s">
        <v>78</v>
      </c>
      <c r="B463" t="s">
        <v>20691</v>
      </c>
      <c r="C463" t="s">
        <v>2146</v>
      </c>
      <c r="D463" t="s">
        <v>20692</v>
      </c>
      <c r="E463" t="s">
        <v>20694</v>
      </c>
    </row>
    <row r="464" spans="1:5">
      <c r="A464" t="s">
        <v>78</v>
      </c>
      <c r="B464" t="s">
        <v>20352</v>
      </c>
      <c r="C464" t="s">
        <v>2146</v>
      </c>
      <c r="D464" t="s">
        <v>20692</v>
      </c>
      <c r="E464" t="s">
        <v>20695</v>
      </c>
    </row>
    <row r="465" spans="1:5">
      <c r="A465" t="s">
        <v>78</v>
      </c>
      <c r="B465" t="s">
        <v>20696</v>
      </c>
      <c r="C465" t="s">
        <v>2146</v>
      </c>
      <c r="D465" t="s">
        <v>20692</v>
      </c>
      <c r="E465" t="s">
        <v>20697</v>
      </c>
    </row>
    <row r="466" spans="1:5">
      <c r="A466" t="s">
        <v>78</v>
      </c>
      <c r="B466" t="s">
        <v>20691</v>
      </c>
      <c r="C466" t="s">
        <v>2146</v>
      </c>
      <c r="D466" t="s">
        <v>20692</v>
      </c>
      <c r="E466" t="s">
        <v>20698</v>
      </c>
    </row>
    <row r="467" spans="1:5">
      <c r="A467" t="s">
        <v>78</v>
      </c>
      <c r="B467" t="s">
        <v>20691</v>
      </c>
      <c r="C467" t="s">
        <v>2146</v>
      </c>
      <c r="D467" t="s">
        <v>20692</v>
      </c>
      <c r="E467" t="s">
        <v>20699</v>
      </c>
    </row>
    <row r="468" spans="1:5">
      <c r="A468" t="s">
        <v>78</v>
      </c>
      <c r="B468" t="s">
        <v>20691</v>
      </c>
      <c r="C468" t="s">
        <v>2146</v>
      </c>
      <c r="D468" t="s">
        <v>20692</v>
      </c>
      <c r="E468" t="s">
        <v>20700</v>
      </c>
    </row>
    <row r="469" spans="1:5">
      <c r="A469" t="s">
        <v>78</v>
      </c>
      <c r="B469" t="s">
        <v>20691</v>
      </c>
      <c r="C469" t="s">
        <v>2146</v>
      </c>
      <c r="D469" t="s">
        <v>20692</v>
      </c>
      <c r="E469" t="s">
        <v>20701</v>
      </c>
    </row>
    <row r="470" spans="1:5">
      <c r="A470" t="s">
        <v>78</v>
      </c>
      <c r="B470" t="s">
        <v>20691</v>
      </c>
      <c r="C470" t="s">
        <v>2146</v>
      </c>
      <c r="D470" t="s">
        <v>20692</v>
      </c>
      <c r="E470" t="s">
        <v>20702</v>
      </c>
    </row>
    <row r="471" spans="1:5">
      <c r="A471" t="s">
        <v>78</v>
      </c>
      <c r="B471" t="s">
        <v>20691</v>
      </c>
      <c r="C471" t="s">
        <v>2146</v>
      </c>
      <c r="D471" t="s">
        <v>20692</v>
      </c>
      <c r="E471" t="s">
        <v>20703</v>
      </c>
    </row>
    <row r="472" spans="1:5">
      <c r="A472" t="s">
        <v>78</v>
      </c>
      <c r="B472" t="s">
        <v>20691</v>
      </c>
      <c r="C472" t="s">
        <v>2146</v>
      </c>
      <c r="D472" t="s">
        <v>20692</v>
      </c>
      <c r="E472" t="s">
        <v>20704</v>
      </c>
    </row>
    <row r="473" spans="1:5">
      <c r="A473" t="s">
        <v>78</v>
      </c>
      <c r="B473" t="s">
        <v>20691</v>
      </c>
      <c r="C473" t="s">
        <v>2146</v>
      </c>
      <c r="D473" t="s">
        <v>20692</v>
      </c>
      <c r="E473" t="s">
        <v>20705</v>
      </c>
    </row>
    <row r="474" spans="1:5">
      <c r="A474" t="s">
        <v>78</v>
      </c>
      <c r="B474" t="s">
        <v>20691</v>
      </c>
      <c r="C474" t="s">
        <v>2146</v>
      </c>
      <c r="D474" t="s">
        <v>20692</v>
      </c>
      <c r="E474" t="s">
        <v>20706</v>
      </c>
    </row>
    <row r="475" spans="1:5">
      <c r="A475" t="s">
        <v>78</v>
      </c>
      <c r="B475" t="s">
        <v>20707</v>
      </c>
      <c r="C475" t="s">
        <v>20708</v>
      </c>
      <c r="D475" t="s">
        <v>20709</v>
      </c>
      <c r="E475" t="s">
        <v>20710</v>
      </c>
    </row>
    <row r="476" spans="1:5">
      <c r="A476" t="s">
        <v>78</v>
      </c>
      <c r="B476" t="s">
        <v>20707</v>
      </c>
      <c r="C476" t="s">
        <v>20708</v>
      </c>
      <c r="D476" t="s">
        <v>20709</v>
      </c>
      <c r="E476" t="s">
        <v>20711</v>
      </c>
    </row>
    <row r="477" spans="1:5">
      <c r="A477" t="s">
        <v>78</v>
      </c>
      <c r="B477" t="s">
        <v>20707</v>
      </c>
      <c r="C477" t="s">
        <v>20708</v>
      </c>
      <c r="D477" t="s">
        <v>20709</v>
      </c>
      <c r="E477" t="s">
        <v>20712</v>
      </c>
    </row>
    <row r="478" spans="1:5">
      <c r="A478" t="s">
        <v>78</v>
      </c>
      <c r="B478" t="s">
        <v>20707</v>
      </c>
      <c r="C478" t="s">
        <v>20708</v>
      </c>
      <c r="D478" t="s">
        <v>20709</v>
      </c>
      <c r="E478" t="s">
        <v>20713</v>
      </c>
    </row>
    <row r="479" spans="1:5">
      <c r="A479" t="s">
        <v>78</v>
      </c>
      <c r="B479" t="s">
        <v>20714</v>
      </c>
      <c r="C479" t="s">
        <v>20708</v>
      </c>
      <c r="D479" t="s">
        <v>20709</v>
      </c>
      <c r="E479" t="s">
        <v>20715</v>
      </c>
    </row>
    <row r="480" spans="1:5">
      <c r="A480" t="s">
        <v>78</v>
      </c>
      <c r="B480" t="s">
        <v>20707</v>
      </c>
      <c r="C480" t="s">
        <v>20708</v>
      </c>
      <c r="D480" t="s">
        <v>20709</v>
      </c>
      <c r="E480" t="s">
        <v>20716</v>
      </c>
    </row>
    <row r="481" spans="1:5">
      <c r="A481" t="s">
        <v>78</v>
      </c>
      <c r="B481" t="s">
        <v>20707</v>
      </c>
      <c r="C481" t="s">
        <v>20708</v>
      </c>
      <c r="D481" t="s">
        <v>20709</v>
      </c>
      <c r="E481" t="s">
        <v>20717</v>
      </c>
    </row>
    <row r="482" spans="1:5">
      <c r="A482" t="s">
        <v>78</v>
      </c>
      <c r="B482" t="s">
        <v>20707</v>
      </c>
      <c r="C482" t="s">
        <v>20708</v>
      </c>
      <c r="D482" t="s">
        <v>20709</v>
      </c>
      <c r="E482" t="s">
        <v>20718</v>
      </c>
    </row>
    <row r="483" spans="1:5">
      <c r="A483" t="s">
        <v>78</v>
      </c>
      <c r="B483" t="s">
        <v>20707</v>
      </c>
      <c r="C483" t="s">
        <v>20708</v>
      </c>
      <c r="D483" t="s">
        <v>20709</v>
      </c>
      <c r="E483" t="s">
        <v>20719</v>
      </c>
    </row>
    <row r="484" spans="1:5">
      <c r="A484" t="s">
        <v>78</v>
      </c>
      <c r="B484" t="s">
        <v>20389</v>
      </c>
      <c r="C484" t="s">
        <v>20708</v>
      </c>
      <c r="D484" t="s">
        <v>20709</v>
      </c>
      <c r="E484" t="s">
        <v>20720</v>
      </c>
    </row>
    <row r="485" spans="1:5">
      <c r="A485" t="s">
        <v>78</v>
      </c>
      <c r="B485" t="s">
        <v>20707</v>
      </c>
      <c r="C485" t="s">
        <v>20708</v>
      </c>
      <c r="D485" t="s">
        <v>20709</v>
      </c>
      <c r="E485" t="s">
        <v>20721</v>
      </c>
    </row>
    <row r="486" spans="1:5">
      <c r="A486" t="s">
        <v>78</v>
      </c>
      <c r="B486" t="s">
        <v>20707</v>
      </c>
      <c r="C486" t="s">
        <v>20708</v>
      </c>
      <c r="D486" t="s">
        <v>20709</v>
      </c>
      <c r="E486" t="s">
        <v>20722</v>
      </c>
    </row>
    <row r="487" spans="1:5">
      <c r="A487" t="s">
        <v>78</v>
      </c>
      <c r="B487" t="s">
        <v>20707</v>
      </c>
      <c r="C487" t="s">
        <v>20708</v>
      </c>
      <c r="D487" t="s">
        <v>20709</v>
      </c>
      <c r="E487" t="s">
        <v>20723</v>
      </c>
    </row>
    <row r="488" spans="1:5">
      <c r="A488" t="s">
        <v>78</v>
      </c>
      <c r="B488" t="s">
        <v>20724</v>
      </c>
      <c r="C488" t="s">
        <v>20725</v>
      </c>
      <c r="D488" t="s">
        <v>20238</v>
      </c>
      <c r="E488" t="s">
        <v>20726</v>
      </c>
    </row>
    <row r="489" spans="1:5">
      <c r="A489" t="s">
        <v>78</v>
      </c>
      <c r="B489" t="s">
        <v>20727</v>
      </c>
      <c r="C489" t="s">
        <v>20728</v>
      </c>
      <c r="D489" t="s">
        <v>20729</v>
      </c>
      <c r="E489" t="s">
        <v>20730</v>
      </c>
    </row>
    <row r="490" spans="1:5">
      <c r="A490" t="s">
        <v>78</v>
      </c>
      <c r="B490" t="s">
        <v>20727</v>
      </c>
      <c r="C490" t="s">
        <v>20728</v>
      </c>
      <c r="D490" t="s">
        <v>20729</v>
      </c>
      <c r="E490" t="s">
        <v>20731</v>
      </c>
    </row>
    <row r="491" spans="1:5">
      <c r="A491" t="s">
        <v>78</v>
      </c>
      <c r="B491" t="s">
        <v>20727</v>
      </c>
      <c r="C491" t="s">
        <v>20728</v>
      </c>
      <c r="D491" t="s">
        <v>20729</v>
      </c>
      <c r="E491" t="s">
        <v>20732</v>
      </c>
    </row>
    <row r="492" spans="1:5">
      <c r="A492" t="s">
        <v>78</v>
      </c>
      <c r="B492" t="s">
        <v>20727</v>
      </c>
      <c r="C492" t="s">
        <v>20728</v>
      </c>
      <c r="D492" t="s">
        <v>20729</v>
      </c>
      <c r="E492" t="s">
        <v>20733</v>
      </c>
    </row>
    <row r="493" spans="1:5">
      <c r="A493" t="s">
        <v>78</v>
      </c>
      <c r="B493" t="s">
        <v>20727</v>
      </c>
      <c r="C493" t="s">
        <v>20728</v>
      </c>
      <c r="D493" t="s">
        <v>20729</v>
      </c>
      <c r="E493" t="s">
        <v>20734</v>
      </c>
    </row>
    <row r="494" spans="1:5">
      <c r="A494" t="s">
        <v>78</v>
      </c>
      <c r="B494" t="s">
        <v>20727</v>
      </c>
      <c r="C494" t="s">
        <v>20728</v>
      </c>
      <c r="D494" t="s">
        <v>20729</v>
      </c>
      <c r="E494" t="s">
        <v>20735</v>
      </c>
    </row>
    <row r="495" spans="1:5">
      <c r="A495" t="s">
        <v>78</v>
      </c>
      <c r="B495" t="s">
        <v>20439</v>
      </c>
      <c r="C495" t="s">
        <v>20728</v>
      </c>
      <c r="D495" t="s">
        <v>20729</v>
      </c>
      <c r="E495" t="s">
        <v>20736</v>
      </c>
    </row>
    <row r="496" spans="1:5">
      <c r="A496" t="s">
        <v>78</v>
      </c>
      <c r="B496" t="s">
        <v>20727</v>
      </c>
      <c r="C496" t="s">
        <v>20728</v>
      </c>
      <c r="D496" t="s">
        <v>20729</v>
      </c>
      <c r="E496" t="s">
        <v>20737</v>
      </c>
    </row>
    <row r="497" spans="1:5">
      <c r="A497" t="s">
        <v>78</v>
      </c>
      <c r="B497" t="s">
        <v>20727</v>
      </c>
      <c r="C497" t="s">
        <v>20728</v>
      </c>
      <c r="D497" t="s">
        <v>20729</v>
      </c>
      <c r="E497" t="s">
        <v>20738</v>
      </c>
    </row>
    <row r="498" spans="1:5">
      <c r="A498" t="s">
        <v>78</v>
      </c>
      <c r="B498" t="s">
        <v>20727</v>
      </c>
      <c r="C498" t="s">
        <v>20728</v>
      </c>
      <c r="D498" t="s">
        <v>20729</v>
      </c>
      <c r="E498" t="s">
        <v>20739</v>
      </c>
    </row>
    <row r="499" spans="1:5">
      <c r="A499" t="s">
        <v>78</v>
      </c>
      <c r="B499" t="s">
        <v>20727</v>
      </c>
      <c r="C499" t="s">
        <v>20728</v>
      </c>
      <c r="D499" t="s">
        <v>20729</v>
      </c>
      <c r="E499" t="s">
        <v>20740</v>
      </c>
    </row>
    <row r="500" spans="1:5">
      <c r="A500" t="s">
        <v>78</v>
      </c>
      <c r="B500" t="s">
        <v>20741</v>
      </c>
      <c r="C500" t="s">
        <v>20728</v>
      </c>
      <c r="D500" t="s">
        <v>20729</v>
      </c>
      <c r="E500" t="s">
        <v>20742</v>
      </c>
    </row>
    <row r="501" spans="1:5">
      <c r="A501" t="s">
        <v>78</v>
      </c>
      <c r="B501" t="s">
        <v>20727</v>
      </c>
      <c r="C501" t="s">
        <v>20728</v>
      </c>
      <c r="D501" t="s">
        <v>20729</v>
      </c>
      <c r="E501" t="s">
        <v>20743</v>
      </c>
    </row>
    <row r="502" spans="1:5">
      <c r="A502" t="s">
        <v>78</v>
      </c>
      <c r="B502" t="s">
        <v>20744</v>
      </c>
      <c r="C502" t="s">
        <v>20745</v>
      </c>
      <c r="D502" t="s">
        <v>20746</v>
      </c>
      <c r="E502" t="s">
        <v>20747</v>
      </c>
    </row>
    <row r="503" spans="1:5">
      <c r="A503" t="s">
        <v>78</v>
      </c>
      <c r="B503" t="s">
        <v>20748</v>
      </c>
      <c r="C503" t="s">
        <v>20749</v>
      </c>
      <c r="D503" t="s">
        <v>20750</v>
      </c>
      <c r="E503" t="s">
        <v>20751</v>
      </c>
    </row>
    <row r="504" spans="1:5">
      <c r="A504" t="s">
        <v>78</v>
      </c>
      <c r="B504" t="s">
        <v>20748</v>
      </c>
      <c r="C504" t="s">
        <v>20749</v>
      </c>
      <c r="D504" t="s">
        <v>20750</v>
      </c>
      <c r="E504" t="s">
        <v>20752</v>
      </c>
    </row>
    <row r="505" spans="1:5">
      <c r="A505" t="s">
        <v>78</v>
      </c>
      <c r="B505" t="s">
        <v>20473</v>
      </c>
      <c r="C505" t="s">
        <v>20749</v>
      </c>
      <c r="D505" t="s">
        <v>20750</v>
      </c>
      <c r="E505" t="s">
        <v>20753</v>
      </c>
    </row>
    <row r="506" spans="1:5">
      <c r="A506" t="s">
        <v>78</v>
      </c>
      <c r="B506" t="s">
        <v>20748</v>
      </c>
      <c r="C506" t="s">
        <v>20749</v>
      </c>
      <c r="D506" t="s">
        <v>20750</v>
      </c>
      <c r="E506" t="s">
        <v>20754</v>
      </c>
    </row>
    <row r="507" spans="1:5">
      <c r="A507" t="s">
        <v>78</v>
      </c>
      <c r="B507" t="s">
        <v>20748</v>
      </c>
      <c r="C507" t="s">
        <v>20749</v>
      </c>
      <c r="D507" t="s">
        <v>20750</v>
      </c>
      <c r="E507" t="s">
        <v>20755</v>
      </c>
    </row>
    <row r="508" spans="1:5">
      <c r="A508" t="s">
        <v>78</v>
      </c>
      <c r="B508" t="s">
        <v>20748</v>
      </c>
      <c r="C508" t="s">
        <v>20749</v>
      </c>
      <c r="D508" t="s">
        <v>20750</v>
      </c>
      <c r="E508" t="s">
        <v>20756</v>
      </c>
    </row>
    <row r="509" spans="1:5">
      <c r="A509" t="s">
        <v>78</v>
      </c>
      <c r="B509" t="s">
        <v>20748</v>
      </c>
      <c r="C509" t="s">
        <v>20749</v>
      </c>
      <c r="D509" t="s">
        <v>20750</v>
      </c>
      <c r="E509" t="s">
        <v>20757</v>
      </c>
    </row>
    <row r="510" spans="1:5">
      <c r="A510" t="s">
        <v>78</v>
      </c>
      <c r="B510" t="s">
        <v>20758</v>
      </c>
      <c r="C510" t="s">
        <v>20749</v>
      </c>
      <c r="D510" t="s">
        <v>20750</v>
      </c>
      <c r="E510" t="s">
        <v>20759</v>
      </c>
    </row>
    <row r="511" spans="1:5">
      <c r="A511" t="s">
        <v>78</v>
      </c>
      <c r="B511" t="s">
        <v>20748</v>
      </c>
      <c r="C511" t="s">
        <v>20749</v>
      </c>
      <c r="D511" t="s">
        <v>20750</v>
      </c>
      <c r="E511" t="s">
        <v>20760</v>
      </c>
    </row>
    <row r="512" spans="1:5">
      <c r="A512" t="s">
        <v>78</v>
      </c>
      <c r="B512" t="s">
        <v>20748</v>
      </c>
      <c r="C512" t="s">
        <v>20749</v>
      </c>
      <c r="D512" t="s">
        <v>20750</v>
      </c>
      <c r="E512" t="s">
        <v>20761</v>
      </c>
    </row>
    <row r="513" spans="1:5">
      <c r="A513" t="s">
        <v>78</v>
      </c>
      <c r="B513" t="s">
        <v>20748</v>
      </c>
      <c r="C513" t="s">
        <v>20749</v>
      </c>
      <c r="D513" t="s">
        <v>20750</v>
      </c>
      <c r="E513" t="s">
        <v>20762</v>
      </c>
    </row>
    <row r="514" spans="1:5">
      <c r="A514" t="s">
        <v>78</v>
      </c>
      <c r="B514" t="s">
        <v>20748</v>
      </c>
      <c r="C514" t="s">
        <v>20749</v>
      </c>
      <c r="D514" t="s">
        <v>20750</v>
      </c>
      <c r="E514" t="s">
        <v>20763</v>
      </c>
    </row>
    <row r="515" spans="1:5">
      <c r="A515" t="s">
        <v>78</v>
      </c>
      <c r="B515" t="s">
        <v>20748</v>
      </c>
      <c r="C515" t="s">
        <v>20749</v>
      </c>
      <c r="D515" t="s">
        <v>20750</v>
      </c>
      <c r="E515" t="s">
        <v>20764</v>
      </c>
    </row>
    <row r="516" spans="1:5">
      <c r="A516" t="s">
        <v>78</v>
      </c>
      <c r="B516" t="s">
        <v>20765</v>
      </c>
      <c r="C516" t="s">
        <v>20766</v>
      </c>
      <c r="D516" t="s">
        <v>20767</v>
      </c>
      <c r="E516" t="s">
        <v>20768</v>
      </c>
    </row>
    <row r="517" spans="1:5">
      <c r="A517" t="s">
        <v>78</v>
      </c>
      <c r="B517" t="s">
        <v>20164</v>
      </c>
      <c r="C517" t="s">
        <v>20769</v>
      </c>
      <c r="D517" t="s">
        <v>20770</v>
      </c>
      <c r="E517" t="s">
        <v>20771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458F1-12EB-4700-98B1-0BE6E732E16F}">
  <dimension ref="A1:J41"/>
  <sheetViews>
    <sheetView topLeftCell="B10" workbookViewId="0">
      <selection activeCell="E24" sqref="E24:F24"/>
    </sheetView>
  </sheetViews>
  <sheetFormatPr defaultRowHeight="15"/>
  <cols>
    <col min="1" max="1" width="17" bestFit="1" customWidth="1"/>
    <col min="2" max="2" width="12.42578125" bestFit="1" customWidth="1"/>
    <col min="3" max="3" width="32.7109375" bestFit="1" customWidth="1"/>
    <col min="4" max="4" width="56.140625" bestFit="1" customWidth="1"/>
    <col min="5" max="5" width="78.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11</v>
      </c>
      <c r="B2" t="s">
        <v>684</v>
      </c>
      <c r="C2" t="s">
        <v>1437</v>
      </c>
      <c r="D2" t="s">
        <v>1438</v>
      </c>
      <c r="E2" t="s">
        <v>1439</v>
      </c>
    </row>
    <row r="3" spans="1:10">
      <c r="A3" t="s">
        <v>11</v>
      </c>
      <c r="B3" t="s">
        <v>1440</v>
      </c>
      <c r="C3" t="s">
        <v>1441</v>
      </c>
      <c r="D3" t="s">
        <v>1442</v>
      </c>
      <c r="E3" t="s">
        <v>1443</v>
      </c>
    </row>
    <row r="4" spans="1:10">
      <c r="A4" t="s">
        <v>11</v>
      </c>
      <c r="B4" t="s">
        <v>1286</v>
      </c>
      <c r="C4" t="s">
        <v>1444</v>
      </c>
      <c r="D4" t="s">
        <v>1445</v>
      </c>
      <c r="E4" t="s">
        <v>1446</v>
      </c>
    </row>
    <row r="5" spans="1:10">
      <c r="A5" t="s">
        <v>11</v>
      </c>
      <c r="B5" t="s">
        <v>1447</v>
      </c>
      <c r="C5" t="s">
        <v>1448</v>
      </c>
      <c r="D5" t="s">
        <v>1449</v>
      </c>
      <c r="E5" t="s">
        <v>1450</v>
      </c>
    </row>
    <row r="6" spans="1:10">
      <c r="A6" t="s">
        <v>11</v>
      </c>
      <c r="B6" t="s">
        <v>1451</v>
      </c>
      <c r="C6" t="s">
        <v>1452</v>
      </c>
      <c r="D6" t="s">
        <v>1453</v>
      </c>
      <c r="E6" t="s">
        <v>1454</v>
      </c>
    </row>
    <row r="7" spans="1:10">
      <c r="A7" t="s">
        <v>11</v>
      </c>
      <c r="B7" t="s">
        <v>1455</v>
      </c>
      <c r="C7" t="s">
        <v>1456</v>
      </c>
      <c r="D7" t="s">
        <v>1457</v>
      </c>
      <c r="E7" t="s">
        <v>1458</v>
      </c>
    </row>
    <row r="8" spans="1:10">
      <c r="A8" t="s">
        <v>11</v>
      </c>
      <c r="B8" t="s">
        <v>673</v>
      </c>
      <c r="C8" t="s">
        <v>1459</v>
      </c>
      <c r="D8" t="s">
        <v>1460</v>
      </c>
      <c r="E8" t="s">
        <v>1461</v>
      </c>
    </row>
    <row r="9" spans="1:10">
      <c r="A9" t="s">
        <v>11</v>
      </c>
      <c r="B9" t="s">
        <v>1462</v>
      </c>
      <c r="C9" t="s">
        <v>1463</v>
      </c>
      <c r="D9" t="s">
        <v>1464</v>
      </c>
      <c r="E9" t="s">
        <v>1465</v>
      </c>
    </row>
    <row r="10" spans="1:10">
      <c r="A10" t="s">
        <v>11</v>
      </c>
      <c r="B10" t="s">
        <v>1023</v>
      </c>
      <c r="C10" t="s">
        <v>1466</v>
      </c>
      <c r="D10" t="s">
        <v>1467</v>
      </c>
      <c r="E10" t="s">
        <v>1468</v>
      </c>
    </row>
    <row r="11" spans="1:10">
      <c r="A11" t="s">
        <v>11</v>
      </c>
      <c r="B11" t="s">
        <v>663</v>
      </c>
      <c r="C11" t="s">
        <v>1469</v>
      </c>
      <c r="D11" t="s">
        <v>1470</v>
      </c>
      <c r="E11" t="s">
        <v>1471</v>
      </c>
    </row>
    <row r="12" spans="1:10">
      <c r="A12" t="s">
        <v>11</v>
      </c>
      <c r="B12" t="s">
        <v>1472</v>
      </c>
      <c r="C12" t="s">
        <v>1473</v>
      </c>
      <c r="D12" t="s">
        <v>1474</v>
      </c>
      <c r="E12" t="s">
        <v>1475</v>
      </c>
    </row>
    <row r="13" spans="1:10">
      <c r="A13" t="s">
        <v>11</v>
      </c>
      <c r="B13" t="s">
        <v>717</v>
      </c>
      <c r="C13" t="s">
        <v>1476</v>
      </c>
      <c r="D13" t="s">
        <v>1477</v>
      </c>
      <c r="E13" t="s">
        <v>1478</v>
      </c>
    </row>
    <row r="14" spans="1:10">
      <c r="A14" t="s">
        <v>11</v>
      </c>
      <c r="B14" t="s">
        <v>1005</v>
      </c>
      <c r="C14" t="s">
        <v>1479</v>
      </c>
      <c r="D14" t="s">
        <v>1480</v>
      </c>
      <c r="E14" t="s">
        <v>1481</v>
      </c>
    </row>
    <row r="15" spans="1:10">
      <c r="A15" t="s">
        <v>11</v>
      </c>
      <c r="B15" t="s">
        <v>1482</v>
      </c>
      <c r="C15" t="s">
        <v>1483</v>
      </c>
      <c r="D15" t="s">
        <v>1484</v>
      </c>
      <c r="E15" t="s">
        <v>1485</v>
      </c>
    </row>
    <row r="16" spans="1:10">
      <c r="A16" t="s">
        <v>11</v>
      </c>
      <c r="B16" t="s">
        <v>679</v>
      </c>
      <c r="C16" t="s">
        <v>1486</v>
      </c>
      <c r="D16" t="s">
        <v>1487</v>
      </c>
      <c r="E16" t="s">
        <v>1488</v>
      </c>
    </row>
    <row r="17" spans="1:9">
      <c r="A17" t="s">
        <v>11</v>
      </c>
      <c r="B17" t="s">
        <v>1489</v>
      </c>
      <c r="C17" t="s">
        <v>1490</v>
      </c>
      <c r="D17" t="s">
        <v>1491</v>
      </c>
      <c r="E17" t="s">
        <v>1492</v>
      </c>
    </row>
    <row r="18" spans="1:9">
      <c r="A18" t="s">
        <v>11</v>
      </c>
      <c r="B18" t="s">
        <v>1493</v>
      </c>
      <c r="C18" t="s">
        <v>1494</v>
      </c>
      <c r="D18" t="s">
        <v>1495</v>
      </c>
      <c r="E18" t="s">
        <v>1496</v>
      </c>
    </row>
    <row r="19" spans="1:9">
      <c r="A19" t="s">
        <v>11</v>
      </c>
      <c r="B19" t="s">
        <v>1497</v>
      </c>
      <c r="C19" t="s">
        <v>1498</v>
      </c>
      <c r="D19" t="s">
        <v>1499</v>
      </c>
      <c r="E19" t="s">
        <v>1500</v>
      </c>
      <c r="F19" t="s">
        <v>1501</v>
      </c>
    </row>
    <row r="20" spans="1:9">
      <c r="A20" t="s">
        <v>11</v>
      </c>
      <c r="B20" t="s">
        <v>1497</v>
      </c>
      <c r="C20" t="s">
        <v>1502</v>
      </c>
      <c r="D20" t="s">
        <v>1503</v>
      </c>
      <c r="E20" t="s">
        <v>1504</v>
      </c>
    </row>
    <row r="21" spans="1:9">
      <c r="A21" t="s">
        <v>11</v>
      </c>
      <c r="B21" t="s">
        <v>451</v>
      </c>
      <c r="C21" t="s">
        <v>1505</v>
      </c>
      <c r="D21" t="s">
        <v>451</v>
      </c>
      <c r="E21" t="s">
        <v>1506</v>
      </c>
    </row>
    <row r="22" spans="1:9">
      <c r="A22" t="s">
        <v>11</v>
      </c>
      <c r="B22" t="s">
        <v>1497</v>
      </c>
      <c r="C22" t="s">
        <v>1507</v>
      </c>
      <c r="D22" t="s">
        <v>1508</v>
      </c>
      <c r="E22" t="s">
        <v>1509</v>
      </c>
    </row>
    <row r="23" spans="1:9">
      <c r="A23" t="s">
        <v>11</v>
      </c>
      <c r="B23" t="s">
        <v>690</v>
      </c>
      <c r="C23" t="s">
        <v>1347</v>
      </c>
      <c r="D23" t="s">
        <v>1510</v>
      </c>
      <c r="E23" t="s">
        <v>1511</v>
      </c>
    </row>
    <row r="24" spans="1:9">
      <c r="A24" t="s">
        <v>11</v>
      </c>
      <c r="B24" t="s">
        <v>1512</v>
      </c>
      <c r="C24" t="s">
        <v>1513</v>
      </c>
      <c r="D24" t="s">
        <v>1514</v>
      </c>
      <c r="E24" t="s">
        <v>1515</v>
      </c>
      <c r="F24" t="s">
        <v>1516</v>
      </c>
    </row>
    <row r="25" spans="1:9">
      <c r="A25" t="s">
        <v>11</v>
      </c>
      <c r="B25" t="s">
        <v>451</v>
      </c>
      <c r="C25" t="s">
        <v>1517</v>
      </c>
      <c r="D25" t="s">
        <v>451</v>
      </c>
      <c r="E25" t="s">
        <v>1518</v>
      </c>
    </row>
    <row r="26" spans="1:9">
      <c r="A26" t="s">
        <v>11</v>
      </c>
      <c r="B26" t="s">
        <v>1512</v>
      </c>
      <c r="C26" t="s">
        <v>1519</v>
      </c>
      <c r="D26" t="s">
        <v>1520</v>
      </c>
      <c r="E26" t="s">
        <v>1521</v>
      </c>
    </row>
    <row r="27" spans="1:9">
      <c r="A27" t="s">
        <v>11</v>
      </c>
      <c r="B27" t="s">
        <v>732</v>
      </c>
      <c r="C27" t="s">
        <v>1522</v>
      </c>
      <c r="D27" t="s">
        <v>1523</v>
      </c>
      <c r="E27" t="s">
        <v>1524</v>
      </c>
      <c r="I27" t="s">
        <v>1504</v>
      </c>
    </row>
    <row r="28" spans="1:9">
      <c r="A28" t="s">
        <v>11</v>
      </c>
      <c r="B28" t="s">
        <v>1525</v>
      </c>
      <c r="C28" t="s">
        <v>1526</v>
      </c>
      <c r="D28" t="s">
        <v>1527</v>
      </c>
      <c r="E28" t="s">
        <v>1528</v>
      </c>
      <c r="I28" t="s">
        <v>1521</v>
      </c>
    </row>
    <row r="29" spans="1:9">
      <c r="A29" t="s">
        <v>11</v>
      </c>
      <c r="B29" t="s">
        <v>1529</v>
      </c>
      <c r="C29" t="s">
        <v>1530</v>
      </c>
      <c r="D29" t="s">
        <v>1531</v>
      </c>
      <c r="E29" t="s">
        <v>1532</v>
      </c>
      <c r="I29" t="s">
        <v>1509</v>
      </c>
    </row>
    <row r="30" spans="1:9">
      <c r="A30" t="s">
        <v>11</v>
      </c>
      <c r="B30" t="s">
        <v>709</v>
      </c>
      <c r="C30" t="s">
        <v>1533</v>
      </c>
      <c r="D30" t="s">
        <v>1534</v>
      </c>
      <c r="E30" t="s">
        <v>1535</v>
      </c>
    </row>
    <row r="31" spans="1:9">
      <c r="A31" t="s">
        <v>11</v>
      </c>
      <c r="B31" t="s">
        <v>713</v>
      </c>
      <c r="C31" t="s">
        <v>1536</v>
      </c>
      <c r="D31" t="s">
        <v>1537</v>
      </c>
      <c r="E31" t="s">
        <v>1538</v>
      </c>
    </row>
    <row r="32" spans="1:9">
      <c r="A32" t="s">
        <v>11</v>
      </c>
      <c r="B32" t="s">
        <v>659</v>
      </c>
      <c r="C32" t="s">
        <v>1539</v>
      </c>
      <c r="D32" t="s">
        <v>1540</v>
      </c>
      <c r="E32" t="s">
        <v>1541</v>
      </c>
    </row>
    <row r="33" spans="1:6">
      <c r="A33" t="s">
        <v>11</v>
      </c>
      <c r="B33" t="s">
        <v>1028</v>
      </c>
      <c r="C33" t="s">
        <v>1542</v>
      </c>
      <c r="D33" t="s">
        <v>1543</v>
      </c>
      <c r="E33" t="s">
        <v>1544</v>
      </c>
    </row>
    <row r="34" spans="1:6">
      <c r="A34" s="48" t="s">
        <v>11</v>
      </c>
      <c r="B34" s="48" t="s">
        <v>1545</v>
      </c>
      <c r="C34" s="48" t="s">
        <v>1546</v>
      </c>
      <c r="D34" s="48" t="s">
        <v>1547</v>
      </c>
      <c r="E34" s="48" t="s">
        <v>1548</v>
      </c>
      <c r="F34" s="48"/>
    </row>
    <row r="35" spans="1:6">
      <c r="A35" s="48" t="s">
        <v>11</v>
      </c>
      <c r="B35" s="48" t="s">
        <v>1512</v>
      </c>
      <c r="C35" s="48" t="s">
        <v>1549</v>
      </c>
      <c r="D35" s="48" t="s">
        <v>1550</v>
      </c>
      <c r="E35" s="48" t="s">
        <v>1551</v>
      </c>
      <c r="F35" s="48"/>
    </row>
    <row r="36" spans="1:6">
      <c r="A36" t="s">
        <v>11</v>
      </c>
      <c r="B36" t="s">
        <v>1497</v>
      </c>
      <c r="C36" t="s">
        <v>1552</v>
      </c>
      <c r="D36" t="s">
        <v>1553</v>
      </c>
      <c r="E36" t="s">
        <v>1554</v>
      </c>
    </row>
    <row r="37" spans="1:6">
      <c r="A37" t="s">
        <v>11</v>
      </c>
      <c r="B37" t="s">
        <v>1555</v>
      </c>
      <c r="C37" t="s">
        <v>1556</v>
      </c>
      <c r="D37" t="s">
        <v>1557</v>
      </c>
      <c r="E37" t="s">
        <v>1558</v>
      </c>
    </row>
    <row r="38" spans="1:6">
      <c r="A38" t="s">
        <v>11</v>
      </c>
      <c r="B38" t="s">
        <v>724</v>
      </c>
      <c r="C38" t="s">
        <v>1559</v>
      </c>
      <c r="D38" t="s">
        <v>1560</v>
      </c>
      <c r="E38" t="s">
        <v>1561</v>
      </c>
    </row>
    <row r="39" spans="1:6">
      <c r="A39" t="s">
        <v>11</v>
      </c>
      <c r="B39" t="s">
        <v>705</v>
      </c>
      <c r="C39" t="s">
        <v>783</v>
      </c>
      <c r="D39" t="s">
        <v>784</v>
      </c>
      <c r="E39" t="s">
        <v>1562</v>
      </c>
    </row>
    <row r="40" spans="1:6">
      <c r="A40" t="s">
        <v>11</v>
      </c>
      <c r="B40" t="s">
        <v>736</v>
      </c>
      <c r="C40" t="s">
        <v>849</v>
      </c>
      <c r="D40" t="s">
        <v>1563</v>
      </c>
      <c r="E40" t="s">
        <v>1564</v>
      </c>
    </row>
    <row r="41" spans="1:6">
      <c r="A41" t="s">
        <v>11</v>
      </c>
      <c r="B41" t="s">
        <v>1565</v>
      </c>
      <c r="C41" t="s">
        <v>1566</v>
      </c>
      <c r="D41" t="s">
        <v>1567</v>
      </c>
      <c r="E41" t="s">
        <v>1568</v>
      </c>
    </row>
  </sheetData>
  <conditionalFormatting sqref="I27:I29 E1:E1048576 F24">
    <cfRule type="duplicateValues" dxfId="0" priority="1"/>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174D7-0F6C-443E-B00C-546C254B186E}">
  <dimension ref="A1:J35"/>
  <sheetViews>
    <sheetView workbookViewId="0"/>
  </sheetViews>
  <sheetFormatPr defaultRowHeight="15"/>
  <cols>
    <col min="1" max="1" width="17.28515625" bestFit="1" customWidth="1"/>
    <col min="2" max="2" width="21" bestFit="1" customWidth="1"/>
    <col min="3" max="3" width="29.85546875" bestFit="1" customWidth="1"/>
    <col min="4" max="4" width="65.5703125" bestFit="1" customWidth="1"/>
    <col min="5" max="5" width="77.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79</v>
      </c>
      <c r="B2" t="s">
        <v>451</v>
      </c>
      <c r="C2" t="s">
        <v>9547</v>
      </c>
      <c r="D2" t="s">
        <v>17037</v>
      </c>
      <c r="E2" t="s">
        <v>20772</v>
      </c>
    </row>
    <row r="3" spans="1:10">
      <c r="A3" t="s">
        <v>79</v>
      </c>
      <c r="B3" t="s">
        <v>451</v>
      </c>
      <c r="C3" t="s">
        <v>1818</v>
      </c>
      <c r="D3" t="s">
        <v>2598</v>
      </c>
      <c r="E3" t="s">
        <v>20773</v>
      </c>
    </row>
    <row r="4" spans="1:10">
      <c r="A4" t="s">
        <v>79</v>
      </c>
      <c r="B4" t="s">
        <v>451</v>
      </c>
      <c r="C4" t="s">
        <v>1818</v>
      </c>
      <c r="D4" t="s">
        <v>2598</v>
      </c>
      <c r="E4" t="s">
        <v>20774</v>
      </c>
    </row>
    <row r="5" spans="1:10">
      <c r="A5" t="s">
        <v>79</v>
      </c>
      <c r="B5" t="s">
        <v>451</v>
      </c>
      <c r="C5" t="s">
        <v>1820</v>
      </c>
      <c r="D5" t="s">
        <v>2600</v>
      </c>
      <c r="E5" t="s">
        <v>20775</v>
      </c>
    </row>
    <row r="6" spans="1:10">
      <c r="A6" t="s">
        <v>79</v>
      </c>
      <c r="B6" t="s">
        <v>451</v>
      </c>
      <c r="C6" t="s">
        <v>1820</v>
      </c>
      <c r="D6" t="s">
        <v>2600</v>
      </c>
      <c r="E6" t="s">
        <v>20776</v>
      </c>
    </row>
    <row r="7" spans="1:10">
      <c r="A7" t="s">
        <v>79</v>
      </c>
      <c r="B7" t="s">
        <v>20777</v>
      </c>
      <c r="C7" t="s">
        <v>20778</v>
      </c>
      <c r="D7" t="s">
        <v>20779</v>
      </c>
      <c r="E7" t="s">
        <v>20780</v>
      </c>
    </row>
    <row r="8" spans="1:10">
      <c r="A8" t="s">
        <v>79</v>
      </c>
      <c r="B8" t="s">
        <v>19258</v>
      </c>
      <c r="C8" t="s">
        <v>20781</v>
      </c>
      <c r="D8" t="s">
        <v>20782</v>
      </c>
      <c r="E8" t="s">
        <v>20783</v>
      </c>
    </row>
    <row r="9" spans="1:10">
      <c r="A9" t="s">
        <v>79</v>
      </c>
      <c r="B9" t="s">
        <v>19147</v>
      </c>
      <c r="C9" t="s">
        <v>20784</v>
      </c>
      <c r="D9" t="s">
        <v>20785</v>
      </c>
      <c r="E9" t="s">
        <v>20786</v>
      </c>
    </row>
    <row r="10" spans="1:10">
      <c r="A10" t="s">
        <v>79</v>
      </c>
      <c r="B10" t="s">
        <v>19044</v>
      </c>
      <c r="C10" t="s">
        <v>20787</v>
      </c>
      <c r="D10" t="s">
        <v>20788</v>
      </c>
      <c r="E10" t="s">
        <v>20789</v>
      </c>
    </row>
    <row r="11" spans="1:10">
      <c r="A11" t="s">
        <v>79</v>
      </c>
      <c r="B11" t="s">
        <v>20790</v>
      </c>
      <c r="C11" t="s">
        <v>20791</v>
      </c>
      <c r="D11" t="s">
        <v>20792</v>
      </c>
      <c r="E11" t="s">
        <v>20793</v>
      </c>
    </row>
    <row r="12" spans="1:10">
      <c r="A12" t="s">
        <v>79</v>
      </c>
      <c r="B12" t="s">
        <v>451</v>
      </c>
      <c r="C12" t="s">
        <v>1904</v>
      </c>
      <c r="D12" t="s">
        <v>1904</v>
      </c>
      <c r="E12" t="s">
        <v>20794</v>
      </c>
    </row>
    <row r="13" spans="1:10">
      <c r="A13" t="s">
        <v>79</v>
      </c>
      <c r="B13" t="s">
        <v>451</v>
      </c>
      <c r="C13" t="s">
        <v>5301</v>
      </c>
      <c r="D13" t="s">
        <v>5302</v>
      </c>
      <c r="E13" t="s">
        <v>20795</v>
      </c>
    </row>
    <row r="14" spans="1:10">
      <c r="A14" t="s">
        <v>79</v>
      </c>
      <c r="B14" t="s">
        <v>451</v>
      </c>
      <c r="C14" t="s">
        <v>5306</v>
      </c>
      <c r="D14" t="s">
        <v>5307</v>
      </c>
      <c r="E14" t="s">
        <v>20796</v>
      </c>
    </row>
    <row r="15" spans="1:10">
      <c r="A15" t="s">
        <v>79</v>
      </c>
      <c r="B15" t="s">
        <v>451</v>
      </c>
      <c r="C15" t="s">
        <v>4772</v>
      </c>
      <c r="D15" t="s">
        <v>18045</v>
      </c>
      <c r="E15" t="s">
        <v>20797</v>
      </c>
    </row>
    <row r="16" spans="1:10">
      <c r="A16" t="s">
        <v>79</v>
      </c>
      <c r="B16" t="s">
        <v>451</v>
      </c>
      <c r="C16" t="s">
        <v>4779</v>
      </c>
      <c r="D16" t="s">
        <v>4780</v>
      </c>
      <c r="E16" t="s">
        <v>20798</v>
      </c>
    </row>
    <row r="17" spans="1:5">
      <c r="A17" t="s">
        <v>79</v>
      </c>
      <c r="B17" t="s">
        <v>451</v>
      </c>
      <c r="C17" t="s">
        <v>2781</v>
      </c>
      <c r="D17" t="s">
        <v>20799</v>
      </c>
      <c r="E17" t="s">
        <v>20800</v>
      </c>
    </row>
    <row r="18" spans="1:5">
      <c r="A18" t="s">
        <v>79</v>
      </c>
      <c r="B18" t="s">
        <v>451</v>
      </c>
      <c r="C18" t="s">
        <v>3396</v>
      </c>
      <c r="D18" t="s">
        <v>17570</v>
      </c>
      <c r="E18" t="s">
        <v>20801</v>
      </c>
    </row>
    <row r="19" spans="1:5">
      <c r="A19" t="s">
        <v>79</v>
      </c>
      <c r="B19" t="s">
        <v>20802</v>
      </c>
      <c r="C19" t="s">
        <v>5883</v>
      </c>
      <c r="D19" t="s">
        <v>20803</v>
      </c>
      <c r="E19" t="s">
        <v>20804</v>
      </c>
    </row>
    <row r="20" spans="1:5">
      <c r="A20" t="s">
        <v>79</v>
      </c>
      <c r="B20" t="s">
        <v>451</v>
      </c>
      <c r="C20" t="s">
        <v>1890</v>
      </c>
      <c r="D20" t="s">
        <v>1890</v>
      </c>
      <c r="E20" t="s">
        <v>20805</v>
      </c>
    </row>
    <row r="34" spans="1:6">
      <c r="A34" s="48"/>
      <c r="B34" s="48"/>
      <c r="C34" s="48"/>
      <c r="D34" s="48"/>
      <c r="E34" s="48"/>
      <c r="F34" s="48"/>
    </row>
    <row r="35" spans="1:6">
      <c r="A35" s="48"/>
      <c r="B35" s="48"/>
      <c r="C35" s="48"/>
      <c r="D35" s="48"/>
      <c r="E35" s="48"/>
      <c r="F35" s="48"/>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CE1D5-6B8B-497A-AFAC-ABF3A40676C5}">
  <dimension ref="A1:J84"/>
  <sheetViews>
    <sheetView topLeftCell="A30" workbookViewId="0"/>
  </sheetViews>
  <sheetFormatPr defaultRowHeight="15"/>
  <cols>
    <col min="1" max="1" width="11.28515625" bestFit="1" customWidth="1"/>
    <col min="2" max="2" width="12.42578125" bestFit="1" customWidth="1"/>
    <col min="3" max="3" width="34" bestFit="1" customWidth="1"/>
    <col min="4" max="4" width="71.28515625" bestFit="1" customWidth="1"/>
    <col min="5" max="5" width="88.71093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80</v>
      </c>
      <c r="B2" t="s">
        <v>1005</v>
      </c>
      <c r="C2" t="s">
        <v>20806</v>
      </c>
      <c r="D2" t="s">
        <v>20807</v>
      </c>
      <c r="E2" t="s">
        <v>20808</v>
      </c>
      <c r="F2" s="54" t="s">
        <v>20809</v>
      </c>
    </row>
    <row r="3" spans="1:10">
      <c r="A3" t="s">
        <v>80</v>
      </c>
      <c r="B3" t="s">
        <v>1286</v>
      </c>
      <c r="C3" t="s">
        <v>20810</v>
      </c>
      <c r="D3" t="s">
        <v>20811</v>
      </c>
      <c r="E3" t="s">
        <v>20812</v>
      </c>
      <c r="F3" s="54" t="s">
        <v>20813</v>
      </c>
    </row>
    <row r="4" spans="1:10">
      <c r="A4" t="s">
        <v>80</v>
      </c>
      <c r="B4" t="s">
        <v>1023</v>
      </c>
      <c r="C4" t="s">
        <v>20814</v>
      </c>
      <c r="D4" t="s">
        <v>20815</v>
      </c>
      <c r="E4" t="s">
        <v>20816</v>
      </c>
      <c r="F4" s="54" t="s">
        <v>20817</v>
      </c>
    </row>
    <row r="5" spans="1:10">
      <c r="A5" t="s">
        <v>80</v>
      </c>
      <c r="B5" t="s">
        <v>1028</v>
      </c>
      <c r="C5" t="s">
        <v>20818</v>
      </c>
      <c r="D5" t="s">
        <v>20819</v>
      </c>
      <c r="E5" t="s">
        <v>20820</v>
      </c>
      <c r="F5" s="54" t="s">
        <v>20821</v>
      </c>
    </row>
    <row r="6" spans="1:10">
      <c r="A6" t="s">
        <v>80</v>
      </c>
      <c r="B6" t="s">
        <v>705</v>
      </c>
      <c r="C6" t="s">
        <v>20822</v>
      </c>
      <c r="D6" t="s">
        <v>20823</v>
      </c>
      <c r="E6" t="s">
        <v>20824</v>
      </c>
      <c r="F6" s="54" t="s">
        <v>20825</v>
      </c>
    </row>
    <row r="7" spans="1:10">
      <c r="A7" t="s">
        <v>80</v>
      </c>
      <c r="B7" t="s">
        <v>709</v>
      </c>
      <c r="C7" t="s">
        <v>20826</v>
      </c>
      <c r="D7" t="s">
        <v>20827</v>
      </c>
      <c r="E7" t="s">
        <v>20828</v>
      </c>
      <c r="F7" s="54" t="s">
        <v>3341</v>
      </c>
      <c r="J7" t="s">
        <v>20829</v>
      </c>
    </row>
    <row r="8" spans="1:10">
      <c r="A8" t="s">
        <v>80</v>
      </c>
      <c r="B8" t="s">
        <v>713</v>
      </c>
      <c r="C8" t="s">
        <v>20830</v>
      </c>
      <c r="D8" t="s">
        <v>20831</v>
      </c>
      <c r="E8" t="s">
        <v>20832</v>
      </c>
      <c r="F8" s="54" t="s">
        <v>20833</v>
      </c>
    </row>
    <row r="9" spans="1:10">
      <c r="A9" t="s">
        <v>80</v>
      </c>
      <c r="B9" t="s">
        <v>713</v>
      </c>
      <c r="C9" t="s">
        <v>20834</v>
      </c>
      <c r="D9" t="s">
        <v>20835</v>
      </c>
      <c r="E9" t="s">
        <v>20836</v>
      </c>
      <c r="F9" s="54" t="s">
        <v>3341</v>
      </c>
      <c r="J9" t="s">
        <v>20837</v>
      </c>
    </row>
    <row r="10" spans="1:10">
      <c r="A10" t="s">
        <v>80</v>
      </c>
      <c r="B10" t="s">
        <v>717</v>
      </c>
      <c r="C10" t="s">
        <v>20838</v>
      </c>
      <c r="D10" t="s">
        <v>20839</v>
      </c>
      <c r="E10" t="s">
        <v>20840</v>
      </c>
      <c r="F10" s="54" t="s">
        <v>3341</v>
      </c>
      <c r="J10" t="s">
        <v>20841</v>
      </c>
    </row>
    <row r="11" spans="1:10">
      <c r="A11" t="s">
        <v>80</v>
      </c>
      <c r="B11" t="s">
        <v>724</v>
      </c>
      <c r="C11" t="s">
        <v>20842</v>
      </c>
      <c r="D11" t="s">
        <v>20843</v>
      </c>
      <c r="E11" t="s">
        <v>20844</v>
      </c>
      <c r="F11" s="54" t="s">
        <v>20845</v>
      </c>
    </row>
    <row r="12" spans="1:10">
      <c r="A12" t="s">
        <v>80</v>
      </c>
      <c r="B12" t="s">
        <v>728</v>
      </c>
      <c r="C12" t="s">
        <v>20846</v>
      </c>
      <c r="D12" t="s">
        <v>20847</v>
      </c>
      <c r="E12" t="s">
        <v>20848</v>
      </c>
      <c r="F12" s="54" t="s">
        <v>3341</v>
      </c>
      <c r="J12" t="s">
        <v>20849</v>
      </c>
    </row>
    <row r="13" spans="1:10">
      <c r="A13" t="s">
        <v>80</v>
      </c>
      <c r="B13" t="s">
        <v>732</v>
      </c>
      <c r="C13" t="s">
        <v>791</v>
      </c>
      <c r="D13" t="s">
        <v>20850</v>
      </c>
      <c r="E13" t="s">
        <v>20851</v>
      </c>
      <c r="F13" s="54" t="s">
        <v>20852</v>
      </c>
      <c r="J13" t="s">
        <v>20853</v>
      </c>
    </row>
    <row r="14" spans="1:10">
      <c r="A14" t="s">
        <v>80</v>
      </c>
      <c r="B14" t="s">
        <v>736</v>
      </c>
      <c r="C14" t="s">
        <v>1539</v>
      </c>
      <c r="D14" t="s">
        <v>1540</v>
      </c>
      <c r="E14" t="s">
        <v>20854</v>
      </c>
      <c r="F14" s="54" t="s">
        <v>3341</v>
      </c>
      <c r="J14" t="s">
        <v>20855</v>
      </c>
    </row>
    <row r="15" spans="1:10">
      <c r="A15" t="s">
        <v>80</v>
      </c>
      <c r="B15" t="s">
        <v>743</v>
      </c>
      <c r="C15" t="s">
        <v>20856</v>
      </c>
      <c r="D15" t="s">
        <v>20857</v>
      </c>
      <c r="E15" t="s">
        <v>20858</v>
      </c>
      <c r="F15" s="54" t="s">
        <v>3341</v>
      </c>
      <c r="J15" t="s">
        <v>20859</v>
      </c>
    </row>
    <row r="16" spans="1:10">
      <c r="A16" t="s">
        <v>80</v>
      </c>
      <c r="B16" t="s">
        <v>829</v>
      </c>
      <c r="C16" t="s">
        <v>20860</v>
      </c>
      <c r="D16" t="s">
        <v>20861</v>
      </c>
      <c r="E16" t="s">
        <v>20862</v>
      </c>
      <c r="F16" s="54" t="s">
        <v>3341</v>
      </c>
      <c r="J16" t="s">
        <v>20863</v>
      </c>
    </row>
    <row r="17" spans="1:10">
      <c r="A17" t="s">
        <v>80</v>
      </c>
      <c r="B17" t="s">
        <v>836</v>
      </c>
      <c r="C17" t="s">
        <v>20864</v>
      </c>
      <c r="D17" t="s">
        <v>20865</v>
      </c>
      <c r="E17" t="s">
        <v>20866</v>
      </c>
      <c r="F17" s="54" t="s">
        <v>3341</v>
      </c>
      <c r="J17" t="s">
        <v>20867</v>
      </c>
    </row>
    <row r="18" spans="1:10">
      <c r="A18" t="s">
        <v>80</v>
      </c>
      <c r="B18" t="s">
        <v>844</v>
      </c>
      <c r="C18" t="s">
        <v>20868</v>
      </c>
      <c r="D18" t="s">
        <v>20869</v>
      </c>
      <c r="E18" t="s">
        <v>20870</v>
      </c>
      <c r="F18" s="54" t="s">
        <v>3341</v>
      </c>
      <c r="J18" t="s">
        <v>20871</v>
      </c>
    </row>
    <row r="19" spans="1:10">
      <c r="A19" t="s">
        <v>80</v>
      </c>
      <c r="B19" t="s">
        <v>848</v>
      </c>
      <c r="C19" t="s">
        <v>20872</v>
      </c>
      <c r="D19" t="s">
        <v>20873</v>
      </c>
      <c r="E19" t="s">
        <v>20874</v>
      </c>
      <c r="F19" s="54" t="s">
        <v>3341</v>
      </c>
      <c r="J19" t="s">
        <v>20875</v>
      </c>
    </row>
    <row r="20" spans="1:10">
      <c r="A20" t="s">
        <v>80</v>
      </c>
      <c r="B20" t="s">
        <v>852</v>
      </c>
      <c r="C20" t="s">
        <v>1469</v>
      </c>
      <c r="D20" t="s">
        <v>20876</v>
      </c>
      <c r="E20" t="s">
        <v>20877</v>
      </c>
      <c r="F20" s="54" t="s">
        <v>3341</v>
      </c>
      <c r="J20" t="s">
        <v>20878</v>
      </c>
    </row>
    <row r="21" spans="1:10">
      <c r="A21" t="s">
        <v>80</v>
      </c>
      <c r="B21" t="s">
        <v>451</v>
      </c>
      <c r="C21" t="s">
        <v>1802</v>
      </c>
      <c r="D21" t="s">
        <v>2347</v>
      </c>
      <c r="E21" t="s">
        <v>20879</v>
      </c>
    </row>
    <row r="22" spans="1:10">
      <c r="A22" t="s">
        <v>80</v>
      </c>
      <c r="B22" t="s">
        <v>451</v>
      </c>
      <c r="C22" t="s">
        <v>1802</v>
      </c>
      <c r="D22" t="s">
        <v>2347</v>
      </c>
      <c r="E22" t="s">
        <v>20880</v>
      </c>
    </row>
    <row r="23" spans="1:10">
      <c r="A23" t="s">
        <v>80</v>
      </c>
      <c r="B23" t="s">
        <v>451</v>
      </c>
      <c r="C23" t="s">
        <v>1802</v>
      </c>
      <c r="D23" t="s">
        <v>2347</v>
      </c>
      <c r="E23" t="s">
        <v>20881</v>
      </c>
    </row>
    <row r="24" spans="1:10">
      <c r="A24" t="s">
        <v>80</v>
      </c>
      <c r="B24" t="s">
        <v>451</v>
      </c>
      <c r="C24" t="s">
        <v>1802</v>
      </c>
      <c r="D24" t="s">
        <v>2347</v>
      </c>
      <c r="E24" t="s">
        <v>20882</v>
      </c>
    </row>
    <row r="25" spans="1:10">
      <c r="A25" t="s">
        <v>80</v>
      </c>
      <c r="B25" t="s">
        <v>451</v>
      </c>
      <c r="C25" t="s">
        <v>1804</v>
      </c>
      <c r="D25" t="s">
        <v>2350</v>
      </c>
      <c r="E25" t="s">
        <v>20883</v>
      </c>
    </row>
    <row r="26" spans="1:10">
      <c r="A26" t="s">
        <v>80</v>
      </c>
      <c r="B26" t="s">
        <v>451</v>
      </c>
      <c r="C26" t="s">
        <v>1804</v>
      </c>
      <c r="D26" t="s">
        <v>2350</v>
      </c>
      <c r="E26" t="s">
        <v>20884</v>
      </c>
    </row>
    <row r="27" spans="1:10">
      <c r="A27" t="s">
        <v>80</v>
      </c>
      <c r="B27" t="s">
        <v>451</v>
      </c>
      <c r="C27" t="s">
        <v>1804</v>
      </c>
      <c r="D27" t="s">
        <v>2350</v>
      </c>
      <c r="E27" t="s">
        <v>20885</v>
      </c>
    </row>
    <row r="28" spans="1:10">
      <c r="A28" t="s">
        <v>80</v>
      </c>
      <c r="B28" t="s">
        <v>451</v>
      </c>
      <c r="C28" t="s">
        <v>1804</v>
      </c>
      <c r="D28" t="s">
        <v>2350</v>
      </c>
      <c r="E28" t="s">
        <v>20886</v>
      </c>
    </row>
    <row r="29" spans="1:10">
      <c r="A29" t="s">
        <v>80</v>
      </c>
      <c r="B29" t="s">
        <v>451</v>
      </c>
      <c r="C29" t="s">
        <v>1806</v>
      </c>
      <c r="D29" t="s">
        <v>2353</v>
      </c>
      <c r="E29" t="s">
        <v>20887</v>
      </c>
    </row>
    <row r="30" spans="1:10">
      <c r="A30" t="s">
        <v>80</v>
      </c>
      <c r="B30" t="s">
        <v>451</v>
      </c>
      <c r="C30" t="s">
        <v>1806</v>
      </c>
      <c r="D30" t="s">
        <v>2353</v>
      </c>
      <c r="E30" t="s">
        <v>20888</v>
      </c>
    </row>
    <row r="31" spans="1:10">
      <c r="A31" t="s">
        <v>80</v>
      </c>
      <c r="B31" t="s">
        <v>451</v>
      </c>
      <c r="C31" t="s">
        <v>1806</v>
      </c>
      <c r="D31" t="s">
        <v>2353</v>
      </c>
      <c r="E31" t="s">
        <v>20889</v>
      </c>
    </row>
    <row r="32" spans="1:10">
      <c r="A32" t="s">
        <v>80</v>
      </c>
      <c r="B32" t="s">
        <v>451</v>
      </c>
      <c r="C32" t="s">
        <v>1806</v>
      </c>
      <c r="D32" t="s">
        <v>2353</v>
      </c>
      <c r="E32" t="s">
        <v>20890</v>
      </c>
    </row>
    <row r="33" spans="1:6">
      <c r="A33" t="s">
        <v>80</v>
      </c>
      <c r="B33" t="s">
        <v>451</v>
      </c>
      <c r="C33" t="s">
        <v>20891</v>
      </c>
      <c r="D33" t="s">
        <v>451</v>
      </c>
      <c r="E33" t="s">
        <v>20892</v>
      </c>
    </row>
    <row r="34" spans="1:6">
      <c r="A34" s="48" t="s">
        <v>80</v>
      </c>
      <c r="B34" s="48" t="s">
        <v>451</v>
      </c>
      <c r="C34" s="48" t="s">
        <v>9028</v>
      </c>
      <c r="D34" s="48" t="s">
        <v>443</v>
      </c>
      <c r="E34" s="48" t="s">
        <v>20893</v>
      </c>
      <c r="F34" s="48"/>
    </row>
    <row r="35" spans="1:6">
      <c r="A35" s="48" t="s">
        <v>80</v>
      </c>
      <c r="B35" s="48" t="s">
        <v>451</v>
      </c>
      <c r="C35" s="48" t="s">
        <v>20894</v>
      </c>
      <c r="D35" s="48" t="s">
        <v>20895</v>
      </c>
      <c r="E35" s="48" t="s">
        <v>20896</v>
      </c>
      <c r="F35" s="48"/>
    </row>
    <row r="36" spans="1:6">
      <c r="A36" t="s">
        <v>80</v>
      </c>
      <c r="B36" t="s">
        <v>451</v>
      </c>
      <c r="C36" t="s">
        <v>20897</v>
      </c>
      <c r="D36" t="s">
        <v>451</v>
      </c>
      <c r="E36" t="s">
        <v>20898</v>
      </c>
    </row>
    <row r="37" spans="1:6">
      <c r="A37" t="s">
        <v>80</v>
      </c>
      <c r="B37" t="s">
        <v>451</v>
      </c>
      <c r="C37" t="s">
        <v>1890</v>
      </c>
      <c r="D37" t="s">
        <v>1890</v>
      </c>
      <c r="E37" t="s">
        <v>20899</v>
      </c>
    </row>
    <row r="38" spans="1:6">
      <c r="A38" t="s">
        <v>80</v>
      </c>
      <c r="B38" t="s">
        <v>451</v>
      </c>
      <c r="C38" t="s">
        <v>1808</v>
      </c>
      <c r="D38" t="s">
        <v>2374</v>
      </c>
      <c r="E38" t="s">
        <v>20900</v>
      </c>
    </row>
    <row r="39" spans="1:6">
      <c r="A39" t="s">
        <v>80</v>
      </c>
      <c r="B39" t="s">
        <v>451</v>
      </c>
      <c r="C39" t="s">
        <v>1808</v>
      </c>
      <c r="D39" t="s">
        <v>2374</v>
      </c>
      <c r="E39" t="s">
        <v>20901</v>
      </c>
    </row>
    <row r="40" spans="1:6">
      <c r="A40" t="s">
        <v>80</v>
      </c>
      <c r="B40" t="s">
        <v>451</v>
      </c>
      <c r="C40" t="s">
        <v>1808</v>
      </c>
      <c r="D40" t="s">
        <v>2374</v>
      </c>
      <c r="E40" t="s">
        <v>20902</v>
      </c>
    </row>
    <row r="41" spans="1:6">
      <c r="A41" t="s">
        <v>80</v>
      </c>
      <c r="B41" t="s">
        <v>451</v>
      </c>
      <c r="C41" t="s">
        <v>1808</v>
      </c>
      <c r="D41" t="s">
        <v>2374</v>
      </c>
      <c r="E41" t="s">
        <v>20903</v>
      </c>
    </row>
    <row r="42" spans="1:6">
      <c r="A42" t="s">
        <v>80</v>
      </c>
      <c r="B42" t="s">
        <v>451</v>
      </c>
      <c r="C42" t="s">
        <v>1886</v>
      </c>
      <c r="D42" t="s">
        <v>2377</v>
      </c>
      <c r="E42" t="s">
        <v>20904</v>
      </c>
    </row>
    <row r="43" spans="1:6">
      <c r="A43" t="s">
        <v>80</v>
      </c>
      <c r="B43" t="s">
        <v>451</v>
      </c>
      <c r="C43" t="s">
        <v>1886</v>
      </c>
      <c r="D43" t="s">
        <v>2377</v>
      </c>
      <c r="E43" t="s">
        <v>20905</v>
      </c>
    </row>
    <row r="44" spans="1:6">
      <c r="A44" t="s">
        <v>80</v>
      </c>
      <c r="B44" t="s">
        <v>451</v>
      </c>
      <c r="C44" t="s">
        <v>1886</v>
      </c>
      <c r="D44" t="s">
        <v>2377</v>
      </c>
      <c r="E44" t="s">
        <v>20906</v>
      </c>
    </row>
    <row r="45" spans="1:6">
      <c r="A45" t="s">
        <v>80</v>
      </c>
      <c r="B45" t="s">
        <v>451</v>
      </c>
      <c r="C45" t="s">
        <v>1886</v>
      </c>
      <c r="D45" t="s">
        <v>2377</v>
      </c>
      <c r="E45" t="s">
        <v>20907</v>
      </c>
    </row>
    <row r="46" spans="1:6">
      <c r="A46" t="s">
        <v>80</v>
      </c>
      <c r="B46" t="s">
        <v>1343</v>
      </c>
      <c r="C46" t="s">
        <v>20908</v>
      </c>
      <c r="D46" t="s">
        <v>20909</v>
      </c>
      <c r="E46" t="s">
        <v>20910</v>
      </c>
      <c r="F46" s="54" t="s">
        <v>20911</v>
      </c>
    </row>
    <row r="47" spans="1:6">
      <c r="A47" t="s">
        <v>80</v>
      </c>
      <c r="B47" t="s">
        <v>1359</v>
      </c>
      <c r="C47" t="s">
        <v>20912</v>
      </c>
      <c r="D47" t="s">
        <v>20913</v>
      </c>
      <c r="E47" t="s">
        <v>20914</v>
      </c>
      <c r="F47" s="54" t="s">
        <v>20915</v>
      </c>
    </row>
    <row r="48" spans="1:6">
      <c r="A48" t="s">
        <v>80</v>
      </c>
      <c r="B48" t="s">
        <v>1364</v>
      </c>
      <c r="C48" t="s">
        <v>20916</v>
      </c>
      <c r="D48" t="s">
        <v>20917</v>
      </c>
      <c r="E48" t="s">
        <v>20918</v>
      </c>
      <c r="F48" s="54" t="s">
        <v>20919</v>
      </c>
    </row>
    <row r="49" spans="1:10">
      <c r="A49" t="s">
        <v>80</v>
      </c>
      <c r="B49" t="s">
        <v>1368</v>
      </c>
      <c r="C49" t="s">
        <v>15123</v>
      </c>
      <c r="D49" t="s">
        <v>20920</v>
      </c>
      <c r="E49" t="s">
        <v>20921</v>
      </c>
      <c r="F49" s="54" t="s">
        <v>20922</v>
      </c>
    </row>
    <row r="50" spans="1:10">
      <c r="A50" t="s">
        <v>80</v>
      </c>
      <c r="B50" t="s">
        <v>1372</v>
      </c>
      <c r="C50" t="s">
        <v>20923</v>
      </c>
      <c r="D50" t="s">
        <v>20924</v>
      </c>
      <c r="E50" t="s">
        <v>20925</v>
      </c>
      <c r="F50" s="54" t="s">
        <v>20926</v>
      </c>
    </row>
    <row r="51" spans="1:10">
      <c r="A51" t="s">
        <v>80</v>
      </c>
      <c r="B51" t="s">
        <v>1642</v>
      </c>
      <c r="C51" t="s">
        <v>20927</v>
      </c>
      <c r="D51" t="s">
        <v>20928</v>
      </c>
      <c r="E51" t="s">
        <v>20929</v>
      </c>
      <c r="F51" s="54" t="s">
        <v>20930</v>
      </c>
    </row>
    <row r="52" spans="1:10">
      <c r="A52" t="s">
        <v>80</v>
      </c>
      <c r="B52" t="s">
        <v>1647</v>
      </c>
      <c r="C52" t="s">
        <v>20931</v>
      </c>
      <c r="D52" t="s">
        <v>20932</v>
      </c>
      <c r="E52" t="s">
        <v>20933</v>
      </c>
      <c r="F52" s="54" t="s">
        <v>3341</v>
      </c>
      <c r="J52" t="s">
        <v>20934</v>
      </c>
    </row>
    <row r="53" spans="1:10">
      <c r="A53" t="s">
        <v>80</v>
      </c>
      <c r="B53" t="s">
        <v>1191</v>
      </c>
      <c r="C53" t="s">
        <v>20935</v>
      </c>
      <c r="D53" t="s">
        <v>20936</v>
      </c>
      <c r="E53" t="s">
        <v>20937</v>
      </c>
      <c r="F53" s="54" t="s">
        <v>20938</v>
      </c>
    </row>
    <row r="54" spans="1:10">
      <c r="A54" t="s">
        <v>80</v>
      </c>
      <c r="B54" t="s">
        <v>1199</v>
      </c>
      <c r="C54" t="s">
        <v>20939</v>
      </c>
      <c r="D54" t="s">
        <v>20940</v>
      </c>
      <c r="E54" t="s">
        <v>20941</v>
      </c>
      <c r="F54" s="54" t="s">
        <v>3341</v>
      </c>
      <c r="J54" t="s">
        <v>20942</v>
      </c>
    </row>
    <row r="55" spans="1:10">
      <c r="A55" t="s">
        <v>80</v>
      </c>
      <c r="B55" t="s">
        <v>1204</v>
      </c>
      <c r="C55" t="s">
        <v>20943</v>
      </c>
      <c r="D55" t="s">
        <v>20944</v>
      </c>
      <c r="E55" t="s">
        <v>20945</v>
      </c>
      <c r="F55" s="54" t="s">
        <v>20946</v>
      </c>
    </row>
    <row r="56" spans="1:10">
      <c r="A56" t="s">
        <v>80</v>
      </c>
      <c r="B56" t="s">
        <v>8462</v>
      </c>
      <c r="C56" t="s">
        <v>20947</v>
      </c>
      <c r="D56" t="s">
        <v>20948</v>
      </c>
      <c r="E56" t="s">
        <v>20949</v>
      </c>
      <c r="F56" s="54" t="s">
        <v>3341</v>
      </c>
      <c r="J56" s="81">
        <v>0.3</v>
      </c>
    </row>
    <row r="57" spans="1:10">
      <c r="A57" t="s">
        <v>80</v>
      </c>
      <c r="B57" t="s">
        <v>14936</v>
      </c>
      <c r="C57" t="s">
        <v>20950</v>
      </c>
      <c r="D57" t="s">
        <v>20951</v>
      </c>
      <c r="E57" t="s">
        <v>20952</v>
      </c>
      <c r="F57" s="54" t="s">
        <v>3341</v>
      </c>
      <c r="J57" t="s">
        <v>20953</v>
      </c>
    </row>
    <row r="58" spans="1:10">
      <c r="A58" t="s">
        <v>80</v>
      </c>
      <c r="B58" t="s">
        <v>2023</v>
      </c>
      <c r="C58" t="s">
        <v>20954</v>
      </c>
      <c r="D58" t="s">
        <v>20955</v>
      </c>
      <c r="E58" t="s">
        <v>20956</v>
      </c>
      <c r="F58" s="54" t="s">
        <v>20957</v>
      </c>
    </row>
    <row r="59" spans="1:10">
      <c r="A59" t="s">
        <v>80</v>
      </c>
      <c r="B59" t="s">
        <v>2027</v>
      </c>
      <c r="C59" t="s">
        <v>20958</v>
      </c>
      <c r="D59" t="s">
        <v>20959</v>
      </c>
      <c r="E59" t="s">
        <v>20960</v>
      </c>
      <c r="F59" s="54" t="s">
        <v>3341</v>
      </c>
      <c r="J59" t="s">
        <v>20961</v>
      </c>
    </row>
    <row r="60" spans="1:10">
      <c r="A60" t="s">
        <v>80</v>
      </c>
      <c r="B60" t="s">
        <v>8290</v>
      </c>
      <c r="C60" t="s">
        <v>20962</v>
      </c>
      <c r="D60" t="s">
        <v>20963</v>
      </c>
      <c r="E60" t="s">
        <v>20964</v>
      </c>
      <c r="F60" s="54" t="s">
        <v>20965</v>
      </c>
    </row>
    <row r="61" spans="1:10">
      <c r="A61" t="s">
        <v>80</v>
      </c>
      <c r="B61" t="s">
        <v>8294</v>
      </c>
      <c r="C61" t="s">
        <v>20966</v>
      </c>
      <c r="D61" t="s">
        <v>20967</v>
      </c>
      <c r="E61" t="s">
        <v>20968</v>
      </c>
      <c r="F61" s="54" t="s">
        <v>20969</v>
      </c>
    </row>
    <row r="62" spans="1:10">
      <c r="A62" t="s">
        <v>80</v>
      </c>
      <c r="B62" t="s">
        <v>8298</v>
      </c>
      <c r="C62" t="s">
        <v>20970</v>
      </c>
      <c r="D62" t="s">
        <v>20971</v>
      </c>
      <c r="E62" t="s">
        <v>20972</v>
      </c>
      <c r="F62" s="54" t="s">
        <v>20973</v>
      </c>
    </row>
    <row r="63" spans="1:10">
      <c r="A63" t="s">
        <v>80</v>
      </c>
      <c r="B63" t="s">
        <v>9333</v>
      </c>
      <c r="C63" t="s">
        <v>20974</v>
      </c>
      <c r="D63" t="s">
        <v>20975</v>
      </c>
      <c r="E63" t="s">
        <v>20976</v>
      </c>
      <c r="F63" s="54" t="s">
        <v>20977</v>
      </c>
    </row>
    <row r="64" spans="1:10">
      <c r="A64" t="s">
        <v>80</v>
      </c>
      <c r="B64" t="s">
        <v>9337</v>
      </c>
      <c r="C64" t="s">
        <v>20978</v>
      </c>
      <c r="D64" t="s">
        <v>20979</v>
      </c>
      <c r="E64" t="s">
        <v>20980</v>
      </c>
      <c r="F64" s="54" t="s">
        <v>3341</v>
      </c>
      <c r="J64" t="s">
        <v>20961</v>
      </c>
    </row>
    <row r="65" spans="1:10">
      <c r="A65" t="s">
        <v>80</v>
      </c>
      <c r="B65" t="s">
        <v>2472</v>
      </c>
      <c r="C65" t="s">
        <v>20981</v>
      </c>
      <c r="D65" t="s">
        <v>20982</v>
      </c>
      <c r="E65" t="s">
        <v>20983</v>
      </c>
      <c r="F65" s="54" t="s">
        <v>20984</v>
      </c>
    </row>
    <row r="66" spans="1:10">
      <c r="A66" t="s">
        <v>80</v>
      </c>
      <c r="B66" t="s">
        <v>2476</v>
      </c>
      <c r="C66" t="s">
        <v>20985</v>
      </c>
      <c r="D66" t="s">
        <v>20986</v>
      </c>
      <c r="E66" t="s">
        <v>20987</v>
      </c>
      <c r="F66" s="54" t="s">
        <v>3341</v>
      </c>
      <c r="J66" t="s">
        <v>20961</v>
      </c>
    </row>
    <row r="67" spans="1:10">
      <c r="A67" t="s">
        <v>80</v>
      </c>
      <c r="B67" t="s">
        <v>1226</v>
      </c>
      <c r="C67" t="s">
        <v>20988</v>
      </c>
      <c r="D67" t="s">
        <v>20989</v>
      </c>
      <c r="E67" t="s">
        <v>20990</v>
      </c>
      <c r="F67" s="54" t="s">
        <v>20991</v>
      </c>
    </row>
    <row r="68" spans="1:10">
      <c r="A68" t="s">
        <v>80</v>
      </c>
      <c r="B68" t="s">
        <v>1230</v>
      </c>
      <c r="C68" t="s">
        <v>20992</v>
      </c>
      <c r="D68" t="s">
        <v>20993</v>
      </c>
      <c r="E68" t="s">
        <v>20994</v>
      </c>
      <c r="F68" s="54" t="s">
        <v>3341</v>
      </c>
      <c r="J68" t="s">
        <v>20961</v>
      </c>
    </row>
    <row r="69" spans="1:10">
      <c r="A69" t="s">
        <v>80</v>
      </c>
      <c r="B69" t="s">
        <v>808</v>
      </c>
      <c r="C69" t="s">
        <v>20995</v>
      </c>
      <c r="D69" t="s">
        <v>20996</v>
      </c>
      <c r="E69" t="s">
        <v>20997</v>
      </c>
      <c r="F69" s="54" t="s">
        <v>20998</v>
      </c>
    </row>
    <row r="70" spans="1:10">
      <c r="A70" t="s">
        <v>80</v>
      </c>
      <c r="B70" t="s">
        <v>812</v>
      </c>
      <c r="C70" t="s">
        <v>20999</v>
      </c>
      <c r="D70" t="s">
        <v>21000</v>
      </c>
      <c r="E70" t="s">
        <v>21001</v>
      </c>
      <c r="F70" s="54" t="s">
        <v>3341</v>
      </c>
      <c r="J70" t="s">
        <v>20961</v>
      </c>
    </row>
    <row r="71" spans="1:10">
      <c r="A71" t="s">
        <v>80</v>
      </c>
      <c r="B71" t="s">
        <v>8173</v>
      </c>
      <c r="C71" t="s">
        <v>21002</v>
      </c>
      <c r="D71" t="s">
        <v>21003</v>
      </c>
      <c r="E71" t="s">
        <v>21004</v>
      </c>
      <c r="F71" s="54" t="s">
        <v>21005</v>
      </c>
    </row>
    <row r="72" spans="1:10">
      <c r="A72" t="s">
        <v>80</v>
      </c>
      <c r="B72" t="s">
        <v>8177</v>
      </c>
      <c r="C72" t="s">
        <v>21006</v>
      </c>
      <c r="D72" t="s">
        <v>21007</v>
      </c>
      <c r="E72" t="s">
        <v>21008</v>
      </c>
      <c r="F72" s="54" t="s">
        <v>21009</v>
      </c>
    </row>
    <row r="73" spans="1:10">
      <c r="A73" t="s">
        <v>80</v>
      </c>
      <c r="B73" t="s">
        <v>8181</v>
      </c>
      <c r="C73" t="s">
        <v>21010</v>
      </c>
      <c r="D73" t="s">
        <v>21011</v>
      </c>
      <c r="E73" t="s">
        <v>21012</v>
      </c>
      <c r="F73" s="54" t="s">
        <v>3341</v>
      </c>
      <c r="J73" t="s">
        <v>21013</v>
      </c>
    </row>
    <row r="74" spans="1:10">
      <c r="A74" t="s">
        <v>80</v>
      </c>
      <c r="B74" t="s">
        <v>9390</v>
      </c>
      <c r="C74" t="s">
        <v>21014</v>
      </c>
      <c r="D74" t="s">
        <v>21015</v>
      </c>
      <c r="E74" t="s">
        <v>21016</v>
      </c>
      <c r="F74" s="54" t="s">
        <v>21017</v>
      </c>
    </row>
    <row r="75" spans="1:10">
      <c r="A75" t="s">
        <v>80</v>
      </c>
      <c r="B75" t="s">
        <v>9395</v>
      </c>
      <c r="C75" t="s">
        <v>21018</v>
      </c>
      <c r="D75" t="s">
        <v>21019</v>
      </c>
      <c r="E75" t="s">
        <v>21020</v>
      </c>
      <c r="F75" s="54" t="s">
        <v>21021</v>
      </c>
    </row>
    <row r="76" spans="1:10">
      <c r="A76" t="s">
        <v>80</v>
      </c>
      <c r="B76" t="s">
        <v>21022</v>
      </c>
      <c r="C76" t="s">
        <v>21023</v>
      </c>
      <c r="D76" t="s">
        <v>21024</v>
      </c>
      <c r="E76" t="s">
        <v>21025</v>
      </c>
      <c r="F76" s="54" t="s">
        <v>21026</v>
      </c>
    </row>
    <row r="77" spans="1:10">
      <c r="A77" t="s">
        <v>80</v>
      </c>
      <c r="B77" t="s">
        <v>21027</v>
      </c>
      <c r="C77" t="s">
        <v>21028</v>
      </c>
      <c r="D77" t="s">
        <v>21029</v>
      </c>
      <c r="E77" t="s">
        <v>21030</v>
      </c>
      <c r="F77" s="54" t="s">
        <v>3341</v>
      </c>
      <c r="J77" t="s">
        <v>21031</v>
      </c>
    </row>
    <row r="78" spans="1:10">
      <c r="A78" t="s">
        <v>80</v>
      </c>
      <c r="B78" t="s">
        <v>21032</v>
      </c>
      <c r="C78" t="s">
        <v>21033</v>
      </c>
      <c r="D78" t="s">
        <v>21034</v>
      </c>
      <c r="E78" t="s">
        <v>21035</v>
      </c>
      <c r="F78" s="54" t="s">
        <v>3341</v>
      </c>
      <c r="J78" t="s">
        <v>21036</v>
      </c>
    </row>
    <row r="79" spans="1:10">
      <c r="A79" t="s">
        <v>80</v>
      </c>
      <c r="B79" t="s">
        <v>659</v>
      </c>
      <c r="C79" t="s">
        <v>21037</v>
      </c>
      <c r="D79" t="s">
        <v>21038</v>
      </c>
      <c r="E79" t="s">
        <v>21039</v>
      </c>
      <c r="F79" s="54" t="s">
        <v>21040</v>
      </c>
    </row>
    <row r="80" spans="1:10">
      <c r="A80" t="s">
        <v>80</v>
      </c>
      <c r="B80" t="s">
        <v>663</v>
      </c>
      <c r="C80" t="s">
        <v>21041</v>
      </c>
      <c r="D80" t="s">
        <v>21042</v>
      </c>
      <c r="E80" t="s">
        <v>21043</v>
      </c>
      <c r="F80" s="54" t="s">
        <v>21044</v>
      </c>
    </row>
    <row r="81" spans="1:6">
      <c r="A81" t="s">
        <v>80</v>
      </c>
      <c r="B81" t="s">
        <v>673</v>
      </c>
      <c r="C81" t="s">
        <v>11028</v>
      </c>
      <c r="D81" t="s">
        <v>21045</v>
      </c>
      <c r="E81" t="s">
        <v>21046</v>
      </c>
      <c r="F81" t="s">
        <v>3341</v>
      </c>
    </row>
    <row r="82" spans="1:6">
      <c r="A82" t="s">
        <v>80</v>
      </c>
      <c r="B82" t="s">
        <v>679</v>
      </c>
      <c r="C82" t="s">
        <v>21047</v>
      </c>
      <c r="D82" t="s">
        <v>21048</v>
      </c>
      <c r="E82" t="s">
        <v>21049</v>
      </c>
      <c r="F82" t="s">
        <v>3341</v>
      </c>
    </row>
    <row r="83" spans="1:6">
      <c r="A83" t="s">
        <v>80</v>
      </c>
      <c r="B83" t="s">
        <v>1862</v>
      </c>
      <c r="C83" t="s">
        <v>21050</v>
      </c>
      <c r="D83" t="s">
        <v>21051</v>
      </c>
      <c r="E83" t="s">
        <v>21052</v>
      </c>
      <c r="F83" s="54" t="s">
        <v>21053</v>
      </c>
    </row>
    <row r="84" spans="1:6">
      <c r="A84" t="s">
        <v>80</v>
      </c>
      <c r="B84" t="s">
        <v>1869</v>
      </c>
      <c r="C84" t="s">
        <v>21054</v>
      </c>
      <c r="D84" t="s">
        <v>21055</v>
      </c>
      <c r="E84" t="s">
        <v>21056</v>
      </c>
      <c r="F84" s="54" t="s">
        <v>21057</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4F7EC-1DA0-4DF7-90E0-98295FF72679}">
  <dimension ref="A1:J143"/>
  <sheetViews>
    <sheetView workbookViewId="0"/>
  </sheetViews>
  <sheetFormatPr defaultRowHeight="15"/>
  <cols>
    <col min="1" max="1" width="11.28515625" bestFit="1" customWidth="1"/>
    <col min="2" max="2" width="19.5703125" bestFit="1" customWidth="1"/>
    <col min="3" max="3" width="33.5703125" bestFit="1" customWidth="1"/>
    <col min="4" max="4" width="80.28515625" bestFit="1" customWidth="1"/>
    <col min="5" max="5" width="86"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81</v>
      </c>
      <c r="B2" t="s">
        <v>620</v>
      </c>
      <c r="C2" t="s">
        <v>21058</v>
      </c>
      <c r="D2" t="s">
        <v>21059</v>
      </c>
      <c r="E2" t="s">
        <v>21060</v>
      </c>
    </row>
    <row r="3" spans="1:10">
      <c r="A3" t="s">
        <v>81</v>
      </c>
      <c r="B3" t="s">
        <v>21061</v>
      </c>
      <c r="C3" t="s">
        <v>21062</v>
      </c>
      <c r="D3" t="s">
        <v>21063</v>
      </c>
      <c r="E3" t="s">
        <v>21064</v>
      </c>
    </row>
    <row r="4" spans="1:10">
      <c r="A4" t="s">
        <v>81</v>
      </c>
      <c r="B4" t="s">
        <v>21065</v>
      </c>
      <c r="C4" t="s">
        <v>21066</v>
      </c>
      <c r="D4" t="s">
        <v>21067</v>
      </c>
      <c r="E4" t="s">
        <v>21068</v>
      </c>
    </row>
    <row r="5" spans="1:10">
      <c r="A5" t="s">
        <v>81</v>
      </c>
      <c r="B5" t="s">
        <v>21069</v>
      </c>
      <c r="C5" t="s">
        <v>21070</v>
      </c>
      <c r="D5" t="s">
        <v>21071</v>
      </c>
      <c r="E5" t="s">
        <v>21072</v>
      </c>
    </row>
    <row r="6" spans="1:10">
      <c r="A6" t="s">
        <v>81</v>
      </c>
      <c r="B6" t="s">
        <v>21073</v>
      </c>
      <c r="C6" t="s">
        <v>21074</v>
      </c>
      <c r="D6" t="s">
        <v>21075</v>
      </c>
      <c r="E6" t="s">
        <v>21076</v>
      </c>
    </row>
    <row r="7" spans="1:10">
      <c r="A7" t="s">
        <v>81</v>
      </c>
      <c r="B7" t="s">
        <v>451</v>
      </c>
      <c r="C7" t="s">
        <v>1802</v>
      </c>
      <c r="D7" t="s">
        <v>2347</v>
      </c>
      <c r="E7" t="s">
        <v>21077</v>
      </c>
    </row>
    <row r="8" spans="1:10">
      <c r="A8" t="s">
        <v>81</v>
      </c>
      <c r="B8" t="s">
        <v>451</v>
      </c>
      <c r="C8" t="s">
        <v>1804</v>
      </c>
      <c r="D8" t="s">
        <v>2350</v>
      </c>
      <c r="E8" t="s">
        <v>21078</v>
      </c>
    </row>
    <row r="9" spans="1:10">
      <c r="A9" t="s">
        <v>81</v>
      </c>
      <c r="B9" t="s">
        <v>1005</v>
      </c>
      <c r="C9" t="s">
        <v>718</v>
      </c>
      <c r="D9" t="s">
        <v>719</v>
      </c>
      <c r="E9" t="s">
        <v>21079</v>
      </c>
    </row>
    <row r="10" spans="1:10">
      <c r="A10" t="s">
        <v>81</v>
      </c>
      <c r="B10" t="s">
        <v>21080</v>
      </c>
      <c r="C10" t="s">
        <v>21081</v>
      </c>
      <c r="D10" t="s">
        <v>21082</v>
      </c>
      <c r="E10" t="s">
        <v>21083</v>
      </c>
    </row>
    <row r="11" spans="1:10">
      <c r="A11" t="s">
        <v>81</v>
      </c>
      <c r="B11" t="s">
        <v>21084</v>
      </c>
      <c r="C11" t="s">
        <v>21085</v>
      </c>
      <c r="D11" t="s">
        <v>21086</v>
      </c>
      <c r="E11" t="s">
        <v>21087</v>
      </c>
    </row>
    <row r="12" spans="1:10">
      <c r="A12" t="s">
        <v>81</v>
      </c>
      <c r="B12" t="s">
        <v>21088</v>
      </c>
      <c r="C12" t="s">
        <v>21089</v>
      </c>
      <c r="D12" t="s">
        <v>21090</v>
      </c>
      <c r="E12" t="s">
        <v>21091</v>
      </c>
    </row>
    <row r="13" spans="1:10">
      <c r="A13" t="s">
        <v>81</v>
      </c>
      <c r="B13" t="s">
        <v>21092</v>
      </c>
      <c r="C13" t="s">
        <v>21093</v>
      </c>
      <c r="D13" t="s">
        <v>21094</v>
      </c>
      <c r="E13" t="s">
        <v>21095</v>
      </c>
    </row>
    <row r="14" spans="1:10">
      <c r="A14" t="s">
        <v>81</v>
      </c>
      <c r="B14" t="s">
        <v>21096</v>
      </c>
      <c r="C14" t="s">
        <v>21097</v>
      </c>
      <c r="D14" t="s">
        <v>21098</v>
      </c>
      <c r="E14" t="s">
        <v>21099</v>
      </c>
    </row>
    <row r="15" spans="1:10">
      <c r="A15" t="s">
        <v>81</v>
      </c>
      <c r="B15" t="s">
        <v>21061</v>
      </c>
      <c r="C15" t="s">
        <v>21100</v>
      </c>
      <c r="D15" t="s">
        <v>21101</v>
      </c>
      <c r="E15" t="s">
        <v>21102</v>
      </c>
    </row>
    <row r="16" spans="1:10">
      <c r="A16" t="s">
        <v>81</v>
      </c>
      <c r="B16" t="s">
        <v>451</v>
      </c>
      <c r="C16" t="s">
        <v>9547</v>
      </c>
      <c r="D16" t="s">
        <v>15611</v>
      </c>
      <c r="E16" t="s">
        <v>21103</v>
      </c>
    </row>
    <row r="17" spans="1:5">
      <c r="A17" t="s">
        <v>81</v>
      </c>
      <c r="B17" t="s">
        <v>620</v>
      </c>
      <c r="C17" t="s">
        <v>9547</v>
      </c>
      <c r="D17" t="s">
        <v>21104</v>
      </c>
      <c r="E17" t="s">
        <v>21105</v>
      </c>
    </row>
    <row r="18" spans="1:5">
      <c r="A18" t="s">
        <v>81</v>
      </c>
      <c r="B18" t="s">
        <v>451</v>
      </c>
      <c r="C18" t="s">
        <v>1818</v>
      </c>
      <c r="D18" t="s">
        <v>2598</v>
      </c>
      <c r="E18" t="s">
        <v>21106</v>
      </c>
    </row>
    <row r="19" spans="1:5">
      <c r="A19" t="s">
        <v>81</v>
      </c>
      <c r="B19" t="s">
        <v>451</v>
      </c>
      <c r="C19" t="s">
        <v>1818</v>
      </c>
      <c r="D19" t="s">
        <v>2598</v>
      </c>
      <c r="E19" t="s">
        <v>21107</v>
      </c>
    </row>
    <row r="20" spans="1:5">
      <c r="A20" t="s">
        <v>81</v>
      </c>
      <c r="B20" t="s">
        <v>451</v>
      </c>
      <c r="C20" t="s">
        <v>1818</v>
      </c>
      <c r="D20" t="s">
        <v>2598</v>
      </c>
      <c r="E20" t="s">
        <v>21108</v>
      </c>
    </row>
    <row r="21" spans="1:5">
      <c r="A21" t="s">
        <v>81</v>
      </c>
      <c r="B21" t="s">
        <v>451</v>
      </c>
      <c r="C21" t="s">
        <v>1818</v>
      </c>
      <c r="D21" t="s">
        <v>2598</v>
      </c>
      <c r="E21" t="s">
        <v>21109</v>
      </c>
    </row>
    <row r="22" spans="1:5">
      <c r="A22" t="s">
        <v>81</v>
      </c>
      <c r="B22" t="s">
        <v>451</v>
      </c>
      <c r="C22" t="s">
        <v>1818</v>
      </c>
      <c r="D22" t="s">
        <v>2598</v>
      </c>
      <c r="E22" t="s">
        <v>21110</v>
      </c>
    </row>
    <row r="23" spans="1:5">
      <c r="A23" t="s">
        <v>81</v>
      </c>
      <c r="B23" t="s">
        <v>451</v>
      </c>
      <c r="C23" t="s">
        <v>1818</v>
      </c>
      <c r="D23" t="s">
        <v>2598</v>
      </c>
      <c r="E23" t="s">
        <v>21111</v>
      </c>
    </row>
    <row r="24" spans="1:5">
      <c r="A24" t="s">
        <v>81</v>
      </c>
      <c r="B24" t="s">
        <v>451</v>
      </c>
      <c r="C24" t="s">
        <v>1818</v>
      </c>
      <c r="D24" t="s">
        <v>2598</v>
      </c>
      <c r="E24" t="s">
        <v>21112</v>
      </c>
    </row>
    <row r="25" spans="1:5">
      <c r="A25" t="s">
        <v>81</v>
      </c>
      <c r="B25" t="s">
        <v>451</v>
      </c>
      <c r="C25" t="s">
        <v>1820</v>
      </c>
      <c r="D25" t="s">
        <v>2600</v>
      </c>
      <c r="E25" t="s">
        <v>21113</v>
      </c>
    </row>
    <row r="26" spans="1:5">
      <c r="A26" t="s">
        <v>81</v>
      </c>
      <c r="B26" t="s">
        <v>451</v>
      </c>
      <c r="C26" t="s">
        <v>1820</v>
      </c>
      <c r="D26" t="s">
        <v>2600</v>
      </c>
      <c r="E26" t="s">
        <v>21114</v>
      </c>
    </row>
    <row r="27" spans="1:5">
      <c r="A27" t="s">
        <v>81</v>
      </c>
      <c r="B27" t="s">
        <v>451</v>
      </c>
      <c r="C27" t="s">
        <v>1820</v>
      </c>
      <c r="D27" t="s">
        <v>2600</v>
      </c>
      <c r="E27" t="s">
        <v>21115</v>
      </c>
    </row>
    <row r="28" spans="1:5">
      <c r="A28" t="s">
        <v>81</v>
      </c>
      <c r="B28" t="s">
        <v>451</v>
      </c>
      <c r="C28" t="s">
        <v>1820</v>
      </c>
      <c r="D28" t="s">
        <v>2600</v>
      </c>
      <c r="E28" t="s">
        <v>21116</v>
      </c>
    </row>
    <row r="29" spans="1:5">
      <c r="A29" t="s">
        <v>81</v>
      </c>
      <c r="B29" t="s">
        <v>451</v>
      </c>
      <c r="C29" t="s">
        <v>1820</v>
      </c>
      <c r="D29" t="s">
        <v>2600</v>
      </c>
      <c r="E29" t="s">
        <v>21117</v>
      </c>
    </row>
    <row r="30" spans="1:5">
      <c r="A30" t="s">
        <v>81</v>
      </c>
      <c r="B30" t="s">
        <v>451</v>
      </c>
      <c r="C30" t="s">
        <v>1820</v>
      </c>
      <c r="D30" t="s">
        <v>2600</v>
      </c>
      <c r="E30" t="s">
        <v>21118</v>
      </c>
    </row>
    <row r="31" spans="1:5">
      <c r="A31" t="s">
        <v>81</v>
      </c>
      <c r="B31" t="s">
        <v>451</v>
      </c>
      <c r="C31" t="s">
        <v>1820</v>
      </c>
      <c r="D31" t="s">
        <v>2600</v>
      </c>
      <c r="E31" t="s">
        <v>21119</v>
      </c>
    </row>
    <row r="32" spans="1:5">
      <c r="A32" t="s">
        <v>81</v>
      </c>
      <c r="B32" t="s">
        <v>451</v>
      </c>
      <c r="C32" t="s">
        <v>1806</v>
      </c>
      <c r="D32" t="s">
        <v>2353</v>
      </c>
      <c r="E32" t="s">
        <v>21120</v>
      </c>
    </row>
    <row r="33" spans="1:6">
      <c r="A33" t="s">
        <v>81</v>
      </c>
      <c r="B33" t="s">
        <v>8534</v>
      </c>
      <c r="C33" t="s">
        <v>21121</v>
      </c>
      <c r="D33" t="s">
        <v>21122</v>
      </c>
      <c r="E33" t="s">
        <v>21123</v>
      </c>
    </row>
    <row r="34" spans="1:6">
      <c r="A34" s="48" t="s">
        <v>81</v>
      </c>
      <c r="B34" s="48" t="s">
        <v>21124</v>
      </c>
      <c r="C34" s="48" t="s">
        <v>21125</v>
      </c>
      <c r="D34" s="48" t="s">
        <v>21126</v>
      </c>
      <c r="E34" s="48" t="s">
        <v>21127</v>
      </c>
      <c r="F34" s="48"/>
    </row>
    <row r="35" spans="1:6">
      <c r="A35" s="48" t="s">
        <v>81</v>
      </c>
      <c r="B35" s="48" t="s">
        <v>21124</v>
      </c>
      <c r="C35" s="48" t="s">
        <v>21128</v>
      </c>
      <c r="D35" s="48" t="s">
        <v>21129</v>
      </c>
      <c r="E35" s="48" t="s">
        <v>21130</v>
      </c>
      <c r="F35" s="48"/>
    </row>
    <row r="36" spans="1:6">
      <c r="A36" t="s">
        <v>81</v>
      </c>
      <c r="B36" t="s">
        <v>21131</v>
      </c>
      <c r="C36" t="s">
        <v>21132</v>
      </c>
      <c r="D36" t="s">
        <v>21133</v>
      </c>
      <c r="E36" t="s">
        <v>21134</v>
      </c>
    </row>
    <row r="37" spans="1:6">
      <c r="A37" t="s">
        <v>81</v>
      </c>
      <c r="B37" t="s">
        <v>21135</v>
      </c>
      <c r="C37" t="s">
        <v>21136</v>
      </c>
      <c r="D37" t="s">
        <v>21137</v>
      </c>
      <c r="E37" t="s">
        <v>21138</v>
      </c>
    </row>
    <row r="38" spans="1:6">
      <c r="A38" t="s">
        <v>81</v>
      </c>
      <c r="B38" t="s">
        <v>451</v>
      </c>
      <c r="C38" t="s">
        <v>9612</v>
      </c>
      <c r="D38" t="s">
        <v>21139</v>
      </c>
      <c r="E38" t="s">
        <v>21140</v>
      </c>
    </row>
    <row r="39" spans="1:6">
      <c r="A39" t="s">
        <v>81</v>
      </c>
      <c r="B39" t="s">
        <v>21141</v>
      </c>
      <c r="C39" t="s">
        <v>21142</v>
      </c>
      <c r="D39" t="s">
        <v>21143</v>
      </c>
      <c r="E39" t="s">
        <v>21144</v>
      </c>
    </row>
    <row r="40" spans="1:6">
      <c r="A40" t="s">
        <v>81</v>
      </c>
      <c r="B40" t="s">
        <v>21145</v>
      </c>
      <c r="C40" t="s">
        <v>5139</v>
      </c>
      <c r="D40" t="s">
        <v>21146</v>
      </c>
      <c r="E40" t="s">
        <v>21147</v>
      </c>
    </row>
    <row r="41" spans="1:6">
      <c r="A41" t="s">
        <v>81</v>
      </c>
      <c r="B41" t="s">
        <v>21131</v>
      </c>
      <c r="C41" t="s">
        <v>21148</v>
      </c>
      <c r="D41" t="s">
        <v>21149</v>
      </c>
      <c r="E41" t="s">
        <v>21150</v>
      </c>
    </row>
    <row r="42" spans="1:6">
      <c r="A42" t="s">
        <v>81</v>
      </c>
      <c r="B42" t="s">
        <v>21151</v>
      </c>
      <c r="C42" t="s">
        <v>1813</v>
      </c>
      <c r="D42" t="s">
        <v>21152</v>
      </c>
      <c r="E42" t="s">
        <v>21153</v>
      </c>
    </row>
    <row r="43" spans="1:6">
      <c r="A43" t="s">
        <v>81</v>
      </c>
      <c r="B43" t="s">
        <v>21151</v>
      </c>
      <c r="C43" t="s">
        <v>1813</v>
      </c>
      <c r="D43" t="s">
        <v>21152</v>
      </c>
      <c r="E43" t="s">
        <v>21154</v>
      </c>
    </row>
    <row r="44" spans="1:6">
      <c r="A44" t="s">
        <v>81</v>
      </c>
      <c r="B44" t="s">
        <v>21151</v>
      </c>
      <c r="C44" t="s">
        <v>1813</v>
      </c>
      <c r="D44" t="s">
        <v>21152</v>
      </c>
      <c r="E44" t="s">
        <v>21155</v>
      </c>
    </row>
    <row r="45" spans="1:6">
      <c r="A45" t="s">
        <v>81</v>
      </c>
      <c r="B45" t="s">
        <v>21151</v>
      </c>
      <c r="C45" t="s">
        <v>1813</v>
      </c>
      <c r="D45" t="s">
        <v>21152</v>
      </c>
      <c r="E45" t="s">
        <v>21156</v>
      </c>
    </row>
    <row r="46" spans="1:6">
      <c r="A46" t="s">
        <v>81</v>
      </c>
      <c r="B46" t="s">
        <v>679</v>
      </c>
      <c r="C46" t="s">
        <v>21157</v>
      </c>
      <c r="D46" t="s">
        <v>21158</v>
      </c>
      <c r="E46" t="s">
        <v>21159</v>
      </c>
    </row>
    <row r="47" spans="1:6">
      <c r="A47" t="s">
        <v>81</v>
      </c>
      <c r="B47" t="s">
        <v>684</v>
      </c>
      <c r="C47" t="s">
        <v>21160</v>
      </c>
      <c r="D47" t="s">
        <v>21161</v>
      </c>
      <c r="E47" t="s">
        <v>21162</v>
      </c>
    </row>
    <row r="48" spans="1:6">
      <c r="A48" t="s">
        <v>81</v>
      </c>
      <c r="B48" t="s">
        <v>620</v>
      </c>
      <c r="C48" t="s">
        <v>1904</v>
      </c>
      <c r="D48" t="s">
        <v>21163</v>
      </c>
      <c r="E48" t="s">
        <v>21164</v>
      </c>
    </row>
    <row r="49" spans="1:5">
      <c r="A49" t="s">
        <v>81</v>
      </c>
      <c r="B49" t="s">
        <v>451</v>
      </c>
      <c r="C49" t="s">
        <v>1904</v>
      </c>
      <c r="D49" t="s">
        <v>1904</v>
      </c>
      <c r="E49" t="s">
        <v>21165</v>
      </c>
    </row>
    <row r="50" spans="1:5">
      <c r="A50" t="s">
        <v>81</v>
      </c>
      <c r="B50" t="s">
        <v>21141</v>
      </c>
      <c r="C50" t="s">
        <v>21166</v>
      </c>
      <c r="D50" t="s">
        <v>7457</v>
      </c>
      <c r="E50" t="s">
        <v>21167</v>
      </c>
    </row>
    <row r="51" spans="1:5">
      <c r="A51" t="s">
        <v>81</v>
      </c>
      <c r="B51" t="s">
        <v>451</v>
      </c>
      <c r="C51" t="s">
        <v>21168</v>
      </c>
      <c r="D51" t="s">
        <v>21169</v>
      </c>
      <c r="E51" t="s">
        <v>21170</v>
      </c>
    </row>
    <row r="52" spans="1:5">
      <c r="A52" t="s">
        <v>81</v>
      </c>
      <c r="B52" t="s">
        <v>21171</v>
      </c>
      <c r="C52" t="s">
        <v>21172</v>
      </c>
      <c r="D52" t="s">
        <v>21173</v>
      </c>
      <c r="E52" t="s">
        <v>21174</v>
      </c>
    </row>
    <row r="53" spans="1:5">
      <c r="A53" t="s">
        <v>81</v>
      </c>
      <c r="B53" t="s">
        <v>1525</v>
      </c>
      <c r="C53" t="s">
        <v>21175</v>
      </c>
      <c r="D53" t="s">
        <v>21176</v>
      </c>
      <c r="E53" t="s">
        <v>21177</v>
      </c>
    </row>
    <row r="54" spans="1:5">
      <c r="A54" t="s">
        <v>81</v>
      </c>
      <c r="B54" t="s">
        <v>1447</v>
      </c>
      <c r="C54" t="s">
        <v>21178</v>
      </c>
      <c r="D54" t="s">
        <v>21179</v>
      </c>
      <c r="E54" t="s">
        <v>21180</v>
      </c>
    </row>
    <row r="55" spans="1:5">
      <c r="A55" t="s">
        <v>81</v>
      </c>
      <c r="B55" t="s">
        <v>21181</v>
      </c>
      <c r="C55" t="s">
        <v>21182</v>
      </c>
      <c r="D55" t="s">
        <v>21183</v>
      </c>
      <c r="E55" t="s">
        <v>21184</v>
      </c>
    </row>
    <row r="56" spans="1:5">
      <c r="A56" t="s">
        <v>81</v>
      </c>
      <c r="B56" t="s">
        <v>21181</v>
      </c>
      <c r="C56" t="s">
        <v>21182</v>
      </c>
      <c r="D56" t="s">
        <v>21183</v>
      </c>
      <c r="E56" t="s">
        <v>21185</v>
      </c>
    </row>
    <row r="57" spans="1:5">
      <c r="A57" t="s">
        <v>81</v>
      </c>
      <c r="B57" t="s">
        <v>21181</v>
      </c>
      <c r="C57" t="s">
        <v>21182</v>
      </c>
      <c r="D57" t="s">
        <v>21183</v>
      </c>
      <c r="E57" t="s">
        <v>21186</v>
      </c>
    </row>
    <row r="58" spans="1:5">
      <c r="A58" t="s">
        <v>81</v>
      </c>
      <c r="B58" t="s">
        <v>21181</v>
      </c>
      <c r="C58" t="s">
        <v>21182</v>
      </c>
      <c r="D58" t="s">
        <v>21183</v>
      </c>
      <c r="E58" t="s">
        <v>21187</v>
      </c>
    </row>
    <row r="59" spans="1:5">
      <c r="A59" t="s">
        <v>81</v>
      </c>
      <c r="B59" t="s">
        <v>21181</v>
      </c>
      <c r="C59" t="s">
        <v>5301</v>
      </c>
      <c r="D59" t="s">
        <v>21188</v>
      </c>
      <c r="E59" t="s">
        <v>21189</v>
      </c>
    </row>
    <row r="60" spans="1:5">
      <c r="A60" t="s">
        <v>81</v>
      </c>
      <c r="B60" t="s">
        <v>21181</v>
      </c>
      <c r="C60" t="s">
        <v>5301</v>
      </c>
      <c r="D60" t="s">
        <v>21188</v>
      </c>
      <c r="E60" t="s">
        <v>21190</v>
      </c>
    </row>
    <row r="61" spans="1:5">
      <c r="A61" t="s">
        <v>81</v>
      </c>
      <c r="B61" t="s">
        <v>21181</v>
      </c>
      <c r="C61" t="s">
        <v>5301</v>
      </c>
      <c r="D61" t="s">
        <v>21188</v>
      </c>
      <c r="E61" t="s">
        <v>21191</v>
      </c>
    </row>
    <row r="62" spans="1:5">
      <c r="A62" t="s">
        <v>81</v>
      </c>
      <c r="B62" t="s">
        <v>21181</v>
      </c>
      <c r="C62" t="s">
        <v>5301</v>
      </c>
      <c r="D62" t="s">
        <v>21188</v>
      </c>
      <c r="E62" t="s">
        <v>21192</v>
      </c>
    </row>
    <row r="63" spans="1:5">
      <c r="A63" t="s">
        <v>81</v>
      </c>
      <c r="B63" t="s">
        <v>21181</v>
      </c>
      <c r="C63" t="s">
        <v>5306</v>
      </c>
      <c r="D63" t="s">
        <v>21193</v>
      </c>
      <c r="E63" t="s">
        <v>21194</v>
      </c>
    </row>
    <row r="64" spans="1:5">
      <c r="A64" t="s">
        <v>81</v>
      </c>
      <c r="B64" t="s">
        <v>21181</v>
      </c>
      <c r="C64" t="s">
        <v>5306</v>
      </c>
      <c r="D64" t="s">
        <v>21193</v>
      </c>
      <c r="E64" t="s">
        <v>21195</v>
      </c>
    </row>
    <row r="65" spans="1:5">
      <c r="A65" t="s">
        <v>81</v>
      </c>
      <c r="B65" t="s">
        <v>21181</v>
      </c>
      <c r="C65" t="s">
        <v>5306</v>
      </c>
      <c r="D65" t="s">
        <v>21193</v>
      </c>
      <c r="E65" t="s">
        <v>21196</v>
      </c>
    </row>
    <row r="66" spans="1:5">
      <c r="A66" t="s">
        <v>81</v>
      </c>
      <c r="B66" t="s">
        <v>21181</v>
      </c>
      <c r="C66" t="s">
        <v>5306</v>
      </c>
      <c r="D66" t="s">
        <v>21193</v>
      </c>
      <c r="E66" t="s">
        <v>21197</v>
      </c>
    </row>
    <row r="67" spans="1:5">
      <c r="A67" t="s">
        <v>81</v>
      </c>
      <c r="B67" t="s">
        <v>21198</v>
      </c>
      <c r="C67" t="s">
        <v>21199</v>
      </c>
      <c r="D67" t="s">
        <v>21200</v>
      </c>
      <c r="E67" t="s">
        <v>21201</v>
      </c>
    </row>
    <row r="68" spans="1:5">
      <c r="A68" t="s">
        <v>81</v>
      </c>
      <c r="B68" t="s">
        <v>673</v>
      </c>
      <c r="C68" t="s">
        <v>1479</v>
      </c>
      <c r="D68" t="s">
        <v>11132</v>
      </c>
      <c r="E68" t="s">
        <v>21202</v>
      </c>
    </row>
    <row r="69" spans="1:5">
      <c r="A69" t="s">
        <v>81</v>
      </c>
      <c r="B69" t="s">
        <v>647</v>
      </c>
      <c r="C69" t="s">
        <v>21203</v>
      </c>
      <c r="D69" t="s">
        <v>21204</v>
      </c>
      <c r="E69" t="s">
        <v>21205</v>
      </c>
    </row>
    <row r="70" spans="1:5">
      <c r="A70" t="s">
        <v>81</v>
      </c>
      <c r="B70" t="s">
        <v>1869</v>
      </c>
      <c r="C70" t="s">
        <v>21206</v>
      </c>
      <c r="D70" t="s">
        <v>21207</v>
      </c>
      <c r="E70" t="s">
        <v>21208</v>
      </c>
    </row>
    <row r="71" spans="1:5">
      <c r="A71" t="s">
        <v>81</v>
      </c>
      <c r="B71" t="s">
        <v>21209</v>
      </c>
      <c r="C71" t="s">
        <v>9769</v>
      </c>
      <c r="D71" t="s">
        <v>9770</v>
      </c>
      <c r="E71" t="s">
        <v>21210</v>
      </c>
    </row>
    <row r="72" spans="1:5">
      <c r="A72" t="s">
        <v>81</v>
      </c>
      <c r="B72" t="s">
        <v>1576</v>
      </c>
      <c r="C72" t="s">
        <v>9769</v>
      </c>
      <c r="D72" t="s">
        <v>9770</v>
      </c>
      <c r="E72" t="s">
        <v>21211</v>
      </c>
    </row>
    <row r="73" spans="1:5">
      <c r="A73" t="s">
        <v>81</v>
      </c>
      <c r="B73" t="s">
        <v>21209</v>
      </c>
      <c r="C73" t="s">
        <v>9769</v>
      </c>
      <c r="D73" t="s">
        <v>9770</v>
      </c>
      <c r="E73" t="s">
        <v>21212</v>
      </c>
    </row>
    <row r="74" spans="1:5">
      <c r="A74" t="s">
        <v>81</v>
      </c>
      <c r="B74" t="s">
        <v>21209</v>
      </c>
      <c r="C74" t="s">
        <v>9769</v>
      </c>
      <c r="D74" t="s">
        <v>9770</v>
      </c>
      <c r="E74" t="s">
        <v>21213</v>
      </c>
    </row>
    <row r="75" spans="1:5">
      <c r="A75" t="s">
        <v>81</v>
      </c>
      <c r="B75" t="s">
        <v>21209</v>
      </c>
      <c r="C75" t="s">
        <v>9769</v>
      </c>
      <c r="D75" t="s">
        <v>9770</v>
      </c>
      <c r="E75" t="s">
        <v>21214</v>
      </c>
    </row>
    <row r="76" spans="1:5">
      <c r="A76" t="s">
        <v>81</v>
      </c>
      <c r="B76" t="s">
        <v>451</v>
      </c>
      <c r="C76" t="s">
        <v>9798</v>
      </c>
      <c r="D76" t="s">
        <v>21215</v>
      </c>
      <c r="E76" t="s">
        <v>21216</v>
      </c>
    </row>
    <row r="77" spans="1:5">
      <c r="A77" t="s">
        <v>81</v>
      </c>
      <c r="B77" t="s">
        <v>21181</v>
      </c>
      <c r="C77" t="s">
        <v>2781</v>
      </c>
      <c r="D77" t="s">
        <v>2782</v>
      </c>
      <c r="E77" t="s">
        <v>21217</v>
      </c>
    </row>
    <row r="78" spans="1:5">
      <c r="A78" t="s">
        <v>81</v>
      </c>
      <c r="B78" t="s">
        <v>21181</v>
      </c>
      <c r="C78" t="s">
        <v>2781</v>
      </c>
      <c r="D78" t="s">
        <v>2782</v>
      </c>
      <c r="E78" t="s">
        <v>21218</v>
      </c>
    </row>
    <row r="79" spans="1:5">
      <c r="A79" t="s">
        <v>81</v>
      </c>
      <c r="B79" t="s">
        <v>21181</v>
      </c>
      <c r="C79" t="s">
        <v>2781</v>
      </c>
      <c r="D79" t="s">
        <v>2782</v>
      </c>
      <c r="E79" t="s">
        <v>21219</v>
      </c>
    </row>
    <row r="80" spans="1:5">
      <c r="A80" t="s">
        <v>81</v>
      </c>
      <c r="B80" t="s">
        <v>620</v>
      </c>
      <c r="C80" t="s">
        <v>2781</v>
      </c>
      <c r="D80" t="s">
        <v>2782</v>
      </c>
      <c r="E80" t="s">
        <v>21220</v>
      </c>
    </row>
    <row r="81" spans="1:5">
      <c r="A81" t="s">
        <v>81</v>
      </c>
      <c r="B81" t="s">
        <v>451</v>
      </c>
      <c r="C81" t="s">
        <v>2781</v>
      </c>
      <c r="D81" t="s">
        <v>2782</v>
      </c>
      <c r="E81" t="s">
        <v>21221</v>
      </c>
    </row>
    <row r="82" spans="1:5">
      <c r="A82" t="s">
        <v>81</v>
      </c>
      <c r="B82" t="s">
        <v>21181</v>
      </c>
      <c r="C82" t="s">
        <v>2781</v>
      </c>
      <c r="D82" t="s">
        <v>2782</v>
      </c>
      <c r="E82" t="s">
        <v>21222</v>
      </c>
    </row>
    <row r="83" spans="1:5">
      <c r="A83" t="s">
        <v>81</v>
      </c>
      <c r="B83" t="s">
        <v>620</v>
      </c>
      <c r="C83" t="s">
        <v>9028</v>
      </c>
      <c r="D83" t="s">
        <v>443</v>
      </c>
      <c r="E83" t="s">
        <v>21223</v>
      </c>
    </row>
    <row r="84" spans="1:5">
      <c r="A84" t="s">
        <v>81</v>
      </c>
      <c r="B84" t="s">
        <v>451</v>
      </c>
      <c r="C84" t="s">
        <v>9028</v>
      </c>
      <c r="D84" t="s">
        <v>443</v>
      </c>
      <c r="E84" t="s">
        <v>21224</v>
      </c>
    </row>
    <row r="85" spans="1:5">
      <c r="A85" t="s">
        <v>81</v>
      </c>
      <c r="B85" t="s">
        <v>21065</v>
      </c>
      <c r="C85" t="s">
        <v>21225</v>
      </c>
      <c r="D85" t="s">
        <v>21226</v>
      </c>
      <c r="E85" t="s">
        <v>21227</v>
      </c>
    </row>
    <row r="86" spans="1:5">
      <c r="A86" t="s">
        <v>81</v>
      </c>
      <c r="B86" t="s">
        <v>21073</v>
      </c>
      <c r="C86" t="s">
        <v>21228</v>
      </c>
      <c r="D86" t="s">
        <v>21229</v>
      </c>
      <c r="E86" t="s">
        <v>21230</v>
      </c>
    </row>
    <row r="87" spans="1:5">
      <c r="A87" t="s">
        <v>81</v>
      </c>
      <c r="B87" t="s">
        <v>21065</v>
      </c>
      <c r="C87" t="s">
        <v>21231</v>
      </c>
      <c r="D87" t="s">
        <v>21232</v>
      </c>
      <c r="E87" t="s">
        <v>21233</v>
      </c>
    </row>
    <row r="88" spans="1:5">
      <c r="A88" t="s">
        <v>81</v>
      </c>
      <c r="B88" t="s">
        <v>21073</v>
      </c>
      <c r="C88" t="s">
        <v>21234</v>
      </c>
      <c r="D88" t="s">
        <v>21235</v>
      </c>
      <c r="E88" t="s">
        <v>21236</v>
      </c>
    </row>
    <row r="89" spans="1:5">
      <c r="A89" t="s">
        <v>81</v>
      </c>
      <c r="B89" t="s">
        <v>21069</v>
      </c>
      <c r="C89" t="s">
        <v>21237</v>
      </c>
      <c r="D89" t="s">
        <v>21238</v>
      </c>
      <c r="E89" t="s">
        <v>21239</v>
      </c>
    </row>
    <row r="90" spans="1:5">
      <c r="A90" t="s">
        <v>81</v>
      </c>
      <c r="B90" t="s">
        <v>21069</v>
      </c>
      <c r="C90" t="s">
        <v>21240</v>
      </c>
      <c r="D90" t="s">
        <v>21241</v>
      </c>
      <c r="E90" t="s">
        <v>21242</v>
      </c>
    </row>
    <row r="91" spans="1:5">
      <c r="A91" t="s">
        <v>81</v>
      </c>
      <c r="B91" t="s">
        <v>451</v>
      </c>
      <c r="C91" t="s">
        <v>3659</v>
      </c>
      <c r="D91" t="s">
        <v>21243</v>
      </c>
      <c r="E91" t="s">
        <v>21244</v>
      </c>
    </row>
    <row r="92" spans="1:5">
      <c r="A92" t="s">
        <v>81</v>
      </c>
      <c r="B92" t="s">
        <v>8530</v>
      </c>
      <c r="C92" t="s">
        <v>21245</v>
      </c>
      <c r="D92" t="s">
        <v>21246</v>
      </c>
      <c r="E92" t="s">
        <v>21247</v>
      </c>
    </row>
    <row r="93" spans="1:5">
      <c r="A93" t="s">
        <v>81</v>
      </c>
      <c r="B93" t="s">
        <v>21248</v>
      </c>
      <c r="C93" t="s">
        <v>21249</v>
      </c>
      <c r="D93" t="s">
        <v>21250</v>
      </c>
      <c r="E93" t="s">
        <v>21251</v>
      </c>
    </row>
    <row r="94" spans="1:5">
      <c r="A94" t="s">
        <v>81</v>
      </c>
      <c r="B94" t="s">
        <v>21252</v>
      </c>
      <c r="C94" t="s">
        <v>21253</v>
      </c>
      <c r="D94" t="s">
        <v>21254</v>
      </c>
      <c r="E94" t="s">
        <v>21255</v>
      </c>
    </row>
    <row r="95" spans="1:5">
      <c r="A95" t="s">
        <v>81</v>
      </c>
      <c r="B95" t="s">
        <v>620</v>
      </c>
      <c r="C95" t="s">
        <v>21256</v>
      </c>
      <c r="D95" t="s">
        <v>21257</v>
      </c>
      <c r="E95" t="s">
        <v>21258</v>
      </c>
    </row>
    <row r="96" spans="1:5">
      <c r="A96" t="s">
        <v>81</v>
      </c>
      <c r="B96" t="s">
        <v>451</v>
      </c>
      <c r="C96" t="s">
        <v>9952</v>
      </c>
      <c r="D96" t="s">
        <v>21259</v>
      </c>
      <c r="E96" t="s">
        <v>21260</v>
      </c>
    </row>
    <row r="97" spans="1:5">
      <c r="A97" t="s">
        <v>81</v>
      </c>
      <c r="B97" t="s">
        <v>21261</v>
      </c>
      <c r="C97" t="s">
        <v>21262</v>
      </c>
      <c r="D97" t="s">
        <v>21263</v>
      </c>
      <c r="E97" t="s">
        <v>21264</v>
      </c>
    </row>
    <row r="98" spans="1:5">
      <c r="A98" t="s">
        <v>81</v>
      </c>
      <c r="B98" t="s">
        <v>637</v>
      </c>
      <c r="C98" t="s">
        <v>21265</v>
      </c>
      <c r="D98" t="s">
        <v>21266</v>
      </c>
      <c r="E98" t="s">
        <v>21267</v>
      </c>
    </row>
    <row r="99" spans="1:5">
      <c r="A99" t="s">
        <v>81</v>
      </c>
      <c r="B99" t="s">
        <v>625</v>
      </c>
      <c r="C99" t="s">
        <v>21268</v>
      </c>
      <c r="D99" t="s">
        <v>21269</v>
      </c>
      <c r="E99" t="s">
        <v>21270</v>
      </c>
    </row>
    <row r="100" spans="1:5">
      <c r="A100" t="s">
        <v>81</v>
      </c>
      <c r="B100" t="s">
        <v>21181</v>
      </c>
      <c r="C100" t="s">
        <v>21271</v>
      </c>
      <c r="D100" t="s">
        <v>21272</v>
      </c>
      <c r="E100" t="s">
        <v>21273</v>
      </c>
    </row>
    <row r="101" spans="1:5">
      <c r="A101" t="s">
        <v>81</v>
      </c>
      <c r="B101" t="s">
        <v>21181</v>
      </c>
      <c r="C101" t="s">
        <v>21271</v>
      </c>
      <c r="D101" t="s">
        <v>21272</v>
      </c>
      <c r="E101" t="s">
        <v>21274</v>
      </c>
    </row>
    <row r="102" spans="1:5">
      <c r="A102" t="s">
        <v>81</v>
      </c>
      <c r="B102" t="s">
        <v>21181</v>
      </c>
      <c r="C102" t="s">
        <v>21271</v>
      </c>
      <c r="D102" t="s">
        <v>21272</v>
      </c>
      <c r="E102" t="s">
        <v>21275</v>
      </c>
    </row>
    <row r="103" spans="1:5">
      <c r="A103" t="s">
        <v>81</v>
      </c>
      <c r="B103" t="s">
        <v>21181</v>
      </c>
      <c r="C103" t="s">
        <v>21271</v>
      </c>
      <c r="D103" t="s">
        <v>21272</v>
      </c>
      <c r="E103" t="s">
        <v>21276</v>
      </c>
    </row>
    <row r="104" spans="1:5">
      <c r="A104" t="s">
        <v>81</v>
      </c>
      <c r="B104" t="s">
        <v>21181</v>
      </c>
      <c r="C104" t="s">
        <v>21277</v>
      </c>
      <c r="D104" t="s">
        <v>21278</v>
      </c>
      <c r="E104" t="s">
        <v>21279</v>
      </c>
    </row>
    <row r="105" spans="1:5">
      <c r="A105" t="s">
        <v>81</v>
      </c>
      <c r="B105" t="s">
        <v>21181</v>
      </c>
      <c r="C105" t="s">
        <v>21277</v>
      </c>
      <c r="D105" t="s">
        <v>21278</v>
      </c>
      <c r="E105" t="s">
        <v>21280</v>
      </c>
    </row>
    <row r="106" spans="1:5">
      <c r="A106" t="s">
        <v>81</v>
      </c>
      <c r="B106" t="s">
        <v>21181</v>
      </c>
      <c r="C106" t="s">
        <v>21277</v>
      </c>
      <c r="D106" t="s">
        <v>21278</v>
      </c>
      <c r="E106" t="s">
        <v>21281</v>
      </c>
    </row>
    <row r="107" spans="1:5">
      <c r="A107" t="s">
        <v>81</v>
      </c>
      <c r="B107" t="s">
        <v>21181</v>
      </c>
      <c r="C107" t="s">
        <v>21277</v>
      </c>
      <c r="D107" t="s">
        <v>21278</v>
      </c>
      <c r="E107" t="s">
        <v>21282</v>
      </c>
    </row>
    <row r="108" spans="1:5">
      <c r="A108" t="s">
        <v>81</v>
      </c>
      <c r="B108" t="s">
        <v>21135</v>
      </c>
      <c r="C108" t="s">
        <v>21283</v>
      </c>
      <c r="D108" t="s">
        <v>21284</v>
      </c>
      <c r="E108" t="s">
        <v>21285</v>
      </c>
    </row>
    <row r="109" spans="1:5">
      <c r="A109" t="s">
        <v>81</v>
      </c>
      <c r="B109" t="s">
        <v>21209</v>
      </c>
      <c r="C109" t="s">
        <v>1896</v>
      </c>
      <c r="D109" t="s">
        <v>10028</v>
      </c>
      <c r="E109" t="s">
        <v>21286</v>
      </c>
    </row>
    <row r="110" spans="1:5">
      <c r="A110" t="s">
        <v>81</v>
      </c>
      <c r="B110" t="s">
        <v>21209</v>
      </c>
      <c r="C110" t="s">
        <v>1896</v>
      </c>
      <c r="D110" t="s">
        <v>10028</v>
      </c>
      <c r="E110" t="s">
        <v>21287</v>
      </c>
    </row>
    <row r="111" spans="1:5">
      <c r="A111" t="s">
        <v>81</v>
      </c>
      <c r="B111" t="s">
        <v>1576</v>
      </c>
      <c r="C111" t="s">
        <v>1896</v>
      </c>
      <c r="D111" t="s">
        <v>10028</v>
      </c>
      <c r="E111" t="s">
        <v>21288</v>
      </c>
    </row>
    <row r="112" spans="1:5">
      <c r="A112" t="s">
        <v>81</v>
      </c>
      <c r="B112" t="s">
        <v>21209</v>
      </c>
      <c r="C112" t="s">
        <v>1896</v>
      </c>
      <c r="D112" t="s">
        <v>10028</v>
      </c>
      <c r="E112" t="s">
        <v>21289</v>
      </c>
    </row>
    <row r="113" spans="1:5">
      <c r="A113" t="s">
        <v>81</v>
      </c>
      <c r="B113" t="s">
        <v>21209</v>
      </c>
      <c r="C113" t="s">
        <v>1896</v>
      </c>
      <c r="D113" t="s">
        <v>10028</v>
      </c>
      <c r="E113" t="s">
        <v>21290</v>
      </c>
    </row>
    <row r="114" spans="1:5">
      <c r="A114" t="s">
        <v>81</v>
      </c>
      <c r="B114" t="s">
        <v>21291</v>
      </c>
      <c r="C114" t="s">
        <v>1893</v>
      </c>
      <c r="D114" t="s">
        <v>21292</v>
      </c>
      <c r="E114" t="s">
        <v>21293</v>
      </c>
    </row>
    <row r="115" spans="1:5">
      <c r="A115" t="s">
        <v>81</v>
      </c>
      <c r="B115" t="s">
        <v>21291</v>
      </c>
      <c r="C115" t="s">
        <v>1893</v>
      </c>
      <c r="D115" t="s">
        <v>21292</v>
      </c>
      <c r="E115" t="s">
        <v>21294</v>
      </c>
    </row>
    <row r="116" spans="1:5">
      <c r="A116" t="s">
        <v>81</v>
      </c>
      <c r="B116" t="s">
        <v>21291</v>
      </c>
      <c r="C116" t="s">
        <v>1893</v>
      </c>
      <c r="D116" t="s">
        <v>21292</v>
      </c>
      <c r="E116" t="s">
        <v>21295</v>
      </c>
    </row>
    <row r="117" spans="1:5">
      <c r="A117" t="s">
        <v>81</v>
      </c>
      <c r="B117" t="s">
        <v>21291</v>
      </c>
      <c r="C117" t="s">
        <v>1893</v>
      </c>
      <c r="D117" t="s">
        <v>21292</v>
      </c>
      <c r="E117" t="s">
        <v>21296</v>
      </c>
    </row>
    <row r="118" spans="1:5">
      <c r="A118" t="s">
        <v>81</v>
      </c>
      <c r="B118" t="s">
        <v>1576</v>
      </c>
      <c r="C118" t="s">
        <v>1893</v>
      </c>
      <c r="D118" t="s">
        <v>21292</v>
      </c>
      <c r="E118" t="s">
        <v>21297</v>
      </c>
    </row>
    <row r="119" spans="1:5">
      <c r="A119" t="s">
        <v>81</v>
      </c>
      <c r="B119" t="s">
        <v>21298</v>
      </c>
      <c r="C119" t="s">
        <v>21299</v>
      </c>
      <c r="D119" t="s">
        <v>21300</v>
      </c>
      <c r="E119" t="s">
        <v>21301</v>
      </c>
    </row>
    <row r="120" spans="1:5">
      <c r="A120" t="s">
        <v>81</v>
      </c>
      <c r="B120" t="s">
        <v>21298</v>
      </c>
      <c r="C120" t="s">
        <v>21299</v>
      </c>
      <c r="D120" t="s">
        <v>21300</v>
      </c>
      <c r="E120" t="s">
        <v>21302</v>
      </c>
    </row>
    <row r="121" spans="1:5">
      <c r="A121" t="s">
        <v>81</v>
      </c>
      <c r="B121" t="s">
        <v>21298</v>
      </c>
      <c r="C121" t="s">
        <v>21299</v>
      </c>
      <c r="D121" t="s">
        <v>21300</v>
      </c>
      <c r="E121" t="s">
        <v>21303</v>
      </c>
    </row>
    <row r="122" spans="1:5">
      <c r="A122" t="s">
        <v>81</v>
      </c>
      <c r="B122" t="s">
        <v>21298</v>
      </c>
      <c r="C122" t="s">
        <v>21299</v>
      </c>
      <c r="D122" t="s">
        <v>21300</v>
      </c>
      <c r="E122" t="s">
        <v>21304</v>
      </c>
    </row>
    <row r="123" spans="1:5">
      <c r="A123" t="s">
        <v>81</v>
      </c>
      <c r="B123" t="s">
        <v>1580</v>
      </c>
      <c r="C123" t="s">
        <v>21299</v>
      </c>
      <c r="D123" t="s">
        <v>21305</v>
      </c>
      <c r="E123" t="s">
        <v>21306</v>
      </c>
    </row>
    <row r="124" spans="1:5">
      <c r="A124" t="s">
        <v>81</v>
      </c>
      <c r="B124" t="s">
        <v>1580</v>
      </c>
      <c r="C124" t="s">
        <v>2765</v>
      </c>
      <c r="D124" t="s">
        <v>21307</v>
      </c>
      <c r="E124" t="s">
        <v>21308</v>
      </c>
    </row>
    <row r="125" spans="1:5">
      <c r="A125" t="s">
        <v>81</v>
      </c>
      <c r="B125" t="s">
        <v>21309</v>
      </c>
      <c r="C125" t="s">
        <v>21310</v>
      </c>
      <c r="D125" t="s">
        <v>21311</v>
      </c>
      <c r="E125" t="s">
        <v>21312</v>
      </c>
    </row>
    <row r="126" spans="1:5">
      <c r="A126" t="s">
        <v>81</v>
      </c>
      <c r="B126" t="s">
        <v>21080</v>
      </c>
      <c r="C126" t="s">
        <v>21313</v>
      </c>
      <c r="D126" t="s">
        <v>21314</v>
      </c>
      <c r="E126" t="s">
        <v>21315</v>
      </c>
    </row>
    <row r="127" spans="1:5">
      <c r="A127" t="s">
        <v>81</v>
      </c>
      <c r="B127" t="s">
        <v>21088</v>
      </c>
      <c r="C127" t="s">
        <v>21316</v>
      </c>
      <c r="D127" t="s">
        <v>21317</v>
      </c>
      <c r="E127" t="s">
        <v>21318</v>
      </c>
    </row>
    <row r="128" spans="1:5">
      <c r="A128" t="s">
        <v>81</v>
      </c>
      <c r="B128" t="s">
        <v>21084</v>
      </c>
      <c r="C128" t="s">
        <v>21319</v>
      </c>
      <c r="D128" t="s">
        <v>21320</v>
      </c>
      <c r="E128" t="s">
        <v>21321</v>
      </c>
    </row>
    <row r="129" spans="1:5">
      <c r="A129" t="s">
        <v>81</v>
      </c>
      <c r="B129" t="s">
        <v>21092</v>
      </c>
      <c r="C129" t="s">
        <v>21322</v>
      </c>
      <c r="D129" t="s">
        <v>21323</v>
      </c>
      <c r="E129" t="s">
        <v>21324</v>
      </c>
    </row>
    <row r="130" spans="1:5">
      <c r="A130" t="s">
        <v>81</v>
      </c>
      <c r="B130" t="s">
        <v>21096</v>
      </c>
      <c r="C130" t="s">
        <v>21325</v>
      </c>
      <c r="D130" t="s">
        <v>21326</v>
      </c>
      <c r="E130" t="s">
        <v>21327</v>
      </c>
    </row>
    <row r="131" spans="1:5">
      <c r="A131" t="s">
        <v>81</v>
      </c>
      <c r="B131" t="s">
        <v>451</v>
      </c>
      <c r="C131" t="s">
        <v>1890</v>
      </c>
      <c r="D131" t="s">
        <v>1890</v>
      </c>
      <c r="E131" t="s">
        <v>21328</v>
      </c>
    </row>
    <row r="132" spans="1:5">
      <c r="A132" t="s">
        <v>81</v>
      </c>
      <c r="B132" t="s">
        <v>620</v>
      </c>
      <c r="C132" t="s">
        <v>1890</v>
      </c>
      <c r="D132" t="s">
        <v>21329</v>
      </c>
      <c r="E132" t="s">
        <v>21330</v>
      </c>
    </row>
    <row r="133" spans="1:5">
      <c r="A133" t="s">
        <v>81</v>
      </c>
      <c r="B133" t="s">
        <v>451</v>
      </c>
      <c r="C133" t="s">
        <v>19449</v>
      </c>
      <c r="D133" t="s">
        <v>21331</v>
      </c>
      <c r="E133" t="s">
        <v>21332</v>
      </c>
    </row>
    <row r="134" spans="1:5">
      <c r="A134" t="s">
        <v>81</v>
      </c>
      <c r="B134" t="s">
        <v>1862</v>
      </c>
      <c r="C134" t="s">
        <v>21333</v>
      </c>
      <c r="D134" t="s">
        <v>21334</v>
      </c>
      <c r="E134" t="s">
        <v>21335</v>
      </c>
    </row>
    <row r="135" spans="1:5">
      <c r="A135" t="s">
        <v>81</v>
      </c>
      <c r="B135" t="s">
        <v>451</v>
      </c>
      <c r="C135" t="s">
        <v>1808</v>
      </c>
      <c r="D135" t="s">
        <v>2374</v>
      </c>
      <c r="E135" t="s">
        <v>21336</v>
      </c>
    </row>
    <row r="136" spans="1:5">
      <c r="A136" t="s">
        <v>81</v>
      </c>
      <c r="B136" t="s">
        <v>451</v>
      </c>
      <c r="C136" t="s">
        <v>10174</v>
      </c>
      <c r="D136" t="s">
        <v>10175</v>
      </c>
      <c r="E136" t="s">
        <v>21337</v>
      </c>
    </row>
    <row r="137" spans="1:5">
      <c r="A137" t="s">
        <v>81</v>
      </c>
      <c r="B137" t="s">
        <v>451</v>
      </c>
      <c r="C137" t="s">
        <v>10177</v>
      </c>
      <c r="D137" t="s">
        <v>10178</v>
      </c>
      <c r="E137" t="s">
        <v>21338</v>
      </c>
    </row>
    <row r="138" spans="1:5">
      <c r="A138" t="s">
        <v>81</v>
      </c>
      <c r="B138" t="s">
        <v>21339</v>
      </c>
      <c r="C138" t="s">
        <v>21340</v>
      </c>
      <c r="D138" t="s">
        <v>21341</v>
      </c>
      <c r="E138" t="s">
        <v>21342</v>
      </c>
    </row>
    <row r="139" spans="1:5">
      <c r="A139" t="s">
        <v>81</v>
      </c>
      <c r="B139" t="s">
        <v>21343</v>
      </c>
      <c r="C139" t="s">
        <v>21344</v>
      </c>
      <c r="D139" t="s">
        <v>21345</v>
      </c>
      <c r="E139" t="s">
        <v>21346</v>
      </c>
    </row>
    <row r="140" spans="1:5">
      <c r="A140" t="s">
        <v>81</v>
      </c>
      <c r="B140" t="s">
        <v>1033</v>
      </c>
      <c r="C140" t="s">
        <v>2637</v>
      </c>
      <c r="D140" t="s">
        <v>21347</v>
      </c>
      <c r="E140" t="s">
        <v>21348</v>
      </c>
    </row>
    <row r="141" spans="1:5">
      <c r="A141" t="s">
        <v>81</v>
      </c>
      <c r="B141" t="s">
        <v>451</v>
      </c>
      <c r="C141" t="s">
        <v>21349</v>
      </c>
      <c r="D141" t="s">
        <v>21350</v>
      </c>
      <c r="E141" t="s">
        <v>21351</v>
      </c>
    </row>
    <row r="142" spans="1:5">
      <c r="A142" t="s">
        <v>81</v>
      </c>
      <c r="B142" t="s">
        <v>451</v>
      </c>
      <c r="C142" t="s">
        <v>3791</v>
      </c>
      <c r="D142" t="s">
        <v>21352</v>
      </c>
      <c r="E142" t="s">
        <v>21353</v>
      </c>
    </row>
    <row r="143" spans="1:5">
      <c r="A143" t="s">
        <v>81</v>
      </c>
      <c r="B143" t="s">
        <v>451</v>
      </c>
      <c r="C143" t="s">
        <v>1886</v>
      </c>
      <c r="D143" t="s">
        <v>2377</v>
      </c>
      <c r="E143" t="s">
        <v>21354</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04F16-9801-4702-A161-BDBD0C5E1521}">
  <dimension ref="A1:J35"/>
  <sheetViews>
    <sheetView workbookViewId="0"/>
  </sheetViews>
  <sheetFormatPr defaultRowHeight="15"/>
  <cols>
    <col min="1" max="1" width="17.42578125" bestFit="1" customWidth="1"/>
    <col min="2" max="2" width="19.85546875" bestFit="1" customWidth="1"/>
    <col min="3" max="3" width="31.5703125" bestFit="1" customWidth="1"/>
    <col min="4" max="4" width="81.7109375" bestFit="1" customWidth="1"/>
    <col min="5" max="5" width="6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83</v>
      </c>
      <c r="B2" t="s">
        <v>451</v>
      </c>
      <c r="C2" t="s">
        <v>21355</v>
      </c>
      <c r="D2" t="s">
        <v>21356</v>
      </c>
      <c r="E2" t="s">
        <v>21357</v>
      </c>
    </row>
    <row r="3" spans="1:10">
      <c r="A3" t="s">
        <v>83</v>
      </c>
      <c r="B3" t="s">
        <v>21358</v>
      </c>
      <c r="C3" t="s">
        <v>21359</v>
      </c>
      <c r="D3" t="s">
        <v>21360</v>
      </c>
      <c r="E3" t="s">
        <v>21361</v>
      </c>
    </row>
    <row r="4" spans="1:10">
      <c r="A4" t="s">
        <v>83</v>
      </c>
      <c r="B4" t="s">
        <v>21362</v>
      </c>
      <c r="C4" t="s">
        <v>21363</v>
      </c>
      <c r="D4" t="s">
        <v>21364</v>
      </c>
      <c r="E4" t="s">
        <v>21365</v>
      </c>
    </row>
    <row r="5" spans="1:10">
      <c r="A5" t="s">
        <v>83</v>
      </c>
      <c r="B5" t="s">
        <v>21366</v>
      </c>
      <c r="C5" t="s">
        <v>21367</v>
      </c>
      <c r="D5" t="s">
        <v>21368</v>
      </c>
      <c r="E5" t="s">
        <v>21369</v>
      </c>
    </row>
    <row r="6" spans="1:10">
      <c r="A6" t="s">
        <v>83</v>
      </c>
      <c r="B6" t="s">
        <v>451</v>
      </c>
      <c r="C6" t="s">
        <v>9547</v>
      </c>
      <c r="D6" t="s">
        <v>21370</v>
      </c>
      <c r="E6" t="s">
        <v>21371</v>
      </c>
    </row>
    <row r="7" spans="1:10">
      <c r="A7" t="s">
        <v>83</v>
      </c>
      <c r="B7" t="s">
        <v>451</v>
      </c>
      <c r="C7" t="s">
        <v>1818</v>
      </c>
      <c r="D7" t="s">
        <v>2598</v>
      </c>
      <c r="E7" t="s">
        <v>21372</v>
      </c>
    </row>
    <row r="8" spans="1:10">
      <c r="A8" t="s">
        <v>83</v>
      </c>
      <c r="B8" t="s">
        <v>451</v>
      </c>
      <c r="C8" t="s">
        <v>1820</v>
      </c>
      <c r="D8" t="s">
        <v>2600</v>
      </c>
      <c r="E8" t="s">
        <v>21373</v>
      </c>
    </row>
    <row r="9" spans="1:10">
      <c r="A9" t="s">
        <v>83</v>
      </c>
      <c r="B9" t="s">
        <v>21374</v>
      </c>
      <c r="C9" t="s">
        <v>1813</v>
      </c>
      <c r="D9" t="s">
        <v>21375</v>
      </c>
      <c r="E9" t="s">
        <v>21376</v>
      </c>
    </row>
    <row r="10" spans="1:10">
      <c r="A10" t="s">
        <v>83</v>
      </c>
      <c r="B10" t="s">
        <v>451</v>
      </c>
      <c r="C10" t="s">
        <v>1904</v>
      </c>
      <c r="D10" t="s">
        <v>1904</v>
      </c>
      <c r="E10" t="s">
        <v>21377</v>
      </c>
    </row>
    <row r="11" spans="1:10">
      <c r="A11" t="s">
        <v>83</v>
      </c>
      <c r="B11" t="s">
        <v>21378</v>
      </c>
      <c r="C11" t="s">
        <v>21379</v>
      </c>
      <c r="D11" t="s">
        <v>21380</v>
      </c>
      <c r="E11" t="s">
        <v>21381</v>
      </c>
    </row>
    <row r="12" spans="1:10">
      <c r="A12" t="s">
        <v>83</v>
      </c>
      <c r="B12" t="s">
        <v>451</v>
      </c>
      <c r="C12" t="s">
        <v>21382</v>
      </c>
      <c r="D12" t="s">
        <v>21383</v>
      </c>
      <c r="E12" t="s">
        <v>21384</v>
      </c>
    </row>
    <row r="13" spans="1:10">
      <c r="A13" t="s">
        <v>83</v>
      </c>
      <c r="B13" t="s">
        <v>451</v>
      </c>
      <c r="C13" t="s">
        <v>2781</v>
      </c>
      <c r="D13" t="s">
        <v>2782</v>
      </c>
      <c r="E13" t="s">
        <v>21385</v>
      </c>
    </row>
    <row r="14" spans="1:10">
      <c r="A14" t="s">
        <v>83</v>
      </c>
      <c r="B14" t="s">
        <v>451</v>
      </c>
      <c r="C14" t="s">
        <v>9028</v>
      </c>
      <c r="D14" t="s">
        <v>443</v>
      </c>
      <c r="E14" t="s">
        <v>21386</v>
      </c>
    </row>
    <row r="15" spans="1:10">
      <c r="A15" t="s">
        <v>83</v>
      </c>
      <c r="B15" t="s">
        <v>5103</v>
      </c>
      <c r="C15" t="s">
        <v>21387</v>
      </c>
      <c r="D15" t="s">
        <v>21388</v>
      </c>
      <c r="E15" t="s">
        <v>21389</v>
      </c>
    </row>
    <row r="16" spans="1:10">
      <c r="A16" t="s">
        <v>83</v>
      </c>
      <c r="B16" t="s">
        <v>451</v>
      </c>
      <c r="C16" t="s">
        <v>3659</v>
      </c>
      <c r="D16" t="s">
        <v>21390</v>
      </c>
      <c r="E16" t="s">
        <v>21391</v>
      </c>
    </row>
    <row r="17" spans="1:5">
      <c r="A17" t="s">
        <v>83</v>
      </c>
      <c r="B17" t="s">
        <v>451</v>
      </c>
      <c r="C17" t="s">
        <v>1890</v>
      </c>
      <c r="D17" t="s">
        <v>1890</v>
      </c>
      <c r="E17" t="s">
        <v>21392</v>
      </c>
    </row>
    <row r="18" spans="1:5">
      <c r="A18" t="s">
        <v>83</v>
      </c>
      <c r="B18" t="s">
        <v>21358</v>
      </c>
      <c r="C18" t="s">
        <v>21393</v>
      </c>
      <c r="D18" t="s">
        <v>21394</v>
      </c>
      <c r="E18" t="s">
        <v>21395</v>
      </c>
    </row>
    <row r="19" spans="1:5">
      <c r="A19" t="s">
        <v>83</v>
      </c>
      <c r="B19" t="s">
        <v>21362</v>
      </c>
      <c r="C19" t="s">
        <v>21396</v>
      </c>
      <c r="D19" t="s">
        <v>21397</v>
      </c>
      <c r="E19" t="s">
        <v>21398</v>
      </c>
    </row>
    <row r="20" spans="1:5">
      <c r="A20" t="s">
        <v>83</v>
      </c>
      <c r="B20" t="s">
        <v>21366</v>
      </c>
      <c r="C20" t="s">
        <v>21399</v>
      </c>
      <c r="D20" t="s">
        <v>21400</v>
      </c>
      <c r="E20" t="s">
        <v>21401</v>
      </c>
    </row>
    <row r="21" spans="1:5">
      <c r="A21" t="s">
        <v>83</v>
      </c>
      <c r="B21" t="s">
        <v>21402</v>
      </c>
      <c r="C21" t="s">
        <v>21403</v>
      </c>
      <c r="D21" t="s">
        <v>21404</v>
      </c>
      <c r="E21" t="s">
        <v>21405</v>
      </c>
    </row>
    <row r="22" spans="1:5">
      <c r="A22" t="s">
        <v>83</v>
      </c>
      <c r="B22" t="s">
        <v>21406</v>
      </c>
      <c r="C22" t="s">
        <v>21407</v>
      </c>
      <c r="D22" t="s">
        <v>21408</v>
      </c>
      <c r="E22" t="s">
        <v>21409</v>
      </c>
    </row>
    <row r="23" spans="1:5">
      <c r="A23" t="s">
        <v>83</v>
      </c>
      <c r="B23" t="s">
        <v>21410</v>
      </c>
      <c r="C23" t="s">
        <v>21411</v>
      </c>
      <c r="D23" t="s">
        <v>21412</v>
      </c>
      <c r="E23" t="s">
        <v>21413</v>
      </c>
    </row>
    <row r="24" spans="1:5">
      <c r="A24" t="s">
        <v>83</v>
      </c>
      <c r="B24" t="s">
        <v>21414</v>
      </c>
      <c r="C24" t="s">
        <v>21415</v>
      </c>
      <c r="D24" t="s">
        <v>21416</v>
      </c>
      <c r="E24" t="s">
        <v>21417</v>
      </c>
    </row>
    <row r="34" spans="1:6">
      <c r="A34" s="48"/>
      <c r="B34" s="48"/>
      <c r="C34" s="48"/>
      <c r="D34" s="48"/>
      <c r="E34" s="48"/>
      <c r="F34" s="48"/>
    </row>
    <row r="35" spans="1:6">
      <c r="A35" s="48"/>
      <c r="B35" s="48"/>
      <c r="C35" s="48"/>
      <c r="D35" s="48"/>
      <c r="E35" s="48"/>
      <c r="F35" s="48"/>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90A9B-F3CF-4643-B539-1546A0A91332}">
  <dimension ref="A1:J35"/>
  <sheetViews>
    <sheetView workbookViewId="0"/>
  </sheetViews>
  <sheetFormatPr defaultRowHeight="15"/>
  <cols>
    <col min="1" max="1" width="17.28515625" bestFit="1" customWidth="1"/>
    <col min="2" max="2" width="25.5703125" bestFit="1" customWidth="1"/>
    <col min="3" max="3" width="31.5703125" bestFit="1" customWidth="1"/>
    <col min="4" max="4" width="68.28515625" bestFit="1" customWidth="1"/>
    <col min="5" max="5" width="72.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84</v>
      </c>
      <c r="B2" t="s">
        <v>21418</v>
      </c>
      <c r="C2" t="s">
        <v>21419</v>
      </c>
      <c r="D2" t="s">
        <v>21420</v>
      </c>
      <c r="E2" t="s">
        <v>21421</v>
      </c>
    </row>
    <row r="3" spans="1:10">
      <c r="A3" t="s">
        <v>84</v>
      </c>
      <c r="B3" t="s">
        <v>451</v>
      </c>
      <c r="C3" t="s">
        <v>9547</v>
      </c>
      <c r="D3" t="s">
        <v>15611</v>
      </c>
      <c r="E3" t="s">
        <v>21422</v>
      </c>
    </row>
    <row r="4" spans="1:10">
      <c r="A4" t="s">
        <v>84</v>
      </c>
      <c r="B4" t="s">
        <v>451</v>
      </c>
      <c r="C4" t="s">
        <v>1818</v>
      </c>
      <c r="D4" t="s">
        <v>2598</v>
      </c>
      <c r="E4" t="s">
        <v>21423</v>
      </c>
    </row>
    <row r="5" spans="1:10">
      <c r="A5" t="s">
        <v>84</v>
      </c>
      <c r="B5" t="s">
        <v>451</v>
      </c>
      <c r="C5" t="s">
        <v>1820</v>
      </c>
      <c r="D5" t="s">
        <v>2600</v>
      </c>
      <c r="E5" t="s">
        <v>21424</v>
      </c>
    </row>
    <row r="6" spans="1:10">
      <c r="A6" t="s">
        <v>84</v>
      </c>
      <c r="B6" t="s">
        <v>21425</v>
      </c>
      <c r="C6" t="s">
        <v>1813</v>
      </c>
      <c r="D6" t="s">
        <v>21426</v>
      </c>
      <c r="E6" t="s">
        <v>21427</v>
      </c>
    </row>
    <row r="7" spans="1:10">
      <c r="A7" t="s">
        <v>84</v>
      </c>
      <c r="B7" t="s">
        <v>451</v>
      </c>
      <c r="C7" t="s">
        <v>1904</v>
      </c>
      <c r="D7" t="s">
        <v>1904</v>
      </c>
      <c r="E7" t="s">
        <v>21428</v>
      </c>
    </row>
    <row r="8" spans="1:10">
      <c r="A8" t="s">
        <v>84</v>
      </c>
      <c r="B8" t="s">
        <v>21429</v>
      </c>
      <c r="C8" t="s">
        <v>21430</v>
      </c>
      <c r="D8" t="s">
        <v>21431</v>
      </c>
      <c r="E8" t="s">
        <v>21432</v>
      </c>
    </row>
    <row r="9" spans="1:10">
      <c r="A9" t="s">
        <v>84</v>
      </c>
      <c r="B9" t="s">
        <v>21433</v>
      </c>
      <c r="C9" t="s">
        <v>21434</v>
      </c>
      <c r="D9" t="s">
        <v>21435</v>
      </c>
      <c r="E9" t="s">
        <v>21436</v>
      </c>
    </row>
    <row r="10" spans="1:10">
      <c r="A10" t="s">
        <v>84</v>
      </c>
      <c r="B10" t="s">
        <v>21437</v>
      </c>
      <c r="C10" t="s">
        <v>9769</v>
      </c>
      <c r="D10" t="s">
        <v>21438</v>
      </c>
      <c r="E10" t="s">
        <v>21439</v>
      </c>
    </row>
    <row r="11" spans="1:10">
      <c r="A11" t="s">
        <v>84</v>
      </c>
      <c r="B11" t="s">
        <v>21440</v>
      </c>
      <c r="C11" t="s">
        <v>21441</v>
      </c>
      <c r="D11" t="s">
        <v>21442</v>
      </c>
      <c r="E11" t="s">
        <v>21443</v>
      </c>
    </row>
    <row r="12" spans="1:10">
      <c r="A12" t="s">
        <v>84</v>
      </c>
      <c r="B12" t="s">
        <v>451</v>
      </c>
      <c r="C12" t="s">
        <v>21382</v>
      </c>
      <c r="D12" t="s">
        <v>21383</v>
      </c>
      <c r="E12" t="s">
        <v>21444</v>
      </c>
    </row>
    <row r="13" spans="1:10">
      <c r="A13" t="s">
        <v>84</v>
      </c>
      <c r="B13" t="s">
        <v>451</v>
      </c>
      <c r="C13" t="s">
        <v>2781</v>
      </c>
      <c r="D13" t="s">
        <v>2782</v>
      </c>
      <c r="E13" t="s">
        <v>21445</v>
      </c>
    </row>
    <row r="14" spans="1:10">
      <c r="A14" t="s">
        <v>84</v>
      </c>
      <c r="B14" t="s">
        <v>451</v>
      </c>
      <c r="C14" t="s">
        <v>9028</v>
      </c>
      <c r="D14" t="s">
        <v>443</v>
      </c>
      <c r="E14" t="s">
        <v>21446</v>
      </c>
    </row>
    <row r="15" spans="1:10">
      <c r="A15" t="s">
        <v>84</v>
      </c>
      <c r="B15" t="s">
        <v>21447</v>
      </c>
      <c r="C15" t="s">
        <v>21448</v>
      </c>
      <c r="D15" t="s">
        <v>21449</v>
      </c>
      <c r="E15" t="s">
        <v>21450</v>
      </c>
    </row>
    <row r="16" spans="1:10">
      <c r="A16" t="s">
        <v>84</v>
      </c>
      <c r="B16" t="s">
        <v>451</v>
      </c>
      <c r="C16" t="s">
        <v>3659</v>
      </c>
      <c r="D16" t="s">
        <v>21390</v>
      </c>
      <c r="E16" t="s">
        <v>21451</v>
      </c>
    </row>
    <row r="17" spans="1:5">
      <c r="A17" t="s">
        <v>84</v>
      </c>
      <c r="B17" t="s">
        <v>21437</v>
      </c>
      <c r="C17" t="s">
        <v>1896</v>
      </c>
      <c r="D17" t="s">
        <v>21452</v>
      </c>
      <c r="E17" t="s">
        <v>21453</v>
      </c>
    </row>
    <row r="18" spans="1:5">
      <c r="A18" t="s">
        <v>84</v>
      </c>
      <c r="B18" t="s">
        <v>21454</v>
      </c>
      <c r="C18" t="s">
        <v>1893</v>
      </c>
      <c r="D18" t="s">
        <v>21455</v>
      </c>
      <c r="E18" t="s">
        <v>21456</v>
      </c>
    </row>
    <row r="19" spans="1:5">
      <c r="A19" t="s">
        <v>84</v>
      </c>
      <c r="B19" t="s">
        <v>451</v>
      </c>
      <c r="C19" t="s">
        <v>1890</v>
      </c>
      <c r="D19" t="s">
        <v>1890</v>
      </c>
      <c r="E19" t="s">
        <v>21457</v>
      </c>
    </row>
    <row r="20" spans="1:5">
      <c r="A20" t="s">
        <v>84</v>
      </c>
      <c r="B20" t="s">
        <v>21458</v>
      </c>
      <c r="C20" t="s">
        <v>21459</v>
      </c>
      <c r="D20" t="s">
        <v>21460</v>
      </c>
      <c r="E20" t="s">
        <v>21461</v>
      </c>
    </row>
    <row r="21" spans="1:5">
      <c r="A21" t="s">
        <v>84</v>
      </c>
      <c r="B21" t="s">
        <v>21429</v>
      </c>
      <c r="C21" t="s">
        <v>21462</v>
      </c>
      <c r="D21" t="s">
        <v>21463</v>
      </c>
      <c r="E21" t="s">
        <v>21464</v>
      </c>
    </row>
    <row r="22" spans="1:5">
      <c r="A22" t="s">
        <v>84</v>
      </c>
      <c r="B22" t="s">
        <v>21433</v>
      </c>
      <c r="C22" t="s">
        <v>21465</v>
      </c>
      <c r="D22" t="s">
        <v>21466</v>
      </c>
      <c r="E22" t="s">
        <v>21467</v>
      </c>
    </row>
    <row r="23" spans="1:5">
      <c r="A23" t="s">
        <v>84</v>
      </c>
      <c r="B23" t="s">
        <v>21468</v>
      </c>
      <c r="C23" t="s">
        <v>21469</v>
      </c>
      <c r="D23" t="s">
        <v>21470</v>
      </c>
      <c r="E23" t="s">
        <v>21471</v>
      </c>
    </row>
    <row r="34" spans="1:6">
      <c r="A34" s="48"/>
      <c r="B34" s="48"/>
      <c r="C34" s="48"/>
      <c r="D34" s="48"/>
      <c r="E34" s="48"/>
      <c r="F34" s="48"/>
    </row>
    <row r="35" spans="1:6">
      <c r="A35" s="48"/>
      <c r="B35" s="48"/>
      <c r="C35" s="48"/>
      <c r="D35" s="48"/>
      <c r="E35" s="48"/>
      <c r="F35" s="48"/>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DF640-6569-48D1-9C27-2844868CDFAE}">
  <dimension ref="A1:J35"/>
  <sheetViews>
    <sheetView workbookViewId="0"/>
  </sheetViews>
  <sheetFormatPr defaultRowHeight="15"/>
  <cols>
    <col min="1" max="1" width="17.28515625" bestFit="1" customWidth="1"/>
    <col min="2" max="2" width="15.7109375" bestFit="1" customWidth="1"/>
    <col min="3" max="3" width="33.5703125" bestFit="1" customWidth="1"/>
    <col min="4" max="4" width="207.85546875" bestFit="1" customWidth="1"/>
    <col min="5" max="5" width="54.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85</v>
      </c>
      <c r="B2" t="s">
        <v>21472</v>
      </c>
      <c r="C2" t="s">
        <v>17861</v>
      </c>
      <c r="D2" t="s">
        <v>21473</v>
      </c>
      <c r="E2" t="s">
        <v>21474</v>
      </c>
    </row>
    <row r="3" spans="1:10">
      <c r="A3" t="s">
        <v>85</v>
      </c>
      <c r="B3" t="s">
        <v>451</v>
      </c>
      <c r="C3" t="s">
        <v>9547</v>
      </c>
      <c r="D3" t="s">
        <v>15611</v>
      </c>
      <c r="E3" t="s">
        <v>21475</v>
      </c>
    </row>
    <row r="4" spans="1:10">
      <c r="A4" t="s">
        <v>85</v>
      </c>
      <c r="B4" t="s">
        <v>451</v>
      </c>
      <c r="C4" t="s">
        <v>1818</v>
      </c>
      <c r="D4" t="s">
        <v>2598</v>
      </c>
      <c r="E4" t="s">
        <v>21476</v>
      </c>
    </row>
    <row r="5" spans="1:10">
      <c r="A5" t="s">
        <v>85</v>
      </c>
      <c r="B5" t="s">
        <v>451</v>
      </c>
      <c r="C5" t="s">
        <v>1820</v>
      </c>
      <c r="D5" t="s">
        <v>2600</v>
      </c>
      <c r="E5" t="s">
        <v>21477</v>
      </c>
    </row>
    <row r="6" spans="1:10">
      <c r="A6" t="s">
        <v>85</v>
      </c>
      <c r="B6" t="s">
        <v>21478</v>
      </c>
      <c r="C6" t="s">
        <v>21479</v>
      </c>
      <c r="D6" t="s">
        <v>21480</v>
      </c>
      <c r="E6" t="s">
        <v>21481</v>
      </c>
    </row>
    <row r="7" spans="1:10">
      <c r="A7" t="s">
        <v>85</v>
      </c>
      <c r="B7" t="s">
        <v>21482</v>
      </c>
      <c r="C7" t="s">
        <v>21483</v>
      </c>
      <c r="D7" t="s">
        <v>21484</v>
      </c>
      <c r="E7" t="s">
        <v>21485</v>
      </c>
    </row>
    <row r="8" spans="1:10">
      <c r="A8" t="s">
        <v>85</v>
      </c>
      <c r="B8" t="s">
        <v>21486</v>
      </c>
      <c r="C8" t="s">
        <v>21487</v>
      </c>
      <c r="D8" t="s">
        <v>21480</v>
      </c>
      <c r="E8" t="s">
        <v>21488</v>
      </c>
    </row>
    <row r="9" spans="1:10">
      <c r="A9" t="s">
        <v>85</v>
      </c>
      <c r="B9" t="s">
        <v>21489</v>
      </c>
      <c r="C9" t="s">
        <v>21490</v>
      </c>
      <c r="D9" t="s">
        <v>21484</v>
      </c>
      <c r="E9" t="s">
        <v>21491</v>
      </c>
    </row>
    <row r="10" spans="1:10">
      <c r="A10" t="s">
        <v>85</v>
      </c>
      <c r="B10" t="s">
        <v>21492</v>
      </c>
      <c r="C10" t="s">
        <v>21493</v>
      </c>
      <c r="D10" t="s">
        <v>21480</v>
      </c>
      <c r="E10" t="s">
        <v>21494</v>
      </c>
    </row>
    <row r="11" spans="1:10">
      <c r="A11" t="s">
        <v>85</v>
      </c>
      <c r="B11" t="s">
        <v>21495</v>
      </c>
      <c r="C11" t="s">
        <v>21496</v>
      </c>
      <c r="D11" t="s">
        <v>21484</v>
      </c>
      <c r="E11" t="s">
        <v>21497</v>
      </c>
    </row>
    <row r="12" spans="1:10">
      <c r="A12" t="s">
        <v>85</v>
      </c>
      <c r="B12" t="s">
        <v>451</v>
      </c>
      <c r="C12" t="s">
        <v>1904</v>
      </c>
      <c r="D12" t="s">
        <v>1904</v>
      </c>
      <c r="E12" t="s">
        <v>21498</v>
      </c>
    </row>
    <row r="13" spans="1:10">
      <c r="A13" t="s">
        <v>85</v>
      </c>
      <c r="B13" t="s">
        <v>21499</v>
      </c>
      <c r="C13" t="s">
        <v>21500</v>
      </c>
      <c r="D13" t="s">
        <v>21501</v>
      </c>
      <c r="E13" t="s">
        <v>21502</v>
      </c>
    </row>
    <row r="14" spans="1:10">
      <c r="A14" t="s">
        <v>85</v>
      </c>
      <c r="B14" t="s">
        <v>21503</v>
      </c>
      <c r="C14" t="s">
        <v>21178</v>
      </c>
      <c r="D14" t="s">
        <v>21504</v>
      </c>
      <c r="E14" t="s">
        <v>21505</v>
      </c>
    </row>
    <row r="15" spans="1:10">
      <c r="A15" t="s">
        <v>85</v>
      </c>
      <c r="B15" t="s">
        <v>21506</v>
      </c>
      <c r="C15" t="s">
        <v>5354</v>
      </c>
      <c r="D15" t="s">
        <v>21507</v>
      </c>
      <c r="E15" t="s">
        <v>21508</v>
      </c>
    </row>
    <row r="16" spans="1:10">
      <c r="A16" t="s">
        <v>85</v>
      </c>
      <c r="B16" t="s">
        <v>21509</v>
      </c>
      <c r="C16" t="s">
        <v>21510</v>
      </c>
      <c r="D16" t="s">
        <v>21511</v>
      </c>
      <c r="E16" t="s">
        <v>21512</v>
      </c>
    </row>
    <row r="17" spans="1:5">
      <c r="A17" t="s">
        <v>85</v>
      </c>
      <c r="B17" t="s">
        <v>21513</v>
      </c>
      <c r="C17" t="s">
        <v>21514</v>
      </c>
      <c r="D17" t="s">
        <v>21515</v>
      </c>
      <c r="E17" t="s">
        <v>21516</v>
      </c>
    </row>
    <row r="18" spans="1:5">
      <c r="A18" t="s">
        <v>85</v>
      </c>
      <c r="B18" t="s">
        <v>21517</v>
      </c>
      <c r="C18" t="s">
        <v>21518</v>
      </c>
      <c r="D18" t="s">
        <v>21519</v>
      </c>
      <c r="E18" t="s">
        <v>21520</v>
      </c>
    </row>
    <row r="19" spans="1:5">
      <c r="A19" t="s">
        <v>85</v>
      </c>
      <c r="B19" t="s">
        <v>451</v>
      </c>
      <c r="C19" t="s">
        <v>2781</v>
      </c>
      <c r="D19" t="s">
        <v>2782</v>
      </c>
      <c r="E19" t="s">
        <v>21521</v>
      </c>
    </row>
    <row r="20" spans="1:5">
      <c r="A20" t="s">
        <v>85</v>
      </c>
      <c r="B20" t="s">
        <v>451</v>
      </c>
      <c r="C20" t="s">
        <v>9028</v>
      </c>
      <c r="D20" t="s">
        <v>443</v>
      </c>
      <c r="E20" t="s">
        <v>21522</v>
      </c>
    </row>
    <row r="21" spans="1:5">
      <c r="A21" t="s">
        <v>85</v>
      </c>
      <c r="B21" t="s">
        <v>21523</v>
      </c>
      <c r="C21" t="s">
        <v>21524</v>
      </c>
      <c r="D21" t="s">
        <v>21525</v>
      </c>
      <c r="E21" t="s">
        <v>21526</v>
      </c>
    </row>
    <row r="22" spans="1:5">
      <c r="A22" t="s">
        <v>85</v>
      </c>
      <c r="B22" t="s">
        <v>21527</v>
      </c>
      <c r="C22" t="s">
        <v>21528</v>
      </c>
      <c r="D22" t="s">
        <v>21529</v>
      </c>
      <c r="E22" t="s">
        <v>21530</v>
      </c>
    </row>
    <row r="23" spans="1:5">
      <c r="A23" t="s">
        <v>85</v>
      </c>
      <c r="B23" t="s">
        <v>21531</v>
      </c>
      <c r="C23" t="s">
        <v>21532</v>
      </c>
      <c r="D23" t="s">
        <v>21533</v>
      </c>
      <c r="E23" t="s">
        <v>21534</v>
      </c>
    </row>
    <row r="24" spans="1:5">
      <c r="A24" t="s">
        <v>85</v>
      </c>
      <c r="B24" t="s">
        <v>21535</v>
      </c>
      <c r="C24" t="s">
        <v>21536</v>
      </c>
      <c r="D24" t="s">
        <v>21537</v>
      </c>
      <c r="E24" t="s">
        <v>21538</v>
      </c>
    </row>
    <row r="25" spans="1:5">
      <c r="A25" t="s">
        <v>85</v>
      </c>
      <c r="B25" t="s">
        <v>21539</v>
      </c>
      <c r="C25" t="s">
        <v>21540</v>
      </c>
      <c r="D25" t="s">
        <v>21541</v>
      </c>
      <c r="E25" t="s">
        <v>21542</v>
      </c>
    </row>
    <row r="26" spans="1:5">
      <c r="A26" t="s">
        <v>85</v>
      </c>
      <c r="B26" t="s">
        <v>21543</v>
      </c>
      <c r="C26" t="s">
        <v>21544</v>
      </c>
      <c r="D26" t="s">
        <v>21545</v>
      </c>
      <c r="E26" t="s">
        <v>21546</v>
      </c>
    </row>
    <row r="27" spans="1:5">
      <c r="A27" t="s">
        <v>85</v>
      </c>
      <c r="B27" t="s">
        <v>21547</v>
      </c>
      <c r="C27" t="s">
        <v>21548</v>
      </c>
      <c r="D27" t="s">
        <v>21480</v>
      </c>
      <c r="E27" t="s">
        <v>21549</v>
      </c>
    </row>
    <row r="28" spans="1:5">
      <c r="A28" t="s">
        <v>85</v>
      </c>
      <c r="B28" t="s">
        <v>21550</v>
      </c>
      <c r="C28" t="s">
        <v>21551</v>
      </c>
      <c r="D28" t="s">
        <v>21484</v>
      </c>
      <c r="E28" t="s">
        <v>21552</v>
      </c>
    </row>
    <row r="29" spans="1:5">
      <c r="A29" t="s">
        <v>85</v>
      </c>
      <c r="B29" t="s">
        <v>21553</v>
      </c>
      <c r="C29" t="s">
        <v>21554</v>
      </c>
      <c r="D29" t="s">
        <v>21480</v>
      </c>
      <c r="E29" t="s">
        <v>21555</v>
      </c>
    </row>
    <row r="30" spans="1:5">
      <c r="A30" t="s">
        <v>85</v>
      </c>
      <c r="B30" t="s">
        <v>21556</v>
      </c>
      <c r="C30" t="s">
        <v>21557</v>
      </c>
      <c r="D30" t="s">
        <v>21558</v>
      </c>
      <c r="E30" t="s">
        <v>21559</v>
      </c>
    </row>
    <row r="31" spans="1:5">
      <c r="A31" t="s">
        <v>85</v>
      </c>
      <c r="B31" t="s">
        <v>451</v>
      </c>
      <c r="C31" t="s">
        <v>1890</v>
      </c>
      <c r="D31" t="s">
        <v>1890</v>
      </c>
      <c r="E31" t="s">
        <v>21560</v>
      </c>
    </row>
    <row r="32" spans="1:5">
      <c r="A32" t="s">
        <v>85</v>
      </c>
      <c r="B32" t="s">
        <v>21561</v>
      </c>
      <c r="C32" t="s">
        <v>21562</v>
      </c>
      <c r="D32" t="s">
        <v>21563</v>
      </c>
      <c r="E32" t="s">
        <v>21564</v>
      </c>
    </row>
    <row r="34" spans="1:6">
      <c r="A34" s="48"/>
      <c r="B34" s="48"/>
      <c r="C34" s="48"/>
      <c r="D34" s="48"/>
      <c r="E34" s="48"/>
      <c r="F34" s="48"/>
    </row>
    <row r="35" spans="1:6">
      <c r="A35" s="48"/>
      <c r="B35" s="48"/>
      <c r="C35" s="48"/>
      <c r="D35" s="48"/>
      <c r="E35" s="48"/>
      <c r="F35" s="48"/>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7019-36BC-42CA-978A-17BD4CEC8707}">
  <dimension ref="A1:J35"/>
  <sheetViews>
    <sheetView workbookViewId="0">
      <selection activeCell="F3" sqref="F3:F10"/>
    </sheetView>
  </sheetViews>
  <sheetFormatPr defaultRowHeight="15"/>
  <cols>
    <col min="1" max="1" width="11.28515625" bestFit="1" customWidth="1"/>
    <col min="2" max="2" width="12.42578125" bestFit="1" customWidth="1"/>
    <col min="3" max="3" width="34.7109375" bestFit="1" customWidth="1"/>
    <col min="4" max="4" width="64" bestFit="1" customWidth="1"/>
    <col min="5" max="5" width="43.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86</v>
      </c>
      <c r="B2" t="s">
        <v>574</v>
      </c>
      <c r="C2" t="s">
        <v>21565</v>
      </c>
      <c r="D2" t="s">
        <v>21566</v>
      </c>
      <c r="E2" t="s">
        <v>21567</v>
      </c>
      <c r="F2" t="s">
        <v>21568</v>
      </c>
    </row>
    <row r="3" spans="1:10">
      <c r="A3" t="s">
        <v>86</v>
      </c>
      <c r="B3" t="s">
        <v>574</v>
      </c>
      <c r="C3" t="s">
        <v>21569</v>
      </c>
      <c r="D3" t="s">
        <v>21570</v>
      </c>
      <c r="E3" t="s">
        <v>21571</v>
      </c>
    </row>
    <row r="4" spans="1:10">
      <c r="A4" t="s">
        <v>86</v>
      </c>
      <c r="B4" t="s">
        <v>578</v>
      </c>
      <c r="C4" t="s">
        <v>21572</v>
      </c>
      <c r="D4" t="s">
        <v>21573</v>
      </c>
      <c r="E4" t="s">
        <v>21574</v>
      </c>
      <c r="F4" t="s">
        <v>21575</v>
      </c>
    </row>
    <row r="5" spans="1:10">
      <c r="A5" t="s">
        <v>86</v>
      </c>
      <c r="B5" t="s">
        <v>578</v>
      </c>
      <c r="C5" t="s">
        <v>21576</v>
      </c>
      <c r="D5" t="s">
        <v>21577</v>
      </c>
      <c r="E5" t="s">
        <v>21578</v>
      </c>
    </row>
    <row r="6" spans="1:10">
      <c r="A6" t="s">
        <v>86</v>
      </c>
      <c r="B6" t="s">
        <v>582</v>
      </c>
      <c r="C6" t="s">
        <v>21579</v>
      </c>
      <c r="D6" t="s">
        <v>21580</v>
      </c>
      <c r="E6" t="s">
        <v>21581</v>
      </c>
      <c r="F6" t="s">
        <v>21582</v>
      </c>
    </row>
    <row r="7" spans="1:10">
      <c r="A7" t="s">
        <v>86</v>
      </c>
      <c r="B7" t="s">
        <v>582</v>
      </c>
      <c r="C7" t="s">
        <v>21583</v>
      </c>
      <c r="D7" t="s">
        <v>21584</v>
      </c>
      <c r="E7" t="s">
        <v>21585</v>
      </c>
    </row>
    <row r="8" spans="1:10">
      <c r="A8" t="s">
        <v>86</v>
      </c>
      <c r="B8" t="s">
        <v>1286</v>
      </c>
      <c r="C8" t="s">
        <v>21586</v>
      </c>
      <c r="D8" t="s">
        <v>21587</v>
      </c>
      <c r="E8" t="s">
        <v>21588</v>
      </c>
    </row>
    <row r="9" spans="1:10">
      <c r="A9" t="s">
        <v>86</v>
      </c>
      <c r="B9" t="s">
        <v>1023</v>
      </c>
      <c r="C9" t="s">
        <v>21589</v>
      </c>
      <c r="D9" t="s">
        <v>21590</v>
      </c>
      <c r="E9" t="s">
        <v>21591</v>
      </c>
      <c r="F9" t="s">
        <v>21592</v>
      </c>
    </row>
    <row r="10" spans="1:10">
      <c r="A10" t="s">
        <v>86</v>
      </c>
      <c r="B10" t="s">
        <v>1028</v>
      </c>
      <c r="C10" t="s">
        <v>787</v>
      </c>
      <c r="D10" t="s">
        <v>21593</v>
      </c>
      <c r="E10" t="s">
        <v>21594</v>
      </c>
    </row>
    <row r="11" spans="1:10">
      <c r="A11" t="s">
        <v>86</v>
      </c>
      <c r="B11" t="s">
        <v>1033</v>
      </c>
      <c r="C11" t="s">
        <v>21595</v>
      </c>
      <c r="D11" t="s">
        <v>21596</v>
      </c>
      <c r="E11" t="s">
        <v>21597</v>
      </c>
    </row>
    <row r="12" spans="1:10">
      <c r="A12" t="s">
        <v>86</v>
      </c>
      <c r="B12" t="s">
        <v>1038</v>
      </c>
      <c r="C12" t="s">
        <v>21598</v>
      </c>
      <c r="D12" t="s">
        <v>21599</v>
      </c>
      <c r="E12" t="s">
        <v>21600</v>
      </c>
    </row>
    <row r="14" spans="1:10">
      <c r="A14" s="3"/>
      <c r="B14" s="42"/>
      <c r="C14" s="42"/>
      <c r="D14" s="56"/>
    </row>
    <row r="15" spans="1:10">
      <c r="A15" s="153" t="s">
        <v>984</v>
      </c>
      <c r="B15" s="153"/>
      <c r="C15" s="153"/>
      <c r="D15" s="153"/>
    </row>
    <row r="16" spans="1:10">
      <c r="A16" s="43" t="s">
        <v>444</v>
      </c>
      <c r="B16" s="44" t="s">
        <v>985</v>
      </c>
      <c r="C16" s="43" t="s">
        <v>986</v>
      </c>
      <c r="D16" s="22" t="s">
        <v>987</v>
      </c>
    </row>
    <row r="17" spans="1:5">
      <c r="A17" s="1"/>
      <c r="D17" s="22"/>
    </row>
    <row r="18" spans="1:5">
      <c r="A18" s="3"/>
      <c r="B18" s="42"/>
      <c r="C18" s="42"/>
      <c r="D18" s="56"/>
    </row>
    <row r="19" spans="1:5">
      <c r="A19" s="153" t="s">
        <v>988</v>
      </c>
      <c r="B19" s="153"/>
      <c r="C19" s="153"/>
      <c r="D19" s="153"/>
    </row>
    <row r="20" spans="1:5">
      <c r="A20" s="43" t="s">
        <v>444</v>
      </c>
      <c r="B20" s="44" t="s">
        <v>989</v>
      </c>
      <c r="C20" s="43" t="s">
        <v>990</v>
      </c>
      <c r="D20" s="73" t="s">
        <v>986</v>
      </c>
      <c r="E20" s="43" t="s">
        <v>987</v>
      </c>
    </row>
    <row r="34" spans="1:6">
      <c r="A34" s="48"/>
      <c r="B34" s="48"/>
      <c r="C34" s="48"/>
      <c r="D34" s="48"/>
      <c r="E34" s="48"/>
      <c r="F34" s="48"/>
    </row>
    <row r="35" spans="1:6">
      <c r="A35" s="48"/>
      <c r="B35" s="48"/>
      <c r="C35" s="48"/>
      <c r="D35" s="48"/>
      <c r="E35" s="48"/>
      <c r="F35" s="48"/>
    </row>
  </sheetData>
  <mergeCells count="2">
    <mergeCell ref="A15:D15"/>
    <mergeCell ref="A19:D19"/>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1A7EC-CD57-44E8-91E5-9A33C30C11FE}">
  <dimension ref="A1:J48"/>
  <sheetViews>
    <sheetView topLeftCell="A17" workbookViewId="0"/>
  </sheetViews>
  <sheetFormatPr defaultRowHeight="15"/>
  <cols>
    <col min="1" max="1" width="11.28515625" bestFit="1" customWidth="1"/>
    <col min="2" max="2" width="12.42578125" bestFit="1" customWidth="1"/>
    <col min="3" max="3" width="33" bestFit="1" customWidth="1"/>
    <col min="4" max="4" width="71.28515625" bestFit="1" customWidth="1"/>
    <col min="5" max="5" width="41.71093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87</v>
      </c>
      <c r="B2" t="s">
        <v>451</v>
      </c>
      <c r="C2" t="s">
        <v>21601</v>
      </c>
      <c r="D2" t="s">
        <v>21602</v>
      </c>
      <c r="E2" t="s">
        <v>21603</v>
      </c>
      <c r="F2" s="54" t="s">
        <v>21604</v>
      </c>
    </row>
    <row r="3" spans="1:10">
      <c r="A3" t="s">
        <v>87</v>
      </c>
      <c r="B3" t="s">
        <v>1005</v>
      </c>
      <c r="C3" t="s">
        <v>21605</v>
      </c>
      <c r="D3" t="s">
        <v>21606</v>
      </c>
      <c r="E3" t="s">
        <v>21607</v>
      </c>
      <c r="F3" s="54" t="s">
        <v>21608</v>
      </c>
    </row>
    <row r="4" spans="1:10" ht="23.25">
      <c r="A4" t="s">
        <v>87</v>
      </c>
      <c r="B4" t="s">
        <v>615</v>
      </c>
      <c r="C4" t="s">
        <v>21609</v>
      </c>
      <c r="D4" t="s">
        <v>21610</v>
      </c>
      <c r="E4" t="s">
        <v>21611</v>
      </c>
      <c r="F4" s="82" t="s">
        <v>21612</v>
      </c>
    </row>
    <row r="5" spans="1:10" ht="23.25">
      <c r="A5" t="s">
        <v>87</v>
      </c>
      <c r="B5" t="s">
        <v>620</v>
      </c>
      <c r="C5" t="s">
        <v>21613</v>
      </c>
      <c r="D5" t="s">
        <v>21614</v>
      </c>
      <c r="E5" t="s">
        <v>21615</v>
      </c>
      <c r="F5" s="82" t="s">
        <v>21616</v>
      </c>
    </row>
    <row r="6" spans="1:10">
      <c r="A6" t="s">
        <v>87</v>
      </c>
      <c r="B6" t="s">
        <v>21617</v>
      </c>
      <c r="C6" t="s">
        <v>21618</v>
      </c>
      <c r="D6" t="s">
        <v>21619</v>
      </c>
      <c r="E6" t="s">
        <v>21620</v>
      </c>
      <c r="F6" s="54" t="s">
        <v>21621</v>
      </c>
    </row>
    <row r="7" spans="1:10">
      <c r="A7" t="s">
        <v>87</v>
      </c>
      <c r="B7" t="s">
        <v>1576</v>
      </c>
      <c r="C7" t="s">
        <v>21622</v>
      </c>
      <c r="D7" t="s">
        <v>21623</v>
      </c>
      <c r="E7" t="s">
        <v>21624</v>
      </c>
      <c r="F7" s="54" t="s">
        <v>21625</v>
      </c>
    </row>
    <row r="8" spans="1:10">
      <c r="A8" t="s">
        <v>87</v>
      </c>
      <c r="B8" t="s">
        <v>1023</v>
      </c>
      <c r="C8" t="s">
        <v>21626</v>
      </c>
      <c r="D8" t="s">
        <v>21627</v>
      </c>
      <c r="E8" t="s">
        <v>21628</v>
      </c>
    </row>
    <row r="9" spans="1:10">
      <c r="A9" t="s">
        <v>87</v>
      </c>
      <c r="B9" t="s">
        <v>1028</v>
      </c>
      <c r="C9" t="s">
        <v>21629</v>
      </c>
      <c r="D9" t="s">
        <v>21630</v>
      </c>
      <c r="E9" t="s">
        <v>21631</v>
      </c>
    </row>
    <row r="10" spans="1:10">
      <c r="A10" t="s">
        <v>87</v>
      </c>
      <c r="B10" t="s">
        <v>1033</v>
      </c>
      <c r="C10" t="s">
        <v>21632</v>
      </c>
      <c r="D10" t="s">
        <v>21633</v>
      </c>
      <c r="E10" t="s">
        <v>21634</v>
      </c>
    </row>
    <row r="11" spans="1:10">
      <c r="A11" t="s">
        <v>87</v>
      </c>
      <c r="B11" t="s">
        <v>1038</v>
      </c>
      <c r="C11" t="s">
        <v>15764</v>
      </c>
      <c r="D11" t="s">
        <v>21635</v>
      </c>
      <c r="E11" t="s">
        <v>21636</v>
      </c>
      <c r="F11" s="54" t="s">
        <v>21637</v>
      </c>
    </row>
    <row r="12" spans="1:10">
      <c r="A12" t="s">
        <v>87</v>
      </c>
      <c r="B12" t="s">
        <v>690</v>
      </c>
      <c r="C12" t="s">
        <v>21638</v>
      </c>
      <c r="D12" t="s">
        <v>21639</v>
      </c>
      <c r="E12" t="s">
        <v>21640</v>
      </c>
      <c r="F12" s="54" t="s">
        <v>21641</v>
      </c>
    </row>
    <row r="13" spans="1:10">
      <c r="A13" t="s">
        <v>87</v>
      </c>
      <c r="B13" t="s">
        <v>705</v>
      </c>
      <c r="C13" t="s">
        <v>21642</v>
      </c>
      <c r="D13" t="s">
        <v>21643</v>
      </c>
      <c r="E13" t="s">
        <v>21644</v>
      </c>
    </row>
    <row r="14" spans="1:10">
      <c r="A14" t="s">
        <v>87</v>
      </c>
      <c r="B14" t="s">
        <v>709</v>
      </c>
      <c r="C14" t="s">
        <v>21645</v>
      </c>
      <c r="D14" t="s">
        <v>21646</v>
      </c>
      <c r="E14" t="s">
        <v>21647</v>
      </c>
      <c r="F14" s="54" t="s">
        <v>21648</v>
      </c>
    </row>
    <row r="15" spans="1:10">
      <c r="A15" t="s">
        <v>87</v>
      </c>
      <c r="B15" t="s">
        <v>8157</v>
      </c>
      <c r="C15" t="s">
        <v>21649</v>
      </c>
      <c r="D15" t="s">
        <v>21650</v>
      </c>
      <c r="E15" t="s">
        <v>21651</v>
      </c>
    </row>
    <row r="16" spans="1:10">
      <c r="A16" t="s">
        <v>87</v>
      </c>
      <c r="B16" t="s">
        <v>8161</v>
      </c>
      <c r="C16" t="s">
        <v>21652</v>
      </c>
      <c r="D16" t="s">
        <v>21653</v>
      </c>
      <c r="E16" t="s">
        <v>21654</v>
      </c>
    </row>
    <row r="17" spans="1:6">
      <c r="A17" t="s">
        <v>87</v>
      </c>
      <c r="B17" t="s">
        <v>717</v>
      </c>
      <c r="C17" t="s">
        <v>21655</v>
      </c>
      <c r="D17" t="s">
        <v>21656</v>
      </c>
      <c r="E17" t="s">
        <v>21657</v>
      </c>
      <c r="F17" s="54" t="s">
        <v>21658</v>
      </c>
    </row>
    <row r="18" spans="1:6">
      <c r="A18" t="s">
        <v>87</v>
      </c>
      <c r="B18" t="s">
        <v>724</v>
      </c>
      <c r="C18" t="s">
        <v>21659</v>
      </c>
      <c r="D18" t="s">
        <v>21660</v>
      </c>
      <c r="E18" t="s">
        <v>21661</v>
      </c>
      <c r="F18" s="54" t="s">
        <v>21662</v>
      </c>
    </row>
    <row r="19" spans="1:6">
      <c r="A19" t="s">
        <v>87</v>
      </c>
      <c r="B19" t="s">
        <v>728</v>
      </c>
      <c r="C19" t="s">
        <v>21663</v>
      </c>
      <c r="D19" t="s">
        <v>21664</v>
      </c>
      <c r="E19" t="s">
        <v>21665</v>
      </c>
    </row>
    <row r="20" spans="1:6">
      <c r="A20" t="s">
        <v>87</v>
      </c>
      <c r="B20" t="s">
        <v>732</v>
      </c>
      <c r="C20" t="s">
        <v>21666</v>
      </c>
      <c r="D20" t="s">
        <v>21667</v>
      </c>
      <c r="E20" t="s">
        <v>21668</v>
      </c>
      <c r="F20" s="54" t="s">
        <v>21669</v>
      </c>
    </row>
    <row r="21" spans="1:6">
      <c r="A21" t="s">
        <v>87</v>
      </c>
      <c r="B21" t="s">
        <v>736</v>
      </c>
      <c r="C21" t="s">
        <v>21670</v>
      </c>
      <c r="D21" t="s">
        <v>21671</v>
      </c>
      <c r="E21" t="s">
        <v>21672</v>
      </c>
      <c r="F21" s="54" t="s">
        <v>21673</v>
      </c>
    </row>
    <row r="22" spans="1:6">
      <c r="A22" t="s">
        <v>87</v>
      </c>
      <c r="B22" t="s">
        <v>9222</v>
      </c>
      <c r="C22" t="s">
        <v>21674</v>
      </c>
      <c r="D22" t="s">
        <v>21675</v>
      </c>
      <c r="E22" t="s">
        <v>21676</v>
      </c>
      <c r="F22" s="82" t="s">
        <v>21677</v>
      </c>
    </row>
    <row r="23" spans="1:6">
      <c r="A23" t="s">
        <v>87</v>
      </c>
      <c r="B23" t="s">
        <v>8306</v>
      </c>
      <c r="C23" t="s">
        <v>21678</v>
      </c>
      <c r="D23" t="s">
        <v>21679</v>
      </c>
      <c r="E23" t="s">
        <v>21680</v>
      </c>
      <c r="F23" s="82" t="s">
        <v>21677</v>
      </c>
    </row>
    <row r="24" spans="1:6">
      <c r="A24" t="s">
        <v>87</v>
      </c>
      <c r="B24" t="s">
        <v>743</v>
      </c>
      <c r="C24" t="s">
        <v>21681</v>
      </c>
      <c r="D24" t="s">
        <v>21682</v>
      </c>
      <c r="E24" t="s">
        <v>21683</v>
      </c>
    </row>
    <row r="25" spans="1:6">
      <c r="A25" t="s">
        <v>87</v>
      </c>
      <c r="B25" t="s">
        <v>1631</v>
      </c>
      <c r="C25" t="s">
        <v>21684</v>
      </c>
      <c r="D25" t="s">
        <v>21685</v>
      </c>
      <c r="E25" t="s">
        <v>21686</v>
      </c>
      <c r="F25" s="54" t="s">
        <v>21687</v>
      </c>
    </row>
    <row r="26" spans="1:6">
      <c r="A26" t="s">
        <v>87</v>
      </c>
      <c r="B26" t="s">
        <v>1635</v>
      </c>
      <c r="C26" t="s">
        <v>21688</v>
      </c>
      <c r="D26" t="s">
        <v>21689</v>
      </c>
      <c r="E26" t="s">
        <v>21690</v>
      </c>
      <c r="F26" s="54" t="s">
        <v>21641</v>
      </c>
    </row>
    <row r="27" spans="1:6">
      <c r="A27" t="s">
        <v>87</v>
      </c>
      <c r="B27" t="s">
        <v>770</v>
      </c>
      <c r="C27" t="s">
        <v>21691</v>
      </c>
      <c r="D27" t="s">
        <v>21692</v>
      </c>
      <c r="E27" t="s">
        <v>21693</v>
      </c>
    </row>
    <row r="28" spans="1:6">
      <c r="A28" t="s">
        <v>87</v>
      </c>
      <c r="B28" t="s">
        <v>774</v>
      </c>
      <c r="C28" t="s">
        <v>21694</v>
      </c>
      <c r="D28" t="s">
        <v>21695</v>
      </c>
      <c r="E28" t="s">
        <v>21696</v>
      </c>
      <c r="F28" s="54"/>
    </row>
    <row r="29" spans="1:6">
      <c r="A29" t="s">
        <v>87</v>
      </c>
      <c r="B29" t="s">
        <v>1642</v>
      </c>
      <c r="C29" t="s">
        <v>21697</v>
      </c>
      <c r="D29" t="s">
        <v>21698</v>
      </c>
      <c r="E29" t="s">
        <v>21699</v>
      </c>
      <c r="F29" s="54" t="s">
        <v>21700</v>
      </c>
    </row>
    <row r="30" spans="1:6">
      <c r="A30" t="s">
        <v>87</v>
      </c>
      <c r="B30" t="s">
        <v>1647</v>
      </c>
      <c r="C30" t="s">
        <v>21701</v>
      </c>
      <c r="D30" t="s">
        <v>21702</v>
      </c>
      <c r="E30" t="s">
        <v>21703</v>
      </c>
      <c r="F30" s="54" t="s">
        <v>21648</v>
      </c>
    </row>
    <row r="31" spans="1:6">
      <c r="A31" t="s">
        <v>87</v>
      </c>
      <c r="B31" t="s">
        <v>1191</v>
      </c>
      <c r="C31" t="s">
        <v>21704</v>
      </c>
      <c r="D31" t="s">
        <v>21705</v>
      </c>
      <c r="E31" t="s">
        <v>21706</v>
      </c>
    </row>
    <row r="32" spans="1:6">
      <c r="A32" t="s">
        <v>87</v>
      </c>
      <c r="B32" t="s">
        <v>1199</v>
      </c>
      <c r="C32" t="s">
        <v>21707</v>
      </c>
      <c r="D32" t="s">
        <v>21708</v>
      </c>
      <c r="E32" t="s">
        <v>21709</v>
      </c>
    </row>
    <row r="33" spans="1:6">
      <c r="A33" t="s">
        <v>87</v>
      </c>
      <c r="B33" t="s">
        <v>782</v>
      </c>
      <c r="C33" t="s">
        <v>21710</v>
      </c>
      <c r="D33" t="s">
        <v>21711</v>
      </c>
      <c r="E33" t="s">
        <v>21712</v>
      </c>
      <c r="F33" s="54" t="s">
        <v>21673</v>
      </c>
    </row>
    <row r="34" spans="1:6">
      <c r="A34" s="48" t="s">
        <v>87</v>
      </c>
      <c r="B34" s="48" t="s">
        <v>786</v>
      </c>
      <c r="C34" s="48" t="s">
        <v>21713</v>
      </c>
      <c r="D34" s="48" t="s">
        <v>21714</v>
      </c>
      <c r="E34" s="48" t="s">
        <v>21715</v>
      </c>
      <c r="F34" s="48"/>
    </row>
    <row r="35" spans="1:6">
      <c r="A35" s="48"/>
      <c r="B35" s="48"/>
      <c r="C35" s="48"/>
      <c r="D35" s="48"/>
      <c r="E35" s="48"/>
      <c r="F35" s="48"/>
    </row>
    <row r="36" spans="1:6">
      <c r="A36" s="3"/>
      <c r="B36" s="3"/>
      <c r="C36" s="42"/>
      <c r="D36" s="42"/>
      <c r="E36" s="42"/>
    </row>
    <row r="37" spans="1:6">
      <c r="A37" s="153" t="s">
        <v>984</v>
      </c>
      <c r="B37" s="153"/>
      <c r="C37" s="153"/>
      <c r="D37" s="153"/>
    </row>
    <row r="38" spans="1:6">
      <c r="A38" s="43" t="s">
        <v>444</v>
      </c>
      <c r="B38" s="44" t="s">
        <v>985</v>
      </c>
      <c r="C38" s="43" t="s">
        <v>986</v>
      </c>
      <c r="D38" t="s">
        <v>987</v>
      </c>
    </row>
    <row r="39" spans="1:6" ht="15.75">
      <c r="A39" s="1" t="s">
        <v>19250</v>
      </c>
      <c r="B39" s="1" t="s">
        <v>2159</v>
      </c>
      <c r="C39" s="45" t="s">
        <v>21677</v>
      </c>
      <c r="D39" t="s">
        <v>21716</v>
      </c>
    </row>
    <row r="40" spans="1:6">
      <c r="A40" s="52" t="s">
        <v>4227</v>
      </c>
      <c r="B40" s="1"/>
    </row>
    <row r="41" spans="1:6">
      <c r="A41" s="52" t="s">
        <v>4232</v>
      </c>
      <c r="B41" s="1"/>
    </row>
    <row r="42" spans="1:6">
      <c r="A42" s="52"/>
      <c r="B42" s="1"/>
    </row>
    <row r="43" spans="1:6">
      <c r="A43" s="52"/>
      <c r="B43" s="1"/>
    </row>
    <row r="44" spans="1:6">
      <c r="A44" s="52"/>
      <c r="B44" s="1"/>
    </row>
    <row r="45" spans="1:6">
      <c r="A45" s="52"/>
      <c r="B45" s="1"/>
    </row>
    <row r="46" spans="1:6">
      <c r="A46" s="3"/>
      <c r="B46" s="3"/>
      <c r="C46" s="42"/>
      <c r="D46" s="42"/>
      <c r="E46" s="42"/>
    </row>
    <row r="47" spans="1:6">
      <c r="A47" s="153" t="s">
        <v>988</v>
      </c>
      <c r="B47" s="153"/>
      <c r="C47" s="153"/>
      <c r="D47" s="153"/>
    </row>
    <row r="48" spans="1:6">
      <c r="A48" s="43" t="s">
        <v>444</v>
      </c>
      <c r="B48" s="44" t="s">
        <v>989</v>
      </c>
      <c r="C48" s="43" t="s">
        <v>990</v>
      </c>
      <c r="D48" s="43" t="s">
        <v>986</v>
      </c>
      <c r="E48" s="43" t="s">
        <v>987</v>
      </c>
    </row>
  </sheetData>
  <mergeCells count="2">
    <mergeCell ref="A37:D37"/>
    <mergeCell ref="A47:D47"/>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6D000-0E31-4ECE-A676-2A17BD6B23BB}">
  <dimension ref="A1:J70"/>
  <sheetViews>
    <sheetView workbookViewId="0">
      <selection activeCell="F28" sqref="E27:F28"/>
    </sheetView>
  </sheetViews>
  <sheetFormatPr defaultRowHeight="15"/>
  <cols>
    <col min="1" max="1" width="11.28515625" bestFit="1" customWidth="1"/>
    <col min="2" max="2" width="12.42578125" bestFit="1" customWidth="1"/>
    <col min="3" max="3" width="34.140625" bestFit="1" customWidth="1"/>
    <col min="4" max="4" width="110" bestFit="1" customWidth="1"/>
    <col min="5" max="5" width="42.85546875" bestFit="1" customWidth="1"/>
    <col min="6" max="6" width="20.8554687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88</v>
      </c>
      <c r="B2" t="s">
        <v>1005</v>
      </c>
      <c r="C2" t="s">
        <v>21717</v>
      </c>
      <c r="D2" t="s">
        <v>21718</v>
      </c>
      <c r="E2" t="s">
        <v>21719</v>
      </c>
    </row>
    <row r="3" spans="1:10" ht="15.75">
      <c r="A3" t="s">
        <v>88</v>
      </c>
      <c r="B3" t="s">
        <v>615</v>
      </c>
      <c r="C3" t="s">
        <v>21720</v>
      </c>
      <c r="D3" t="s">
        <v>21721</v>
      </c>
      <c r="E3" t="s">
        <v>21722</v>
      </c>
      <c r="F3" s="45" t="s">
        <v>21723</v>
      </c>
      <c r="G3" t="s">
        <v>4366</v>
      </c>
    </row>
    <row r="4" spans="1:10" ht="15.75">
      <c r="A4" t="s">
        <v>88</v>
      </c>
      <c r="B4" t="s">
        <v>620</v>
      </c>
      <c r="C4" t="s">
        <v>21724</v>
      </c>
      <c r="D4" t="s">
        <v>21725</v>
      </c>
      <c r="E4" t="s">
        <v>21726</v>
      </c>
      <c r="F4" s="45" t="s">
        <v>21727</v>
      </c>
      <c r="G4" t="s">
        <v>4366</v>
      </c>
    </row>
    <row r="5" spans="1:10" ht="15.75">
      <c r="A5" t="s">
        <v>88</v>
      </c>
      <c r="B5" t="s">
        <v>1576</v>
      </c>
      <c r="C5" t="s">
        <v>1730</v>
      </c>
      <c r="D5" t="s">
        <v>21728</v>
      </c>
      <c r="E5" t="s">
        <v>21729</v>
      </c>
      <c r="F5" s="45" t="s">
        <v>21730</v>
      </c>
      <c r="G5" t="s">
        <v>4366</v>
      </c>
    </row>
    <row r="6" spans="1:10" ht="15.75">
      <c r="A6" t="s">
        <v>88</v>
      </c>
      <c r="B6" t="s">
        <v>1580</v>
      </c>
      <c r="C6" t="s">
        <v>1994</v>
      </c>
      <c r="D6" t="s">
        <v>21731</v>
      </c>
      <c r="E6" t="s">
        <v>21732</v>
      </c>
      <c r="F6" s="45" t="s">
        <v>21733</v>
      </c>
      <c r="G6" t="s">
        <v>4366</v>
      </c>
    </row>
    <row r="7" spans="1:10">
      <c r="A7" t="s">
        <v>88</v>
      </c>
      <c r="B7" t="s">
        <v>18365</v>
      </c>
      <c r="C7" t="s">
        <v>1048</v>
      </c>
      <c r="D7" t="s">
        <v>21734</v>
      </c>
      <c r="E7" t="s">
        <v>21735</v>
      </c>
    </row>
    <row r="8" spans="1:10" ht="15.75">
      <c r="A8" t="s">
        <v>88</v>
      </c>
      <c r="B8" t="s">
        <v>18427</v>
      </c>
      <c r="C8" t="s">
        <v>21736</v>
      </c>
      <c r="D8" t="s">
        <v>21737</v>
      </c>
      <c r="E8" t="s">
        <v>21738</v>
      </c>
      <c r="F8" s="45" t="s">
        <v>21739</v>
      </c>
      <c r="G8" t="s">
        <v>4366</v>
      </c>
    </row>
    <row r="9" spans="1:10" ht="15.75">
      <c r="A9" t="s">
        <v>88</v>
      </c>
      <c r="B9" t="s">
        <v>18449</v>
      </c>
      <c r="C9" t="s">
        <v>21740</v>
      </c>
      <c r="D9" t="s">
        <v>21741</v>
      </c>
      <c r="E9" t="s">
        <v>21742</v>
      </c>
      <c r="F9" s="45" t="s">
        <v>21743</v>
      </c>
      <c r="G9" t="s">
        <v>4366</v>
      </c>
    </row>
    <row r="10" spans="1:10" ht="15.75">
      <c r="A10" t="s">
        <v>88</v>
      </c>
      <c r="B10" t="s">
        <v>18420</v>
      </c>
      <c r="C10" t="s">
        <v>21744</v>
      </c>
      <c r="D10" t="s">
        <v>21745</v>
      </c>
      <c r="E10" t="s">
        <v>21746</v>
      </c>
      <c r="F10" s="45" t="s">
        <v>21747</v>
      </c>
    </row>
    <row r="11" spans="1:10" ht="15.75">
      <c r="A11" t="s">
        <v>88</v>
      </c>
      <c r="B11" t="s">
        <v>18440</v>
      </c>
      <c r="C11" t="s">
        <v>21748</v>
      </c>
      <c r="D11" t="s">
        <v>21749</v>
      </c>
      <c r="E11" t="s">
        <v>21750</v>
      </c>
      <c r="F11" s="45" t="s">
        <v>21751</v>
      </c>
    </row>
    <row r="12" spans="1:10" ht="15.75">
      <c r="A12" t="s">
        <v>88</v>
      </c>
      <c r="B12" t="s">
        <v>21752</v>
      </c>
      <c r="C12" t="s">
        <v>21753</v>
      </c>
      <c r="D12" t="s">
        <v>21754</v>
      </c>
      <c r="E12" t="s">
        <v>21755</v>
      </c>
      <c r="F12" s="45" t="s">
        <v>21756</v>
      </c>
      <c r="G12" t="s">
        <v>4366</v>
      </c>
    </row>
    <row r="13" spans="1:10" ht="15.75">
      <c r="A13" t="s">
        <v>88</v>
      </c>
      <c r="B13" t="s">
        <v>21757</v>
      </c>
      <c r="C13" t="s">
        <v>21758</v>
      </c>
      <c r="D13" t="s">
        <v>21759</v>
      </c>
      <c r="E13" t="s">
        <v>21760</v>
      </c>
      <c r="F13" s="45" t="s">
        <v>21761</v>
      </c>
      <c r="G13" t="s">
        <v>4366</v>
      </c>
    </row>
    <row r="14" spans="1:10" ht="15.75">
      <c r="A14" t="s">
        <v>88</v>
      </c>
      <c r="B14" t="s">
        <v>21762</v>
      </c>
      <c r="C14" t="s">
        <v>8078</v>
      </c>
      <c r="D14" t="s">
        <v>21763</v>
      </c>
      <c r="E14" t="s">
        <v>21764</v>
      </c>
      <c r="F14" s="45" t="s">
        <v>21765</v>
      </c>
      <c r="G14" t="s">
        <v>4366</v>
      </c>
    </row>
    <row r="15" spans="1:10" ht="15.75">
      <c r="A15" t="s">
        <v>88</v>
      </c>
      <c r="B15" t="s">
        <v>21766</v>
      </c>
      <c r="C15" t="s">
        <v>21767</v>
      </c>
      <c r="D15" t="s">
        <v>21768</v>
      </c>
      <c r="E15" t="s">
        <v>21769</v>
      </c>
      <c r="F15" s="45" t="s">
        <v>21770</v>
      </c>
      <c r="G15" t="s">
        <v>4366</v>
      </c>
    </row>
    <row r="16" spans="1:10" ht="15.75">
      <c r="A16" t="s">
        <v>88</v>
      </c>
      <c r="B16" t="s">
        <v>21771</v>
      </c>
      <c r="C16" t="s">
        <v>21772</v>
      </c>
      <c r="D16" t="s">
        <v>21773</v>
      </c>
      <c r="E16" t="s">
        <v>21774</v>
      </c>
      <c r="F16" s="45" t="s">
        <v>21775</v>
      </c>
      <c r="G16" t="s">
        <v>4366</v>
      </c>
    </row>
    <row r="17" spans="1:7" ht="15.75">
      <c r="A17" t="s">
        <v>88</v>
      </c>
      <c r="B17" t="s">
        <v>21776</v>
      </c>
      <c r="C17" t="s">
        <v>21777</v>
      </c>
      <c r="D17" t="s">
        <v>21778</v>
      </c>
      <c r="E17" t="s">
        <v>21779</v>
      </c>
      <c r="F17" s="45" t="s">
        <v>21780</v>
      </c>
    </row>
    <row r="18" spans="1:7" ht="15.75">
      <c r="A18" t="s">
        <v>88</v>
      </c>
      <c r="B18" t="s">
        <v>21781</v>
      </c>
      <c r="C18" t="s">
        <v>21782</v>
      </c>
      <c r="D18" t="s">
        <v>21783</v>
      </c>
      <c r="E18" t="s">
        <v>21784</v>
      </c>
      <c r="F18" s="45" t="s">
        <v>21785</v>
      </c>
    </row>
    <row r="19" spans="1:7" ht="15.75">
      <c r="A19" t="s">
        <v>88</v>
      </c>
      <c r="B19" t="s">
        <v>21786</v>
      </c>
      <c r="C19" t="s">
        <v>21787</v>
      </c>
      <c r="D19" t="s">
        <v>21788</v>
      </c>
      <c r="E19" t="s">
        <v>21789</v>
      </c>
      <c r="F19" s="45" t="s">
        <v>21790</v>
      </c>
    </row>
    <row r="20" spans="1:7" ht="15.75">
      <c r="A20" t="s">
        <v>88</v>
      </c>
      <c r="B20" t="s">
        <v>21791</v>
      </c>
      <c r="C20" t="s">
        <v>21792</v>
      </c>
      <c r="D20" t="s">
        <v>21793</v>
      </c>
      <c r="E20" t="s">
        <v>21794</v>
      </c>
      <c r="F20" s="45" t="s">
        <v>21795</v>
      </c>
    </row>
    <row r="21" spans="1:7" ht="15.75">
      <c r="A21" t="s">
        <v>88</v>
      </c>
      <c r="B21" t="s">
        <v>21796</v>
      </c>
      <c r="C21" t="s">
        <v>21797</v>
      </c>
      <c r="D21" t="s">
        <v>21798</v>
      </c>
      <c r="E21" t="s">
        <v>21799</v>
      </c>
      <c r="F21" s="45" t="s">
        <v>21800</v>
      </c>
    </row>
    <row r="22" spans="1:7" ht="15.75">
      <c r="A22" t="s">
        <v>88</v>
      </c>
      <c r="B22" t="s">
        <v>21801</v>
      </c>
      <c r="C22" t="s">
        <v>21802</v>
      </c>
      <c r="D22" t="s">
        <v>21803</v>
      </c>
      <c r="E22" t="s">
        <v>21804</v>
      </c>
      <c r="F22" s="45" t="s">
        <v>21805</v>
      </c>
      <c r="G22" t="s">
        <v>4366</v>
      </c>
    </row>
    <row r="23" spans="1:7" ht="15.75">
      <c r="A23" t="s">
        <v>88</v>
      </c>
      <c r="B23" t="s">
        <v>1023</v>
      </c>
      <c r="C23" t="s">
        <v>21806</v>
      </c>
      <c r="D23" t="s">
        <v>21807</v>
      </c>
      <c r="E23" t="s">
        <v>21808</v>
      </c>
      <c r="F23" s="45" t="s">
        <v>21809</v>
      </c>
      <c r="G23" t="s">
        <v>4366</v>
      </c>
    </row>
    <row r="24" spans="1:7">
      <c r="A24" t="s">
        <v>88</v>
      </c>
      <c r="B24" t="s">
        <v>1028</v>
      </c>
      <c r="C24" t="s">
        <v>21810</v>
      </c>
      <c r="D24" t="s">
        <v>21811</v>
      </c>
      <c r="E24" t="s">
        <v>21812</v>
      </c>
    </row>
    <row r="25" spans="1:7">
      <c r="A25" t="s">
        <v>88</v>
      </c>
      <c r="B25" t="s">
        <v>1033</v>
      </c>
      <c r="C25" t="s">
        <v>21813</v>
      </c>
      <c r="D25" t="s">
        <v>21814</v>
      </c>
      <c r="E25" t="s">
        <v>21815</v>
      </c>
    </row>
    <row r="26" spans="1:7">
      <c r="A26" t="s">
        <v>88</v>
      </c>
      <c r="B26" t="s">
        <v>1038</v>
      </c>
      <c r="C26" t="s">
        <v>21816</v>
      </c>
      <c r="D26" t="s">
        <v>21817</v>
      </c>
      <c r="E26" t="s">
        <v>21818</v>
      </c>
    </row>
    <row r="27" spans="1:7">
      <c r="A27" t="s">
        <v>88</v>
      </c>
      <c r="B27" t="s">
        <v>690</v>
      </c>
      <c r="C27" t="s">
        <v>21819</v>
      </c>
      <c r="D27" t="s">
        <v>21820</v>
      </c>
      <c r="E27" t="s">
        <v>21821</v>
      </c>
    </row>
    <row r="28" spans="1:7" ht="15.75">
      <c r="A28" t="s">
        <v>88</v>
      </c>
      <c r="B28" t="s">
        <v>705</v>
      </c>
      <c r="C28" t="s">
        <v>21822</v>
      </c>
      <c r="D28" t="s">
        <v>21823</v>
      </c>
      <c r="E28" t="s">
        <v>21824</v>
      </c>
      <c r="F28" s="45" t="s">
        <v>21825</v>
      </c>
      <c r="G28" t="s">
        <v>4366</v>
      </c>
    </row>
    <row r="29" spans="1:7">
      <c r="A29" t="s">
        <v>88</v>
      </c>
      <c r="B29" t="s">
        <v>709</v>
      </c>
      <c r="C29" t="s">
        <v>21826</v>
      </c>
      <c r="D29" t="s">
        <v>21827</v>
      </c>
      <c r="E29" t="s">
        <v>21828</v>
      </c>
    </row>
    <row r="30" spans="1:7">
      <c r="A30" t="s">
        <v>88</v>
      </c>
      <c r="B30" t="s">
        <v>713</v>
      </c>
      <c r="C30" t="s">
        <v>21829</v>
      </c>
      <c r="D30" t="s">
        <v>21830</v>
      </c>
      <c r="E30" t="s">
        <v>21831</v>
      </c>
    </row>
    <row r="31" spans="1:7">
      <c r="A31" t="s">
        <v>88</v>
      </c>
      <c r="B31" t="s">
        <v>717</v>
      </c>
      <c r="C31" t="s">
        <v>1283</v>
      </c>
      <c r="D31" t="s">
        <v>21832</v>
      </c>
      <c r="E31" t="s">
        <v>21833</v>
      </c>
    </row>
    <row r="32" spans="1:7">
      <c r="A32" t="s">
        <v>88</v>
      </c>
      <c r="B32" t="s">
        <v>724</v>
      </c>
      <c r="C32" t="s">
        <v>21834</v>
      </c>
      <c r="D32" t="s">
        <v>21835</v>
      </c>
      <c r="E32" t="s">
        <v>21836</v>
      </c>
    </row>
    <row r="33" spans="1:6">
      <c r="A33" t="s">
        <v>88</v>
      </c>
      <c r="B33" t="s">
        <v>728</v>
      </c>
      <c r="C33" t="s">
        <v>21837</v>
      </c>
      <c r="D33" t="s">
        <v>21838</v>
      </c>
      <c r="E33" t="s">
        <v>21839</v>
      </c>
    </row>
    <row r="34" spans="1:6">
      <c r="A34" s="48" t="s">
        <v>88</v>
      </c>
      <c r="B34" s="48" t="s">
        <v>732</v>
      </c>
      <c r="C34" s="48" t="s">
        <v>3832</v>
      </c>
      <c r="D34" s="48" t="s">
        <v>3833</v>
      </c>
      <c r="E34" s="48" t="s">
        <v>21840</v>
      </c>
      <c r="F34" s="48"/>
    </row>
    <row r="35" spans="1:6">
      <c r="A35" s="48" t="s">
        <v>88</v>
      </c>
      <c r="B35" s="48" t="s">
        <v>736</v>
      </c>
      <c r="C35" s="48" t="s">
        <v>21841</v>
      </c>
      <c r="D35" s="48" t="s">
        <v>21842</v>
      </c>
      <c r="E35" s="48" t="s">
        <v>21843</v>
      </c>
      <c r="F35" s="48"/>
    </row>
    <row r="36" spans="1:6">
      <c r="A36" t="s">
        <v>88</v>
      </c>
      <c r="B36" t="s">
        <v>743</v>
      </c>
      <c r="C36" t="s">
        <v>21844</v>
      </c>
      <c r="D36" t="s">
        <v>21845</v>
      </c>
      <c r="E36" t="s">
        <v>21846</v>
      </c>
    </row>
    <row r="37" spans="1:6">
      <c r="A37" t="s">
        <v>88</v>
      </c>
      <c r="B37" t="s">
        <v>770</v>
      </c>
      <c r="C37" t="s">
        <v>21847</v>
      </c>
      <c r="D37" t="s">
        <v>21848</v>
      </c>
      <c r="E37" t="s">
        <v>21849</v>
      </c>
    </row>
    <row r="38" spans="1:6">
      <c r="A38" t="s">
        <v>88</v>
      </c>
      <c r="B38" t="s">
        <v>774</v>
      </c>
      <c r="C38" t="s">
        <v>21850</v>
      </c>
      <c r="D38" t="s">
        <v>21851</v>
      </c>
      <c r="E38" t="s">
        <v>21852</v>
      </c>
    </row>
    <row r="39" spans="1:6">
      <c r="A39" t="s">
        <v>88</v>
      </c>
      <c r="B39" t="s">
        <v>778</v>
      </c>
      <c r="C39" t="s">
        <v>21853</v>
      </c>
      <c r="D39" t="s">
        <v>21854</v>
      </c>
      <c r="E39" t="s">
        <v>21855</v>
      </c>
    </row>
    <row r="40" spans="1:6">
      <c r="A40" t="s">
        <v>88</v>
      </c>
      <c r="B40" t="s">
        <v>782</v>
      </c>
      <c r="C40" t="s">
        <v>21856</v>
      </c>
      <c r="D40" t="s">
        <v>21857</v>
      </c>
      <c r="E40" t="s">
        <v>21858</v>
      </c>
    </row>
    <row r="41" spans="1:6">
      <c r="A41" t="s">
        <v>88</v>
      </c>
      <c r="B41" t="s">
        <v>786</v>
      </c>
      <c r="C41" t="s">
        <v>21859</v>
      </c>
      <c r="D41" t="s">
        <v>21860</v>
      </c>
      <c r="E41" t="s">
        <v>21861</v>
      </c>
    </row>
    <row r="42" spans="1:6">
      <c r="A42" t="s">
        <v>88</v>
      </c>
      <c r="B42" t="s">
        <v>790</v>
      </c>
      <c r="C42" t="s">
        <v>21862</v>
      </c>
      <c r="D42" t="s">
        <v>21863</v>
      </c>
      <c r="E42" t="s">
        <v>21864</v>
      </c>
    </row>
    <row r="43" spans="1:6">
      <c r="A43" t="s">
        <v>88</v>
      </c>
      <c r="B43" t="s">
        <v>794</v>
      </c>
      <c r="C43" t="s">
        <v>21865</v>
      </c>
      <c r="D43" t="s">
        <v>21866</v>
      </c>
      <c r="E43" t="s">
        <v>21867</v>
      </c>
    </row>
    <row r="44" spans="1:6">
      <c r="A44" t="s">
        <v>88</v>
      </c>
      <c r="B44" t="s">
        <v>804</v>
      </c>
      <c r="C44" t="s">
        <v>21868</v>
      </c>
      <c r="D44" t="s">
        <v>21869</v>
      </c>
      <c r="E44" t="s">
        <v>21870</v>
      </c>
    </row>
    <row r="45" spans="1:6">
      <c r="A45" t="s">
        <v>88</v>
      </c>
      <c r="B45" t="s">
        <v>1274</v>
      </c>
      <c r="C45" t="s">
        <v>21871</v>
      </c>
      <c r="D45" t="s">
        <v>21872</v>
      </c>
      <c r="E45" t="s">
        <v>21873</v>
      </c>
    </row>
    <row r="46" spans="1:6">
      <c r="A46" t="s">
        <v>88</v>
      </c>
      <c r="B46" t="s">
        <v>829</v>
      </c>
      <c r="C46" t="s">
        <v>21874</v>
      </c>
      <c r="D46" t="s">
        <v>21875</v>
      </c>
      <c r="E46" t="s">
        <v>21876</v>
      </c>
    </row>
    <row r="47" spans="1:6">
      <c r="A47" t="s">
        <v>88</v>
      </c>
      <c r="B47" t="s">
        <v>836</v>
      </c>
      <c r="C47" t="s">
        <v>21877</v>
      </c>
      <c r="D47" t="s">
        <v>21878</v>
      </c>
      <c r="E47" t="s">
        <v>21879</v>
      </c>
    </row>
    <row r="48" spans="1:6">
      <c r="A48" t="s">
        <v>88</v>
      </c>
      <c r="B48" t="s">
        <v>840</v>
      </c>
      <c r="C48" t="s">
        <v>21880</v>
      </c>
      <c r="D48" t="s">
        <v>21881</v>
      </c>
      <c r="E48" t="s">
        <v>21882</v>
      </c>
    </row>
    <row r="49" spans="1:5">
      <c r="A49" t="s">
        <v>88</v>
      </c>
      <c r="B49" t="s">
        <v>844</v>
      </c>
      <c r="C49" t="s">
        <v>21883</v>
      </c>
      <c r="D49" t="s">
        <v>21884</v>
      </c>
      <c r="E49" t="s">
        <v>21885</v>
      </c>
    </row>
    <row r="50" spans="1:5">
      <c r="A50" t="s">
        <v>88</v>
      </c>
      <c r="B50" t="s">
        <v>848</v>
      </c>
      <c r="C50" t="s">
        <v>21886</v>
      </c>
      <c r="D50" t="s">
        <v>21887</v>
      </c>
      <c r="E50" t="s">
        <v>21888</v>
      </c>
    </row>
    <row r="51" spans="1:5">
      <c r="A51" t="s">
        <v>88</v>
      </c>
      <c r="B51" t="s">
        <v>852</v>
      </c>
      <c r="C51" t="s">
        <v>21889</v>
      </c>
      <c r="D51" t="s">
        <v>21890</v>
      </c>
      <c r="E51" t="s">
        <v>21891</v>
      </c>
    </row>
    <row r="52" spans="1:5">
      <c r="A52" t="s">
        <v>88</v>
      </c>
      <c r="B52" t="s">
        <v>856</v>
      </c>
      <c r="C52" t="s">
        <v>21892</v>
      </c>
      <c r="D52" t="s">
        <v>21893</v>
      </c>
      <c r="E52" t="s">
        <v>21894</v>
      </c>
    </row>
    <row r="53" spans="1:5">
      <c r="A53" t="s">
        <v>88</v>
      </c>
      <c r="B53" t="s">
        <v>860</v>
      </c>
      <c r="C53" t="s">
        <v>21895</v>
      </c>
      <c r="D53" t="s">
        <v>21896</v>
      </c>
      <c r="E53" t="s">
        <v>21897</v>
      </c>
    </row>
    <row r="54" spans="1:5">
      <c r="A54" t="s">
        <v>88</v>
      </c>
      <c r="B54" t="s">
        <v>2636</v>
      </c>
      <c r="C54" t="s">
        <v>21898</v>
      </c>
      <c r="D54" t="s">
        <v>21899</v>
      </c>
      <c r="E54" t="s">
        <v>21900</v>
      </c>
    </row>
    <row r="55" spans="1:5">
      <c r="A55" t="s">
        <v>88</v>
      </c>
      <c r="B55" t="s">
        <v>883</v>
      </c>
      <c r="C55" t="s">
        <v>21901</v>
      </c>
      <c r="D55" t="s">
        <v>21902</v>
      </c>
      <c r="E55" t="s">
        <v>21903</v>
      </c>
    </row>
    <row r="56" spans="1:5">
      <c r="A56" t="s">
        <v>88</v>
      </c>
      <c r="B56" t="s">
        <v>887</v>
      </c>
      <c r="C56" t="s">
        <v>21904</v>
      </c>
      <c r="D56" t="s">
        <v>21905</v>
      </c>
      <c r="E56" t="s">
        <v>21906</v>
      </c>
    </row>
    <row r="57" spans="1:5">
      <c r="A57" t="s">
        <v>88</v>
      </c>
      <c r="B57" t="s">
        <v>891</v>
      </c>
      <c r="C57" t="s">
        <v>21907</v>
      </c>
      <c r="D57" t="s">
        <v>21908</v>
      </c>
      <c r="E57" t="s">
        <v>21909</v>
      </c>
    </row>
    <row r="58" spans="1:5">
      <c r="A58" t="s">
        <v>88</v>
      </c>
      <c r="B58" t="s">
        <v>2675</v>
      </c>
      <c r="C58" t="s">
        <v>21910</v>
      </c>
      <c r="D58" t="s">
        <v>21911</v>
      </c>
      <c r="E58" t="s">
        <v>21912</v>
      </c>
    </row>
    <row r="59" spans="1:5">
      <c r="A59" t="s">
        <v>88</v>
      </c>
      <c r="B59" t="s">
        <v>2679</v>
      </c>
      <c r="C59" t="s">
        <v>21913</v>
      </c>
      <c r="D59" t="s">
        <v>21914</v>
      </c>
      <c r="E59" t="s">
        <v>21915</v>
      </c>
    </row>
    <row r="61" spans="1:5">
      <c r="A61" s="3"/>
      <c r="B61" s="3"/>
      <c r="C61" s="42"/>
      <c r="D61" s="42"/>
      <c r="E61" s="42"/>
    </row>
    <row r="62" spans="1:5">
      <c r="A62" s="153" t="s">
        <v>984</v>
      </c>
      <c r="B62" s="153"/>
      <c r="C62" s="153"/>
      <c r="D62" s="153"/>
    </row>
    <row r="63" spans="1:5">
      <c r="A63" s="43" t="s">
        <v>444</v>
      </c>
      <c r="B63" s="44" t="s">
        <v>985</v>
      </c>
      <c r="C63" s="43" t="s">
        <v>986</v>
      </c>
      <c r="D63" t="s">
        <v>987</v>
      </c>
    </row>
    <row r="64" spans="1:5">
      <c r="A64" s="52"/>
      <c r="B64" s="1"/>
    </row>
    <row r="65" spans="1:5">
      <c r="A65" s="52"/>
      <c r="B65" s="1"/>
    </row>
    <row r="66" spans="1:5">
      <c r="A66" s="52"/>
      <c r="B66" s="1"/>
    </row>
    <row r="67" spans="1:5">
      <c r="A67" s="3"/>
      <c r="B67" s="3"/>
      <c r="C67" s="42"/>
      <c r="D67" s="42"/>
      <c r="E67" s="42"/>
    </row>
    <row r="68" spans="1:5">
      <c r="A68" s="153" t="s">
        <v>988</v>
      </c>
      <c r="B68" s="153"/>
      <c r="C68" s="153"/>
      <c r="D68" s="153"/>
    </row>
    <row r="69" spans="1:5">
      <c r="A69" s="43" t="s">
        <v>444</v>
      </c>
      <c r="B69" s="44" t="s">
        <v>989</v>
      </c>
      <c r="C69" s="43" t="s">
        <v>990</v>
      </c>
      <c r="D69" s="43" t="s">
        <v>986</v>
      </c>
      <c r="E69" s="43" t="s">
        <v>987</v>
      </c>
    </row>
    <row r="70" spans="1:5" ht="60">
      <c r="D70" s="22" t="s">
        <v>21916</v>
      </c>
    </row>
  </sheetData>
  <autoFilter ref="A1:J1" xr:uid="{83A1E793-5305-4F62-BDB4-1F1B498E7B73}">
    <sortState xmlns:xlrd2="http://schemas.microsoft.com/office/spreadsheetml/2017/richdata2" ref="A2:J59">
      <sortCondition ref="B1"/>
    </sortState>
  </autoFilter>
  <mergeCells count="2">
    <mergeCell ref="A62:D62"/>
    <mergeCell ref="A68:D68"/>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D279-AE1A-4D9B-AB29-278569AFAAB0}">
  <dimension ref="A1:K64"/>
  <sheetViews>
    <sheetView topLeftCell="A34" workbookViewId="0"/>
  </sheetViews>
  <sheetFormatPr defaultRowHeight="15"/>
  <cols>
    <col min="1" max="1" width="12.5703125" bestFit="1" customWidth="1"/>
    <col min="2" max="2" width="23.7109375" bestFit="1" customWidth="1"/>
    <col min="3" max="3" width="33.42578125" bestFit="1" customWidth="1"/>
    <col min="4" max="4" width="39.7109375" customWidth="1"/>
    <col min="5" max="5" width="54.7109375" bestFit="1" customWidth="1"/>
    <col min="6" max="6" width="15.28515625" bestFit="1" customWidth="1"/>
    <col min="7" max="7" width="11" bestFit="1" customWidth="1"/>
    <col min="9" max="9" width="16.85546875" bestFit="1" customWidth="1"/>
    <col min="10" max="10" width="17" bestFit="1" customWidth="1"/>
  </cols>
  <sheetData>
    <row r="1" spans="1:10">
      <c r="A1" t="s">
        <v>271</v>
      </c>
      <c r="B1" t="s">
        <v>442</v>
      </c>
      <c r="C1" t="s">
        <v>443</v>
      </c>
      <c r="D1" t="s">
        <v>444</v>
      </c>
      <c r="E1" t="s">
        <v>445</v>
      </c>
      <c r="F1" s="37" t="s">
        <v>446</v>
      </c>
      <c r="G1" s="37" t="s">
        <v>447</v>
      </c>
      <c r="H1" s="37" t="s">
        <v>448</v>
      </c>
      <c r="I1" s="37" t="s">
        <v>449</v>
      </c>
      <c r="J1" s="38" t="s">
        <v>450</v>
      </c>
    </row>
    <row r="2" spans="1:10">
      <c r="A2" t="s">
        <v>89</v>
      </c>
      <c r="B2" s="1">
        <v>1</v>
      </c>
      <c r="C2" t="s">
        <v>2384</v>
      </c>
      <c r="E2" t="s">
        <v>21917</v>
      </c>
      <c r="F2" t="s">
        <v>21918</v>
      </c>
      <c r="H2" t="s">
        <v>474</v>
      </c>
    </row>
    <row r="3" spans="1:10">
      <c r="A3" t="s">
        <v>89</v>
      </c>
      <c r="B3" s="1">
        <v>1</v>
      </c>
      <c r="C3" t="s">
        <v>21919</v>
      </c>
      <c r="E3" t="s">
        <v>21920</v>
      </c>
      <c r="F3" t="s">
        <v>21921</v>
      </c>
    </row>
    <row r="4" spans="1:10">
      <c r="A4" t="s">
        <v>89</v>
      </c>
      <c r="B4" s="1" t="s">
        <v>615</v>
      </c>
      <c r="C4" t="s">
        <v>15286</v>
      </c>
      <c r="E4" t="s">
        <v>21922</v>
      </c>
      <c r="F4" t="s">
        <v>21923</v>
      </c>
    </row>
    <row r="5" spans="1:10">
      <c r="A5" t="s">
        <v>89</v>
      </c>
      <c r="B5" s="1" t="s">
        <v>620</v>
      </c>
      <c r="C5" t="s">
        <v>15638</v>
      </c>
      <c r="E5" t="s">
        <v>21924</v>
      </c>
      <c r="F5" t="s">
        <v>21925</v>
      </c>
    </row>
    <row r="6" spans="1:10">
      <c r="A6" t="s">
        <v>89</v>
      </c>
      <c r="B6" s="1">
        <v>3</v>
      </c>
      <c r="C6" t="s">
        <v>21926</v>
      </c>
      <c r="E6" t="s">
        <v>21927</v>
      </c>
    </row>
    <row r="7" spans="1:10">
      <c r="A7" t="s">
        <v>89</v>
      </c>
      <c r="B7" s="1">
        <v>4</v>
      </c>
      <c r="C7" t="s">
        <v>21928</v>
      </c>
      <c r="E7" t="s">
        <v>21929</v>
      </c>
    </row>
    <row r="8" spans="1:10">
      <c r="A8" t="s">
        <v>89</v>
      </c>
      <c r="B8" s="1">
        <v>5</v>
      </c>
      <c r="C8" t="s">
        <v>21930</v>
      </c>
      <c r="E8" t="s">
        <v>21931</v>
      </c>
      <c r="F8" t="s">
        <v>21932</v>
      </c>
    </row>
    <row r="9" spans="1:10">
      <c r="A9" t="s">
        <v>89</v>
      </c>
      <c r="B9" s="1">
        <v>6</v>
      </c>
      <c r="C9" t="s">
        <v>21933</v>
      </c>
      <c r="E9" t="s">
        <v>21934</v>
      </c>
      <c r="F9" t="s">
        <v>21935</v>
      </c>
    </row>
    <row r="10" spans="1:10">
      <c r="A10" t="s">
        <v>89</v>
      </c>
      <c r="B10" s="1">
        <v>7</v>
      </c>
      <c r="C10" t="s">
        <v>21936</v>
      </c>
      <c r="E10" t="s">
        <v>21937</v>
      </c>
    </row>
    <row r="11" spans="1:10">
      <c r="A11" t="s">
        <v>89</v>
      </c>
      <c r="B11" s="1">
        <v>8</v>
      </c>
      <c r="C11" t="s">
        <v>21938</v>
      </c>
      <c r="E11" t="s">
        <v>21939</v>
      </c>
      <c r="F11" t="s">
        <v>21940</v>
      </c>
    </row>
    <row r="12" spans="1:10">
      <c r="A12" t="s">
        <v>89</v>
      </c>
      <c r="B12" s="1">
        <v>9</v>
      </c>
      <c r="C12" t="s">
        <v>15654</v>
      </c>
      <c r="E12" t="s">
        <v>21941</v>
      </c>
      <c r="F12" t="s">
        <v>21942</v>
      </c>
    </row>
    <row r="13" spans="1:10">
      <c r="A13" t="s">
        <v>89</v>
      </c>
      <c r="B13" s="1">
        <v>10</v>
      </c>
      <c r="C13" t="s">
        <v>15764</v>
      </c>
      <c r="E13" t="s">
        <v>21943</v>
      </c>
    </row>
    <row r="14" spans="1:10">
      <c r="A14" t="s">
        <v>89</v>
      </c>
      <c r="B14" s="1">
        <v>11</v>
      </c>
      <c r="C14" t="s">
        <v>21944</v>
      </c>
      <c r="E14" t="s">
        <v>21945</v>
      </c>
      <c r="F14" t="s">
        <v>21946</v>
      </c>
    </row>
    <row r="15" spans="1:10">
      <c r="A15" t="s">
        <v>89</v>
      </c>
      <c r="B15" s="1">
        <v>12</v>
      </c>
      <c r="C15" t="s">
        <v>15826</v>
      </c>
      <c r="E15" t="s">
        <v>21947</v>
      </c>
      <c r="F15" t="s">
        <v>21948</v>
      </c>
    </row>
    <row r="16" spans="1:10">
      <c r="A16" t="s">
        <v>89</v>
      </c>
      <c r="B16" s="1">
        <v>13</v>
      </c>
      <c r="C16" t="s">
        <v>21949</v>
      </c>
      <c r="E16" t="s">
        <v>21950</v>
      </c>
    </row>
    <row r="17" spans="1:11">
      <c r="A17" t="s">
        <v>89</v>
      </c>
      <c r="B17" s="1">
        <v>14</v>
      </c>
      <c r="C17" t="s">
        <v>21951</v>
      </c>
      <c r="E17" t="s">
        <v>21952</v>
      </c>
    </row>
    <row r="18" spans="1:11">
      <c r="A18" t="s">
        <v>89</v>
      </c>
      <c r="B18" s="1">
        <v>15</v>
      </c>
      <c r="C18" t="s">
        <v>21953</v>
      </c>
      <c r="E18" t="s">
        <v>21954</v>
      </c>
    </row>
    <row r="19" spans="1:11">
      <c r="A19" t="s">
        <v>89</v>
      </c>
      <c r="B19" s="1">
        <v>16</v>
      </c>
      <c r="C19" t="s">
        <v>1975</v>
      </c>
      <c r="E19" t="s">
        <v>21955</v>
      </c>
    </row>
    <row r="20" spans="1:11">
      <c r="A20" t="s">
        <v>89</v>
      </c>
      <c r="B20" s="1">
        <v>17</v>
      </c>
      <c r="C20" t="s">
        <v>21956</v>
      </c>
      <c r="E20" t="s">
        <v>21957</v>
      </c>
    </row>
    <row r="21" spans="1:11">
      <c r="A21" t="s">
        <v>89</v>
      </c>
      <c r="B21" s="1">
        <v>18</v>
      </c>
      <c r="C21" t="s">
        <v>21958</v>
      </c>
      <c r="E21" t="s">
        <v>21959</v>
      </c>
      <c r="F21" s="50"/>
    </row>
    <row r="22" spans="1:11">
      <c r="A22" t="s">
        <v>89</v>
      </c>
      <c r="B22" s="1">
        <v>19</v>
      </c>
      <c r="C22" t="s">
        <v>21960</v>
      </c>
      <c r="E22" t="s">
        <v>21961</v>
      </c>
    </row>
    <row r="23" spans="1:11">
      <c r="A23" t="s">
        <v>89</v>
      </c>
      <c r="B23" s="1">
        <v>20</v>
      </c>
      <c r="C23" t="s">
        <v>21962</v>
      </c>
      <c r="E23" t="s">
        <v>21963</v>
      </c>
    </row>
    <row r="24" spans="1:11">
      <c r="A24" t="s">
        <v>89</v>
      </c>
      <c r="B24" s="1">
        <v>21</v>
      </c>
      <c r="C24" t="s">
        <v>21964</v>
      </c>
      <c r="E24" t="s">
        <v>21965</v>
      </c>
      <c r="F24" t="s">
        <v>21966</v>
      </c>
      <c r="J24" t="s">
        <v>21967</v>
      </c>
      <c r="K24" t="s">
        <v>21967</v>
      </c>
    </row>
    <row r="25" spans="1:11">
      <c r="A25" t="s">
        <v>89</v>
      </c>
      <c r="B25" s="1">
        <v>22</v>
      </c>
      <c r="C25" t="s">
        <v>21968</v>
      </c>
      <c r="E25" t="s">
        <v>21969</v>
      </c>
    </row>
    <row r="26" spans="1:11">
      <c r="A26" t="s">
        <v>89</v>
      </c>
      <c r="B26" s="1">
        <v>23</v>
      </c>
      <c r="C26" t="s">
        <v>21970</v>
      </c>
      <c r="E26" t="s">
        <v>21971</v>
      </c>
    </row>
    <row r="27" spans="1:11">
      <c r="A27" t="s">
        <v>89</v>
      </c>
      <c r="B27" s="1">
        <v>24</v>
      </c>
      <c r="C27" t="s">
        <v>21797</v>
      </c>
      <c r="E27" t="s">
        <v>21972</v>
      </c>
    </row>
    <row r="28" spans="1:11">
      <c r="A28" t="s">
        <v>89</v>
      </c>
      <c r="B28" s="1">
        <v>25</v>
      </c>
      <c r="C28" t="s">
        <v>21973</v>
      </c>
      <c r="E28" t="s">
        <v>21974</v>
      </c>
      <c r="F28" t="s">
        <v>21975</v>
      </c>
    </row>
    <row r="29" spans="1:11">
      <c r="A29" t="s">
        <v>89</v>
      </c>
      <c r="B29" s="1">
        <v>26</v>
      </c>
      <c r="C29" t="s">
        <v>21976</v>
      </c>
      <c r="E29" t="s">
        <v>21977</v>
      </c>
    </row>
    <row r="30" spans="1:11">
      <c r="A30" t="s">
        <v>89</v>
      </c>
      <c r="B30" s="1">
        <v>27</v>
      </c>
      <c r="C30" t="s">
        <v>21978</v>
      </c>
      <c r="E30" t="s">
        <v>21979</v>
      </c>
    </row>
    <row r="31" spans="1:11">
      <c r="A31" t="s">
        <v>89</v>
      </c>
      <c r="B31" s="1">
        <v>27</v>
      </c>
      <c r="E31" t="s">
        <v>21980</v>
      </c>
      <c r="F31" t="s">
        <v>21981</v>
      </c>
    </row>
    <row r="32" spans="1:11">
      <c r="A32" t="s">
        <v>89</v>
      </c>
      <c r="B32" s="1">
        <v>27</v>
      </c>
      <c r="E32" t="s">
        <v>21982</v>
      </c>
      <c r="F32" t="s">
        <v>21981</v>
      </c>
    </row>
    <row r="33" spans="1:6">
      <c r="A33" t="s">
        <v>89</v>
      </c>
      <c r="B33" s="1">
        <v>27</v>
      </c>
      <c r="E33" s="50" t="s">
        <v>21983</v>
      </c>
      <c r="F33" t="s">
        <v>21984</v>
      </c>
    </row>
    <row r="34" spans="1:6">
      <c r="A34" s="48" t="s">
        <v>89</v>
      </c>
      <c r="B34" s="2">
        <v>27</v>
      </c>
      <c r="C34" s="48"/>
      <c r="D34" s="48"/>
      <c r="E34" s="136" t="s">
        <v>21985</v>
      </c>
      <c r="F34" s="48" t="s">
        <v>21986</v>
      </c>
    </row>
    <row r="35" spans="1:6">
      <c r="A35" s="48" t="s">
        <v>89</v>
      </c>
      <c r="B35" s="2">
        <v>27</v>
      </c>
      <c r="C35" s="48"/>
      <c r="D35" s="48"/>
      <c r="E35" s="48" t="s">
        <v>21987</v>
      </c>
      <c r="F35" s="48" t="s">
        <v>21988</v>
      </c>
    </row>
    <row r="36" spans="1:6">
      <c r="A36" t="s">
        <v>89</v>
      </c>
      <c r="B36" s="1">
        <v>27</v>
      </c>
      <c r="E36" t="s">
        <v>21989</v>
      </c>
      <c r="F36" t="s">
        <v>21990</v>
      </c>
    </row>
    <row r="37" spans="1:6">
      <c r="A37" t="s">
        <v>89</v>
      </c>
      <c r="B37" s="1">
        <v>27</v>
      </c>
      <c r="E37" t="s">
        <v>21991</v>
      </c>
      <c r="F37" t="s">
        <v>21992</v>
      </c>
    </row>
    <row r="38" spans="1:6">
      <c r="A38" t="s">
        <v>89</v>
      </c>
      <c r="B38" s="1">
        <v>27</v>
      </c>
      <c r="C38" t="s">
        <v>21993</v>
      </c>
      <c r="E38" t="s">
        <v>21994</v>
      </c>
      <c r="F38" s="50"/>
    </row>
    <row r="39" spans="1:6">
      <c r="A39" t="s">
        <v>89</v>
      </c>
      <c r="B39" s="1">
        <v>27</v>
      </c>
      <c r="C39" t="s">
        <v>2781</v>
      </c>
      <c r="E39" t="s">
        <v>21995</v>
      </c>
    </row>
    <row r="40" spans="1:6">
      <c r="A40" t="s">
        <v>89</v>
      </c>
      <c r="B40" s="1">
        <v>28</v>
      </c>
      <c r="C40" t="s">
        <v>21996</v>
      </c>
      <c r="E40" t="s">
        <v>21997</v>
      </c>
      <c r="F40" t="s">
        <v>21998</v>
      </c>
    </row>
    <row r="41" spans="1:6">
      <c r="A41" t="s">
        <v>89</v>
      </c>
      <c r="B41" s="1" t="s">
        <v>9390</v>
      </c>
      <c r="C41" t="s">
        <v>21999</v>
      </c>
      <c r="E41" t="s">
        <v>22000</v>
      </c>
      <c r="F41" t="s">
        <v>22001</v>
      </c>
    </row>
    <row r="42" spans="1:6">
      <c r="A42" t="s">
        <v>89</v>
      </c>
      <c r="B42" s="1" t="s">
        <v>9390</v>
      </c>
      <c r="C42" t="s">
        <v>19351</v>
      </c>
      <c r="E42" t="s">
        <v>22002</v>
      </c>
      <c r="F42" t="s">
        <v>22003</v>
      </c>
    </row>
    <row r="43" spans="1:6">
      <c r="A43" t="s">
        <v>89</v>
      </c>
      <c r="B43" s="1" t="s">
        <v>9395</v>
      </c>
      <c r="C43" t="s">
        <v>22004</v>
      </c>
      <c r="E43" t="s">
        <v>22005</v>
      </c>
      <c r="F43" t="s">
        <v>22006</v>
      </c>
    </row>
    <row r="44" spans="1:6">
      <c r="A44" t="s">
        <v>89</v>
      </c>
      <c r="B44" s="1" t="s">
        <v>21022</v>
      </c>
      <c r="C44" t="s">
        <v>22007</v>
      </c>
      <c r="E44" t="s">
        <v>22008</v>
      </c>
      <c r="F44" t="s">
        <v>22009</v>
      </c>
    </row>
    <row r="45" spans="1:6">
      <c r="A45" t="s">
        <v>89</v>
      </c>
      <c r="B45" s="1" t="s">
        <v>21027</v>
      </c>
      <c r="C45" t="s">
        <v>22010</v>
      </c>
      <c r="E45" t="s">
        <v>22011</v>
      </c>
      <c r="F45" t="s">
        <v>22012</v>
      </c>
    </row>
    <row r="46" spans="1:6">
      <c r="A46" t="s">
        <v>89</v>
      </c>
      <c r="B46" s="1" t="s">
        <v>21032</v>
      </c>
      <c r="C46" t="s">
        <v>22013</v>
      </c>
      <c r="E46" t="s">
        <v>22014</v>
      </c>
      <c r="F46" t="s">
        <v>22015</v>
      </c>
    </row>
    <row r="47" spans="1:6">
      <c r="A47" t="s">
        <v>89</v>
      </c>
      <c r="B47" s="1">
        <v>30</v>
      </c>
      <c r="C47" t="s">
        <v>22016</v>
      </c>
      <c r="E47" t="s">
        <v>22017</v>
      </c>
      <c r="F47" t="s">
        <v>22018</v>
      </c>
    </row>
    <row r="48" spans="1:6">
      <c r="A48" t="s">
        <v>89</v>
      </c>
      <c r="B48" s="1">
        <v>31</v>
      </c>
      <c r="C48" t="s">
        <v>22019</v>
      </c>
      <c r="E48" t="s">
        <v>22020</v>
      </c>
    </row>
    <row r="49" spans="1:11">
      <c r="A49" t="s">
        <v>89</v>
      </c>
      <c r="B49" s="1">
        <v>32</v>
      </c>
      <c r="C49" t="s">
        <v>22021</v>
      </c>
      <c r="E49" t="s">
        <v>22022</v>
      </c>
    </row>
    <row r="50" spans="1:11">
      <c r="A50" t="s">
        <v>89</v>
      </c>
      <c r="B50" s="1">
        <v>33</v>
      </c>
      <c r="C50" t="s">
        <v>22023</v>
      </c>
      <c r="E50" t="s">
        <v>22024</v>
      </c>
      <c r="F50" t="s">
        <v>21966</v>
      </c>
      <c r="J50" t="s">
        <v>21967</v>
      </c>
      <c r="K50" t="s">
        <v>21967</v>
      </c>
    </row>
    <row r="51" spans="1:11">
      <c r="A51" t="s">
        <v>89</v>
      </c>
      <c r="B51" s="1">
        <v>34</v>
      </c>
      <c r="C51" t="s">
        <v>22025</v>
      </c>
      <c r="E51" t="s">
        <v>22026</v>
      </c>
    </row>
    <row r="52" spans="1:11">
      <c r="A52" t="s">
        <v>89</v>
      </c>
      <c r="B52" s="1">
        <v>35</v>
      </c>
      <c r="C52" t="s">
        <v>22027</v>
      </c>
      <c r="E52" t="s">
        <v>22028</v>
      </c>
    </row>
    <row r="53" spans="1:11">
      <c r="A53" t="s">
        <v>89</v>
      </c>
      <c r="B53" s="1">
        <v>36</v>
      </c>
      <c r="C53" t="s">
        <v>22029</v>
      </c>
      <c r="E53" t="s">
        <v>22030</v>
      </c>
    </row>
    <row r="54" spans="1:11">
      <c r="A54" t="s">
        <v>89</v>
      </c>
      <c r="B54" s="1">
        <v>37</v>
      </c>
      <c r="C54" t="s">
        <v>22031</v>
      </c>
      <c r="E54" t="s">
        <v>22032</v>
      </c>
    </row>
    <row r="56" spans="1:11">
      <c r="A56" s="3"/>
      <c r="B56" s="42"/>
      <c r="C56" s="42"/>
      <c r="D56" s="42"/>
    </row>
    <row r="57" spans="1:11">
      <c r="A57" s="153" t="s">
        <v>984</v>
      </c>
      <c r="B57" s="153"/>
      <c r="C57" s="153"/>
      <c r="D57" s="153"/>
    </row>
    <row r="58" spans="1:11">
      <c r="A58" s="43" t="s">
        <v>444</v>
      </c>
      <c r="B58" s="44" t="s">
        <v>985</v>
      </c>
      <c r="C58" s="43" t="s">
        <v>986</v>
      </c>
      <c r="D58" t="s">
        <v>987</v>
      </c>
    </row>
    <row r="59" spans="1:11">
      <c r="A59" s="1"/>
    </row>
    <row r="60" spans="1:11">
      <c r="A60" s="1"/>
    </row>
    <row r="61" spans="1:11">
      <c r="A61" s="3"/>
      <c r="B61" s="42"/>
      <c r="C61" s="42"/>
      <c r="D61" s="42"/>
    </row>
    <row r="62" spans="1:11">
      <c r="A62" s="153" t="s">
        <v>988</v>
      </c>
      <c r="B62" s="153"/>
      <c r="C62" s="153"/>
      <c r="D62" s="153"/>
    </row>
    <row r="63" spans="1:11">
      <c r="A63" s="43" t="s">
        <v>444</v>
      </c>
      <c r="B63" s="44" t="s">
        <v>989</v>
      </c>
      <c r="C63" s="43" t="s">
        <v>990</v>
      </c>
      <c r="D63" s="43" t="s">
        <v>986</v>
      </c>
      <c r="E63" s="43" t="s">
        <v>987</v>
      </c>
    </row>
    <row r="64" spans="1:11">
      <c r="A64" t="s">
        <v>15862</v>
      </c>
      <c r="B64" t="s">
        <v>22033</v>
      </c>
      <c r="C64" t="s">
        <v>22034</v>
      </c>
      <c r="D64" t="s">
        <v>22035</v>
      </c>
    </row>
  </sheetData>
  <mergeCells count="2">
    <mergeCell ref="A57:D57"/>
    <mergeCell ref="A62:D6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B2707-96A2-4D7C-83DB-228844F7FFB7}">
  <dimension ref="A1:J38"/>
  <sheetViews>
    <sheetView topLeftCell="D12" workbookViewId="0">
      <selection activeCell="F10" sqref="F10:F37"/>
    </sheetView>
  </sheetViews>
  <sheetFormatPr defaultRowHeight="15"/>
  <cols>
    <col min="1" max="1" width="20.140625" bestFit="1" customWidth="1"/>
    <col min="2" max="2" width="12.42578125" bestFit="1" customWidth="1"/>
    <col min="3" max="3" width="32.28515625" bestFit="1" customWidth="1"/>
    <col min="4" max="4" width="81.7109375" bestFit="1" customWidth="1"/>
    <col min="5" max="5" width="75.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13</v>
      </c>
      <c r="B2" t="s">
        <v>1005</v>
      </c>
      <c r="C2" t="s">
        <v>718</v>
      </c>
      <c r="D2" t="s">
        <v>1569</v>
      </c>
      <c r="E2" t="s">
        <v>1570</v>
      </c>
      <c r="J2" t="s">
        <v>1571</v>
      </c>
    </row>
    <row r="3" spans="1:10">
      <c r="A3" t="s">
        <v>13</v>
      </c>
      <c r="B3" t="s">
        <v>615</v>
      </c>
      <c r="C3" t="s">
        <v>721</v>
      </c>
      <c r="D3" t="s">
        <v>722</v>
      </c>
      <c r="E3" t="s">
        <v>1572</v>
      </c>
    </row>
    <row r="4" spans="1:10">
      <c r="A4" t="s">
        <v>13</v>
      </c>
      <c r="B4" t="s">
        <v>620</v>
      </c>
      <c r="C4" t="s">
        <v>1573</v>
      </c>
      <c r="D4" t="s">
        <v>1574</v>
      </c>
      <c r="E4" t="s">
        <v>1575</v>
      </c>
    </row>
    <row r="5" spans="1:10">
      <c r="A5" t="s">
        <v>13</v>
      </c>
      <c r="B5" t="s">
        <v>1576</v>
      </c>
      <c r="C5" t="s">
        <v>1577</v>
      </c>
      <c r="D5" t="s">
        <v>1578</v>
      </c>
      <c r="E5" t="s">
        <v>1579</v>
      </c>
    </row>
    <row r="6" spans="1:10">
      <c r="A6" t="s">
        <v>13</v>
      </c>
      <c r="B6" t="s">
        <v>1580</v>
      </c>
      <c r="C6" t="s">
        <v>1581</v>
      </c>
      <c r="D6" t="s">
        <v>1582</v>
      </c>
      <c r="E6" t="s">
        <v>1583</v>
      </c>
    </row>
    <row r="7" spans="1:10">
      <c r="A7" t="s">
        <v>13</v>
      </c>
      <c r="B7" t="s">
        <v>1023</v>
      </c>
      <c r="C7" t="s">
        <v>1584</v>
      </c>
      <c r="D7" t="s">
        <v>1585</v>
      </c>
      <c r="E7" t="s">
        <v>1586</v>
      </c>
    </row>
    <row r="8" spans="1:10" ht="15.75">
      <c r="A8" t="s">
        <v>13</v>
      </c>
      <c r="B8" t="s">
        <v>1028</v>
      </c>
      <c r="C8" t="s">
        <v>1587</v>
      </c>
      <c r="D8" t="s">
        <v>1588</v>
      </c>
      <c r="E8" t="s">
        <v>1589</v>
      </c>
      <c r="F8" s="45" t="s">
        <v>1590</v>
      </c>
      <c r="G8" s="47" t="s">
        <v>1591</v>
      </c>
    </row>
    <row r="9" spans="1:10">
      <c r="A9" t="s">
        <v>13</v>
      </c>
      <c r="B9" t="s">
        <v>1033</v>
      </c>
      <c r="C9" t="s">
        <v>1592</v>
      </c>
      <c r="D9" t="s">
        <v>1593</v>
      </c>
      <c r="E9" t="s">
        <v>1594</v>
      </c>
    </row>
    <row r="10" spans="1:10" ht="15.75">
      <c r="A10" t="s">
        <v>13</v>
      </c>
      <c r="B10" t="s">
        <v>1038</v>
      </c>
      <c r="C10" t="s">
        <v>1595</v>
      </c>
      <c r="D10" t="s">
        <v>1596</v>
      </c>
      <c r="E10" t="s">
        <v>1597</v>
      </c>
      <c r="F10" s="45" t="s">
        <v>1598</v>
      </c>
      <c r="G10" s="47" t="s">
        <v>1591</v>
      </c>
    </row>
    <row r="11" spans="1:10">
      <c r="A11" t="s">
        <v>13</v>
      </c>
      <c r="B11" t="s">
        <v>690</v>
      </c>
      <c r="C11" t="s">
        <v>1599</v>
      </c>
      <c r="D11" t="s">
        <v>1600</v>
      </c>
      <c r="E11" t="s">
        <v>1601</v>
      </c>
    </row>
    <row r="12" spans="1:10">
      <c r="A12" t="s">
        <v>13</v>
      </c>
      <c r="B12" t="s">
        <v>705</v>
      </c>
      <c r="C12" t="s">
        <v>1602</v>
      </c>
      <c r="D12" t="s">
        <v>1603</v>
      </c>
      <c r="E12" t="s">
        <v>1604</v>
      </c>
    </row>
    <row r="13" spans="1:10">
      <c r="A13" t="s">
        <v>13</v>
      </c>
      <c r="B13" t="s">
        <v>709</v>
      </c>
      <c r="C13" t="s">
        <v>1605</v>
      </c>
      <c r="D13" t="s">
        <v>1606</v>
      </c>
      <c r="E13" t="s">
        <v>1607</v>
      </c>
    </row>
    <row r="14" spans="1:10">
      <c r="A14" t="s">
        <v>13</v>
      </c>
      <c r="B14" t="s">
        <v>713</v>
      </c>
      <c r="C14" t="s">
        <v>1608</v>
      </c>
      <c r="D14" t="s">
        <v>1609</v>
      </c>
      <c r="E14" t="s">
        <v>1610</v>
      </c>
    </row>
    <row r="15" spans="1:10">
      <c r="A15" t="s">
        <v>13</v>
      </c>
      <c r="B15" t="s">
        <v>717</v>
      </c>
      <c r="C15" t="s">
        <v>1611</v>
      </c>
      <c r="D15" t="s">
        <v>1612</v>
      </c>
      <c r="E15" t="s">
        <v>1613</v>
      </c>
    </row>
    <row r="16" spans="1:10">
      <c r="A16" t="s">
        <v>13</v>
      </c>
      <c r="B16" t="s">
        <v>724</v>
      </c>
      <c r="C16" t="s">
        <v>1614</v>
      </c>
      <c r="D16" t="s">
        <v>1615</v>
      </c>
      <c r="E16" t="s">
        <v>1616</v>
      </c>
    </row>
    <row r="17" spans="1:7">
      <c r="A17" t="s">
        <v>13</v>
      </c>
      <c r="B17" t="s">
        <v>724</v>
      </c>
      <c r="C17" t="s">
        <v>1617</v>
      </c>
      <c r="D17" t="s">
        <v>1618</v>
      </c>
      <c r="E17" t="s">
        <v>1619</v>
      </c>
    </row>
    <row r="18" spans="1:7">
      <c r="A18" t="s">
        <v>13</v>
      </c>
      <c r="B18" t="s">
        <v>728</v>
      </c>
      <c r="C18" t="s">
        <v>1620</v>
      </c>
      <c r="D18" t="s">
        <v>1621</v>
      </c>
      <c r="E18" t="s">
        <v>1622</v>
      </c>
    </row>
    <row r="19" spans="1:7">
      <c r="A19" t="s">
        <v>13</v>
      </c>
      <c r="B19" t="s">
        <v>732</v>
      </c>
      <c r="C19" t="s">
        <v>779</v>
      </c>
      <c r="D19" t="s">
        <v>1623</v>
      </c>
      <c r="E19" t="s">
        <v>1624</v>
      </c>
    </row>
    <row r="20" spans="1:7">
      <c r="A20" t="s">
        <v>13</v>
      </c>
      <c r="B20" t="s">
        <v>451</v>
      </c>
      <c r="C20" t="s">
        <v>1625</v>
      </c>
      <c r="D20" t="s">
        <v>451</v>
      </c>
      <c r="E20" t="s">
        <v>1626</v>
      </c>
    </row>
    <row r="21" spans="1:7" ht="15.75">
      <c r="A21" t="s">
        <v>13</v>
      </c>
      <c r="B21" t="s">
        <v>736</v>
      </c>
      <c r="C21" t="s">
        <v>1627</v>
      </c>
      <c r="D21" t="s">
        <v>1628</v>
      </c>
      <c r="E21" t="s">
        <v>1629</v>
      </c>
      <c r="F21" s="45" t="s">
        <v>1630</v>
      </c>
    </row>
    <row r="22" spans="1:7">
      <c r="A22" t="s">
        <v>13</v>
      </c>
      <c r="B22" t="s">
        <v>1631</v>
      </c>
      <c r="C22" t="s">
        <v>1632</v>
      </c>
      <c r="D22" t="s">
        <v>1633</v>
      </c>
      <c r="E22" t="s">
        <v>1634</v>
      </c>
    </row>
    <row r="23" spans="1:7">
      <c r="A23" t="s">
        <v>13</v>
      </c>
      <c r="B23" t="s">
        <v>1635</v>
      </c>
      <c r="C23" t="s">
        <v>1587</v>
      </c>
      <c r="D23" t="s">
        <v>1636</v>
      </c>
      <c r="E23" t="s">
        <v>1637</v>
      </c>
    </row>
    <row r="24" spans="1:7">
      <c r="A24" t="s">
        <v>13</v>
      </c>
      <c r="B24" t="s">
        <v>1635</v>
      </c>
      <c r="C24" t="s">
        <v>1592</v>
      </c>
      <c r="D24" t="s">
        <v>1593</v>
      </c>
      <c r="E24" t="s">
        <v>1638</v>
      </c>
    </row>
    <row r="25" spans="1:7">
      <c r="A25" t="s">
        <v>13</v>
      </c>
      <c r="B25" t="s">
        <v>770</v>
      </c>
      <c r="C25" t="s">
        <v>1639</v>
      </c>
      <c r="D25" t="s">
        <v>1640</v>
      </c>
      <c r="E25" t="s">
        <v>1641</v>
      </c>
    </row>
    <row r="26" spans="1:7" ht="15.75">
      <c r="A26" t="s">
        <v>13</v>
      </c>
      <c r="B26" t="s">
        <v>1642</v>
      </c>
      <c r="C26" t="s">
        <v>1643</v>
      </c>
      <c r="D26" t="s">
        <v>1644</v>
      </c>
      <c r="E26" t="s">
        <v>1645</v>
      </c>
      <c r="F26" s="45" t="s">
        <v>1646</v>
      </c>
      <c r="G26" s="47" t="s">
        <v>1591</v>
      </c>
    </row>
    <row r="27" spans="1:7">
      <c r="A27" t="s">
        <v>13</v>
      </c>
      <c r="B27" t="s">
        <v>1647</v>
      </c>
      <c r="C27" t="s">
        <v>1648</v>
      </c>
      <c r="D27" t="s">
        <v>1649</v>
      </c>
      <c r="E27" t="s">
        <v>1650</v>
      </c>
    </row>
    <row r="28" spans="1:7">
      <c r="A28" t="s">
        <v>13</v>
      </c>
      <c r="B28" t="s">
        <v>778</v>
      </c>
      <c r="C28" t="s">
        <v>1651</v>
      </c>
      <c r="D28" t="s">
        <v>1652</v>
      </c>
      <c r="E28" t="s">
        <v>1653</v>
      </c>
    </row>
    <row r="29" spans="1:7">
      <c r="A29" t="s">
        <v>13</v>
      </c>
      <c r="B29" t="s">
        <v>778</v>
      </c>
      <c r="C29" t="s">
        <v>1654</v>
      </c>
      <c r="D29" t="s">
        <v>1655</v>
      </c>
      <c r="E29" t="s">
        <v>1656</v>
      </c>
    </row>
    <row r="30" spans="1:7">
      <c r="A30" t="s">
        <v>13</v>
      </c>
      <c r="B30" t="s">
        <v>782</v>
      </c>
      <c r="C30" t="s">
        <v>1657</v>
      </c>
      <c r="D30" t="s">
        <v>1658</v>
      </c>
      <c r="E30" t="s">
        <v>1659</v>
      </c>
    </row>
    <row r="31" spans="1:7">
      <c r="A31" t="s">
        <v>13</v>
      </c>
      <c r="B31" t="s">
        <v>782</v>
      </c>
      <c r="C31" t="s">
        <v>1660</v>
      </c>
      <c r="D31" t="s">
        <v>1661</v>
      </c>
      <c r="E31" t="s">
        <v>1662</v>
      </c>
    </row>
    <row r="32" spans="1:7">
      <c r="A32" t="s">
        <v>13</v>
      </c>
      <c r="B32" t="s">
        <v>786</v>
      </c>
      <c r="C32" t="s">
        <v>1663</v>
      </c>
      <c r="D32" t="s">
        <v>1664</v>
      </c>
      <c r="E32" t="s">
        <v>1665</v>
      </c>
    </row>
    <row r="33" spans="1:6">
      <c r="A33" t="s">
        <v>13</v>
      </c>
      <c r="B33" t="s">
        <v>790</v>
      </c>
      <c r="C33" t="s">
        <v>1666</v>
      </c>
      <c r="D33" t="s">
        <v>1667</v>
      </c>
      <c r="E33" t="s">
        <v>1668</v>
      </c>
    </row>
    <row r="34" spans="1:6">
      <c r="A34" s="48" t="s">
        <v>13</v>
      </c>
      <c r="B34" s="48" t="s">
        <v>794</v>
      </c>
      <c r="C34" s="48" t="s">
        <v>1669</v>
      </c>
      <c r="D34" s="48" t="s">
        <v>1670</v>
      </c>
      <c r="E34" s="48" t="s">
        <v>1671</v>
      </c>
      <c r="F34" s="48"/>
    </row>
    <row r="35" spans="1:6">
      <c r="A35" s="48" t="s">
        <v>13</v>
      </c>
      <c r="B35" s="48" t="s">
        <v>804</v>
      </c>
      <c r="C35" s="48" t="s">
        <v>1672</v>
      </c>
      <c r="D35" s="48" t="s">
        <v>1673</v>
      </c>
      <c r="E35" s="48" t="s">
        <v>1674</v>
      </c>
      <c r="F35" s="48"/>
    </row>
    <row r="36" spans="1:6">
      <c r="A36" t="s">
        <v>13</v>
      </c>
      <c r="B36" t="s">
        <v>1274</v>
      </c>
      <c r="C36" t="s">
        <v>1675</v>
      </c>
      <c r="D36" t="s">
        <v>1676</v>
      </c>
      <c r="E36" t="s">
        <v>1677</v>
      </c>
    </row>
    <row r="37" spans="1:6">
      <c r="A37" t="s">
        <v>13</v>
      </c>
      <c r="B37" t="s">
        <v>824</v>
      </c>
      <c r="C37" t="s">
        <v>1678</v>
      </c>
      <c r="D37" t="s">
        <v>1679</v>
      </c>
      <c r="E37" t="s">
        <v>1680</v>
      </c>
    </row>
    <row r="38" spans="1:6">
      <c r="A38" t="s">
        <v>13</v>
      </c>
      <c r="B38" t="s">
        <v>829</v>
      </c>
      <c r="C38" t="s">
        <v>837</v>
      </c>
      <c r="D38" t="s">
        <v>838</v>
      </c>
      <c r="E38" t="s">
        <v>1681</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53196-D8BC-4B28-8DDD-7658AF3C2E0D}">
  <dimension ref="A1:J35"/>
  <sheetViews>
    <sheetView workbookViewId="0"/>
  </sheetViews>
  <sheetFormatPr defaultRowHeight="15"/>
  <cols>
    <col min="1" max="1" width="11.28515625" bestFit="1" customWidth="1"/>
    <col min="2" max="2" width="12.42578125" bestFit="1" customWidth="1"/>
    <col min="3" max="3" width="30" bestFit="1" customWidth="1"/>
    <col min="4" max="4" width="58.7109375" bestFit="1" customWidth="1"/>
    <col min="5" max="5" width="38.71093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90</v>
      </c>
      <c r="B2" t="s">
        <v>22036</v>
      </c>
      <c r="C2" t="s">
        <v>22037</v>
      </c>
      <c r="D2" t="s">
        <v>22038</v>
      </c>
      <c r="E2" t="s">
        <v>22039</v>
      </c>
      <c r="F2" t="s">
        <v>22040</v>
      </c>
    </row>
    <row r="3" spans="1:10">
      <c r="A3" t="s">
        <v>90</v>
      </c>
      <c r="B3" t="s">
        <v>22041</v>
      </c>
      <c r="D3" t="s">
        <v>22042</v>
      </c>
      <c r="E3" t="s">
        <v>14637</v>
      </c>
    </row>
    <row r="4" spans="1:10">
      <c r="A4" t="s">
        <v>90</v>
      </c>
      <c r="B4" t="s">
        <v>22043</v>
      </c>
      <c r="C4" t="s">
        <v>22044</v>
      </c>
      <c r="D4" t="s">
        <v>22045</v>
      </c>
      <c r="E4" t="s">
        <v>22046</v>
      </c>
    </row>
    <row r="5" spans="1:10">
      <c r="A5" t="s">
        <v>90</v>
      </c>
      <c r="B5" t="s">
        <v>22047</v>
      </c>
      <c r="C5" t="s">
        <v>1977</v>
      </c>
      <c r="D5" t="s">
        <v>22048</v>
      </c>
      <c r="E5" t="s">
        <v>22049</v>
      </c>
    </row>
    <row r="6" spans="1:10">
      <c r="A6" t="s">
        <v>90</v>
      </c>
      <c r="B6" t="s">
        <v>22047</v>
      </c>
      <c r="C6" t="s">
        <v>22050</v>
      </c>
      <c r="D6" t="s">
        <v>22051</v>
      </c>
      <c r="E6" t="s">
        <v>22052</v>
      </c>
      <c r="F6" t="s">
        <v>22053</v>
      </c>
    </row>
    <row r="7" spans="1:10">
      <c r="A7" t="s">
        <v>90</v>
      </c>
      <c r="B7" t="s">
        <v>4658</v>
      </c>
      <c r="C7" t="s">
        <v>22054</v>
      </c>
      <c r="D7" t="s">
        <v>22055</v>
      </c>
      <c r="E7" t="s">
        <v>22056</v>
      </c>
      <c r="F7" t="s">
        <v>22057</v>
      </c>
    </row>
    <row r="8" spans="1:10">
      <c r="A8" t="s">
        <v>90</v>
      </c>
      <c r="B8" t="s">
        <v>4675</v>
      </c>
      <c r="C8" t="s">
        <v>22058</v>
      </c>
      <c r="D8" t="s">
        <v>22059</v>
      </c>
      <c r="E8" t="s">
        <v>22060</v>
      </c>
    </row>
    <row r="9" spans="1:10">
      <c r="A9" t="s">
        <v>90</v>
      </c>
      <c r="B9" t="s">
        <v>4691</v>
      </c>
      <c r="C9" t="s">
        <v>22061</v>
      </c>
      <c r="D9" t="s">
        <v>22062</v>
      </c>
      <c r="E9" t="s">
        <v>22063</v>
      </c>
    </row>
    <row r="10" spans="1:10">
      <c r="A10" t="s">
        <v>90</v>
      </c>
      <c r="B10" t="s">
        <v>4698</v>
      </c>
      <c r="C10" t="s">
        <v>22064</v>
      </c>
      <c r="D10" t="s">
        <v>22065</v>
      </c>
      <c r="E10" t="s">
        <v>22066</v>
      </c>
    </row>
    <row r="12" spans="1:10">
      <c r="A12" s="3"/>
      <c r="B12" s="42"/>
      <c r="C12" s="42"/>
      <c r="D12" s="42"/>
    </row>
    <row r="13" spans="1:10">
      <c r="A13" s="153" t="s">
        <v>984</v>
      </c>
      <c r="B13" s="153"/>
      <c r="C13" s="153"/>
      <c r="D13" s="153"/>
    </row>
    <row r="14" spans="1:10">
      <c r="A14" s="43" t="s">
        <v>444</v>
      </c>
      <c r="B14" s="44" t="s">
        <v>985</v>
      </c>
      <c r="C14" s="43" t="s">
        <v>986</v>
      </c>
      <c r="D14" t="s">
        <v>987</v>
      </c>
    </row>
    <row r="15" spans="1:10">
      <c r="A15" s="1"/>
    </row>
    <row r="16" spans="1:10">
      <c r="A16" s="1"/>
    </row>
    <row r="17" spans="1:5">
      <c r="A17" s="3"/>
      <c r="B17" s="42"/>
      <c r="C17" s="42"/>
      <c r="D17" s="42"/>
    </row>
    <row r="18" spans="1:5">
      <c r="A18" s="153" t="s">
        <v>988</v>
      </c>
      <c r="B18" s="153"/>
      <c r="C18" s="153"/>
      <c r="D18" s="153"/>
    </row>
    <row r="19" spans="1:5">
      <c r="A19" s="43" t="s">
        <v>444</v>
      </c>
      <c r="B19" s="44" t="s">
        <v>989</v>
      </c>
      <c r="C19" s="43" t="s">
        <v>990</v>
      </c>
      <c r="D19" s="43" t="s">
        <v>986</v>
      </c>
      <c r="E19" s="43" t="s">
        <v>987</v>
      </c>
    </row>
    <row r="34" spans="1:6">
      <c r="A34" s="48"/>
      <c r="B34" s="48"/>
      <c r="C34" s="48"/>
      <c r="D34" s="48"/>
      <c r="E34" s="48"/>
      <c r="F34" s="48"/>
    </row>
    <row r="35" spans="1:6">
      <c r="A35" s="48"/>
      <c r="B35" s="48"/>
      <c r="C35" s="48"/>
      <c r="D35" s="48"/>
      <c r="E35" s="48"/>
      <c r="F35" s="48"/>
    </row>
  </sheetData>
  <mergeCells count="2">
    <mergeCell ref="A13:D13"/>
    <mergeCell ref="A18:D18"/>
  </mergeCells>
  <pageMargins left="0.7" right="0.7" top="0.75" bottom="0.75" header="0.3" footer="0.3"/>
  <legacy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606B5-4963-4CF3-BF00-D3867D3D906F}">
  <dimension ref="A1:J69"/>
  <sheetViews>
    <sheetView topLeftCell="A47" workbookViewId="0"/>
  </sheetViews>
  <sheetFormatPr defaultRowHeight="15"/>
  <cols>
    <col min="1" max="1" width="28.85546875" bestFit="1" customWidth="1"/>
    <col min="2" max="2" width="24.140625" customWidth="1"/>
    <col min="3" max="3" width="32.42578125" bestFit="1" customWidth="1"/>
    <col min="4" max="4" width="91.140625" style="22" customWidth="1"/>
    <col min="5" max="5" width="41.140625" bestFit="1" customWidth="1"/>
    <col min="6" max="6" width="15.28515625" bestFit="1" customWidth="1"/>
    <col min="7" max="7" width="11" bestFit="1" customWidth="1"/>
    <col min="9" max="9" width="16.85546875" bestFit="1" customWidth="1"/>
    <col min="10" max="10" width="14.5703125" bestFit="1" customWidth="1"/>
  </cols>
  <sheetData>
    <row r="1" spans="1:10">
      <c r="A1" t="s">
        <v>271</v>
      </c>
      <c r="B1" t="s">
        <v>442</v>
      </c>
      <c r="C1" t="s">
        <v>443</v>
      </c>
      <c r="D1" s="22" t="s">
        <v>444</v>
      </c>
      <c r="E1" t="s">
        <v>445</v>
      </c>
      <c r="F1" s="37" t="s">
        <v>446</v>
      </c>
      <c r="G1" s="37" t="s">
        <v>447</v>
      </c>
      <c r="H1" s="37" t="s">
        <v>448</v>
      </c>
      <c r="I1" s="37" t="s">
        <v>449</v>
      </c>
      <c r="J1" s="38" t="s">
        <v>450</v>
      </c>
    </row>
    <row r="2" spans="1:10">
      <c r="A2" t="s">
        <v>91</v>
      </c>
      <c r="B2" t="s">
        <v>22067</v>
      </c>
      <c r="C2" t="s">
        <v>22068</v>
      </c>
      <c r="D2" s="22" t="s">
        <v>22069</v>
      </c>
      <c r="E2" t="s">
        <v>22070</v>
      </c>
      <c r="F2" t="s">
        <v>22071</v>
      </c>
      <c r="G2" t="s">
        <v>474</v>
      </c>
    </row>
    <row r="3" spans="1:10">
      <c r="A3" t="s">
        <v>91</v>
      </c>
      <c r="B3" t="s">
        <v>22072</v>
      </c>
      <c r="C3" t="s">
        <v>22073</v>
      </c>
      <c r="D3" s="22" t="s">
        <v>22074</v>
      </c>
      <c r="E3" t="s">
        <v>22075</v>
      </c>
      <c r="F3" t="s">
        <v>22076</v>
      </c>
      <c r="G3" t="s">
        <v>474</v>
      </c>
    </row>
    <row r="4" spans="1:10">
      <c r="A4" t="s">
        <v>91</v>
      </c>
      <c r="B4" t="s">
        <v>22077</v>
      </c>
      <c r="C4" t="s">
        <v>22078</v>
      </c>
      <c r="D4" s="22" t="s">
        <v>22079</v>
      </c>
      <c r="E4" t="s">
        <v>22080</v>
      </c>
      <c r="F4" t="s">
        <v>22081</v>
      </c>
      <c r="G4" t="s">
        <v>474</v>
      </c>
    </row>
    <row r="5" spans="1:10">
      <c r="A5" t="s">
        <v>91</v>
      </c>
      <c r="B5" t="s">
        <v>22082</v>
      </c>
      <c r="C5" t="s">
        <v>22083</v>
      </c>
      <c r="D5" s="22" t="s">
        <v>22084</v>
      </c>
      <c r="E5" t="s">
        <v>22085</v>
      </c>
    </row>
    <row r="6" spans="1:10">
      <c r="A6" t="s">
        <v>91</v>
      </c>
      <c r="B6" t="s">
        <v>22086</v>
      </c>
      <c r="C6" t="s">
        <v>22087</v>
      </c>
      <c r="D6" s="22" t="s">
        <v>22088</v>
      </c>
      <c r="E6" t="s">
        <v>22089</v>
      </c>
      <c r="F6" t="s">
        <v>22090</v>
      </c>
      <c r="G6" t="s">
        <v>474</v>
      </c>
    </row>
    <row r="7" spans="1:10">
      <c r="A7" t="s">
        <v>91</v>
      </c>
      <c r="B7" t="s">
        <v>22091</v>
      </c>
      <c r="C7" t="s">
        <v>22092</v>
      </c>
      <c r="D7" s="22" t="s">
        <v>22093</v>
      </c>
      <c r="E7" t="s">
        <v>22094</v>
      </c>
      <c r="F7" t="s">
        <v>22095</v>
      </c>
      <c r="G7" t="s">
        <v>474</v>
      </c>
    </row>
    <row r="8" spans="1:10">
      <c r="A8" t="s">
        <v>91</v>
      </c>
      <c r="B8" t="s">
        <v>22096</v>
      </c>
      <c r="C8" t="s">
        <v>22097</v>
      </c>
      <c r="D8" s="22" t="s">
        <v>22098</v>
      </c>
      <c r="E8" t="s">
        <v>22099</v>
      </c>
      <c r="F8" t="s">
        <v>22100</v>
      </c>
    </row>
    <row r="9" spans="1:10">
      <c r="A9" t="s">
        <v>91</v>
      </c>
      <c r="B9" t="s">
        <v>22101</v>
      </c>
      <c r="C9" t="s">
        <v>22102</v>
      </c>
      <c r="D9" s="22" t="s">
        <v>22103</v>
      </c>
      <c r="E9" t="s">
        <v>22104</v>
      </c>
      <c r="F9" t="s">
        <v>22105</v>
      </c>
    </row>
    <row r="10" spans="1:10">
      <c r="A10" t="s">
        <v>91</v>
      </c>
      <c r="B10" t="s">
        <v>22106</v>
      </c>
      <c r="C10" t="s">
        <v>22107</v>
      </c>
      <c r="D10" s="22" t="s">
        <v>22108</v>
      </c>
      <c r="E10" t="s">
        <v>22109</v>
      </c>
    </row>
    <row r="11" spans="1:10">
      <c r="A11" t="s">
        <v>91</v>
      </c>
      <c r="B11" t="s">
        <v>22110</v>
      </c>
      <c r="C11" t="s">
        <v>22111</v>
      </c>
      <c r="D11" s="22" t="s">
        <v>22112</v>
      </c>
      <c r="E11" t="s">
        <v>22113</v>
      </c>
      <c r="F11" t="s">
        <v>22114</v>
      </c>
      <c r="J11" t="s">
        <v>4366</v>
      </c>
    </row>
    <row r="12" spans="1:10">
      <c r="A12" t="s">
        <v>91</v>
      </c>
      <c r="B12" t="s">
        <v>22115</v>
      </c>
      <c r="C12" t="s">
        <v>22116</v>
      </c>
      <c r="D12" s="22" t="s">
        <v>22117</v>
      </c>
      <c r="E12" t="s">
        <v>22118</v>
      </c>
      <c r="F12" t="s">
        <v>22105</v>
      </c>
    </row>
    <row r="13" spans="1:10">
      <c r="A13" t="s">
        <v>91</v>
      </c>
      <c r="B13" t="s">
        <v>22119</v>
      </c>
      <c r="C13" t="s">
        <v>22120</v>
      </c>
      <c r="D13" s="22" t="s">
        <v>22121</v>
      </c>
      <c r="E13" t="s">
        <v>22122</v>
      </c>
    </row>
    <row r="14" spans="1:10">
      <c r="A14" t="s">
        <v>91</v>
      </c>
      <c r="B14" t="s">
        <v>22123</v>
      </c>
      <c r="C14" t="s">
        <v>22124</v>
      </c>
      <c r="D14" s="22" t="s">
        <v>22125</v>
      </c>
      <c r="E14" t="s">
        <v>22126</v>
      </c>
    </row>
    <row r="15" spans="1:10">
      <c r="A15" t="s">
        <v>91</v>
      </c>
      <c r="B15" t="s">
        <v>22127</v>
      </c>
      <c r="C15" t="s">
        <v>22128</v>
      </c>
      <c r="D15" s="22" t="s">
        <v>22129</v>
      </c>
      <c r="E15" t="s">
        <v>22130</v>
      </c>
    </row>
    <row r="16" spans="1:10">
      <c r="A16" t="s">
        <v>91</v>
      </c>
      <c r="B16" t="s">
        <v>22131</v>
      </c>
      <c r="C16" t="s">
        <v>22132</v>
      </c>
      <c r="D16" s="22" t="s">
        <v>22133</v>
      </c>
      <c r="E16" t="s">
        <v>22134</v>
      </c>
    </row>
    <row r="17" spans="1:6">
      <c r="A17" t="s">
        <v>91</v>
      </c>
      <c r="B17" t="s">
        <v>22135</v>
      </c>
      <c r="C17" t="s">
        <v>22136</v>
      </c>
      <c r="D17" s="22" t="s">
        <v>22137</v>
      </c>
      <c r="E17" t="s">
        <v>22138</v>
      </c>
    </row>
    <row r="18" spans="1:6">
      <c r="A18" t="s">
        <v>91</v>
      </c>
      <c r="B18" t="s">
        <v>22139</v>
      </c>
      <c r="C18" t="s">
        <v>22140</v>
      </c>
      <c r="D18" s="22" t="s">
        <v>22141</v>
      </c>
      <c r="E18" t="s">
        <v>22142</v>
      </c>
      <c r="F18" t="s">
        <v>22143</v>
      </c>
    </row>
    <row r="19" spans="1:6">
      <c r="A19" t="s">
        <v>91</v>
      </c>
      <c r="B19" t="s">
        <v>22139</v>
      </c>
      <c r="C19" t="s">
        <v>22144</v>
      </c>
      <c r="D19" s="22" t="s">
        <v>22145</v>
      </c>
      <c r="E19" t="s">
        <v>22146</v>
      </c>
    </row>
    <row r="20" spans="1:6">
      <c r="A20" t="s">
        <v>91</v>
      </c>
      <c r="B20" t="s">
        <v>22147</v>
      </c>
      <c r="C20" t="s">
        <v>22148</v>
      </c>
      <c r="D20" s="22" t="s">
        <v>22149</v>
      </c>
      <c r="E20" t="s">
        <v>22150</v>
      </c>
      <c r="F20" t="s">
        <v>22071</v>
      </c>
    </row>
    <row r="21" spans="1:6">
      <c r="A21" t="s">
        <v>91</v>
      </c>
      <c r="B21" t="s">
        <v>22151</v>
      </c>
      <c r="C21" t="s">
        <v>22152</v>
      </c>
      <c r="D21" s="22" t="s">
        <v>22074</v>
      </c>
      <c r="E21" t="s">
        <v>22153</v>
      </c>
      <c r="F21" t="s">
        <v>22076</v>
      </c>
    </row>
    <row r="22" spans="1:6">
      <c r="A22" t="s">
        <v>91</v>
      </c>
      <c r="B22" t="s">
        <v>22154</v>
      </c>
      <c r="C22" t="s">
        <v>22155</v>
      </c>
      <c r="D22" s="22" t="s">
        <v>22079</v>
      </c>
      <c r="E22" t="s">
        <v>22156</v>
      </c>
      <c r="F22" t="s">
        <v>22081</v>
      </c>
    </row>
    <row r="23" spans="1:6">
      <c r="A23" t="s">
        <v>91</v>
      </c>
      <c r="B23" t="s">
        <v>22157</v>
      </c>
      <c r="C23" t="s">
        <v>22158</v>
      </c>
      <c r="D23" s="22" t="s">
        <v>22159</v>
      </c>
      <c r="E23" t="s">
        <v>22160</v>
      </c>
    </row>
    <row r="24" spans="1:6">
      <c r="A24" t="s">
        <v>91</v>
      </c>
      <c r="B24" t="s">
        <v>22161</v>
      </c>
      <c r="C24" t="s">
        <v>22162</v>
      </c>
      <c r="D24" s="22" t="s">
        <v>22163</v>
      </c>
      <c r="E24" t="s">
        <v>22164</v>
      </c>
    </row>
    <row r="25" spans="1:6">
      <c r="A25" t="s">
        <v>91</v>
      </c>
      <c r="B25" t="s">
        <v>22165</v>
      </c>
      <c r="C25" t="s">
        <v>22166</v>
      </c>
      <c r="D25" s="22" t="s">
        <v>22167</v>
      </c>
      <c r="E25" t="s">
        <v>22168</v>
      </c>
    </row>
    <row r="26" spans="1:6">
      <c r="A26" t="s">
        <v>91</v>
      </c>
      <c r="B26" t="s">
        <v>22169</v>
      </c>
      <c r="C26" t="s">
        <v>22170</v>
      </c>
      <c r="D26" s="22" t="s">
        <v>22171</v>
      </c>
      <c r="E26" t="s">
        <v>22172</v>
      </c>
      <c r="F26" t="s">
        <v>22090</v>
      </c>
    </row>
    <row r="27" spans="1:6">
      <c r="A27" t="s">
        <v>91</v>
      </c>
      <c r="B27" t="s">
        <v>22173</v>
      </c>
      <c r="C27" t="s">
        <v>22174</v>
      </c>
      <c r="D27" s="22" t="s">
        <v>22093</v>
      </c>
      <c r="E27" t="s">
        <v>22175</v>
      </c>
      <c r="F27" t="s">
        <v>22095</v>
      </c>
    </row>
    <row r="28" spans="1:6">
      <c r="A28" t="s">
        <v>91</v>
      </c>
      <c r="B28" t="s">
        <v>22176</v>
      </c>
      <c r="C28" t="s">
        <v>22177</v>
      </c>
      <c r="D28" s="22" t="s">
        <v>22178</v>
      </c>
      <c r="E28" t="s">
        <v>22179</v>
      </c>
      <c r="F28" t="s">
        <v>22100</v>
      </c>
    </row>
    <row r="29" spans="1:6">
      <c r="A29" t="s">
        <v>91</v>
      </c>
      <c r="B29" t="s">
        <v>22180</v>
      </c>
      <c r="C29" t="s">
        <v>22181</v>
      </c>
      <c r="D29" s="22" t="s">
        <v>22182</v>
      </c>
      <c r="E29" t="s">
        <v>22183</v>
      </c>
      <c r="F29" t="s">
        <v>22105</v>
      </c>
    </row>
    <row r="30" spans="1:6">
      <c r="A30" t="s">
        <v>91</v>
      </c>
      <c r="B30" t="s">
        <v>22184</v>
      </c>
      <c r="C30" t="s">
        <v>22185</v>
      </c>
      <c r="D30" s="22" t="s">
        <v>22108</v>
      </c>
      <c r="E30" t="s">
        <v>22186</v>
      </c>
    </row>
    <row r="31" spans="1:6">
      <c r="A31" t="s">
        <v>91</v>
      </c>
      <c r="B31" t="s">
        <v>22187</v>
      </c>
      <c r="C31" t="s">
        <v>22188</v>
      </c>
      <c r="D31" s="22" t="s">
        <v>22189</v>
      </c>
      <c r="E31" t="s">
        <v>22190</v>
      </c>
      <c r="F31" t="s">
        <v>22191</v>
      </c>
    </row>
    <row r="32" spans="1:6">
      <c r="A32" t="s">
        <v>91</v>
      </c>
      <c r="B32" t="s">
        <v>22192</v>
      </c>
      <c r="C32" t="s">
        <v>22193</v>
      </c>
      <c r="D32" s="22" t="s">
        <v>22194</v>
      </c>
      <c r="E32" t="s">
        <v>22195</v>
      </c>
    </row>
    <row r="33" spans="1:10">
      <c r="A33" t="s">
        <v>91</v>
      </c>
      <c r="B33" t="s">
        <v>22196</v>
      </c>
      <c r="C33" t="s">
        <v>22197</v>
      </c>
      <c r="D33" s="22" t="s">
        <v>22198</v>
      </c>
      <c r="E33" t="s">
        <v>22199</v>
      </c>
    </row>
    <row r="34" spans="1:10">
      <c r="A34" s="48" t="s">
        <v>91</v>
      </c>
      <c r="B34" s="48" t="s">
        <v>22200</v>
      </c>
      <c r="C34" s="48" t="s">
        <v>22201</v>
      </c>
      <c r="D34" s="135" t="s">
        <v>22202</v>
      </c>
      <c r="E34" s="48" t="s">
        <v>22203</v>
      </c>
      <c r="F34" s="48"/>
    </row>
    <row r="35" spans="1:10">
      <c r="A35" s="48" t="s">
        <v>91</v>
      </c>
      <c r="B35" s="48" t="s">
        <v>22204</v>
      </c>
      <c r="C35" s="48" t="s">
        <v>22205</v>
      </c>
      <c r="D35" s="135" t="s">
        <v>22206</v>
      </c>
      <c r="E35" s="48" t="s">
        <v>22207</v>
      </c>
      <c r="F35" s="48"/>
    </row>
    <row r="36" spans="1:10">
      <c r="A36" t="s">
        <v>91</v>
      </c>
      <c r="B36" t="s">
        <v>22208</v>
      </c>
      <c r="C36" t="s">
        <v>22209</v>
      </c>
      <c r="D36" s="22" t="s">
        <v>22210</v>
      </c>
      <c r="E36" t="s">
        <v>22211</v>
      </c>
      <c r="F36" t="s">
        <v>22143</v>
      </c>
    </row>
    <row r="37" spans="1:10">
      <c r="A37" t="s">
        <v>91</v>
      </c>
      <c r="B37" t="s">
        <v>22208</v>
      </c>
      <c r="C37" t="s">
        <v>22212</v>
      </c>
      <c r="D37" s="22" t="s">
        <v>22213</v>
      </c>
      <c r="E37" t="s">
        <v>22214</v>
      </c>
    </row>
    <row r="38" spans="1:10">
      <c r="A38" t="s">
        <v>91</v>
      </c>
      <c r="B38" t="s">
        <v>22215</v>
      </c>
      <c r="C38" t="s">
        <v>22216</v>
      </c>
      <c r="D38" s="22" t="s">
        <v>22217</v>
      </c>
      <c r="E38" t="s">
        <v>22218</v>
      </c>
      <c r="F38" t="s">
        <v>22219</v>
      </c>
    </row>
    <row r="39" spans="1:10">
      <c r="A39" t="s">
        <v>91</v>
      </c>
      <c r="B39" t="s">
        <v>22220</v>
      </c>
      <c r="C39" t="s">
        <v>22221</v>
      </c>
      <c r="D39" s="22" t="s">
        <v>22222</v>
      </c>
      <c r="E39" t="s">
        <v>22223</v>
      </c>
    </row>
    <row r="40" spans="1:10">
      <c r="A40" t="s">
        <v>91</v>
      </c>
      <c r="B40" t="s">
        <v>22224</v>
      </c>
      <c r="C40" t="s">
        <v>22225</v>
      </c>
      <c r="D40" s="22" t="s">
        <v>22226</v>
      </c>
      <c r="E40" t="s">
        <v>22227</v>
      </c>
      <c r="F40" t="s">
        <v>22228</v>
      </c>
      <c r="J40" t="s">
        <v>22229</v>
      </c>
    </row>
    <row r="41" spans="1:10">
      <c r="A41" t="s">
        <v>91</v>
      </c>
      <c r="B41" t="s">
        <v>22230</v>
      </c>
      <c r="C41" t="s">
        <v>22231</v>
      </c>
      <c r="D41" s="22" t="s">
        <v>22232</v>
      </c>
      <c r="E41" t="s">
        <v>22233</v>
      </c>
    </row>
    <row r="42" spans="1:10">
      <c r="A42" t="s">
        <v>91</v>
      </c>
      <c r="B42" t="s">
        <v>22234</v>
      </c>
      <c r="C42" t="s">
        <v>22235</v>
      </c>
      <c r="D42" s="22" t="s">
        <v>22062</v>
      </c>
      <c r="E42" t="s">
        <v>22236</v>
      </c>
    </row>
    <row r="43" spans="1:10">
      <c r="A43" t="s">
        <v>91</v>
      </c>
      <c r="B43" t="s">
        <v>22237</v>
      </c>
      <c r="C43" t="s">
        <v>22238</v>
      </c>
      <c r="D43" s="22" t="s">
        <v>22239</v>
      </c>
      <c r="E43" t="s">
        <v>22240</v>
      </c>
    </row>
    <row r="44" spans="1:10">
      <c r="A44" t="s">
        <v>91</v>
      </c>
      <c r="B44" t="s">
        <v>22241</v>
      </c>
      <c r="C44" t="s">
        <v>22242</v>
      </c>
      <c r="D44" s="22" t="s">
        <v>22243</v>
      </c>
      <c r="E44" t="s">
        <v>22244</v>
      </c>
      <c r="F44" t="s">
        <v>22245</v>
      </c>
    </row>
    <row r="45" spans="1:10">
      <c r="A45" t="s">
        <v>91</v>
      </c>
      <c r="B45" t="s">
        <v>22246</v>
      </c>
      <c r="C45" t="s">
        <v>22247</v>
      </c>
      <c r="D45" s="22" t="s">
        <v>22248</v>
      </c>
      <c r="E45" t="s">
        <v>22249</v>
      </c>
      <c r="F45" t="s">
        <v>22250</v>
      </c>
    </row>
    <row r="46" spans="1:10" ht="30">
      <c r="A46" t="s">
        <v>91</v>
      </c>
      <c r="B46" t="s">
        <v>22251</v>
      </c>
      <c r="C46" t="s">
        <v>22252</v>
      </c>
      <c r="D46" s="22" t="s">
        <v>22253</v>
      </c>
      <c r="E46" s="48" t="s">
        <v>22254</v>
      </c>
    </row>
    <row r="47" spans="1:10" ht="45">
      <c r="A47" t="s">
        <v>91</v>
      </c>
      <c r="B47" t="s">
        <v>22255</v>
      </c>
      <c r="C47" t="s">
        <v>22256</v>
      </c>
      <c r="D47" s="22" t="s">
        <v>22257</v>
      </c>
      <c r="E47" t="s">
        <v>22258</v>
      </c>
    </row>
    <row r="49" spans="1:5">
      <c r="A49" s="3"/>
      <c r="B49" s="42"/>
      <c r="C49" s="42"/>
      <c r="D49" s="42"/>
    </row>
    <row r="50" spans="1:5">
      <c r="A50" s="153" t="s">
        <v>984</v>
      </c>
      <c r="B50" s="153"/>
      <c r="C50" s="153"/>
      <c r="D50" s="153"/>
    </row>
    <row r="51" spans="1:5">
      <c r="A51" s="43" t="s">
        <v>444</v>
      </c>
      <c r="B51" s="44" t="s">
        <v>985</v>
      </c>
      <c r="C51" s="43" t="s">
        <v>986</v>
      </c>
      <c r="D51" t="s">
        <v>987</v>
      </c>
    </row>
    <row r="52" spans="1:5">
      <c r="A52" s="1"/>
      <c r="D52"/>
    </row>
    <row r="53" spans="1:5">
      <c r="A53" s="1"/>
      <c r="D53"/>
    </row>
    <row r="54" spans="1:5">
      <c r="A54" s="3"/>
      <c r="B54" s="42"/>
      <c r="C54" s="42"/>
      <c r="D54" s="42"/>
    </row>
    <row r="55" spans="1:5">
      <c r="A55" s="153" t="s">
        <v>988</v>
      </c>
      <c r="B55" s="153"/>
      <c r="C55" s="153"/>
      <c r="D55" s="153"/>
    </row>
    <row r="56" spans="1:5">
      <c r="A56" s="43" t="s">
        <v>444</v>
      </c>
      <c r="B56" s="44" t="s">
        <v>989</v>
      </c>
      <c r="C56" s="43" t="s">
        <v>990</v>
      </c>
      <c r="D56" s="43" t="s">
        <v>986</v>
      </c>
      <c r="E56" s="43" t="s">
        <v>987</v>
      </c>
    </row>
    <row r="57" spans="1:5">
      <c r="A57" t="s">
        <v>22259</v>
      </c>
      <c r="B57" t="s">
        <v>22260</v>
      </c>
      <c r="C57" t="s">
        <v>22261</v>
      </c>
      <c r="D57" t="s">
        <v>22262</v>
      </c>
    </row>
    <row r="58" spans="1:5">
      <c r="A58" t="s">
        <v>22263</v>
      </c>
      <c r="B58" t="s">
        <v>22260</v>
      </c>
      <c r="C58" t="s">
        <v>22261</v>
      </c>
      <c r="D58" t="s">
        <v>22264</v>
      </c>
    </row>
    <row r="59" spans="1:5">
      <c r="A59" t="s">
        <v>22265</v>
      </c>
      <c r="B59" t="s">
        <v>22260</v>
      </c>
      <c r="C59" t="s">
        <v>22261</v>
      </c>
      <c r="D59" t="s">
        <v>22266</v>
      </c>
    </row>
    <row r="60" spans="1:5">
      <c r="D60"/>
    </row>
    <row r="61" spans="1:5" s="86" customFormat="1" ht="45" customHeight="1">
      <c r="A61" s="83" t="s">
        <v>22267</v>
      </c>
      <c r="B61" s="84"/>
      <c r="C61" s="155" t="s">
        <v>22268</v>
      </c>
      <c r="D61" s="84" t="s">
        <v>22269</v>
      </c>
      <c r="E61" s="85"/>
    </row>
    <row r="62" spans="1:5">
      <c r="A62" s="87" t="s">
        <v>22270</v>
      </c>
      <c r="C62" s="156"/>
      <c r="D62" t="s">
        <v>22143</v>
      </c>
      <c r="E62" s="88"/>
    </row>
    <row r="63" spans="1:5">
      <c r="A63" s="89" t="s">
        <v>22271</v>
      </c>
      <c r="B63" s="90"/>
      <c r="C63" s="157"/>
      <c r="D63" s="90" t="s">
        <v>22272</v>
      </c>
      <c r="E63" s="91"/>
    </row>
    <row r="65" spans="1:5">
      <c r="A65" s="92" t="s">
        <v>22273</v>
      </c>
      <c r="B65" s="93"/>
      <c r="C65" s="93"/>
      <c r="D65" s="94"/>
      <c r="E65" s="95"/>
    </row>
    <row r="66" spans="1:5">
      <c r="A66" s="87" t="s">
        <v>22274</v>
      </c>
      <c r="B66" s="156" t="s">
        <v>22275</v>
      </c>
      <c r="C66" t="s">
        <v>22276</v>
      </c>
      <c r="D66" t="s">
        <v>22277</v>
      </c>
      <c r="E66" s="88"/>
    </row>
    <row r="67" spans="1:5">
      <c r="A67" s="87" t="s">
        <v>22278</v>
      </c>
      <c r="B67" s="156"/>
      <c r="C67" t="s">
        <v>22276</v>
      </c>
      <c r="D67" t="s">
        <v>22279</v>
      </c>
      <c r="E67" s="88"/>
    </row>
    <row r="68" spans="1:5">
      <c r="A68" s="87" t="s">
        <v>22280</v>
      </c>
      <c r="B68" s="156"/>
      <c r="C68" t="s">
        <v>22276</v>
      </c>
      <c r="D68" t="s">
        <v>22281</v>
      </c>
      <c r="E68" s="88"/>
    </row>
    <row r="69" spans="1:5">
      <c r="A69" s="89" t="s">
        <v>22282</v>
      </c>
      <c r="B69" s="157"/>
      <c r="C69" s="90" t="s">
        <v>22276</v>
      </c>
      <c r="D69" s="90" t="s">
        <v>22283</v>
      </c>
      <c r="E69" s="91"/>
    </row>
  </sheetData>
  <autoFilter ref="A1:J1" xr:uid="{7D8B4A10-5DA6-409F-A1B8-BFBBF32D1548}">
    <sortState xmlns:xlrd2="http://schemas.microsoft.com/office/spreadsheetml/2017/richdata2" ref="A2:J47">
      <sortCondition ref="B1"/>
    </sortState>
  </autoFilter>
  <mergeCells count="4">
    <mergeCell ref="A50:D50"/>
    <mergeCell ref="A55:D55"/>
    <mergeCell ref="C61:C63"/>
    <mergeCell ref="B66:B69"/>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E576C-D231-4526-A0F4-D6F10ECA1B66}">
  <dimension ref="A1:K55"/>
  <sheetViews>
    <sheetView topLeftCell="A31" workbookViewId="0"/>
  </sheetViews>
  <sheetFormatPr defaultRowHeight="15"/>
  <cols>
    <col min="1" max="1" width="11.28515625" bestFit="1" customWidth="1"/>
    <col min="2" max="2" width="24.42578125" bestFit="1" customWidth="1"/>
    <col min="3" max="3" width="32.7109375" bestFit="1" customWidth="1"/>
    <col min="4" max="4" width="81.5703125" bestFit="1" customWidth="1"/>
    <col min="5" max="6" width="71.710937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92</v>
      </c>
      <c r="B2" s="1" t="s">
        <v>1892</v>
      </c>
      <c r="C2" t="s">
        <v>22284</v>
      </c>
      <c r="E2" t="s">
        <v>22285</v>
      </c>
      <c r="F2" t="s">
        <v>22285</v>
      </c>
      <c r="G2" t="s">
        <v>22286</v>
      </c>
    </row>
    <row r="3" spans="1:10">
      <c r="A3" t="s">
        <v>92</v>
      </c>
      <c r="B3" s="1" t="s">
        <v>1895</v>
      </c>
      <c r="C3" t="s">
        <v>22287</v>
      </c>
      <c r="E3" t="s">
        <v>22288</v>
      </c>
      <c r="F3" t="s">
        <v>22288</v>
      </c>
      <c r="G3" t="s">
        <v>22289</v>
      </c>
    </row>
    <row r="4" spans="1:10">
      <c r="A4" t="s">
        <v>92</v>
      </c>
      <c r="B4" s="1" t="s">
        <v>1899</v>
      </c>
      <c r="C4" t="s">
        <v>22290</v>
      </c>
      <c r="E4" t="s">
        <v>22291</v>
      </c>
      <c r="F4" t="s">
        <v>22291</v>
      </c>
      <c r="G4" t="s">
        <v>22292</v>
      </c>
    </row>
    <row r="5" spans="1:10">
      <c r="A5" t="s">
        <v>92</v>
      </c>
      <c r="B5" s="1" t="s">
        <v>1903</v>
      </c>
      <c r="C5" t="s">
        <v>22293</v>
      </c>
      <c r="E5" t="s">
        <v>22294</v>
      </c>
      <c r="F5" t="s">
        <v>22295</v>
      </c>
      <c r="G5" t="s">
        <v>22296</v>
      </c>
    </row>
    <row r="6" spans="1:10">
      <c r="A6" t="s">
        <v>92</v>
      </c>
      <c r="B6" s="1" t="s">
        <v>574</v>
      </c>
      <c r="C6" t="s">
        <v>22297</v>
      </c>
      <c r="E6" t="s">
        <v>22298</v>
      </c>
      <c r="F6" t="s">
        <v>22299</v>
      </c>
      <c r="G6" t="s">
        <v>22300</v>
      </c>
      <c r="H6" t="s">
        <v>474</v>
      </c>
      <c r="I6" t="s">
        <v>474</v>
      </c>
    </row>
    <row r="7" spans="1:10">
      <c r="A7" t="s">
        <v>92</v>
      </c>
      <c r="B7" s="1" t="s">
        <v>578</v>
      </c>
      <c r="C7" t="s">
        <v>22301</v>
      </c>
      <c r="E7" t="s">
        <v>22299</v>
      </c>
      <c r="F7" t="s">
        <v>22302</v>
      </c>
      <c r="G7" t="s">
        <v>22303</v>
      </c>
      <c r="H7" t="s">
        <v>474</v>
      </c>
    </row>
    <row r="8" spans="1:10">
      <c r="A8" t="s">
        <v>92</v>
      </c>
      <c r="B8" s="1" t="s">
        <v>582</v>
      </c>
      <c r="C8" t="s">
        <v>22304</v>
      </c>
      <c r="E8" t="s">
        <v>22302</v>
      </c>
      <c r="F8" t="s">
        <v>22305</v>
      </c>
      <c r="G8" t="s">
        <v>22303</v>
      </c>
      <c r="H8" t="s">
        <v>474</v>
      </c>
    </row>
    <row r="9" spans="1:10">
      <c r="A9" t="s">
        <v>92</v>
      </c>
      <c r="B9" s="1" t="s">
        <v>8882</v>
      </c>
      <c r="C9" t="s">
        <v>22306</v>
      </c>
      <c r="E9" t="s">
        <v>22305</v>
      </c>
      <c r="F9" t="s">
        <v>22307</v>
      </c>
    </row>
    <row r="10" spans="1:10">
      <c r="A10" t="s">
        <v>92</v>
      </c>
      <c r="B10" s="1" t="s">
        <v>8886</v>
      </c>
      <c r="C10" t="s">
        <v>22308</v>
      </c>
      <c r="E10" t="s">
        <v>22307</v>
      </c>
      <c r="F10" t="s">
        <v>22309</v>
      </c>
    </row>
    <row r="11" spans="1:10">
      <c r="A11" t="s">
        <v>92</v>
      </c>
      <c r="B11" s="1">
        <v>3</v>
      </c>
      <c r="C11" t="s">
        <v>15829</v>
      </c>
      <c r="E11" t="s">
        <v>22309</v>
      </c>
      <c r="F11" t="s">
        <v>22310</v>
      </c>
    </row>
    <row r="12" spans="1:10">
      <c r="A12" t="s">
        <v>92</v>
      </c>
      <c r="B12" s="1"/>
      <c r="E12" t="s">
        <v>22310</v>
      </c>
      <c r="F12" s="47" t="s">
        <v>22311</v>
      </c>
      <c r="G12" t="s">
        <v>22312</v>
      </c>
      <c r="H12" t="s">
        <v>474</v>
      </c>
    </row>
    <row r="13" spans="1:10">
      <c r="A13" t="s">
        <v>92</v>
      </c>
      <c r="B13" s="1">
        <v>4</v>
      </c>
      <c r="C13" t="s">
        <v>22313</v>
      </c>
      <c r="E13" t="s">
        <v>22314</v>
      </c>
      <c r="F13" t="s">
        <v>22314</v>
      </c>
      <c r="G13" t="s">
        <v>22315</v>
      </c>
      <c r="H13" t="s">
        <v>474</v>
      </c>
    </row>
    <row r="14" spans="1:10">
      <c r="A14" t="s">
        <v>92</v>
      </c>
      <c r="B14" s="1">
        <v>5</v>
      </c>
      <c r="C14" t="s">
        <v>22316</v>
      </c>
      <c r="E14" t="s">
        <v>22317</v>
      </c>
      <c r="F14" t="s">
        <v>22317</v>
      </c>
    </row>
    <row r="15" spans="1:10">
      <c r="A15" t="s">
        <v>92</v>
      </c>
      <c r="B15" s="1">
        <v>6</v>
      </c>
      <c r="C15" t="s">
        <v>22318</v>
      </c>
      <c r="E15" t="s">
        <v>22319</v>
      </c>
      <c r="F15" t="s">
        <v>22319</v>
      </c>
      <c r="G15" t="s">
        <v>22320</v>
      </c>
      <c r="H15" t="s">
        <v>474</v>
      </c>
    </row>
    <row r="16" spans="1:10">
      <c r="A16" t="s">
        <v>92</v>
      </c>
      <c r="B16" s="1">
        <v>7</v>
      </c>
      <c r="C16" t="s">
        <v>22293</v>
      </c>
      <c r="E16" t="s">
        <v>22295</v>
      </c>
      <c r="F16" t="s">
        <v>22295</v>
      </c>
    </row>
    <row r="17" spans="1:9">
      <c r="A17" t="s">
        <v>92</v>
      </c>
      <c r="B17" s="1">
        <v>8</v>
      </c>
      <c r="C17" t="s">
        <v>22321</v>
      </c>
      <c r="E17" t="s">
        <v>22322</v>
      </c>
      <c r="F17" t="s">
        <v>22322</v>
      </c>
    </row>
    <row r="18" spans="1:9">
      <c r="A18" t="s">
        <v>92</v>
      </c>
      <c r="B18" s="1">
        <v>9</v>
      </c>
      <c r="C18" t="s">
        <v>22323</v>
      </c>
      <c r="E18" t="s">
        <v>22324</v>
      </c>
      <c r="F18" t="s">
        <v>22324</v>
      </c>
    </row>
    <row r="19" spans="1:9">
      <c r="A19" t="s">
        <v>92</v>
      </c>
      <c r="B19" s="1" t="s">
        <v>8157</v>
      </c>
      <c r="C19" t="s">
        <v>2384</v>
      </c>
      <c r="E19" t="s">
        <v>22325</v>
      </c>
      <c r="F19" t="s">
        <v>22326</v>
      </c>
      <c r="G19" t="s">
        <v>22327</v>
      </c>
      <c r="H19" t="s">
        <v>474</v>
      </c>
      <c r="I19" t="s">
        <v>474</v>
      </c>
    </row>
    <row r="20" spans="1:9">
      <c r="A20" t="s">
        <v>92</v>
      </c>
      <c r="B20" s="1" t="s">
        <v>8161</v>
      </c>
      <c r="C20" t="s">
        <v>15286</v>
      </c>
      <c r="E20" t="s">
        <v>22326</v>
      </c>
      <c r="F20" t="s">
        <v>22328</v>
      </c>
      <c r="G20" t="s">
        <v>22329</v>
      </c>
      <c r="H20" t="s">
        <v>474</v>
      </c>
    </row>
    <row r="21" spans="1:9">
      <c r="A21" t="s">
        <v>92</v>
      </c>
      <c r="B21" s="1" t="s">
        <v>8165</v>
      </c>
      <c r="C21" t="s">
        <v>22330</v>
      </c>
      <c r="E21" t="s">
        <v>22328</v>
      </c>
      <c r="F21" t="s">
        <v>22331</v>
      </c>
      <c r="G21" t="s">
        <v>22332</v>
      </c>
      <c r="H21" t="s">
        <v>474</v>
      </c>
    </row>
    <row r="22" spans="1:9">
      <c r="A22" t="s">
        <v>92</v>
      </c>
      <c r="B22" s="1" t="s">
        <v>8169</v>
      </c>
      <c r="C22" t="s">
        <v>15646</v>
      </c>
      <c r="E22" t="s">
        <v>22331</v>
      </c>
      <c r="F22" t="s">
        <v>22333</v>
      </c>
      <c r="G22" t="s">
        <v>22334</v>
      </c>
      <c r="H22" t="s">
        <v>474</v>
      </c>
    </row>
    <row r="23" spans="1:9">
      <c r="A23" t="s">
        <v>92</v>
      </c>
      <c r="B23" s="1" t="s">
        <v>22335</v>
      </c>
      <c r="C23" t="s">
        <v>15758</v>
      </c>
      <c r="E23" t="s">
        <v>22333</v>
      </c>
      <c r="F23" t="s">
        <v>22336</v>
      </c>
      <c r="G23" t="s">
        <v>22337</v>
      </c>
      <c r="H23" t="s">
        <v>474</v>
      </c>
    </row>
    <row r="24" spans="1:9">
      <c r="A24" t="s">
        <v>92</v>
      </c>
      <c r="B24" s="1" t="s">
        <v>22338</v>
      </c>
      <c r="C24" t="s">
        <v>22301</v>
      </c>
      <c r="E24" t="s">
        <v>22336</v>
      </c>
      <c r="F24" t="s">
        <v>22339</v>
      </c>
    </row>
    <row r="25" spans="1:9">
      <c r="A25" t="s">
        <v>92</v>
      </c>
      <c r="B25" s="1" t="s">
        <v>22340</v>
      </c>
      <c r="C25" t="s">
        <v>22341</v>
      </c>
      <c r="E25" t="s">
        <v>22339</v>
      </c>
      <c r="F25" t="s">
        <v>22342</v>
      </c>
      <c r="G25" t="s">
        <v>22343</v>
      </c>
      <c r="H25" t="s">
        <v>474</v>
      </c>
    </row>
    <row r="26" spans="1:9">
      <c r="A26" t="s">
        <v>92</v>
      </c>
      <c r="B26" s="1" t="s">
        <v>22344</v>
      </c>
      <c r="C26" t="s">
        <v>22345</v>
      </c>
      <c r="E26" t="s">
        <v>22342</v>
      </c>
      <c r="F26" t="s">
        <v>22346</v>
      </c>
    </row>
    <row r="27" spans="1:9">
      <c r="A27" t="s">
        <v>92</v>
      </c>
      <c r="B27" s="1" t="s">
        <v>8334</v>
      </c>
      <c r="C27" t="s">
        <v>22347</v>
      </c>
      <c r="E27" t="s">
        <v>22346</v>
      </c>
      <c r="F27" t="s">
        <v>22348</v>
      </c>
    </row>
    <row r="28" spans="1:9">
      <c r="A28" t="s">
        <v>92</v>
      </c>
      <c r="B28" s="1" t="s">
        <v>8338</v>
      </c>
      <c r="C28" t="s">
        <v>22349</v>
      </c>
      <c r="E28" t="s">
        <v>22348</v>
      </c>
      <c r="F28" t="s">
        <v>22350</v>
      </c>
    </row>
    <row r="29" spans="1:9">
      <c r="A29" t="s">
        <v>92</v>
      </c>
      <c r="B29" s="1" t="s">
        <v>8350</v>
      </c>
      <c r="C29" t="s">
        <v>2384</v>
      </c>
      <c r="E29" t="s">
        <v>22350</v>
      </c>
      <c r="F29" t="s">
        <v>22351</v>
      </c>
      <c r="G29" t="s">
        <v>22327</v>
      </c>
      <c r="H29" t="s">
        <v>474</v>
      </c>
    </row>
    <row r="30" spans="1:9">
      <c r="A30" t="s">
        <v>92</v>
      </c>
      <c r="B30" s="1" t="s">
        <v>8354</v>
      </c>
      <c r="C30" t="s">
        <v>15286</v>
      </c>
      <c r="E30" t="s">
        <v>22352</v>
      </c>
      <c r="F30" t="s">
        <v>22353</v>
      </c>
      <c r="G30" t="s">
        <v>22329</v>
      </c>
      <c r="H30" t="s">
        <v>474</v>
      </c>
    </row>
    <row r="31" spans="1:9">
      <c r="A31" t="s">
        <v>92</v>
      </c>
      <c r="B31" s="1" t="s">
        <v>8358</v>
      </c>
      <c r="C31" t="s">
        <v>22330</v>
      </c>
      <c r="E31" t="s">
        <v>22351</v>
      </c>
      <c r="F31" t="s">
        <v>22354</v>
      </c>
      <c r="G31" t="s">
        <v>22332</v>
      </c>
      <c r="H31" t="s">
        <v>474</v>
      </c>
    </row>
    <row r="32" spans="1:9">
      <c r="A32" t="s">
        <v>92</v>
      </c>
      <c r="B32" s="1" t="s">
        <v>8362</v>
      </c>
      <c r="C32" t="s">
        <v>15646</v>
      </c>
      <c r="E32" t="s">
        <v>22353</v>
      </c>
      <c r="F32" t="s">
        <v>22355</v>
      </c>
      <c r="G32" t="s">
        <v>22334</v>
      </c>
      <c r="H32" t="s">
        <v>474</v>
      </c>
    </row>
    <row r="33" spans="1:11">
      <c r="A33" t="s">
        <v>92</v>
      </c>
      <c r="B33" s="1" t="s">
        <v>22356</v>
      </c>
      <c r="C33" t="s">
        <v>15758</v>
      </c>
      <c r="E33" t="s">
        <v>22354</v>
      </c>
      <c r="F33" t="s">
        <v>22357</v>
      </c>
      <c r="G33" t="s">
        <v>22337</v>
      </c>
      <c r="H33" t="s">
        <v>474</v>
      </c>
    </row>
    <row r="34" spans="1:11">
      <c r="A34" s="48" t="s">
        <v>92</v>
      </c>
      <c r="B34" s="2" t="s">
        <v>22358</v>
      </c>
      <c r="C34" s="48" t="s">
        <v>22304</v>
      </c>
      <c r="D34" s="48"/>
      <c r="E34" s="48" t="s">
        <v>22355</v>
      </c>
      <c r="F34" s="48" t="s">
        <v>22359</v>
      </c>
    </row>
    <row r="35" spans="1:11">
      <c r="A35" s="48" t="s">
        <v>92</v>
      </c>
      <c r="B35" s="2" t="s">
        <v>1545</v>
      </c>
      <c r="C35" s="48" t="s">
        <v>22360</v>
      </c>
      <c r="D35" s="48"/>
      <c r="E35" s="48" t="s">
        <v>22357</v>
      </c>
      <c r="F35" s="48" t="s">
        <v>22361</v>
      </c>
    </row>
    <row r="36" spans="1:11">
      <c r="A36" t="s">
        <v>92</v>
      </c>
      <c r="B36" s="1" t="s">
        <v>1451</v>
      </c>
      <c r="C36" t="s">
        <v>22362</v>
      </c>
      <c r="E36" t="s">
        <v>22359</v>
      </c>
      <c r="F36" t="s">
        <v>22363</v>
      </c>
    </row>
    <row r="37" spans="1:11">
      <c r="A37" t="s">
        <v>92</v>
      </c>
      <c r="B37" s="1" t="s">
        <v>8611</v>
      </c>
      <c r="C37" t="s">
        <v>2384</v>
      </c>
      <c r="E37" t="s">
        <v>22361</v>
      </c>
      <c r="F37" t="s">
        <v>22364</v>
      </c>
      <c r="G37" t="s">
        <v>22327</v>
      </c>
      <c r="K37" t="s">
        <v>22365</v>
      </c>
    </row>
    <row r="38" spans="1:11">
      <c r="A38" t="s">
        <v>92</v>
      </c>
      <c r="B38" s="1" t="s">
        <v>8599</v>
      </c>
      <c r="C38" t="s">
        <v>19263</v>
      </c>
      <c r="E38" t="s">
        <v>22363</v>
      </c>
      <c r="F38" t="s">
        <v>22366</v>
      </c>
      <c r="G38" t="s">
        <v>22329</v>
      </c>
    </row>
    <row r="39" spans="1:11">
      <c r="A39" t="s">
        <v>92</v>
      </c>
      <c r="B39" s="1" t="s">
        <v>8603</v>
      </c>
      <c r="C39" t="s">
        <v>22367</v>
      </c>
      <c r="E39" t="s">
        <v>22364</v>
      </c>
      <c r="F39" t="s">
        <v>22368</v>
      </c>
      <c r="G39" t="s">
        <v>22334</v>
      </c>
    </row>
    <row r="40" spans="1:11">
      <c r="A40" t="s">
        <v>92</v>
      </c>
      <c r="B40" s="1" t="s">
        <v>8607</v>
      </c>
      <c r="C40" t="s">
        <v>15347</v>
      </c>
      <c r="E40" t="s">
        <v>22366</v>
      </c>
      <c r="F40" t="s">
        <v>22369</v>
      </c>
      <c r="G40" t="s">
        <v>22337</v>
      </c>
    </row>
    <row r="41" spans="1:11">
      <c r="A41" t="s">
        <v>92</v>
      </c>
      <c r="B41" s="1" t="s">
        <v>22370</v>
      </c>
      <c r="C41" t="s">
        <v>22371</v>
      </c>
      <c r="E41" t="s">
        <v>22368</v>
      </c>
      <c r="F41" t="s">
        <v>22372</v>
      </c>
    </row>
    <row r="43" spans="1:11">
      <c r="A43" s="3"/>
      <c r="B43" s="42"/>
      <c r="C43" s="42"/>
      <c r="D43" s="42"/>
    </row>
    <row r="44" spans="1:11">
      <c r="A44" s="153" t="s">
        <v>984</v>
      </c>
      <c r="B44" s="153"/>
      <c r="C44" s="153"/>
      <c r="D44" s="153"/>
    </row>
    <row r="45" spans="1:11">
      <c r="A45" s="43" t="s">
        <v>444</v>
      </c>
      <c r="B45" s="44" t="s">
        <v>985</v>
      </c>
      <c r="C45" s="43" t="s">
        <v>986</v>
      </c>
      <c r="D45" t="s">
        <v>987</v>
      </c>
    </row>
    <row r="46" spans="1:11">
      <c r="A46" s="1"/>
    </row>
    <row r="47" spans="1:11">
      <c r="A47" s="1"/>
    </row>
    <row r="48" spans="1:11">
      <c r="A48" s="3"/>
      <c r="B48" s="42"/>
      <c r="C48" s="42"/>
      <c r="D48" s="42"/>
    </row>
    <row r="49" spans="1:5">
      <c r="A49" s="153" t="s">
        <v>988</v>
      </c>
      <c r="B49" s="153"/>
      <c r="C49" s="153"/>
      <c r="D49" s="153"/>
    </row>
    <row r="50" spans="1:5">
      <c r="A50" s="43" t="s">
        <v>444</v>
      </c>
      <c r="B50" s="44" t="s">
        <v>989</v>
      </c>
      <c r="C50" s="43" t="s">
        <v>990</v>
      </c>
      <c r="D50" s="43" t="s">
        <v>986</v>
      </c>
      <c r="E50" s="43" t="s">
        <v>987</v>
      </c>
    </row>
    <row r="51" spans="1:5">
      <c r="A51" t="s">
        <v>22373</v>
      </c>
      <c r="B51" t="s">
        <v>1782</v>
      </c>
      <c r="C51" t="s">
        <v>22374</v>
      </c>
      <c r="D51" t="s">
        <v>22375</v>
      </c>
    </row>
    <row r="52" spans="1:5">
      <c r="A52" t="s">
        <v>22376</v>
      </c>
      <c r="B52" t="s">
        <v>1782</v>
      </c>
      <c r="C52" t="s">
        <v>22374</v>
      </c>
      <c r="D52" t="s">
        <v>22377</v>
      </c>
    </row>
    <row r="53" spans="1:5">
      <c r="A53" t="s">
        <v>22378</v>
      </c>
      <c r="B53" t="s">
        <v>1782</v>
      </c>
      <c r="C53" t="s">
        <v>22374</v>
      </c>
      <c r="D53" t="s">
        <v>22379</v>
      </c>
    </row>
    <row r="55" spans="1:5">
      <c r="A55" t="s">
        <v>22380</v>
      </c>
      <c r="B55" t="s">
        <v>1782</v>
      </c>
      <c r="C55" t="s">
        <v>22374</v>
      </c>
      <c r="D55" t="s">
        <v>22381</v>
      </c>
    </row>
  </sheetData>
  <autoFilter ref="A1:J1" xr:uid="{9775D2BA-DCCC-406E-A4FC-30DB436E56D0}">
    <sortState xmlns:xlrd2="http://schemas.microsoft.com/office/spreadsheetml/2017/richdata2" ref="A2:J44">
      <sortCondition ref="B1"/>
    </sortState>
  </autoFilter>
  <mergeCells count="2">
    <mergeCell ref="A44:D44"/>
    <mergeCell ref="A49:D49"/>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F5B04-4EC0-4354-A301-80ECBDCAABDB}">
  <dimension ref="A1:J166"/>
  <sheetViews>
    <sheetView topLeftCell="A140" workbookViewId="0">
      <selection activeCell="F63" sqref="A63:F63"/>
    </sheetView>
  </sheetViews>
  <sheetFormatPr defaultRowHeight="15"/>
  <cols>
    <col min="1" max="1" width="11.28515625" bestFit="1" customWidth="1"/>
    <col min="2" max="2" width="29.140625" bestFit="1" customWidth="1"/>
    <col min="3" max="3" width="33" bestFit="1" customWidth="1"/>
    <col min="4" max="4" width="52.7109375" bestFit="1" customWidth="1"/>
    <col min="5" max="5" width="70" bestFit="1" customWidth="1"/>
    <col min="6" max="6" width="25.140625"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93</v>
      </c>
      <c r="B2" t="s">
        <v>451</v>
      </c>
      <c r="C2" t="s">
        <v>8732</v>
      </c>
      <c r="D2" t="s">
        <v>22382</v>
      </c>
      <c r="E2" t="s">
        <v>22383</v>
      </c>
    </row>
    <row r="3" spans="1:10">
      <c r="A3" t="s">
        <v>93</v>
      </c>
      <c r="B3" t="s">
        <v>451</v>
      </c>
      <c r="C3" t="s">
        <v>8723</v>
      </c>
      <c r="D3" t="s">
        <v>17637</v>
      </c>
      <c r="E3" t="s">
        <v>22384</v>
      </c>
    </row>
    <row r="4" spans="1:10">
      <c r="A4" t="s">
        <v>93</v>
      </c>
      <c r="B4" t="s">
        <v>451</v>
      </c>
      <c r="C4" t="s">
        <v>8735</v>
      </c>
      <c r="D4" t="s">
        <v>22385</v>
      </c>
      <c r="E4" t="s">
        <v>22386</v>
      </c>
    </row>
    <row r="5" spans="1:10">
      <c r="A5" t="s">
        <v>93</v>
      </c>
      <c r="B5" t="s">
        <v>451</v>
      </c>
      <c r="C5" t="s">
        <v>1818</v>
      </c>
      <c r="D5" t="s">
        <v>2598</v>
      </c>
      <c r="E5" t="s">
        <v>22387</v>
      </c>
    </row>
    <row r="6" spans="1:10">
      <c r="A6" t="s">
        <v>93</v>
      </c>
      <c r="B6" t="s">
        <v>451</v>
      </c>
      <c r="C6" t="s">
        <v>1820</v>
      </c>
      <c r="D6" t="s">
        <v>2600</v>
      </c>
      <c r="E6" t="s">
        <v>22388</v>
      </c>
    </row>
    <row r="7" spans="1:10">
      <c r="A7" t="s">
        <v>93</v>
      </c>
      <c r="B7" t="s">
        <v>451</v>
      </c>
      <c r="C7" t="s">
        <v>8726</v>
      </c>
      <c r="D7" t="s">
        <v>8727</v>
      </c>
      <c r="E7" t="s">
        <v>22389</v>
      </c>
    </row>
    <row r="8" spans="1:10">
      <c r="A8" t="s">
        <v>93</v>
      </c>
      <c r="B8" t="s">
        <v>11103</v>
      </c>
      <c r="C8" t="s">
        <v>22390</v>
      </c>
      <c r="D8" t="s">
        <v>22391</v>
      </c>
      <c r="E8" t="s">
        <v>22392</v>
      </c>
    </row>
    <row r="9" spans="1:10">
      <c r="A9" t="s">
        <v>93</v>
      </c>
      <c r="B9" t="s">
        <v>451</v>
      </c>
      <c r="C9" t="s">
        <v>1818</v>
      </c>
      <c r="D9" t="s">
        <v>2598</v>
      </c>
      <c r="E9" t="s">
        <v>22393</v>
      </c>
    </row>
    <row r="10" spans="1:10">
      <c r="A10" t="s">
        <v>93</v>
      </c>
      <c r="B10" t="s">
        <v>451</v>
      </c>
      <c r="C10" t="s">
        <v>1820</v>
      </c>
      <c r="D10" t="s">
        <v>2600</v>
      </c>
      <c r="E10" t="s">
        <v>22394</v>
      </c>
    </row>
    <row r="11" spans="1:10">
      <c r="A11" t="s">
        <v>93</v>
      </c>
      <c r="B11" t="s">
        <v>20397</v>
      </c>
      <c r="C11" t="s">
        <v>22395</v>
      </c>
      <c r="D11" t="s">
        <v>22396</v>
      </c>
      <c r="E11" t="s">
        <v>22397</v>
      </c>
    </row>
    <row r="12" spans="1:10" ht="15.75">
      <c r="A12" t="s">
        <v>93</v>
      </c>
      <c r="B12" t="s">
        <v>20483</v>
      </c>
      <c r="C12" t="s">
        <v>22398</v>
      </c>
      <c r="D12" t="s">
        <v>22399</v>
      </c>
      <c r="E12" t="s">
        <v>22400</v>
      </c>
      <c r="F12" s="45" t="s">
        <v>22401</v>
      </c>
    </row>
    <row r="13" spans="1:10" ht="15.75">
      <c r="A13" t="s">
        <v>93</v>
      </c>
      <c r="B13" t="s">
        <v>22402</v>
      </c>
      <c r="C13" t="s">
        <v>22403</v>
      </c>
      <c r="D13" t="s">
        <v>22404</v>
      </c>
      <c r="E13" t="s">
        <v>22405</v>
      </c>
      <c r="F13" s="45" t="s">
        <v>22406</v>
      </c>
    </row>
    <row r="14" spans="1:10" ht="15.75">
      <c r="A14" t="s">
        <v>93</v>
      </c>
      <c r="B14" t="s">
        <v>22407</v>
      </c>
      <c r="C14" t="s">
        <v>22408</v>
      </c>
      <c r="D14" t="s">
        <v>22409</v>
      </c>
      <c r="E14" t="s">
        <v>22410</v>
      </c>
      <c r="F14" s="45" t="s">
        <v>22411</v>
      </c>
    </row>
    <row r="15" spans="1:10" ht="15.75">
      <c r="A15" t="s">
        <v>93</v>
      </c>
      <c r="B15" t="s">
        <v>22412</v>
      </c>
      <c r="C15" t="s">
        <v>22413</v>
      </c>
      <c r="D15" t="s">
        <v>22414</v>
      </c>
      <c r="E15" t="s">
        <v>22415</v>
      </c>
      <c r="F15" s="45" t="s">
        <v>22416</v>
      </c>
    </row>
    <row r="16" spans="1:10" ht="15.75">
      <c r="A16" t="s">
        <v>93</v>
      </c>
      <c r="B16" t="s">
        <v>22417</v>
      </c>
      <c r="C16" t="s">
        <v>22418</v>
      </c>
      <c r="D16" t="s">
        <v>22419</v>
      </c>
      <c r="E16" t="s">
        <v>22420</v>
      </c>
      <c r="F16" s="45" t="s">
        <v>22421</v>
      </c>
    </row>
    <row r="17" spans="1:6">
      <c r="A17" t="s">
        <v>93</v>
      </c>
      <c r="B17" t="s">
        <v>22422</v>
      </c>
      <c r="C17" t="s">
        <v>22423</v>
      </c>
      <c r="D17" t="s">
        <v>22424</v>
      </c>
      <c r="E17" t="s">
        <v>22425</v>
      </c>
    </row>
    <row r="18" spans="1:6" ht="15.75">
      <c r="A18" t="s">
        <v>93</v>
      </c>
      <c r="B18" t="s">
        <v>22422</v>
      </c>
      <c r="C18" t="s">
        <v>3659</v>
      </c>
      <c r="D18" t="s">
        <v>3660</v>
      </c>
      <c r="E18" t="s">
        <v>22426</v>
      </c>
      <c r="F18" s="45" t="s">
        <v>22427</v>
      </c>
    </row>
    <row r="19" spans="1:6" ht="15.75">
      <c r="A19" t="s">
        <v>93</v>
      </c>
      <c r="B19" t="s">
        <v>22422</v>
      </c>
      <c r="C19" t="s">
        <v>22428</v>
      </c>
      <c r="D19" t="s">
        <v>22429</v>
      </c>
      <c r="E19" t="s">
        <v>22430</v>
      </c>
      <c r="F19" s="45" t="s">
        <v>22431</v>
      </c>
    </row>
    <row r="20" spans="1:6" ht="15.75">
      <c r="A20" t="s">
        <v>93</v>
      </c>
      <c r="B20" t="s">
        <v>20156</v>
      </c>
      <c r="C20" t="s">
        <v>22432</v>
      </c>
      <c r="D20" t="s">
        <v>22433</v>
      </c>
      <c r="E20" t="s">
        <v>22434</v>
      </c>
      <c r="F20" s="45" t="s">
        <v>22435</v>
      </c>
    </row>
    <row r="21" spans="1:6" ht="15.75">
      <c r="A21" t="s">
        <v>93</v>
      </c>
      <c r="B21" t="s">
        <v>22436</v>
      </c>
      <c r="C21" t="s">
        <v>22437</v>
      </c>
      <c r="D21" t="s">
        <v>22438</v>
      </c>
      <c r="E21" t="s">
        <v>22439</v>
      </c>
      <c r="F21" s="45" t="s">
        <v>22440</v>
      </c>
    </row>
    <row r="22" spans="1:6" ht="30.75">
      <c r="A22" t="s">
        <v>93</v>
      </c>
      <c r="B22" t="s">
        <v>2812</v>
      </c>
      <c r="C22" t="s">
        <v>22441</v>
      </c>
      <c r="D22" t="s">
        <v>22442</v>
      </c>
      <c r="E22" t="s">
        <v>22443</v>
      </c>
      <c r="F22" s="55" t="s">
        <v>22444</v>
      </c>
    </row>
    <row r="23" spans="1:6">
      <c r="A23" t="s">
        <v>93</v>
      </c>
      <c r="B23" t="s">
        <v>2817</v>
      </c>
      <c r="C23" t="s">
        <v>3840</v>
      </c>
      <c r="D23" t="s">
        <v>3841</v>
      </c>
      <c r="E23" t="s">
        <v>22445</v>
      </c>
    </row>
    <row r="24" spans="1:6">
      <c r="A24" t="s">
        <v>93</v>
      </c>
      <c r="B24" t="s">
        <v>2822</v>
      </c>
      <c r="C24" t="s">
        <v>22446</v>
      </c>
      <c r="D24" t="s">
        <v>22447</v>
      </c>
      <c r="E24" t="s">
        <v>22448</v>
      </c>
    </row>
    <row r="25" spans="1:6">
      <c r="A25" t="s">
        <v>93</v>
      </c>
      <c r="B25" t="s">
        <v>22449</v>
      </c>
      <c r="C25" t="s">
        <v>22450</v>
      </c>
      <c r="D25" t="s">
        <v>22451</v>
      </c>
      <c r="E25" t="s">
        <v>22452</v>
      </c>
    </row>
    <row r="26" spans="1:6">
      <c r="A26" t="s">
        <v>93</v>
      </c>
      <c r="B26" t="s">
        <v>22453</v>
      </c>
      <c r="C26" t="s">
        <v>3814</v>
      </c>
      <c r="D26" t="s">
        <v>3815</v>
      </c>
      <c r="E26" t="s">
        <v>22454</v>
      </c>
    </row>
    <row r="27" spans="1:6">
      <c r="A27" t="s">
        <v>93</v>
      </c>
      <c r="B27" t="s">
        <v>22455</v>
      </c>
      <c r="C27" t="s">
        <v>22456</v>
      </c>
      <c r="D27" t="s">
        <v>22457</v>
      </c>
      <c r="E27" t="s">
        <v>22458</v>
      </c>
    </row>
    <row r="28" spans="1:6">
      <c r="A28" t="s">
        <v>93</v>
      </c>
      <c r="B28" t="s">
        <v>22459</v>
      </c>
      <c r="C28" t="s">
        <v>22460</v>
      </c>
      <c r="D28" t="s">
        <v>22461</v>
      </c>
      <c r="E28" t="s">
        <v>22462</v>
      </c>
    </row>
    <row r="29" spans="1:6">
      <c r="A29" t="s">
        <v>93</v>
      </c>
      <c r="B29" t="s">
        <v>22463</v>
      </c>
      <c r="C29" t="s">
        <v>22464</v>
      </c>
      <c r="D29" t="s">
        <v>22465</v>
      </c>
      <c r="E29" t="s">
        <v>22466</v>
      </c>
    </row>
    <row r="30" spans="1:6">
      <c r="A30" t="s">
        <v>93</v>
      </c>
      <c r="B30" t="s">
        <v>22467</v>
      </c>
      <c r="C30" t="s">
        <v>22468</v>
      </c>
      <c r="D30" t="s">
        <v>22469</v>
      </c>
      <c r="E30" t="s">
        <v>22470</v>
      </c>
    </row>
    <row r="31" spans="1:6">
      <c r="A31" t="s">
        <v>93</v>
      </c>
      <c r="B31" t="s">
        <v>22471</v>
      </c>
      <c r="C31" t="s">
        <v>1977</v>
      </c>
      <c r="D31" t="s">
        <v>15237</v>
      </c>
      <c r="E31" t="s">
        <v>22472</v>
      </c>
    </row>
    <row r="32" spans="1:6">
      <c r="A32" t="s">
        <v>93</v>
      </c>
      <c r="B32" t="s">
        <v>22473</v>
      </c>
      <c r="C32" t="s">
        <v>22474</v>
      </c>
      <c r="D32" t="s">
        <v>22475</v>
      </c>
      <c r="E32" t="s">
        <v>22476</v>
      </c>
    </row>
    <row r="33" spans="1:6">
      <c r="A33" t="s">
        <v>93</v>
      </c>
      <c r="B33" t="s">
        <v>22477</v>
      </c>
      <c r="C33" t="s">
        <v>22478</v>
      </c>
      <c r="D33" t="s">
        <v>22479</v>
      </c>
      <c r="E33" t="s">
        <v>22480</v>
      </c>
    </row>
    <row r="34" spans="1:6">
      <c r="A34" s="48" t="s">
        <v>93</v>
      </c>
      <c r="B34" s="48" t="s">
        <v>22481</v>
      </c>
      <c r="C34" s="48" t="s">
        <v>22482</v>
      </c>
      <c r="D34" s="48" t="s">
        <v>22483</v>
      </c>
      <c r="E34" s="48" t="s">
        <v>22484</v>
      </c>
      <c r="F34" s="48"/>
    </row>
    <row r="35" spans="1:6" ht="15.75">
      <c r="A35" s="48" t="s">
        <v>93</v>
      </c>
      <c r="B35" s="48" t="s">
        <v>22485</v>
      </c>
      <c r="C35" s="48" t="s">
        <v>22486</v>
      </c>
      <c r="D35" s="48" t="s">
        <v>22487</v>
      </c>
      <c r="E35" s="48" t="s">
        <v>22488</v>
      </c>
      <c r="F35" s="134" t="s">
        <v>22489</v>
      </c>
    </row>
    <row r="36" spans="1:6">
      <c r="A36" t="s">
        <v>93</v>
      </c>
      <c r="B36" t="s">
        <v>22490</v>
      </c>
      <c r="C36" t="s">
        <v>22491</v>
      </c>
      <c r="D36" t="s">
        <v>22492</v>
      </c>
      <c r="E36" t="s">
        <v>22493</v>
      </c>
    </row>
    <row r="37" spans="1:6">
      <c r="A37" t="s">
        <v>93</v>
      </c>
      <c r="B37" t="s">
        <v>22494</v>
      </c>
      <c r="C37" t="s">
        <v>22495</v>
      </c>
      <c r="D37" t="s">
        <v>22496</v>
      </c>
      <c r="E37" t="s">
        <v>22497</v>
      </c>
    </row>
    <row r="38" spans="1:6">
      <c r="A38" t="s">
        <v>93</v>
      </c>
      <c r="B38" t="s">
        <v>22498</v>
      </c>
      <c r="C38" t="s">
        <v>22499</v>
      </c>
      <c r="D38" t="s">
        <v>22500</v>
      </c>
      <c r="E38" t="s">
        <v>22501</v>
      </c>
    </row>
    <row r="39" spans="1:6">
      <c r="A39" t="s">
        <v>93</v>
      </c>
      <c r="B39" t="s">
        <v>2872</v>
      </c>
      <c r="C39" t="s">
        <v>22502</v>
      </c>
      <c r="D39" t="s">
        <v>22503</v>
      </c>
      <c r="E39" t="s">
        <v>22504</v>
      </c>
    </row>
    <row r="40" spans="1:6">
      <c r="A40" t="s">
        <v>93</v>
      </c>
      <c r="B40" t="s">
        <v>22505</v>
      </c>
      <c r="C40" t="s">
        <v>22506</v>
      </c>
      <c r="D40" t="s">
        <v>22503</v>
      </c>
      <c r="E40" t="s">
        <v>22507</v>
      </c>
    </row>
    <row r="41" spans="1:6">
      <c r="A41" t="s">
        <v>93</v>
      </c>
      <c r="B41" t="s">
        <v>22508</v>
      </c>
      <c r="C41" t="s">
        <v>22509</v>
      </c>
      <c r="D41" t="s">
        <v>22510</v>
      </c>
      <c r="E41" t="s">
        <v>22511</v>
      </c>
    </row>
    <row r="42" spans="1:6">
      <c r="A42" t="s">
        <v>93</v>
      </c>
      <c r="B42" t="s">
        <v>22512</v>
      </c>
      <c r="C42" t="s">
        <v>22513</v>
      </c>
      <c r="D42" t="s">
        <v>22514</v>
      </c>
      <c r="E42" t="s">
        <v>22515</v>
      </c>
    </row>
    <row r="43" spans="1:6">
      <c r="A43" t="s">
        <v>93</v>
      </c>
      <c r="B43" t="s">
        <v>2880</v>
      </c>
      <c r="C43" t="s">
        <v>22516</v>
      </c>
      <c r="D43" t="s">
        <v>22517</v>
      </c>
      <c r="E43" t="s">
        <v>22518</v>
      </c>
    </row>
    <row r="44" spans="1:6">
      <c r="A44" t="s">
        <v>93</v>
      </c>
      <c r="B44" t="s">
        <v>22519</v>
      </c>
      <c r="C44" t="s">
        <v>22520</v>
      </c>
      <c r="D44" t="s">
        <v>22521</v>
      </c>
      <c r="E44" t="s">
        <v>22522</v>
      </c>
    </row>
    <row r="45" spans="1:6">
      <c r="B45" t="s">
        <v>22523</v>
      </c>
      <c r="D45" t="s">
        <v>2328</v>
      </c>
      <c r="E45" t="s">
        <v>22524</v>
      </c>
    </row>
    <row r="46" spans="1:6">
      <c r="B46" t="s">
        <v>22525</v>
      </c>
      <c r="D46" t="s">
        <v>2328</v>
      </c>
      <c r="E46" t="s">
        <v>22526</v>
      </c>
    </row>
    <row r="47" spans="1:6" ht="15.75">
      <c r="A47" t="s">
        <v>93</v>
      </c>
      <c r="B47" t="s">
        <v>22527</v>
      </c>
      <c r="C47" t="s">
        <v>22528</v>
      </c>
      <c r="D47" t="s">
        <v>22529</v>
      </c>
      <c r="E47" t="s">
        <v>22530</v>
      </c>
      <c r="F47" s="45" t="s">
        <v>22531</v>
      </c>
    </row>
    <row r="48" spans="1:6">
      <c r="A48" t="s">
        <v>93</v>
      </c>
      <c r="B48" t="s">
        <v>22532</v>
      </c>
      <c r="C48" t="s">
        <v>22533</v>
      </c>
      <c r="D48" t="s">
        <v>22534</v>
      </c>
      <c r="E48" t="s">
        <v>22535</v>
      </c>
    </row>
    <row r="49" spans="1:10">
      <c r="A49" t="s">
        <v>93</v>
      </c>
      <c r="B49" t="s">
        <v>22536</v>
      </c>
      <c r="C49" t="s">
        <v>22537</v>
      </c>
      <c r="D49" t="s">
        <v>22538</v>
      </c>
      <c r="E49" t="s">
        <v>22539</v>
      </c>
    </row>
    <row r="50" spans="1:10">
      <c r="A50" t="s">
        <v>93</v>
      </c>
      <c r="B50" t="s">
        <v>451</v>
      </c>
      <c r="C50" t="s">
        <v>22540</v>
      </c>
      <c r="D50" t="s">
        <v>22541</v>
      </c>
      <c r="E50" t="s">
        <v>22542</v>
      </c>
    </row>
    <row r="51" spans="1:10" ht="15.75">
      <c r="A51" t="s">
        <v>93</v>
      </c>
      <c r="B51" t="s">
        <v>3690</v>
      </c>
      <c r="C51" t="s">
        <v>22543</v>
      </c>
      <c r="D51" t="s">
        <v>22544</v>
      </c>
      <c r="E51" t="s">
        <v>22545</v>
      </c>
      <c r="F51" s="45" t="s">
        <v>22546</v>
      </c>
      <c r="J51" t="s">
        <v>22547</v>
      </c>
    </row>
    <row r="52" spans="1:10" ht="15.75">
      <c r="A52" t="s">
        <v>93</v>
      </c>
      <c r="B52" t="s">
        <v>3690</v>
      </c>
      <c r="C52" t="s">
        <v>22548</v>
      </c>
      <c r="D52" t="s">
        <v>22549</v>
      </c>
      <c r="E52" t="s">
        <v>22550</v>
      </c>
      <c r="F52" s="45" t="s">
        <v>22546</v>
      </c>
      <c r="J52" t="s">
        <v>22547</v>
      </c>
    </row>
    <row r="53" spans="1:10" ht="15.75">
      <c r="A53" t="s">
        <v>93</v>
      </c>
      <c r="B53" t="s">
        <v>2912</v>
      </c>
      <c r="C53" t="s">
        <v>22551</v>
      </c>
      <c r="D53" t="s">
        <v>22552</v>
      </c>
      <c r="E53" t="s">
        <v>22553</v>
      </c>
      <c r="F53" s="45" t="s">
        <v>22554</v>
      </c>
    </row>
    <row r="54" spans="1:10">
      <c r="A54" t="s">
        <v>93</v>
      </c>
      <c r="B54" t="s">
        <v>22555</v>
      </c>
      <c r="C54" t="s">
        <v>22556</v>
      </c>
      <c r="D54" t="s">
        <v>22557</v>
      </c>
      <c r="E54" t="s">
        <v>22558</v>
      </c>
    </row>
    <row r="55" spans="1:10" ht="15.75">
      <c r="A55" t="s">
        <v>93</v>
      </c>
      <c r="B55" t="s">
        <v>2917</v>
      </c>
      <c r="C55" t="s">
        <v>22559</v>
      </c>
      <c r="D55" t="s">
        <v>22560</v>
      </c>
      <c r="E55" t="s">
        <v>22561</v>
      </c>
      <c r="F55" s="45" t="s">
        <v>22562</v>
      </c>
    </row>
    <row r="56" spans="1:10">
      <c r="A56" t="s">
        <v>93</v>
      </c>
      <c r="B56" t="s">
        <v>22563</v>
      </c>
      <c r="C56" t="s">
        <v>22564</v>
      </c>
      <c r="D56" t="s">
        <v>22565</v>
      </c>
      <c r="E56" t="s">
        <v>22566</v>
      </c>
    </row>
    <row r="57" spans="1:10">
      <c r="A57" t="s">
        <v>93</v>
      </c>
      <c r="B57" t="s">
        <v>2922</v>
      </c>
      <c r="C57" t="s">
        <v>22567</v>
      </c>
      <c r="D57" t="s">
        <v>22568</v>
      </c>
      <c r="E57" t="s">
        <v>22569</v>
      </c>
    </row>
    <row r="58" spans="1:10">
      <c r="A58" t="s">
        <v>93</v>
      </c>
      <c r="B58" t="s">
        <v>22570</v>
      </c>
      <c r="C58" t="s">
        <v>22571</v>
      </c>
      <c r="D58" t="s">
        <v>22572</v>
      </c>
      <c r="E58" t="s">
        <v>22573</v>
      </c>
    </row>
    <row r="59" spans="1:10" ht="15.75">
      <c r="A59" t="s">
        <v>93</v>
      </c>
      <c r="B59" t="s">
        <v>2927</v>
      </c>
      <c r="C59" t="s">
        <v>22574</v>
      </c>
      <c r="D59" t="s">
        <v>22575</v>
      </c>
      <c r="E59" t="s">
        <v>22576</v>
      </c>
      <c r="F59" s="45" t="s">
        <v>22577</v>
      </c>
    </row>
    <row r="60" spans="1:10">
      <c r="A60" t="s">
        <v>93</v>
      </c>
      <c r="B60" t="s">
        <v>22578</v>
      </c>
      <c r="C60" t="s">
        <v>22579</v>
      </c>
      <c r="D60" t="s">
        <v>22580</v>
      </c>
      <c r="E60" t="s">
        <v>22581</v>
      </c>
    </row>
    <row r="61" spans="1:10">
      <c r="A61" t="s">
        <v>93</v>
      </c>
      <c r="B61" t="s">
        <v>2932</v>
      </c>
      <c r="C61" t="s">
        <v>22582</v>
      </c>
      <c r="D61" t="s">
        <v>22583</v>
      </c>
      <c r="E61" t="s">
        <v>22584</v>
      </c>
    </row>
    <row r="62" spans="1:10">
      <c r="A62" t="s">
        <v>93</v>
      </c>
      <c r="B62" t="s">
        <v>22585</v>
      </c>
      <c r="C62" t="s">
        <v>22586</v>
      </c>
      <c r="D62" t="s">
        <v>22587</v>
      </c>
      <c r="E62" t="s">
        <v>22588</v>
      </c>
    </row>
    <row r="63" spans="1:10" ht="15.75">
      <c r="A63" t="s">
        <v>93</v>
      </c>
      <c r="B63" t="s">
        <v>22589</v>
      </c>
      <c r="C63" t="s">
        <v>22590</v>
      </c>
      <c r="D63" t="s">
        <v>22591</v>
      </c>
      <c r="E63" t="s">
        <v>22592</v>
      </c>
      <c r="F63" s="45" t="s">
        <v>22593</v>
      </c>
    </row>
    <row r="64" spans="1:10">
      <c r="A64" t="s">
        <v>93</v>
      </c>
      <c r="B64" t="s">
        <v>22594</v>
      </c>
      <c r="C64" t="s">
        <v>22595</v>
      </c>
      <c r="D64" t="s">
        <v>22596</v>
      </c>
      <c r="E64" t="s">
        <v>22597</v>
      </c>
    </row>
    <row r="65" spans="1:5">
      <c r="A65" t="s">
        <v>93</v>
      </c>
      <c r="B65" t="s">
        <v>2948</v>
      </c>
      <c r="C65" t="s">
        <v>22598</v>
      </c>
      <c r="D65" t="s">
        <v>22599</v>
      </c>
      <c r="E65" t="s">
        <v>22600</v>
      </c>
    </row>
    <row r="66" spans="1:5">
      <c r="A66" t="s">
        <v>93</v>
      </c>
      <c r="B66" t="s">
        <v>22601</v>
      </c>
      <c r="C66" t="s">
        <v>22602</v>
      </c>
      <c r="D66" t="s">
        <v>22603</v>
      </c>
      <c r="E66" t="s">
        <v>22604</v>
      </c>
    </row>
    <row r="67" spans="1:5">
      <c r="A67" t="s">
        <v>93</v>
      </c>
      <c r="B67" t="s">
        <v>22605</v>
      </c>
      <c r="C67" t="s">
        <v>22606</v>
      </c>
      <c r="D67" t="s">
        <v>22607</v>
      </c>
      <c r="E67" t="s">
        <v>22608</v>
      </c>
    </row>
    <row r="68" spans="1:5">
      <c r="A68" t="s">
        <v>93</v>
      </c>
      <c r="B68" t="s">
        <v>22609</v>
      </c>
      <c r="C68" t="s">
        <v>22610</v>
      </c>
      <c r="D68" t="s">
        <v>22611</v>
      </c>
      <c r="E68" t="s">
        <v>22612</v>
      </c>
    </row>
    <row r="69" spans="1:5">
      <c r="A69" t="s">
        <v>93</v>
      </c>
      <c r="B69" t="s">
        <v>2960</v>
      </c>
      <c r="C69" t="s">
        <v>22613</v>
      </c>
      <c r="D69" t="s">
        <v>22614</v>
      </c>
      <c r="E69" t="s">
        <v>22615</v>
      </c>
    </row>
    <row r="70" spans="1:5">
      <c r="A70" t="s">
        <v>93</v>
      </c>
      <c r="B70" t="s">
        <v>2964</v>
      </c>
      <c r="C70" t="s">
        <v>22616</v>
      </c>
      <c r="D70" t="s">
        <v>22617</v>
      </c>
      <c r="E70" t="s">
        <v>22618</v>
      </c>
    </row>
    <row r="71" spans="1:5">
      <c r="A71" t="s">
        <v>93</v>
      </c>
      <c r="B71" t="s">
        <v>22619</v>
      </c>
      <c r="C71" t="s">
        <v>22620</v>
      </c>
      <c r="D71" t="s">
        <v>22621</v>
      </c>
      <c r="E71" t="s">
        <v>22622</v>
      </c>
    </row>
    <row r="72" spans="1:5">
      <c r="A72" t="s">
        <v>93</v>
      </c>
      <c r="B72" t="s">
        <v>2969</v>
      </c>
      <c r="C72" t="s">
        <v>22623</v>
      </c>
      <c r="D72" t="s">
        <v>22624</v>
      </c>
      <c r="E72" t="s">
        <v>22625</v>
      </c>
    </row>
    <row r="73" spans="1:5">
      <c r="A73" t="s">
        <v>93</v>
      </c>
      <c r="B73" t="s">
        <v>22626</v>
      </c>
      <c r="C73" t="s">
        <v>22627</v>
      </c>
      <c r="D73" t="s">
        <v>22628</v>
      </c>
      <c r="E73" t="s">
        <v>22629</v>
      </c>
    </row>
    <row r="74" spans="1:5">
      <c r="A74" t="s">
        <v>93</v>
      </c>
      <c r="B74" t="s">
        <v>2974</v>
      </c>
      <c r="C74" t="s">
        <v>22630</v>
      </c>
      <c r="D74" t="s">
        <v>22631</v>
      </c>
      <c r="E74" t="s">
        <v>22632</v>
      </c>
    </row>
    <row r="75" spans="1:5">
      <c r="A75" t="s">
        <v>93</v>
      </c>
      <c r="B75" t="s">
        <v>22633</v>
      </c>
      <c r="C75" t="s">
        <v>22634</v>
      </c>
      <c r="D75" t="s">
        <v>22635</v>
      </c>
      <c r="E75" t="s">
        <v>22636</v>
      </c>
    </row>
    <row r="76" spans="1:5">
      <c r="A76" t="s">
        <v>93</v>
      </c>
      <c r="B76" t="s">
        <v>2978</v>
      </c>
      <c r="C76" t="s">
        <v>22637</v>
      </c>
      <c r="D76" t="s">
        <v>22638</v>
      </c>
      <c r="E76" t="s">
        <v>22639</v>
      </c>
    </row>
    <row r="77" spans="1:5">
      <c r="A77" t="s">
        <v>93</v>
      </c>
      <c r="B77" t="s">
        <v>22640</v>
      </c>
      <c r="C77" t="s">
        <v>22641</v>
      </c>
      <c r="D77" t="s">
        <v>22642</v>
      </c>
      <c r="E77" t="s">
        <v>22643</v>
      </c>
    </row>
    <row r="78" spans="1:5">
      <c r="A78" t="s">
        <v>93</v>
      </c>
      <c r="B78" t="s">
        <v>2983</v>
      </c>
      <c r="C78" t="s">
        <v>2321</v>
      </c>
      <c r="D78" t="s">
        <v>22644</v>
      </c>
      <c r="E78" t="s">
        <v>22645</v>
      </c>
    </row>
    <row r="79" spans="1:5">
      <c r="A79" t="s">
        <v>93</v>
      </c>
      <c r="B79" t="s">
        <v>2987</v>
      </c>
      <c r="C79" t="s">
        <v>22646</v>
      </c>
      <c r="D79" t="s">
        <v>22647</v>
      </c>
      <c r="E79" t="s">
        <v>22648</v>
      </c>
    </row>
    <row r="80" spans="1:5">
      <c r="A80" t="s">
        <v>93</v>
      </c>
      <c r="B80" t="s">
        <v>22649</v>
      </c>
      <c r="C80" t="s">
        <v>22650</v>
      </c>
      <c r="D80" t="s">
        <v>22651</v>
      </c>
      <c r="E80" t="s">
        <v>22652</v>
      </c>
    </row>
    <row r="81" spans="1:5">
      <c r="A81" t="s">
        <v>93</v>
      </c>
      <c r="B81" t="s">
        <v>3008</v>
      </c>
      <c r="C81" t="s">
        <v>22653</v>
      </c>
      <c r="D81" t="s">
        <v>22654</v>
      </c>
      <c r="E81" t="s">
        <v>22655</v>
      </c>
    </row>
    <row r="82" spans="1:5">
      <c r="A82" t="s">
        <v>93</v>
      </c>
      <c r="B82" t="s">
        <v>22656</v>
      </c>
      <c r="C82" t="s">
        <v>22657</v>
      </c>
      <c r="D82" t="s">
        <v>22658</v>
      </c>
      <c r="E82" t="s">
        <v>22659</v>
      </c>
    </row>
    <row r="83" spans="1:5">
      <c r="A83" t="s">
        <v>93</v>
      </c>
      <c r="B83" t="s">
        <v>22660</v>
      </c>
      <c r="E83" t="s">
        <v>22661</v>
      </c>
    </row>
    <row r="84" spans="1:5">
      <c r="A84" t="s">
        <v>93</v>
      </c>
      <c r="B84" t="s">
        <v>22662</v>
      </c>
      <c r="C84" t="s">
        <v>22663</v>
      </c>
      <c r="D84" s="96" t="s">
        <v>22664</v>
      </c>
      <c r="E84" t="s">
        <v>22665</v>
      </c>
    </row>
    <row r="85" spans="1:5">
      <c r="A85" t="s">
        <v>93</v>
      </c>
      <c r="B85" t="s">
        <v>22666</v>
      </c>
      <c r="C85" t="s">
        <v>22667</v>
      </c>
      <c r="D85" s="96" t="s">
        <v>22668</v>
      </c>
      <c r="E85" t="s">
        <v>22669</v>
      </c>
    </row>
    <row r="86" spans="1:5">
      <c r="A86" t="s">
        <v>93</v>
      </c>
      <c r="B86" t="s">
        <v>3023</v>
      </c>
      <c r="C86" t="s">
        <v>22670</v>
      </c>
      <c r="D86" s="96" t="s">
        <v>22671</v>
      </c>
      <c r="E86" t="s">
        <v>22672</v>
      </c>
    </row>
    <row r="87" spans="1:5">
      <c r="A87" t="s">
        <v>93</v>
      </c>
      <c r="B87" t="s">
        <v>22673</v>
      </c>
      <c r="C87" t="s">
        <v>22674</v>
      </c>
      <c r="D87" s="96" t="s">
        <v>22675</v>
      </c>
      <c r="E87" t="s">
        <v>22676</v>
      </c>
    </row>
    <row r="88" spans="1:5">
      <c r="A88" t="s">
        <v>93</v>
      </c>
      <c r="B88" t="s">
        <v>22677</v>
      </c>
      <c r="C88" t="s">
        <v>22678</v>
      </c>
      <c r="D88" s="96" t="s">
        <v>22679</v>
      </c>
      <c r="E88" t="s">
        <v>22680</v>
      </c>
    </row>
    <row r="89" spans="1:5">
      <c r="A89" t="s">
        <v>93</v>
      </c>
      <c r="B89" t="s">
        <v>22681</v>
      </c>
      <c r="C89" t="s">
        <v>22682</v>
      </c>
      <c r="D89" s="96" t="s">
        <v>22683</v>
      </c>
      <c r="E89" t="s">
        <v>22684</v>
      </c>
    </row>
    <row r="90" spans="1:5">
      <c r="A90" t="s">
        <v>93</v>
      </c>
      <c r="B90" t="s">
        <v>3048</v>
      </c>
      <c r="C90" t="s">
        <v>8084</v>
      </c>
      <c r="D90" s="96" t="s">
        <v>22685</v>
      </c>
      <c r="E90" t="s">
        <v>22686</v>
      </c>
    </row>
    <row r="91" spans="1:5">
      <c r="A91" t="s">
        <v>93</v>
      </c>
      <c r="B91" t="s">
        <v>3052</v>
      </c>
      <c r="C91" t="s">
        <v>16451</v>
      </c>
      <c r="D91" s="96" t="s">
        <v>16452</v>
      </c>
      <c r="E91" t="s">
        <v>22687</v>
      </c>
    </row>
    <row r="92" spans="1:5">
      <c r="A92" t="s">
        <v>93</v>
      </c>
      <c r="B92" t="s">
        <v>3055</v>
      </c>
      <c r="C92" t="s">
        <v>15996</v>
      </c>
      <c r="D92" s="96" t="s">
        <v>15997</v>
      </c>
      <c r="E92" t="s">
        <v>22688</v>
      </c>
    </row>
    <row r="93" spans="1:5">
      <c r="A93" t="s">
        <v>93</v>
      </c>
      <c r="B93" t="s">
        <v>3060</v>
      </c>
      <c r="C93" t="s">
        <v>22689</v>
      </c>
      <c r="D93" s="96" t="s">
        <v>22690</v>
      </c>
      <c r="E93" t="s">
        <v>22691</v>
      </c>
    </row>
    <row r="94" spans="1:5">
      <c r="A94" t="s">
        <v>93</v>
      </c>
      <c r="B94" t="s">
        <v>3063</v>
      </c>
      <c r="C94" t="s">
        <v>21629</v>
      </c>
      <c r="D94" s="96" t="s">
        <v>22692</v>
      </c>
      <c r="E94" t="s">
        <v>22693</v>
      </c>
    </row>
    <row r="95" spans="1:5">
      <c r="A95" t="s">
        <v>93</v>
      </c>
      <c r="B95" t="s">
        <v>3068</v>
      </c>
      <c r="C95" t="s">
        <v>22694</v>
      </c>
      <c r="D95" s="96" t="s">
        <v>22695</v>
      </c>
      <c r="E95" t="s">
        <v>22696</v>
      </c>
    </row>
    <row r="96" spans="1:5">
      <c r="A96" t="s">
        <v>93</v>
      </c>
      <c r="B96" t="s">
        <v>3073</v>
      </c>
      <c r="C96" t="s">
        <v>22697</v>
      </c>
      <c r="D96" s="96" t="s">
        <v>22698</v>
      </c>
      <c r="E96" t="s">
        <v>22699</v>
      </c>
    </row>
    <row r="97" spans="1:5">
      <c r="A97" t="s">
        <v>93</v>
      </c>
      <c r="B97" t="s">
        <v>22700</v>
      </c>
      <c r="E97" t="s">
        <v>22701</v>
      </c>
    </row>
    <row r="98" spans="1:5">
      <c r="A98" t="s">
        <v>93</v>
      </c>
      <c r="B98" t="s">
        <v>22662</v>
      </c>
      <c r="C98" t="s">
        <v>22663</v>
      </c>
      <c r="D98" s="96" t="s">
        <v>22664</v>
      </c>
      <c r="E98" t="s">
        <v>22702</v>
      </c>
    </row>
    <row r="99" spans="1:5">
      <c r="A99" t="s">
        <v>93</v>
      </c>
      <c r="B99" t="s">
        <v>22666</v>
      </c>
      <c r="C99" t="s">
        <v>22667</v>
      </c>
      <c r="D99" s="96" t="s">
        <v>22668</v>
      </c>
      <c r="E99" t="s">
        <v>22703</v>
      </c>
    </row>
    <row r="100" spans="1:5">
      <c r="A100" t="s">
        <v>93</v>
      </c>
      <c r="B100" t="s">
        <v>3023</v>
      </c>
      <c r="C100" t="s">
        <v>22670</v>
      </c>
      <c r="D100" s="96" t="s">
        <v>22671</v>
      </c>
      <c r="E100" t="s">
        <v>22704</v>
      </c>
    </row>
    <row r="101" spans="1:5">
      <c r="A101" t="s">
        <v>93</v>
      </c>
      <c r="B101" t="s">
        <v>22673</v>
      </c>
      <c r="C101" t="s">
        <v>22674</v>
      </c>
      <c r="D101" s="96" t="s">
        <v>22675</v>
      </c>
      <c r="E101" t="s">
        <v>22705</v>
      </c>
    </row>
    <row r="102" spans="1:5">
      <c r="A102" t="s">
        <v>93</v>
      </c>
      <c r="B102" t="s">
        <v>22677</v>
      </c>
      <c r="C102" t="s">
        <v>22678</v>
      </c>
      <c r="D102" s="96" t="s">
        <v>22679</v>
      </c>
      <c r="E102" t="s">
        <v>22706</v>
      </c>
    </row>
    <row r="103" spans="1:5">
      <c r="A103" t="s">
        <v>93</v>
      </c>
      <c r="B103" t="s">
        <v>22681</v>
      </c>
      <c r="C103" t="s">
        <v>22682</v>
      </c>
      <c r="D103" s="96" t="s">
        <v>22683</v>
      </c>
      <c r="E103" t="s">
        <v>22707</v>
      </c>
    </row>
    <row r="104" spans="1:5">
      <c r="A104" t="s">
        <v>93</v>
      </c>
      <c r="B104" t="s">
        <v>3048</v>
      </c>
      <c r="C104" t="s">
        <v>8084</v>
      </c>
      <c r="D104" s="96" t="s">
        <v>22685</v>
      </c>
      <c r="E104" t="s">
        <v>22708</v>
      </c>
    </row>
    <row r="105" spans="1:5">
      <c r="A105" t="s">
        <v>93</v>
      </c>
      <c r="B105" t="s">
        <v>3052</v>
      </c>
      <c r="C105" t="s">
        <v>16451</v>
      </c>
      <c r="D105" s="96" t="s">
        <v>16452</v>
      </c>
      <c r="E105" t="s">
        <v>22709</v>
      </c>
    </row>
    <row r="106" spans="1:5">
      <c r="A106" t="s">
        <v>93</v>
      </c>
      <c r="B106" t="s">
        <v>3055</v>
      </c>
      <c r="C106" t="s">
        <v>15996</v>
      </c>
      <c r="D106" s="96" t="s">
        <v>15997</v>
      </c>
      <c r="E106" t="s">
        <v>22710</v>
      </c>
    </row>
    <row r="107" spans="1:5">
      <c r="A107" t="s">
        <v>93</v>
      </c>
      <c r="B107" t="s">
        <v>3060</v>
      </c>
      <c r="C107" t="s">
        <v>22689</v>
      </c>
      <c r="D107" s="96" t="s">
        <v>22690</v>
      </c>
      <c r="E107" t="s">
        <v>22711</v>
      </c>
    </row>
    <row r="108" spans="1:5">
      <c r="A108" t="s">
        <v>93</v>
      </c>
      <c r="B108" t="s">
        <v>3063</v>
      </c>
      <c r="C108" t="s">
        <v>21629</v>
      </c>
      <c r="D108" s="96" t="s">
        <v>22692</v>
      </c>
      <c r="E108" t="s">
        <v>22712</v>
      </c>
    </row>
    <row r="109" spans="1:5">
      <c r="A109" t="s">
        <v>93</v>
      </c>
      <c r="B109" t="s">
        <v>3068</v>
      </c>
      <c r="C109" t="s">
        <v>22694</v>
      </c>
      <c r="D109" s="96" t="s">
        <v>22695</v>
      </c>
      <c r="E109" t="s">
        <v>22713</v>
      </c>
    </row>
    <row r="110" spans="1:5">
      <c r="A110" t="s">
        <v>93</v>
      </c>
      <c r="B110" t="s">
        <v>3073</v>
      </c>
      <c r="C110" t="s">
        <v>22697</v>
      </c>
      <c r="D110" s="96" t="s">
        <v>22698</v>
      </c>
      <c r="E110" t="s">
        <v>22714</v>
      </c>
    </row>
    <row r="111" spans="1:5">
      <c r="A111" t="s">
        <v>93</v>
      </c>
      <c r="B111" t="s">
        <v>22715</v>
      </c>
      <c r="E111" t="s">
        <v>22716</v>
      </c>
    </row>
    <row r="112" spans="1:5">
      <c r="A112" t="s">
        <v>93</v>
      </c>
      <c r="B112" t="s">
        <v>22662</v>
      </c>
      <c r="C112" t="s">
        <v>22663</v>
      </c>
      <c r="D112" s="96" t="s">
        <v>22664</v>
      </c>
      <c r="E112" t="s">
        <v>22717</v>
      </c>
    </row>
    <row r="113" spans="1:5">
      <c r="A113" t="s">
        <v>93</v>
      </c>
      <c r="B113" t="s">
        <v>22666</v>
      </c>
      <c r="C113" t="s">
        <v>22667</v>
      </c>
      <c r="D113" s="96" t="s">
        <v>22668</v>
      </c>
      <c r="E113" t="s">
        <v>22718</v>
      </c>
    </row>
    <row r="114" spans="1:5">
      <c r="A114" t="s">
        <v>93</v>
      </c>
      <c r="B114" t="s">
        <v>3023</v>
      </c>
      <c r="C114" t="s">
        <v>22670</v>
      </c>
      <c r="D114" s="96" t="s">
        <v>22671</v>
      </c>
      <c r="E114" t="s">
        <v>22719</v>
      </c>
    </row>
    <row r="115" spans="1:5">
      <c r="A115" t="s">
        <v>93</v>
      </c>
      <c r="B115" t="s">
        <v>22673</v>
      </c>
      <c r="C115" t="s">
        <v>22674</v>
      </c>
      <c r="D115" s="96" t="s">
        <v>22675</v>
      </c>
      <c r="E115" t="s">
        <v>22720</v>
      </c>
    </row>
    <row r="116" spans="1:5">
      <c r="A116" t="s">
        <v>93</v>
      </c>
      <c r="B116" t="s">
        <v>22677</v>
      </c>
      <c r="C116" t="s">
        <v>22678</v>
      </c>
      <c r="D116" s="96" t="s">
        <v>22679</v>
      </c>
      <c r="E116" t="s">
        <v>22721</v>
      </c>
    </row>
    <row r="117" spans="1:5">
      <c r="A117" t="s">
        <v>93</v>
      </c>
      <c r="B117" t="s">
        <v>22681</v>
      </c>
      <c r="C117" t="s">
        <v>22682</v>
      </c>
      <c r="D117" s="96" t="s">
        <v>22683</v>
      </c>
      <c r="E117" t="s">
        <v>22722</v>
      </c>
    </row>
    <row r="118" spans="1:5">
      <c r="A118" t="s">
        <v>93</v>
      </c>
      <c r="B118" t="s">
        <v>3048</v>
      </c>
      <c r="C118" t="s">
        <v>8084</v>
      </c>
      <c r="D118" s="96" t="s">
        <v>22685</v>
      </c>
      <c r="E118" t="s">
        <v>22723</v>
      </c>
    </row>
    <row r="119" spans="1:5">
      <c r="A119" t="s">
        <v>93</v>
      </c>
      <c r="B119" t="s">
        <v>3052</v>
      </c>
      <c r="C119" t="s">
        <v>16451</v>
      </c>
      <c r="D119" s="96" t="s">
        <v>16452</v>
      </c>
      <c r="E119" t="s">
        <v>22724</v>
      </c>
    </row>
    <row r="120" spans="1:5">
      <c r="A120" t="s">
        <v>93</v>
      </c>
      <c r="B120" t="s">
        <v>3055</v>
      </c>
      <c r="C120" t="s">
        <v>15996</v>
      </c>
      <c r="D120" s="96" t="s">
        <v>15997</v>
      </c>
      <c r="E120" t="s">
        <v>22725</v>
      </c>
    </row>
    <row r="121" spans="1:5">
      <c r="A121" t="s">
        <v>93</v>
      </c>
      <c r="B121" t="s">
        <v>3060</v>
      </c>
      <c r="C121" t="s">
        <v>22689</v>
      </c>
      <c r="D121" s="96" t="s">
        <v>22690</v>
      </c>
      <c r="E121" t="s">
        <v>22726</v>
      </c>
    </row>
    <row r="122" spans="1:5">
      <c r="A122" t="s">
        <v>93</v>
      </c>
      <c r="B122" t="s">
        <v>3063</v>
      </c>
      <c r="C122" t="s">
        <v>21629</v>
      </c>
      <c r="D122" s="96" t="s">
        <v>22692</v>
      </c>
      <c r="E122" t="s">
        <v>22727</v>
      </c>
    </row>
    <row r="123" spans="1:5">
      <c r="A123" t="s">
        <v>93</v>
      </c>
      <c r="B123" t="s">
        <v>3068</v>
      </c>
      <c r="C123" t="s">
        <v>22694</v>
      </c>
      <c r="D123" s="96" t="s">
        <v>22695</v>
      </c>
      <c r="E123" t="s">
        <v>22728</v>
      </c>
    </row>
    <row r="124" spans="1:5">
      <c r="A124" t="s">
        <v>93</v>
      </c>
      <c r="B124" t="s">
        <v>3073</v>
      </c>
      <c r="C124" t="s">
        <v>22697</v>
      </c>
      <c r="D124" s="96" t="s">
        <v>22698</v>
      </c>
      <c r="E124" t="s">
        <v>22729</v>
      </c>
    </row>
    <row r="125" spans="1:5">
      <c r="A125" t="s">
        <v>93</v>
      </c>
      <c r="B125" t="s">
        <v>22730</v>
      </c>
      <c r="E125" t="s">
        <v>22731</v>
      </c>
    </row>
    <row r="126" spans="1:5">
      <c r="A126" t="s">
        <v>93</v>
      </c>
      <c r="B126" t="s">
        <v>22662</v>
      </c>
      <c r="C126" t="s">
        <v>22663</v>
      </c>
      <c r="D126" s="96" t="s">
        <v>22664</v>
      </c>
      <c r="E126" t="s">
        <v>22732</v>
      </c>
    </row>
    <row r="127" spans="1:5">
      <c r="A127" t="s">
        <v>93</v>
      </c>
      <c r="B127" t="s">
        <v>22666</v>
      </c>
      <c r="C127" t="s">
        <v>22667</v>
      </c>
      <c r="D127" s="96" t="s">
        <v>22668</v>
      </c>
      <c r="E127" t="s">
        <v>22733</v>
      </c>
    </row>
    <row r="128" spans="1:5">
      <c r="A128" t="s">
        <v>93</v>
      </c>
      <c r="B128" t="s">
        <v>3023</v>
      </c>
      <c r="C128" t="s">
        <v>22670</v>
      </c>
      <c r="D128" s="96" t="s">
        <v>22671</v>
      </c>
      <c r="E128" t="s">
        <v>22734</v>
      </c>
    </row>
    <row r="129" spans="1:5">
      <c r="A129" t="s">
        <v>93</v>
      </c>
      <c r="B129" t="s">
        <v>22673</v>
      </c>
      <c r="C129" t="s">
        <v>22674</v>
      </c>
      <c r="D129" s="96" t="s">
        <v>22675</v>
      </c>
      <c r="E129" t="s">
        <v>22735</v>
      </c>
    </row>
    <row r="130" spans="1:5">
      <c r="A130" t="s">
        <v>93</v>
      </c>
      <c r="B130" t="s">
        <v>22677</v>
      </c>
      <c r="C130" t="s">
        <v>22678</v>
      </c>
      <c r="D130" s="96" t="s">
        <v>22679</v>
      </c>
      <c r="E130" t="s">
        <v>22736</v>
      </c>
    </row>
    <row r="131" spans="1:5">
      <c r="A131" t="s">
        <v>93</v>
      </c>
      <c r="B131" t="s">
        <v>22681</v>
      </c>
      <c r="C131" t="s">
        <v>22682</v>
      </c>
      <c r="D131" s="96" t="s">
        <v>22683</v>
      </c>
      <c r="E131" t="s">
        <v>22737</v>
      </c>
    </row>
    <row r="132" spans="1:5">
      <c r="A132" t="s">
        <v>93</v>
      </c>
      <c r="B132" t="s">
        <v>3048</v>
      </c>
      <c r="C132" t="s">
        <v>8084</v>
      </c>
      <c r="D132" s="96" t="s">
        <v>22685</v>
      </c>
      <c r="E132" t="s">
        <v>22738</v>
      </c>
    </row>
    <row r="133" spans="1:5">
      <c r="A133" t="s">
        <v>93</v>
      </c>
      <c r="B133" t="s">
        <v>3052</v>
      </c>
      <c r="C133" t="s">
        <v>16451</v>
      </c>
      <c r="D133" s="96" t="s">
        <v>16452</v>
      </c>
      <c r="E133" t="s">
        <v>22739</v>
      </c>
    </row>
    <row r="134" spans="1:5">
      <c r="A134" t="s">
        <v>93</v>
      </c>
      <c r="B134" t="s">
        <v>3055</v>
      </c>
      <c r="C134" t="s">
        <v>15996</v>
      </c>
      <c r="D134" s="96" t="s">
        <v>15997</v>
      </c>
      <c r="E134" t="s">
        <v>22740</v>
      </c>
    </row>
    <row r="135" spans="1:5">
      <c r="A135" t="s">
        <v>93</v>
      </c>
      <c r="B135" t="s">
        <v>3060</v>
      </c>
      <c r="C135" t="s">
        <v>22689</v>
      </c>
      <c r="D135" s="96" t="s">
        <v>22690</v>
      </c>
      <c r="E135" t="s">
        <v>22741</v>
      </c>
    </row>
    <row r="136" spans="1:5">
      <c r="A136" t="s">
        <v>93</v>
      </c>
      <c r="B136" t="s">
        <v>3063</v>
      </c>
      <c r="C136" t="s">
        <v>21629</v>
      </c>
      <c r="D136" s="96" t="s">
        <v>22692</v>
      </c>
      <c r="E136" t="s">
        <v>22742</v>
      </c>
    </row>
    <row r="137" spans="1:5">
      <c r="A137" t="s">
        <v>93</v>
      </c>
      <c r="B137" t="s">
        <v>3068</v>
      </c>
      <c r="C137" t="s">
        <v>22694</v>
      </c>
      <c r="D137" s="96" t="s">
        <v>22695</v>
      </c>
      <c r="E137" t="s">
        <v>22743</v>
      </c>
    </row>
    <row r="138" spans="1:5">
      <c r="A138" t="s">
        <v>93</v>
      </c>
      <c r="B138" t="s">
        <v>3073</v>
      </c>
      <c r="C138" t="s">
        <v>22697</v>
      </c>
      <c r="D138" s="96" t="s">
        <v>22698</v>
      </c>
      <c r="E138" t="s">
        <v>22744</v>
      </c>
    </row>
    <row r="139" spans="1:5">
      <c r="A139" t="s">
        <v>93</v>
      </c>
      <c r="B139" t="s">
        <v>22745</v>
      </c>
      <c r="E139" t="s">
        <v>22746</v>
      </c>
    </row>
    <row r="140" spans="1:5">
      <c r="A140" t="s">
        <v>93</v>
      </c>
      <c r="B140" t="s">
        <v>22662</v>
      </c>
      <c r="C140" t="s">
        <v>22663</v>
      </c>
      <c r="D140" s="96" t="s">
        <v>22664</v>
      </c>
      <c r="E140" t="s">
        <v>22747</v>
      </c>
    </row>
    <row r="141" spans="1:5">
      <c r="A141" t="s">
        <v>93</v>
      </c>
      <c r="B141" t="s">
        <v>22666</v>
      </c>
      <c r="C141" t="s">
        <v>22667</v>
      </c>
      <c r="D141" s="96" t="s">
        <v>22668</v>
      </c>
      <c r="E141" t="s">
        <v>22748</v>
      </c>
    </row>
    <row r="142" spans="1:5">
      <c r="A142" t="s">
        <v>93</v>
      </c>
      <c r="B142" t="s">
        <v>3023</v>
      </c>
      <c r="C142" t="s">
        <v>22670</v>
      </c>
      <c r="D142" s="96" t="s">
        <v>22671</v>
      </c>
      <c r="E142" t="s">
        <v>22749</v>
      </c>
    </row>
    <row r="143" spans="1:5">
      <c r="A143" t="s">
        <v>93</v>
      </c>
      <c r="B143" t="s">
        <v>22673</v>
      </c>
      <c r="C143" t="s">
        <v>22674</v>
      </c>
      <c r="D143" s="96" t="s">
        <v>22675</v>
      </c>
      <c r="E143" t="s">
        <v>22750</v>
      </c>
    </row>
    <row r="144" spans="1:5">
      <c r="A144" t="s">
        <v>93</v>
      </c>
      <c r="B144" t="s">
        <v>22677</v>
      </c>
      <c r="C144" t="s">
        <v>22678</v>
      </c>
      <c r="D144" s="96" t="s">
        <v>22679</v>
      </c>
      <c r="E144" t="s">
        <v>22751</v>
      </c>
    </row>
    <row r="145" spans="1:5">
      <c r="A145" t="s">
        <v>93</v>
      </c>
      <c r="B145" t="s">
        <v>22681</v>
      </c>
      <c r="C145" t="s">
        <v>22682</v>
      </c>
      <c r="D145" s="96" t="s">
        <v>22683</v>
      </c>
      <c r="E145" t="s">
        <v>22752</v>
      </c>
    </row>
    <row r="146" spans="1:5">
      <c r="A146" t="s">
        <v>93</v>
      </c>
      <c r="B146" t="s">
        <v>3048</v>
      </c>
      <c r="C146" t="s">
        <v>8084</v>
      </c>
      <c r="D146" s="96" t="s">
        <v>22685</v>
      </c>
      <c r="E146" t="s">
        <v>22753</v>
      </c>
    </row>
    <row r="147" spans="1:5">
      <c r="A147" t="s">
        <v>93</v>
      </c>
      <c r="B147" t="s">
        <v>3052</v>
      </c>
      <c r="C147" t="s">
        <v>16451</v>
      </c>
      <c r="D147" s="96" t="s">
        <v>16452</v>
      </c>
      <c r="E147" t="s">
        <v>22754</v>
      </c>
    </row>
    <row r="148" spans="1:5">
      <c r="A148" t="s">
        <v>93</v>
      </c>
      <c r="B148" t="s">
        <v>3055</v>
      </c>
      <c r="C148" t="s">
        <v>15996</v>
      </c>
      <c r="D148" s="96" t="s">
        <v>15997</v>
      </c>
      <c r="E148" t="s">
        <v>22755</v>
      </c>
    </row>
    <row r="149" spans="1:5">
      <c r="A149" t="s">
        <v>93</v>
      </c>
      <c r="B149" t="s">
        <v>3060</v>
      </c>
      <c r="C149" t="s">
        <v>22689</v>
      </c>
      <c r="D149" s="96" t="s">
        <v>22690</v>
      </c>
      <c r="E149" t="s">
        <v>22756</v>
      </c>
    </row>
    <row r="150" spans="1:5">
      <c r="A150" t="s">
        <v>93</v>
      </c>
      <c r="B150" t="s">
        <v>3063</v>
      </c>
      <c r="C150" t="s">
        <v>21629</v>
      </c>
      <c r="D150" s="96" t="s">
        <v>22692</v>
      </c>
      <c r="E150" t="s">
        <v>22757</v>
      </c>
    </row>
    <row r="151" spans="1:5">
      <c r="A151" t="s">
        <v>93</v>
      </c>
      <c r="B151" t="s">
        <v>3068</v>
      </c>
      <c r="C151" t="s">
        <v>22694</v>
      </c>
      <c r="D151" s="96" t="s">
        <v>22695</v>
      </c>
      <c r="E151" t="s">
        <v>22758</v>
      </c>
    </row>
    <row r="152" spans="1:5">
      <c r="A152" t="s">
        <v>93</v>
      </c>
      <c r="B152" t="s">
        <v>3073</v>
      </c>
      <c r="C152" t="s">
        <v>22697</v>
      </c>
      <c r="D152" s="96" t="s">
        <v>22698</v>
      </c>
      <c r="E152" t="s">
        <v>22759</v>
      </c>
    </row>
    <row r="154" spans="1:5">
      <c r="A154" s="3"/>
      <c r="B154" s="42"/>
      <c r="C154" s="42"/>
      <c r="D154" s="42"/>
    </row>
    <row r="155" spans="1:5">
      <c r="A155" s="153" t="s">
        <v>984</v>
      </c>
      <c r="B155" s="153"/>
      <c r="C155" s="153"/>
      <c r="D155" s="153"/>
    </row>
    <row r="156" spans="1:5">
      <c r="A156" s="43" t="s">
        <v>444</v>
      </c>
      <c r="B156" s="44" t="s">
        <v>985</v>
      </c>
      <c r="C156" s="43" t="s">
        <v>986</v>
      </c>
      <c r="D156" t="s">
        <v>987</v>
      </c>
    </row>
    <row r="157" spans="1:5">
      <c r="A157" s="1"/>
    </row>
    <row r="158" spans="1:5">
      <c r="A158" s="1"/>
    </row>
    <row r="159" spans="1:5">
      <c r="A159" s="3"/>
      <c r="B159" s="42"/>
      <c r="C159" s="42"/>
      <c r="D159" s="42"/>
    </row>
    <row r="160" spans="1:5">
      <c r="A160" s="153" t="s">
        <v>988</v>
      </c>
      <c r="B160" s="153"/>
      <c r="C160" s="153"/>
      <c r="D160" s="153"/>
    </row>
    <row r="161" spans="1:5">
      <c r="A161" s="43" t="s">
        <v>444</v>
      </c>
      <c r="B161" s="44" t="s">
        <v>989</v>
      </c>
      <c r="C161" s="43" t="s">
        <v>990</v>
      </c>
      <c r="D161" s="43" t="s">
        <v>986</v>
      </c>
      <c r="E161" s="43" t="s">
        <v>987</v>
      </c>
    </row>
    <row r="162" spans="1:5">
      <c r="A162" t="s">
        <v>22760</v>
      </c>
      <c r="E162" t="s">
        <v>22761</v>
      </c>
    </row>
    <row r="163" spans="1:5">
      <c r="E163" t="s">
        <v>22762</v>
      </c>
    </row>
    <row r="164" spans="1:5">
      <c r="E164" t="s">
        <v>22763</v>
      </c>
    </row>
    <row r="166" spans="1:5">
      <c r="A166" t="s">
        <v>22764</v>
      </c>
      <c r="E166" t="s">
        <v>22765</v>
      </c>
    </row>
  </sheetData>
  <autoFilter ref="A1:J1" xr:uid="{59F6AC16-8F78-47BF-A5FC-19606DFA3E9F}">
    <sortState xmlns:xlrd2="http://schemas.microsoft.com/office/spreadsheetml/2017/richdata2" ref="A2:J150">
      <sortCondition ref="B1"/>
    </sortState>
  </autoFilter>
  <mergeCells count="2">
    <mergeCell ref="A155:D155"/>
    <mergeCell ref="A160:D160"/>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CBE72-7E31-4208-ABDF-C87D75B54153}">
  <dimension ref="A1:J35"/>
  <sheetViews>
    <sheetView topLeftCell="A4" workbookViewId="0"/>
  </sheetViews>
  <sheetFormatPr defaultRowHeight="15"/>
  <cols>
    <col min="1" max="1" width="11.28515625" bestFit="1" customWidth="1"/>
    <col min="2" max="2" width="12.42578125" bestFit="1" customWidth="1"/>
    <col min="3" max="3" width="32.28515625" bestFit="1" customWidth="1"/>
    <col min="4" max="4" width="52.42578125" bestFit="1" customWidth="1"/>
    <col min="5" max="5" width="66.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94</v>
      </c>
      <c r="B2" t="s">
        <v>451</v>
      </c>
      <c r="C2" t="s">
        <v>22766</v>
      </c>
      <c r="D2" t="s">
        <v>22767</v>
      </c>
      <c r="E2" t="s">
        <v>22768</v>
      </c>
      <c r="F2" s="47" t="s">
        <v>22769</v>
      </c>
    </row>
    <row r="3" spans="1:10">
      <c r="A3" t="s">
        <v>94</v>
      </c>
      <c r="B3" t="s">
        <v>451</v>
      </c>
      <c r="C3" t="s">
        <v>1818</v>
      </c>
      <c r="D3" t="s">
        <v>2598</v>
      </c>
      <c r="E3" t="s">
        <v>22770</v>
      </c>
    </row>
    <row r="4" spans="1:10">
      <c r="A4" t="s">
        <v>94</v>
      </c>
      <c r="B4" t="s">
        <v>451</v>
      </c>
      <c r="C4" t="s">
        <v>1820</v>
      </c>
      <c r="D4" t="s">
        <v>2600</v>
      </c>
      <c r="E4" t="s">
        <v>22771</v>
      </c>
    </row>
    <row r="5" spans="1:10">
      <c r="A5" t="s">
        <v>94</v>
      </c>
      <c r="B5" t="s">
        <v>451</v>
      </c>
      <c r="C5" t="s">
        <v>22772</v>
      </c>
      <c r="D5" t="s">
        <v>22773</v>
      </c>
      <c r="E5" t="s">
        <v>22774</v>
      </c>
    </row>
    <row r="6" spans="1:10">
      <c r="A6" t="s">
        <v>94</v>
      </c>
      <c r="B6" t="s">
        <v>451</v>
      </c>
      <c r="C6" t="s">
        <v>22775</v>
      </c>
      <c r="D6" t="s">
        <v>22776</v>
      </c>
      <c r="E6" t="s">
        <v>22777</v>
      </c>
    </row>
    <row r="7" spans="1:10">
      <c r="A7" t="s">
        <v>94</v>
      </c>
      <c r="B7" t="s">
        <v>673</v>
      </c>
      <c r="C7" t="s">
        <v>22778</v>
      </c>
      <c r="D7" t="s">
        <v>22779</v>
      </c>
      <c r="E7" t="s">
        <v>22780</v>
      </c>
    </row>
    <row r="8" spans="1:10">
      <c r="A8" t="s">
        <v>94</v>
      </c>
      <c r="B8" t="s">
        <v>1525</v>
      </c>
      <c r="C8" t="s">
        <v>22781</v>
      </c>
      <c r="D8" t="s">
        <v>22782</v>
      </c>
      <c r="E8" t="s">
        <v>22783</v>
      </c>
    </row>
    <row r="9" spans="1:10">
      <c r="A9" t="s">
        <v>94</v>
      </c>
      <c r="B9" t="s">
        <v>684</v>
      </c>
      <c r="C9" t="s">
        <v>22784</v>
      </c>
      <c r="D9" t="s">
        <v>22785</v>
      </c>
      <c r="E9" t="s">
        <v>22786</v>
      </c>
    </row>
    <row r="10" spans="1:10">
      <c r="A10" t="s">
        <v>94</v>
      </c>
      <c r="B10" t="s">
        <v>451</v>
      </c>
      <c r="C10" t="s">
        <v>22787</v>
      </c>
      <c r="D10" t="s">
        <v>22788</v>
      </c>
      <c r="E10" t="s">
        <v>22789</v>
      </c>
    </row>
    <row r="11" spans="1:10">
      <c r="A11" t="s">
        <v>94</v>
      </c>
      <c r="B11" t="s">
        <v>1447</v>
      </c>
      <c r="C11" t="s">
        <v>4788</v>
      </c>
      <c r="D11" t="s">
        <v>4789</v>
      </c>
      <c r="E11" t="s">
        <v>22790</v>
      </c>
    </row>
    <row r="12" spans="1:10">
      <c r="A12" t="s">
        <v>94</v>
      </c>
      <c r="B12" t="s">
        <v>679</v>
      </c>
      <c r="C12" t="s">
        <v>4772</v>
      </c>
      <c r="D12" t="s">
        <v>22791</v>
      </c>
      <c r="E12" t="s">
        <v>22792</v>
      </c>
    </row>
    <row r="13" spans="1:10">
      <c r="A13" t="s">
        <v>94</v>
      </c>
      <c r="B13" t="s">
        <v>451</v>
      </c>
      <c r="C13" t="s">
        <v>4779</v>
      </c>
      <c r="D13" t="s">
        <v>4780</v>
      </c>
      <c r="E13" t="s">
        <v>22793</v>
      </c>
    </row>
    <row r="14" spans="1:10">
      <c r="A14" t="s">
        <v>94</v>
      </c>
      <c r="B14" t="s">
        <v>1525</v>
      </c>
      <c r="C14" t="s">
        <v>22794</v>
      </c>
      <c r="D14" t="s">
        <v>22795</v>
      </c>
      <c r="E14" t="s">
        <v>22796</v>
      </c>
    </row>
    <row r="15" spans="1:10">
      <c r="A15" t="s">
        <v>94</v>
      </c>
      <c r="B15" t="s">
        <v>679</v>
      </c>
      <c r="C15" t="s">
        <v>4775</v>
      </c>
      <c r="D15" t="s">
        <v>7810</v>
      </c>
      <c r="E15" t="s">
        <v>22797</v>
      </c>
    </row>
    <row r="16" spans="1:10">
      <c r="A16" t="s">
        <v>94</v>
      </c>
      <c r="B16" t="s">
        <v>679</v>
      </c>
      <c r="C16" t="s">
        <v>4763</v>
      </c>
      <c r="D16" t="s">
        <v>4982</v>
      </c>
      <c r="E16" t="s">
        <v>22798</v>
      </c>
    </row>
    <row r="17" spans="1:5">
      <c r="A17" t="s">
        <v>94</v>
      </c>
      <c r="B17" t="s">
        <v>1525</v>
      </c>
      <c r="C17" t="s">
        <v>22799</v>
      </c>
      <c r="D17" t="s">
        <v>22800</v>
      </c>
      <c r="E17" t="s">
        <v>22801</v>
      </c>
    </row>
    <row r="18" spans="1:5">
      <c r="A18" t="s">
        <v>94</v>
      </c>
      <c r="B18" t="s">
        <v>451</v>
      </c>
      <c r="C18" t="s">
        <v>22802</v>
      </c>
      <c r="D18" t="s">
        <v>22803</v>
      </c>
      <c r="E18" t="s">
        <v>22804</v>
      </c>
    </row>
    <row r="19" spans="1:5">
      <c r="A19" t="s">
        <v>94</v>
      </c>
      <c r="B19" t="s">
        <v>1525</v>
      </c>
      <c r="C19" t="s">
        <v>22805</v>
      </c>
      <c r="D19" t="s">
        <v>22806</v>
      </c>
      <c r="E19" t="s">
        <v>22807</v>
      </c>
    </row>
    <row r="20" spans="1:5">
      <c r="A20" t="s">
        <v>94</v>
      </c>
      <c r="B20" t="s">
        <v>1005</v>
      </c>
      <c r="C20" t="s">
        <v>4754</v>
      </c>
      <c r="D20" t="s">
        <v>18277</v>
      </c>
      <c r="E20" t="s">
        <v>22808</v>
      </c>
    </row>
    <row r="22" spans="1:5">
      <c r="A22" s="3"/>
      <c r="B22" s="42"/>
      <c r="C22" s="42"/>
      <c r="D22" s="42"/>
    </row>
    <row r="23" spans="1:5">
      <c r="A23" s="153" t="s">
        <v>984</v>
      </c>
      <c r="B23" s="153"/>
      <c r="C23" s="153"/>
      <c r="D23" s="153"/>
    </row>
    <row r="24" spans="1:5">
      <c r="A24" s="43" t="s">
        <v>444</v>
      </c>
      <c r="B24" s="44" t="s">
        <v>985</v>
      </c>
      <c r="C24" s="43" t="s">
        <v>986</v>
      </c>
      <c r="D24" t="s">
        <v>987</v>
      </c>
    </row>
    <row r="25" spans="1:5">
      <c r="A25" s="1"/>
    </row>
    <row r="26" spans="1:5">
      <c r="A26" s="1"/>
    </row>
    <row r="27" spans="1:5">
      <c r="A27" s="3"/>
      <c r="B27" s="42"/>
      <c r="C27" s="42"/>
      <c r="D27" s="42"/>
    </row>
    <row r="28" spans="1:5">
      <c r="A28" s="153" t="s">
        <v>988</v>
      </c>
      <c r="B28" s="153"/>
      <c r="C28" s="153"/>
      <c r="D28" s="153"/>
    </row>
    <row r="29" spans="1:5">
      <c r="A29" s="43" t="s">
        <v>444</v>
      </c>
      <c r="B29" s="44" t="s">
        <v>989</v>
      </c>
      <c r="C29" s="43" t="s">
        <v>990</v>
      </c>
      <c r="D29" s="43" t="s">
        <v>986</v>
      </c>
      <c r="E29" s="43" t="s">
        <v>987</v>
      </c>
    </row>
    <row r="34" spans="1:6">
      <c r="A34" s="48"/>
      <c r="B34" s="48"/>
      <c r="C34" s="48"/>
      <c r="D34" s="48"/>
      <c r="E34" s="48"/>
      <c r="F34" s="48"/>
    </row>
    <row r="35" spans="1:6">
      <c r="A35" s="48"/>
      <c r="B35" s="48"/>
      <c r="C35" s="48"/>
      <c r="D35" s="48"/>
      <c r="E35" s="48"/>
      <c r="F35" s="48"/>
    </row>
  </sheetData>
  <mergeCells count="2">
    <mergeCell ref="A23:D23"/>
    <mergeCell ref="A28:D28"/>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90AB1-2C4C-4BB7-B8A4-2F002E4DB564}">
  <dimension ref="A1:J64"/>
  <sheetViews>
    <sheetView topLeftCell="A35" workbookViewId="0"/>
  </sheetViews>
  <sheetFormatPr defaultRowHeight="15"/>
  <cols>
    <col min="1" max="1" width="11.28515625" bestFit="1" customWidth="1"/>
    <col min="2" max="2" width="20.28515625" bestFit="1" customWidth="1"/>
    <col min="3" max="3" width="31" bestFit="1" customWidth="1"/>
    <col min="4" max="4" width="78.7109375" bestFit="1" customWidth="1"/>
    <col min="5" max="5" width="109.85546875" bestFit="1" customWidth="1"/>
    <col min="6" max="6" width="22" customWidth="1"/>
    <col min="7" max="7" width="11" bestFit="1" customWidth="1"/>
    <col min="9" max="9" width="16.85546875" bestFit="1" customWidth="1"/>
    <col min="10" max="10" width="32.7109375" customWidth="1"/>
  </cols>
  <sheetData>
    <row r="1" spans="1:10">
      <c r="A1" t="s">
        <v>271</v>
      </c>
      <c r="B1" t="s">
        <v>442</v>
      </c>
      <c r="C1" t="s">
        <v>443</v>
      </c>
      <c r="D1" t="s">
        <v>444</v>
      </c>
      <c r="E1" t="s">
        <v>445</v>
      </c>
      <c r="F1" s="37" t="s">
        <v>446</v>
      </c>
      <c r="G1" s="37" t="s">
        <v>447</v>
      </c>
      <c r="H1" s="37" t="s">
        <v>448</v>
      </c>
      <c r="I1" s="37" t="s">
        <v>449</v>
      </c>
      <c r="J1" s="38" t="s">
        <v>450</v>
      </c>
    </row>
    <row r="2" spans="1:10">
      <c r="A2" t="s">
        <v>96</v>
      </c>
      <c r="B2" t="s">
        <v>451</v>
      </c>
      <c r="C2" t="s">
        <v>22809</v>
      </c>
      <c r="D2" t="s">
        <v>22810</v>
      </c>
      <c r="E2" t="s">
        <v>22811</v>
      </c>
      <c r="F2" t="s">
        <v>22812</v>
      </c>
    </row>
    <row r="3" spans="1:10">
      <c r="A3" t="s">
        <v>96</v>
      </c>
      <c r="B3" t="s">
        <v>451</v>
      </c>
      <c r="C3" t="s">
        <v>22813</v>
      </c>
      <c r="D3" t="s">
        <v>22814</v>
      </c>
      <c r="E3" t="s">
        <v>22815</v>
      </c>
      <c r="F3" t="s">
        <v>22816</v>
      </c>
    </row>
    <row r="4" spans="1:10" ht="30">
      <c r="A4" t="s">
        <v>96</v>
      </c>
      <c r="B4" t="s">
        <v>451</v>
      </c>
      <c r="C4" t="s">
        <v>22817</v>
      </c>
      <c r="D4" t="s">
        <v>22818</v>
      </c>
      <c r="E4" t="s">
        <v>22819</v>
      </c>
      <c r="J4" s="22" t="s">
        <v>22820</v>
      </c>
    </row>
    <row r="5" spans="1:10">
      <c r="A5" t="s">
        <v>96</v>
      </c>
      <c r="B5" t="s">
        <v>22821</v>
      </c>
      <c r="C5" t="s">
        <v>22822</v>
      </c>
      <c r="D5" t="s">
        <v>22823</v>
      </c>
      <c r="E5" t="s">
        <v>22824</v>
      </c>
    </row>
    <row r="6" spans="1:10">
      <c r="A6" t="s">
        <v>96</v>
      </c>
      <c r="B6" t="s">
        <v>451</v>
      </c>
      <c r="C6" t="s">
        <v>1802</v>
      </c>
      <c r="D6" t="s">
        <v>2347</v>
      </c>
      <c r="E6" t="s">
        <v>22825</v>
      </c>
      <c r="F6" t="s">
        <v>22826</v>
      </c>
    </row>
    <row r="7" spans="1:10">
      <c r="A7" t="s">
        <v>96</v>
      </c>
      <c r="B7" t="s">
        <v>451</v>
      </c>
      <c r="C7" t="s">
        <v>1804</v>
      </c>
      <c r="D7" t="s">
        <v>2350</v>
      </c>
      <c r="E7" t="s">
        <v>22827</v>
      </c>
      <c r="F7" t="s">
        <v>22826</v>
      </c>
    </row>
    <row r="8" spans="1:10">
      <c r="A8" t="s">
        <v>96</v>
      </c>
      <c r="B8" t="s">
        <v>451</v>
      </c>
      <c r="C8" t="s">
        <v>1806</v>
      </c>
      <c r="D8" t="s">
        <v>2353</v>
      </c>
      <c r="E8" t="s">
        <v>22828</v>
      </c>
      <c r="F8" t="s">
        <v>22829</v>
      </c>
    </row>
    <row r="9" spans="1:10">
      <c r="A9" t="s">
        <v>96</v>
      </c>
      <c r="B9" t="s">
        <v>451</v>
      </c>
      <c r="C9" t="s">
        <v>1808</v>
      </c>
      <c r="D9" t="s">
        <v>2374</v>
      </c>
      <c r="E9" t="s">
        <v>22830</v>
      </c>
      <c r="F9" t="s">
        <v>22831</v>
      </c>
    </row>
    <row r="10" spans="1:10">
      <c r="A10" t="s">
        <v>96</v>
      </c>
      <c r="B10" t="s">
        <v>451</v>
      </c>
      <c r="C10" t="s">
        <v>1886</v>
      </c>
      <c r="D10" t="s">
        <v>2377</v>
      </c>
      <c r="E10" t="s">
        <v>22832</v>
      </c>
      <c r="F10" t="s">
        <v>22833</v>
      </c>
    </row>
    <row r="11" spans="1:10">
      <c r="A11" t="s">
        <v>96</v>
      </c>
      <c r="B11" t="s">
        <v>22834</v>
      </c>
      <c r="C11" t="s">
        <v>22835</v>
      </c>
      <c r="D11" t="s">
        <v>22836</v>
      </c>
      <c r="E11" t="s">
        <v>22837</v>
      </c>
      <c r="F11" t="s">
        <v>22838</v>
      </c>
    </row>
    <row r="12" spans="1:10">
      <c r="A12" t="s">
        <v>96</v>
      </c>
      <c r="B12" t="s">
        <v>22839</v>
      </c>
      <c r="C12" t="s">
        <v>22840</v>
      </c>
      <c r="D12" t="s">
        <v>22841</v>
      </c>
      <c r="E12" t="s">
        <v>22842</v>
      </c>
      <c r="F12" t="s">
        <v>22843</v>
      </c>
    </row>
    <row r="13" spans="1:10">
      <c r="A13" t="s">
        <v>96</v>
      </c>
      <c r="B13" t="s">
        <v>22844</v>
      </c>
      <c r="C13" t="s">
        <v>22845</v>
      </c>
      <c r="D13" t="s">
        <v>22846</v>
      </c>
      <c r="E13" t="s">
        <v>22847</v>
      </c>
      <c r="F13" t="s">
        <v>22848</v>
      </c>
    </row>
    <row r="14" spans="1:10">
      <c r="A14" t="s">
        <v>96</v>
      </c>
      <c r="B14" t="s">
        <v>22849</v>
      </c>
      <c r="C14" t="s">
        <v>22850</v>
      </c>
      <c r="D14" t="s">
        <v>22851</v>
      </c>
      <c r="E14" t="s">
        <v>22852</v>
      </c>
      <c r="F14" t="s">
        <v>22853</v>
      </c>
    </row>
    <row r="15" spans="1:10">
      <c r="A15" t="s">
        <v>96</v>
      </c>
      <c r="B15" t="s">
        <v>22854</v>
      </c>
      <c r="C15" t="s">
        <v>22855</v>
      </c>
      <c r="D15" t="s">
        <v>22854</v>
      </c>
      <c r="E15" t="s">
        <v>22856</v>
      </c>
    </row>
    <row r="16" spans="1:10">
      <c r="A16" t="s">
        <v>96</v>
      </c>
      <c r="B16" t="s">
        <v>22857</v>
      </c>
      <c r="C16" t="s">
        <v>22858</v>
      </c>
      <c r="D16" t="s">
        <v>22859</v>
      </c>
      <c r="E16" t="s">
        <v>22860</v>
      </c>
      <c r="F16" t="s">
        <v>22861</v>
      </c>
    </row>
    <row r="17" spans="1:10">
      <c r="A17" t="s">
        <v>96</v>
      </c>
      <c r="B17" t="s">
        <v>22862</v>
      </c>
      <c r="C17" t="s">
        <v>22863</v>
      </c>
      <c r="D17" t="s">
        <v>22864</v>
      </c>
      <c r="E17" t="s">
        <v>22865</v>
      </c>
    </row>
    <row r="18" spans="1:10">
      <c r="A18" t="s">
        <v>96</v>
      </c>
      <c r="B18" t="s">
        <v>22866</v>
      </c>
      <c r="C18" t="s">
        <v>22867</v>
      </c>
      <c r="D18" t="s">
        <v>22868</v>
      </c>
      <c r="E18" t="s">
        <v>22869</v>
      </c>
      <c r="F18" t="s">
        <v>22870</v>
      </c>
    </row>
    <row r="19" spans="1:10">
      <c r="A19" t="s">
        <v>96</v>
      </c>
      <c r="B19" t="s">
        <v>22871</v>
      </c>
      <c r="C19" t="s">
        <v>22872</v>
      </c>
      <c r="D19" t="s">
        <v>22873</v>
      </c>
      <c r="E19" t="s">
        <v>22874</v>
      </c>
    </row>
    <row r="20" spans="1:10">
      <c r="A20" t="s">
        <v>96</v>
      </c>
      <c r="B20" t="s">
        <v>22875</v>
      </c>
      <c r="C20" t="s">
        <v>22876</v>
      </c>
      <c r="D20" t="s">
        <v>22877</v>
      </c>
      <c r="E20" t="s">
        <v>22878</v>
      </c>
    </row>
    <row r="21" spans="1:10">
      <c r="A21" t="s">
        <v>96</v>
      </c>
      <c r="B21" t="s">
        <v>22879</v>
      </c>
      <c r="C21" t="s">
        <v>22880</v>
      </c>
      <c r="D21" t="s">
        <v>22881</v>
      </c>
      <c r="E21" t="s">
        <v>22882</v>
      </c>
    </row>
    <row r="22" spans="1:10">
      <c r="A22" t="s">
        <v>96</v>
      </c>
      <c r="B22" t="s">
        <v>22883</v>
      </c>
      <c r="C22" t="s">
        <v>22884</v>
      </c>
      <c r="D22" t="s">
        <v>22885</v>
      </c>
      <c r="E22" t="s">
        <v>22886</v>
      </c>
    </row>
    <row r="23" spans="1:10">
      <c r="A23" t="s">
        <v>96</v>
      </c>
      <c r="B23" t="s">
        <v>22887</v>
      </c>
      <c r="C23" t="s">
        <v>22888</v>
      </c>
      <c r="D23" t="s">
        <v>22889</v>
      </c>
      <c r="E23" t="s">
        <v>22890</v>
      </c>
    </row>
    <row r="24" spans="1:10">
      <c r="A24" t="s">
        <v>96</v>
      </c>
      <c r="B24" t="s">
        <v>22891</v>
      </c>
      <c r="C24" t="s">
        <v>22892</v>
      </c>
      <c r="D24" t="s">
        <v>22893</v>
      </c>
      <c r="E24" t="s">
        <v>22894</v>
      </c>
    </row>
    <row r="25" spans="1:10">
      <c r="A25" t="s">
        <v>96</v>
      </c>
      <c r="B25" t="s">
        <v>22895</v>
      </c>
      <c r="C25" t="s">
        <v>22896</v>
      </c>
      <c r="D25" t="s">
        <v>22897</v>
      </c>
      <c r="E25" t="s">
        <v>22898</v>
      </c>
    </row>
    <row r="26" spans="1:10">
      <c r="A26" t="s">
        <v>96</v>
      </c>
      <c r="B26" t="s">
        <v>22899</v>
      </c>
      <c r="C26" t="s">
        <v>22900</v>
      </c>
      <c r="D26" t="s">
        <v>22901</v>
      </c>
      <c r="E26" t="s">
        <v>22902</v>
      </c>
      <c r="F26" t="s">
        <v>22903</v>
      </c>
    </row>
    <row r="27" spans="1:10">
      <c r="A27" t="s">
        <v>96</v>
      </c>
      <c r="B27" t="s">
        <v>22904</v>
      </c>
      <c r="C27" t="s">
        <v>22905</v>
      </c>
      <c r="D27" t="s">
        <v>22906</v>
      </c>
      <c r="E27" t="s">
        <v>22907</v>
      </c>
      <c r="F27" t="s">
        <v>22908</v>
      </c>
      <c r="J27" t="s">
        <v>22909</v>
      </c>
    </row>
    <row r="28" spans="1:10">
      <c r="A28" t="s">
        <v>96</v>
      </c>
      <c r="B28" t="s">
        <v>22910</v>
      </c>
      <c r="C28" t="s">
        <v>22911</v>
      </c>
      <c r="D28" t="s">
        <v>22912</v>
      </c>
      <c r="E28" t="s">
        <v>22913</v>
      </c>
    </row>
    <row r="29" spans="1:10">
      <c r="A29" t="s">
        <v>96</v>
      </c>
      <c r="B29" t="s">
        <v>22914</v>
      </c>
      <c r="C29" t="s">
        <v>22915</v>
      </c>
      <c r="D29" t="s">
        <v>22916</v>
      </c>
      <c r="E29" t="s">
        <v>22917</v>
      </c>
    </row>
    <row r="30" spans="1:10">
      <c r="A30" t="s">
        <v>96</v>
      </c>
      <c r="B30" t="s">
        <v>22918</v>
      </c>
      <c r="C30" t="s">
        <v>22919</v>
      </c>
      <c r="D30" t="s">
        <v>22920</v>
      </c>
      <c r="E30" t="s">
        <v>22921</v>
      </c>
      <c r="F30" t="s">
        <v>22922</v>
      </c>
    </row>
    <row r="31" spans="1:10">
      <c r="A31" t="s">
        <v>96</v>
      </c>
      <c r="B31" t="s">
        <v>22923</v>
      </c>
      <c r="C31" t="s">
        <v>2061</v>
      </c>
      <c r="D31" t="s">
        <v>22924</v>
      </c>
      <c r="E31" t="s">
        <v>22925</v>
      </c>
    </row>
    <row r="32" spans="1:10" ht="30">
      <c r="A32" t="s">
        <v>96</v>
      </c>
      <c r="B32" t="s">
        <v>22926</v>
      </c>
      <c r="C32" t="s">
        <v>22927</v>
      </c>
      <c r="D32" t="s">
        <v>22928</v>
      </c>
      <c r="E32" t="s">
        <v>22929</v>
      </c>
      <c r="F32" s="22" t="s">
        <v>22930</v>
      </c>
    </row>
    <row r="33" spans="1:6">
      <c r="A33" t="s">
        <v>96</v>
      </c>
      <c r="B33" t="s">
        <v>22931</v>
      </c>
      <c r="C33" t="s">
        <v>22932</v>
      </c>
      <c r="D33" t="s">
        <v>22933</v>
      </c>
      <c r="E33" t="s">
        <v>22934</v>
      </c>
      <c r="F33" t="s">
        <v>22935</v>
      </c>
    </row>
    <row r="34" spans="1:6">
      <c r="A34" s="48" t="s">
        <v>96</v>
      </c>
      <c r="B34" s="48" t="s">
        <v>22936</v>
      </c>
      <c r="C34" s="48" t="s">
        <v>22937</v>
      </c>
      <c r="D34" s="48" t="s">
        <v>22938</v>
      </c>
      <c r="E34" s="48" t="s">
        <v>22939</v>
      </c>
      <c r="F34" s="48"/>
    </row>
    <row r="35" spans="1:6">
      <c r="A35" s="48" t="s">
        <v>96</v>
      </c>
      <c r="B35" s="48" t="s">
        <v>451</v>
      </c>
      <c r="C35" s="48" t="s">
        <v>1818</v>
      </c>
      <c r="D35" s="48" t="s">
        <v>2598</v>
      </c>
      <c r="E35" s="48" t="s">
        <v>22940</v>
      </c>
      <c r="F35" s="48" t="s">
        <v>22941</v>
      </c>
    </row>
    <row r="36" spans="1:6">
      <c r="A36" t="s">
        <v>96</v>
      </c>
      <c r="B36" t="s">
        <v>451</v>
      </c>
      <c r="C36" t="s">
        <v>1820</v>
      </c>
      <c r="D36" t="s">
        <v>2600</v>
      </c>
      <c r="E36" t="s">
        <v>22942</v>
      </c>
      <c r="F36" t="s">
        <v>22943</v>
      </c>
    </row>
    <row r="37" spans="1:6" ht="30">
      <c r="A37" t="s">
        <v>96</v>
      </c>
      <c r="B37" t="s">
        <v>22936</v>
      </c>
      <c r="C37" t="s">
        <v>22944</v>
      </c>
      <c r="D37" t="s">
        <v>22945</v>
      </c>
      <c r="E37" t="s">
        <v>22946</v>
      </c>
      <c r="F37" s="22" t="s">
        <v>22947</v>
      </c>
    </row>
    <row r="38" spans="1:6">
      <c r="A38" t="s">
        <v>96</v>
      </c>
      <c r="B38" t="s">
        <v>22948</v>
      </c>
      <c r="C38" t="s">
        <v>22949</v>
      </c>
      <c r="D38" t="s">
        <v>22950</v>
      </c>
      <c r="E38" t="s">
        <v>22951</v>
      </c>
    </row>
    <row r="39" spans="1:6">
      <c r="A39" t="s">
        <v>96</v>
      </c>
      <c r="B39" t="s">
        <v>451</v>
      </c>
      <c r="C39" t="s">
        <v>1802</v>
      </c>
      <c r="D39" t="s">
        <v>2347</v>
      </c>
      <c r="E39" t="s">
        <v>22952</v>
      </c>
      <c r="F39" t="s">
        <v>22953</v>
      </c>
    </row>
    <row r="40" spans="1:6">
      <c r="A40" t="s">
        <v>96</v>
      </c>
      <c r="B40" t="s">
        <v>451</v>
      </c>
      <c r="C40" t="s">
        <v>1804</v>
      </c>
      <c r="D40" t="s">
        <v>2350</v>
      </c>
      <c r="E40" t="s">
        <v>22954</v>
      </c>
      <c r="F40" t="s">
        <v>22955</v>
      </c>
    </row>
    <row r="41" spans="1:6">
      <c r="A41" t="s">
        <v>96</v>
      </c>
      <c r="B41" t="s">
        <v>451</v>
      </c>
      <c r="C41" t="s">
        <v>1806</v>
      </c>
      <c r="D41" t="s">
        <v>2353</v>
      </c>
      <c r="E41" t="s">
        <v>22956</v>
      </c>
      <c r="F41" t="s">
        <v>22957</v>
      </c>
    </row>
    <row r="42" spans="1:6">
      <c r="A42" t="s">
        <v>96</v>
      </c>
      <c r="B42" t="s">
        <v>451</v>
      </c>
      <c r="C42" t="s">
        <v>1808</v>
      </c>
      <c r="D42" t="s">
        <v>2374</v>
      </c>
      <c r="E42" t="s">
        <v>22958</v>
      </c>
      <c r="F42" t="s">
        <v>22959</v>
      </c>
    </row>
    <row r="43" spans="1:6">
      <c r="A43" t="s">
        <v>96</v>
      </c>
      <c r="B43" t="s">
        <v>451</v>
      </c>
      <c r="C43" t="s">
        <v>1886</v>
      </c>
      <c r="D43" t="s">
        <v>2377</v>
      </c>
      <c r="E43" t="s">
        <v>22960</v>
      </c>
      <c r="F43" t="s">
        <v>22961</v>
      </c>
    </row>
    <row r="44" spans="1:6">
      <c r="A44" t="s">
        <v>96</v>
      </c>
      <c r="B44" t="s">
        <v>4950</v>
      </c>
      <c r="C44" t="s">
        <v>22962</v>
      </c>
      <c r="D44" t="s">
        <v>22963</v>
      </c>
      <c r="E44" t="s">
        <v>22964</v>
      </c>
    </row>
    <row r="45" spans="1:6">
      <c r="A45" t="s">
        <v>96</v>
      </c>
      <c r="B45" t="s">
        <v>22965</v>
      </c>
      <c r="C45" t="s">
        <v>22966</v>
      </c>
      <c r="D45" t="s">
        <v>22967</v>
      </c>
      <c r="E45" t="s">
        <v>22968</v>
      </c>
    </row>
    <row r="46" spans="1:6">
      <c r="A46" t="s">
        <v>96</v>
      </c>
      <c r="B46" t="s">
        <v>451</v>
      </c>
      <c r="C46" t="s">
        <v>1818</v>
      </c>
      <c r="D46" t="s">
        <v>2598</v>
      </c>
      <c r="E46" t="s">
        <v>22969</v>
      </c>
      <c r="F46" t="s">
        <v>22970</v>
      </c>
    </row>
    <row r="47" spans="1:6">
      <c r="A47" t="s">
        <v>96</v>
      </c>
      <c r="B47" t="s">
        <v>451</v>
      </c>
      <c r="C47" t="s">
        <v>1820</v>
      </c>
      <c r="D47" t="s">
        <v>2600</v>
      </c>
      <c r="E47" t="s">
        <v>22971</v>
      </c>
      <c r="F47" t="s">
        <v>22972</v>
      </c>
    </row>
    <row r="48" spans="1:6">
      <c r="A48" t="s">
        <v>96</v>
      </c>
      <c r="B48" t="s">
        <v>22973</v>
      </c>
      <c r="C48" t="s">
        <v>22974</v>
      </c>
      <c r="D48" t="s">
        <v>22975</v>
      </c>
      <c r="E48" t="s">
        <v>22976</v>
      </c>
      <c r="F48" t="s">
        <v>22977</v>
      </c>
    </row>
    <row r="49" spans="1:6" ht="30">
      <c r="A49" t="s">
        <v>96</v>
      </c>
      <c r="B49" t="s">
        <v>22978</v>
      </c>
      <c r="C49" t="s">
        <v>22979</v>
      </c>
      <c r="D49" t="s">
        <v>22980</v>
      </c>
      <c r="E49" t="s">
        <v>22981</v>
      </c>
      <c r="F49" s="22" t="s">
        <v>22982</v>
      </c>
    </row>
    <row r="50" spans="1:6">
      <c r="A50" t="s">
        <v>96</v>
      </c>
      <c r="B50" t="s">
        <v>22983</v>
      </c>
      <c r="C50" t="s">
        <v>22984</v>
      </c>
      <c r="D50" t="s">
        <v>22985</v>
      </c>
      <c r="E50" t="s">
        <v>22986</v>
      </c>
    </row>
    <row r="51" spans="1:6">
      <c r="A51" t="s">
        <v>96</v>
      </c>
      <c r="B51" t="s">
        <v>451</v>
      </c>
      <c r="C51" t="s">
        <v>1802</v>
      </c>
      <c r="D51" t="s">
        <v>2347</v>
      </c>
      <c r="E51" t="s">
        <v>22987</v>
      </c>
      <c r="F51" t="s">
        <v>22988</v>
      </c>
    </row>
    <row r="52" spans="1:6">
      <c r="A52" t="s">
        <v>96</v>
      </c>
      <c r="B52" t="s">
        <v>451</v>
      </c>
      <c r="C52" t="s">
        <v>1804</v>
      </c>
      <c r="D52" t="s">
        <v>2350</v>
      </c>
      <c r="E52" t="s">
        <v>22989</v>
      </c>
      <c r="F52" t="s">
        <v>22990</v>
      </c>
    </row>
    <row r="53" spans="1:6">
      <c r="A53" t="s">
        <v>96</v>
      </c>
      <c r="B53" t="s">
        <v>451</v>
      </c>
      <c r="C53" t="s">
        <v>1806</v>
      </c>
      <c r="D53" t="s">
        <v>2353</v>
      </c>
      <c r="E53" t="s">
        <v>22991</v>
      </c>
      <c r="F53" t="s">
        <v>22992</v>
      </c>
    </row>
    <row r="54" spans="1:6">
      <c r="A54" t="s">
        <v>96</v>
      </c>
      <c r="B54" t="s">
        <v>451</v>
      </c>
      <c r="C54" t="s">
        <v>1808</v>
      </c>
      <c r="D54" t="s">
        <v>2374</v>
      </c>
      <c r="E54" t="s">
        <v>22993</v>
      </c>
      <c r="F54" t="s">
        <v>22994</v>
      </c>
    </row>
    <row r="55" spans="1:6">
      <c r="A55" t="s">
        <v>96</v>
      </c>
      <c r="B55" t="s">
        <v>451</v>
      </c>
      <c r="C55" t="s">
        <v>1886</v>
      </c>
      <c r="D55" t="s">
        <v>2377</v>
      </c>
      <c r="E55" t="s">
        <v>22995</v>
      </c>
      <c r="F55" t="s">
        <v>22996</v>
      </c>
    </row>
    <row r="57" spans="1:6">
      <c r="A57" s="3"/>
      <c r="B57" s="42"/>
      <c r="C57" s="42"/>
      <c r="D57" s="42"/>
    </row>
    <row r="58" spans="1:6">
      <c r="A58" s="153" t="s">
        <v>984</v>
      </c>
      <c r="B58" s="153"/>
      <c r="C58" s="153"/>
      <c r="D58" s="153"/>
    </row>
    <row r="59" spans="1:6">
      <c r="A59" s="43" t="s">
        <v>444</v>
      </c>
      <c r="B59" s="44" t="s">
        <v>985</v>
      </c>
      <c r="C59" s="43" t="s">
        <v>986</v>
      </c>
      <c r="D59" t="s">
        <v>987</v>
      </c>
    </row>
    <row r="60" spans="1:6">
      <c r="A60" s="1"/>
    </row>
    <row r="61" spans="1:6">
      <c r="A61" s="1"/>
    </row>
    <row r="62" spans="1:6">
      <c r="A62" s="3"/>
      <c r="B62" s="42"/>
      <c r="C62" s="42"/>
      <c r="D62" s="42"/>
    </row>
    <row r="63" spans="1:6">
      <c r="A63" s="153" t="s">
        <v>988</v>
      </c>
      <c r="B63" s="153"/>
      <c r="C63" s="153"/>
      <c r="D63" s="153"/>
    </row>
    <row r="64" spans="1:6">
      <c r="A64" s="43" t="s">
        <v>444</v>
      </c>
      <c r="B64" s="44" t="s">
        <v>989</v>
      </c>
      <c r="C64" s="43" t="s">
        <v>990</v>
      </c>
      <c r="D64" s="43" t="s">
        <v>986</v>
      </c>
      <c r="E64" s="43" t="s">
        <v>987</v>
      </c>
    </row>
  </sheetData>
  <autoFilter ref="A1:J1" xr:uid="{F8A6EDE7-A144-490C-B45F-729D45D0D890}">
    <sortState xmlns:xlrd2="http://schemas.microsoft.com/office/spreadsheetml/2017/richdata2" ref="A2:J39">
      <sortCondition ref="B1"/>
    </sortState>
  </autoFilter>
  <mergeCells count="2">
    <mergeCell ref="A58:D58"/>
    <mergeCell ref="A63:D63"/>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E2DEA-B57D-4955-89CD-AAC0CB9E1DE3}">
  <dimension ref="A1:J168"/>
  <sheetViews>
    <sheetView workbookViewId="0"/>
  </sheetViews>
  <sheetFormatPr defaultRowHeight="15"/>
  <cols>
    <col min="1" max="1" width="11.28515625" bestFit="1" customWidth="1"/>
    <col min="2" max="2" width="23.7109375" bestFit="1" customWidth="1"/>
    <col min="3" max="3" width="35.85546875" bestFit="1" customWidth="1"/>
    <col min="4" max="4" width="222.7109375" bestFit="1" customWidth="1"/>
    <col min="5" max="5" width="58"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97</v>
      </c>
      <c r="B2" t="s">
        <v>451</v>
      </c>
      <c r="C2" t="s">
        <v>1802</v>
      </c>
      <c r="D2" t="s">
        <v>2347</v>
      </c>
      <c r="E2" t="s">
        <v>22997</v>
      </c>
    </row>
    <row r="3" spans="1:10">
      <c r="A3" t="s">
        <v>97</v>
      </c>
      <c r="B3" t="s">
        <v>451</v>
      </c>
      <c r="C3" t="s">
        <v>1804</v>
      </c>
      <c r="D3" t="s">
        <v>2350</v>
      </c>
      <c r="E3" t="s">
        <v>22998</v>
      </c>
    </row>
    <row r="4" spans="1:10">
      <c r="A4" t="s">
        <v>97</v>
      </c>
      <c r="B4" t="s">
        <v>9718</v>
      </c>
      <c r="C4" t="s">
        <v>22999</v>
      </c>
      <c r="D4" t="s">
        <v>23000</v>
      </c>
      <c r="E4" t="s">
        <v>23001</v>
      </c>
    </row>
    <row r="5" spans="1:10">
      <c r="A5" t="s">
        <v>97</v>
      </c>
      <c r="B5" t="s">
        <v>23002</v>
      </c>
      <c r="C5" t="s">
        <v>23003</v>
      </c>
      <c r="D5" t="s">
        <v>23004</v>
      </c>
      <c r="E5" t="s">
        <v>23005</v>
      </c>
    </row>
    <row r="6" spans="1:10">
      <c r="A6" t="s">
        <v>97</v>
      </c>
      <c r="B6" t="s">
        <v>23006</v>
      </c>
      <c r="C6" t="s">
        <v>23007</v>
      </c>
      <c r="D6" t="s">
        <v>23008</v>
      </c>
      <c r="E6" t="s">
        <v>23009</v>
      </c>
    </row>
    <row r="7" spans="1:10">
      <c r="A7" t="s">
        <v>97</v>
      </c>
      <c r="B7" t="s">
        <v>10992</v>
      </c>
      <c r="C7" t="s">
        <v>23010</v>
      </c>
      <c r="D7" t="s">
        <v>23011</v>
      </c>
      <c r="E7" t="s">
        <v>23012</v>
      </c>
    </row>
    <row r="8" spans="1:10">
      <c r="A8" t="s">
        <v>97</v>
      </c>
      <c r="B8" t="s">
        <v>23013</v>
      </c>
      <c r="C8" t="s">
        <v>23014</v>
      </c>
      <c r="D8" t="s">
        <v>23015</v>
      </c>
      <c r="E8" t="s">
        <v>23016</v>
      </c>
    </row>
    <row r="9" spans="1:10">
      <c r="A9" t="s">
        <v>97</v>
      </c>
      <c r="B9" t="s">
        <v>23017</v>
      </c>
      <c r="C9" t="s">
        <v>23018</v>
      </c>
      <c r="D9" t="s">
        <v>23019</v>
      </c>
      <c r="E9" t="s">
        <v>23020</v>
      </c>
    </row>
    <row r="10" spans="1:10">
      <c r="A10" t="s">
        <v>97</v>
      </c>
      <c r="B10" t="s">
        <v>23021</v>
      </c>
      <c r="C10" t="s">
        <v>23022</v>
      </c>
      <c r="D10" t="s">
        <v>23023</v>
      </c>
      <c r="E10" t="s">
        <v>23024</v>
      </c>
    </row>
    <row r="11" spans="1:10">
      <c r="A11" t="s">
        <v>97</v>
      </c>
      <c r="B11" t="s">
        <v>23025</v>
      </c>
      <c r="C11" t="s">
        <v>23026</v>
      </c>
      <c r="D11" t="s">
        <v>23027</v>
      </c>
      <c r="E11" t="s">
        <v>23028</v>
      </c>
    </row>
    <row r="12" spans="1:10">
      <c r="A12" t="s">
        <v>97</v>
      </c>
      <c r="B12" t="s">
        <v>23029</v>
      </c>
      <c r="C12" t="s">
        <v>23030</v>
      </c>
      <c r="D12" t="s">
        <v>23031</v>
      </c>
      <c r="E12" t="s">
        <v>23032</v>
      </c>
    </row>
    <row r="13" spans="1:10">
      <c r="A13" t="s">
        <v>97</v>
      </c>
      <c r="B13" t="s">
        <v>10811</v>
      </c>
      <c r="C13" t="s">
        <v>23033</v>
      </c>
      <c r="D13" t="s">
        <v>23034</v>
      </c>
      <c r="E13" t="s">
        <v>23035</v>
      </c>
    </row>
    <row r="14" spans="1:10">
      <c r="A14" t="s">
        <v>97</v>
      </c>
      <c r="B14" t="s">
        <v>23036</v>
      </c>
      <c r="C14" t="s">
        <v>23037</v>
      </c>
      <c r="D14" t="s">
        <v>23038</v>
      </c>
      <c r="E14" t="s">
        <v>23039</v>
      </c>
    </row>
    <row r="15" spans="1:10">
      <c r="A15" t="s">
        <v>97</v>
      </c>
      <c r="B15" t="s">
        <v>10433</v>
      </c>
      <c r="C15" t="s">
        <v>23040</v>
      </c>
      <c r="D15" t="s">
        <v>23041</v>
      </c>
      <c r="E15" t="s">
        <v>23042</v>
      </c>
    </row>
    <row r="16" spans="1:10">
      <c r="A16" t="s">
        <v>97</v>
      </c>
      <c r="B16" t="s">
        <v>23043</v>
      </c>
      <c r="C16" t="s">
        <v>23044</v>
      </c>
      <c r="D16" t="s">
        <v>23045</v>
      </c>
      <c r="E16" t="s">
        <v>23046</v>
      </c>
    </row>
    <row r="17" spans="1:5">
      <c r="A17" t="s">
        <v>97</v>
      </c>
      <c r="B17" t="s">
        <v>23047</v>
      </c>
      <c r="C17" t="s">
        <v>23048</v>
      </c>
      <c r="D17" t="s">
        <v>23049</v>
      </c>
      <c r="E17" t="s">
        <v>23050</v>
      </c>
    </row>
    <row r="18" spans="1:5">
      <c r="A18" t="s">
        <v>97</v>
      </c>
      <c r="B18" t="s">
        <v>23051</v>
      </c>
      <c r="C18" t="s">
        <v>23052</v>
      </c>
      <c r="D18" t="s">
        <v>23053</v>
      </c>
      <c r="E18" t="s">
        <v>23054</v>
      </c>
    </row>
    <row r="19" spans="1:5">
      <c r="A19" t="s">
        <v>97</v>
      </c>
      <c r="B19" t="s">
        <v>10302</v>
      </c>
      <c r="C19" t="s">
        <v>23055</v>
      </c>
      <c r="D19" t="s">
        <v>23056</v>
      </c>
      <c r="E19" t="s">
        <v>23057</v>
      </c>
    </row>
    <row r="20" spans="1:5">
      <c r="A20" t="s">
        <v>97</v>
      </c>
      <c r="B20" t="s">
        <v>10857</v>
      </c>
      <c r="C20" t="s">
        <v>23058</v>
      </c>
      <c r="D20" t="s">
        <v>23059</v>
      </c>
      <c r="E20" t="s">
        <v>23060</v>
      </c>
    </row>
    <row r="21" spans="1:5">
      <c r="A21" t="s">
        <v>97</v>
      </c>
      <c r="B21" t="s">
        <v>23061</v>
      </c>
      <c r="C21" t="s">
        <v>23062</v>
      </c>
      <c r="D21" t="s">
        <v>23063</v>
      </c>
      <c r="E21" t="s">
        <v>23064</v>
      </c>
    </row>
    <row r="22" spans="1:5">
      <c r="A22" t="s">
        <v>97</v>
      </c>
      <c r="B22" t="s">
        <v>23065</v>
      </c>
      <c r="C22" t="s">
        <v>23066</v>
      </c>
      <c r="D22" t="s">
        <v>23067</v>
      </c>
      <c r="E22" t="s">
        <v>23068</v>
      </c>
    </row>
    <row r="23" spans="1:5">
      <c r="A23" t="s">
        <v>97</v>
      </c>
      <c r="B23" t="s">
        <v>23069</v>
      </c>
      <c r="C23" t="s">
        <v>23070</v>
      </c>
      <c r="D23" t="s">
        <v>23071</v>
      </c>
      <c r="E23" t="s">
        <v>23072</v>
      </c>
    </row>
    <row r="24" spans="1:5">
      <c r="A24" t="s">
        <v>97</v>
      </c>
      <c r="B24" t="s">
        <v>23073</v>
      </c>
      <c r="C24" t="s">
        <v>23074</v>
      </c>
      <c r="D24" t="s">
        <v>23075</v>
      </c>
      <c r="E24" t="s">
        <v>23076</v>
      </c>
    </row>
    <row r="25" spans="1:5">
      <c r="A25" t="s">
        <v>97</v>
      </c>
      <c r="B25" t="s">
        <v>23077</v>
      </c>
      <c r="C25" t="s">
        <v>23078</v>
      </c>
      <c r="D25" t="s">
        <v>23079</v>
      </c>
      <c r="E25" t="s">
        <v>23080</v>
      </c>
    </row>
    <row r="26" spans="1:5">
      <c r="A26" t="s">
        <v>97</v>
      </c>
      <c r="B26" t="s">
        <v>23081</v>
      </c>
      <c r="C26" t="s">
        <v>23082</v>
      </c>
      <c r="D26" t="s">
        <v>23083</v>
      </c>
      <c r="E26" t="s">
        <v>23084</v>
      </c>
    </row>
    <row r="27" spans="1:5">
      <c r="A27" t="s">
        <v>97</v>
      </c>
      <c r="B27" t="s">
        <v>451</v>
      </c>
      <c r="C27" t="s">
        <v>1806</v>
      </c>
      <c r="D27" t="s">
        <v>2353</v>
      </c>
      <c r="E27" t="s">
        <v>23085</v>
      </c>
    </row>
    <row r="28" spans="1:5">
      <c r="A28" t="s">
        <v>97</v>
      </c>
      <c r="B28" t="s">
        <v>23086</v>
      </c>
      <c r="C28" t="s">
        <v>23087</v>
      </c>
      <c r="D28" t="s">
        <v>23088</v>
      </c>
      <c r="E28" t="s">
        <v>23089</v>
      </c>
    </row>
    <row r="29" spans="1:5">
      <c r="A29" t="s">
        <v>97</v>
      </c>
      <c r="B29" t="s">
        <v>23090</v>
      </c>
      <c r="C29" t="s">
        <v>23091</v>
      </c>
      <c r="D29" t="s">
        <v>23092</v>
      </c>
      <c r="E29" t="s">
        <v>23093</v>
      </c>
    </row>
    <row r="30" spans="1:5">
      <c r="A30" t="s">
        <v>97</v>
      </c>
      <c r="B30" t="s">
        <v>23094</v>
      </c>
      <c r="C30" t="s">
        <v>23095</v>
      </c>
      <c r="D30" t="s">
        <v>23096</v>
      </c>
      <c r="E30" t="s">
        <v>23097</v>
      </c>
    </row>
    <row r="31" spans="1:5">
      <c r="A31" t="s">
        <v>97</v>
      </c>
      <c r="B31" t="s">
        <v>23098</v>
      </c>
      <c r="C31" t="s">
        <v>23099</v>
      </c>
      <c r="D31" t="s">
        <v>23100</v>
      </c>
      <c r="E31" t="s">
        <v>23101</v>
      </c>
    </row>
    <row r="32" spans="1:5">
      <c r="A32" t="s">
        <v>97</v>
      </c>
      <c r="B32" t="s">
        <v>23102</v>
      </c>
      <c r="C32" t="s">
        <v>23103</v>
      </c>
      <c r="D32" t="s">
        <v>23104</v>
      </c>
      <c r="E32" t="s">
        <v>23105</v>
      </c>
    </row>
    <row r="33" spans="1:6">
      <c r="A33" t="s">
        <v>97</v>
      </c>
      <c r="B33" t="s">
        <v>23102</v>
      </c>
      <c r="C33" t="s">
        <v>23103</v>
      </c>
      <c r="D33" t="s">
        <v>23104</v>
      </c>
      <c r="E33" t="s">
        <v>23106</v>
      </c>
    </row>
    <row r="34" spans="1:6">
      <c r="A34" s="48" t="s">
        <v>97</v>
      </c>
      <c r="B34" s="48" t="s">
        <v>23102</v>
      </c>
      <c r="C34" s="48" t="s">
        <v>23103</v>
      </c>
      <c r="D34" s="48" t="s">
        <v>23104</v>
      </c>
      <c r="E34" s="48" t="s">
        <v>23107</v>
      </c>
      <c r="F34" s="48"/>
    </row>
    <row r="35" spans="1:6">
      <c r="A35" s="48" t="s">
        <v>97</v>
      </c>
      <c r="B35" s="48" t="s">
        <v>23102</v>
      </c>
      <c r="C35" s="48" t="s">
        <v>23103</v>
      </c>
      <c r="D35" s="48" t="s">
        <v>23104</v>
      </c>
      <c r="E35" s="48" t="s">
        <v>23108</v>
      </c>
      <c r="F35" s="48"/>
    </row>
    <row r="36" spans="1:6">
      <c r="A36" t="s">
        <v>97</v>
      </c>
      <c r="B36" t="s">
        <v>23102</v>
      </c>
      <c r="C36" t="s">
        <v>23103</v>
      </c>
      <c r="D36" t="s">
        <v>23104</v>
      </c>
      <c r="E36" t="s">
        <v>23109</v>
      </c>
    </row>
    <row r="37" spans="1:6">
      <c r="A37" t="s">
        <v>97</v>
      </c>
      <c r="B37" t="s">
        <v>23102</v>
      </c>
      <c r="C37" t="s">
        <v>23103</v>
      </c>
      <c r="D37" t="s">
        <v>23104</v>
      </c>
      <c r="E37" t="s">
        <v>23110</v>
      </c>
    </row>
    <row r="38" spans="1:6">
      <c r="A38" t="s">
        <v>97</v>
      </c>
      <c r="B38" t="s">
        <v>23102</v>
      </c>
      <c r="C38" t="s">
        <v>23103</v>
      </c>
      <c r="D38" t="s">
        <v>23104</v>
      </c>
      <c r="E38" t="s">
        <v>23111</v>
      </c>
    </row>
    <row r="39" spans="1:6">
      <c r="A39" t="s">
        <v>97</v>
      </c>
      <c r="B39" t="s">
        <v>23102</v>
      </c>
      <c r="C39" t="s">
        <v>23103</v>
      </c>
      <c r="D39" t="s">
        <v>23104</v>
      </c>
      <c r="E39" t="s">
        <v>23112</v>
      </c>
    </row>
    <row r="40" spans="1:6">
      <c r="A40" t="s">
        <v>97</v>
      </c>
      <c r="B40" t="s">
        <v>23102</v>
      </c>
      <c r="C40" t="s">
        <v>23103</v>
      </c>
      <c r="D40" t="s">
        <v>23104</v>
      </c>
      <c r="E40" t="s">
        <v>23113</v>
      </c>
    </row>
    <row r="41" spans="1:6">
      <c r="A41" t="s">
        <v>97</v>
      </c>
      <c r="B41" t="s">
        <v>23102</v>
      </c>
      <c r="C41" t="s">
        <v>23103</v>
      </c>
      <c r="D41" t="s">
        <v>23104</v>
      </c>
      <c r="E41" t="s">
        <v>23114</v>
      </c>
    </row>
    <row r="42" spans="1:6">
      <c r="A42" t="s">
        <v>97</v>
      </c>
      <c r="B42" t="s">
        <v>23102</v>
      </c>
      <c r="C42" t="s">
        <v>23103</v>
      </c>
      <c r="D42" t="s">
        <v>23104</v>
      </c>
      <c r="E42" t="s">
        <v>23115</v>
      </c>
    </row>
    <row r="43" spans="1:6">
      <c r="A43" t="s">
        <v>97</v>
      </c>
      <c r="B43" t="s">
        <v>23102</v>
      </c>
      <c r="C43" t="s">
        <v>23103</v>
      </c>
      <c r="D43" t="s">
        <v>23104</v>
      </c>
      <c r="E43" t="s">
        <v>23116</v>
      </c>
    </row>
    <row r="44" spans="1:6">
      <c r="A44" t="s">
        <v>97</v>
      </c>
      <c r="B44" t="s">
        <v>23102</v>
      </c>
      <c r="C44" t="s">
        <v>23103</v>
      </c>
      <c r="D44" t="s">
        <v>23104</v>
      </c>
      <c r="E44" t="s">
        <v>23117</v>
      </c>
    </row>
    <row r="45" spans="1:6">
      <c r="A45" t="s">
        <v>97</v>
      </c>
      <c r="B45" t="s">
        <v>23102</v>
      </c>
      <c r="C45" t="s">
        <v>23103</v>
      </c>
      <c r="D45" t="s">
        <v>23104</v>
      </c>
      <c r="E45" t="s">
        <v>23118</v>
      </c>
    </row>
    <row r="46" spans="1:6">
      <c r="A46" t="s">
        <v>97</v>
      </c>
      <c r="B46" t="s">
        <v>23102</v>
      </c>
      <c r="C46" t="s">
        <v>23103</v>
      </c>
      <c r="D46" t="s">
        <v>23104</v>
      </c>
      <c r="E46" t="s">
        <v>23119</v>
      </c>
    </row>
    <row r="47" spans="1:6">
      <c r="A47" t="s">
        <v>97</v>
      </c>
      <c r="B47" t="s">
        <v>23102</v>
      </c>
      <c r="C47" t="s">
        <v>23103</v>
      </c>
      <c r="D47" t="s">
        <v>23104</v>
      </c>
      <c r="E47" t="s">
        <v>23120</v>
      </c>
    </row>
    <row r="48" spans="1:6">
      <c r="A48" t="s">
        <v>97</v>
      </c>
      <c r="B48" t="s">
        <v>23102</v>
      </c>
      <c r="C48" t="s">
        <v>23103</v>
      </c>
      <c r="D48" t="s">
        <v>23104</v>
      </c>
      <c r="E48" t="s">
        <v>23121</v>
      </c>
    </row>
    <row r="49" spans="1:5">
      <c r="A49" t="s">
        <v>97</v>
      </c>
      <c r="B49" t="s">
        <v>23122</v>
      </c>
      <c r="C49" t="s">
        <v>23103</v>
      </c>
      <c r="D49" t="s">
        <v>23104</v>
      </c>
      <c r="E49" t="s">
        <v>23123</v>
      </c>
    </row>
    <row r="50" spans="1:5">
      <c r="A50" t="s">
        <v>97</v>
      </c>
      <c r="B50" t="s">
        <v>23102</v>
      </c>
      <c r="C50" t="s">
        <v>23103</v>
      </c>
      <c r="D50" t="s">
        <v>23104</v>
      </c>
      <c r="E50" t="s">
        <v>23124</v>
      </c>
    </row>
    <row r="51" spans="1:5">
      <c r="A51" t="s">
        <v>97</v>
      </c>
      <c r="B51" t="s">
        <v>23102</v>
      </c>
      <c r="C51" t="s">
        <v>23103</v>
      </c>
      <c r="D51" t="s">
        <v>23104</v>
      </c>
      <c r="E51" t="s">
        <v>23125</v>
      </c>
    </row>
    <row r="52" spans="1:5">
      <c r="A52" t="s">
        <v>97</v>
      </c>
      <c r="B52" t="s">
        <v>23102</v>
      </c>
      <c r="C52" t="s">
        <v>23103</v>
      </c>
      <c r="D52" t="s">
        <v>23104</v>
      </c>
      <c r="E52" t="s">
        <v>23126</v>
      </c>
    </row>
    <row r="53" spans="1:5">
      <c r="A53" t="s">
        <v>97</v>
      </c>
      <c r="B53" t="s">
        <v>23102</v>
      </c>
      <c r="C53" t="s">
        <v>23103</v>
      </c>
      <c r="D53" t="s">
        <v>23104</v>
      </c>
      <c r="E53" t="s">
        <v>23127</v>
      </c>
    </row>
    <row r="54" spans="1:5">
      <c r="A54" t="s">
        <v>97</v>
      </c>
      <c r="B54" t="s">
        <v>23128</v>
      </c>
      <c r="C54" t="s">
        <v>23129</v>
      </c>
      <c r="D54" t="s">
        <v>23130</v>
      </c>
      <c r="E54" t="s">
        <v>23131</v>
      </c>
    </row>
    <row r="55" spans="1:5">
      <c r="A55" t="s">
        <v>97</v>
      </c>
      <c r="B55" t="s">
        <v>23132</v>
      </c>
      <c r="C55" t="s">
        <v>23133</v>
      </c>
      <c r="D55" t="s">
        <v>23134</v>
      </c>
      <c r="E55" t="s">
        <v>23135</v>
      </c>
    </row>
    <row r="56" spans="1:5">
      <c r="A56" t="s">
        <v>97</v>
      </c>
      <c r="B56" t="s">
        <v>23136</v>
      </c>
      <c r="C56" t="s">
        <v>23137</v>
      </c>
      <c r="D56" t="s">
        <v>23138</v>
      </c>
      <c r="E56" t="s">
        <v>23139</v>
      </c>
    </row>
    <row r="57" spans="1:5">
      <c r="A57" t="s">
        <v>97</v>
      </c>
      <c r="B57" t="s">
        <v>10861</v>
      </c>
      <c r="C57" t="s">
        <v>23140</v>
      </c>
      <c r="D57" t="s">
        <v>23141</v>
      </c>
      <c r="E57" t="s">
        <v>23142</v>
      </c>
    </row>
    <row r="58" spans="1:5">
      <c r="A58" t="s">
        <v>97</v>
      </c>
      <c r="B58" t="s">
        <v>23143</v>
      </c>
      <c r="C58" t="s">
        <v>23144</v>
      </c>
      <c r="D58" t="s">
        <v>23145</v>
      </c>
      <c r="E58" t="s">
        <v>23146</v>
      </c>
    </row>
    <row r="59" spans="1:5">
      <c r="A59" t="s">
        <v>97</v>
      </c>
      <c r="B59" t="s">
        <v>9491</v>
      </c>
      <c r="C59" t="s">
        <v>22235</v>
      </c>
      <c r="D59" t="s">
        <v>23147</v>
      </c>
      <c r="E59" t="s">
        <v>23148</v>
      </c>
    </row>
    <row r="60" spans="1:5">
      <c r="A60" t="s">
        <v>97</v>
      </c>
      <c r="B60" t="s">
        <v>9472</v>
      </c>
      <c r="C60" t="s">
        <v>23149</v>
      </c>
      <c r="D60" t="s">
        <v>23150</v>
      </c>
      <c r="E60" t="s">
        <v>23151</v>
      </c>
    </row>
    <row r="61" spans="1:5">
      <c r="A61" t="s">
        <v>97</v>
      </c>
      <c r="B61" t="s">
        <v>23152</v>
      </c>
      <c r="C61" t="s">
        <v>23153</v>
      </c>
      <c r="D61" t="s">
        <v>23154</v>
      </c>
      <c r="E61" t="s">
        <v>23155</v>
      </c>
    </row>
    <row r="62" spans="1:5">
      <c r="A62" t="s">
        <v>97</v>
      </c>
      <c r="B62" t="s">
        <v>23156</v>
      </c>
      <c r="C62" t="s">
        <v>23157</v>
      </c>
      <c r="D62" t="s">
        <v>23158</v>
      </c>
      <c r="E62" t="s">
        <v>23159</v>
      </c>
    </row>
    <row r="63" spans="1:5">
      <c r="A63" t="s">
        <v>97</v>
      </c>
      <c r="B63" t="s">
        <v>9503</v>
      </c>
      <c r="C63" t="s">
        <v>10634</v>
      </c>
      <c r="D63" t="s">
        <v>23160</v>
      </c>
      <c r="E63" t="s">
        <v>23161</v>
      </c>
    </row>
    <row r="64" spans="1:5">
      <c r="A64" t="s">
        <v>97</v>
      </c>
      <c r="B64" t="s">
        <v>22436</v>
      </c>
      <c r="C64" t="s">
        <v>10638</v>
      </c>
      <c r="D64" t="s">
        <v>10639</v>
      </c>
      <c r="E64" t="s">
        <v>23162</v>
      </c>
    </row>
    <row r="65" spans="1:5">
      <c r="A65" t="s">
        <v>97</v>
      </c>
      <c r="B65" t="s">
        <v>22490</v>
      </c>
      <c r="C65" t="s">
        <v>10642</v>
      </c>
      <c r="D65" t="s">
        <v>10643</v>
      </c>
      <c r="E65" t="s">
        <v>23163</v>
      </c>
    </row>
    <row r="66" spans="1:5">
      <c r="A66" t="s">
        <v>97</v>
      </c>
      <c r="B66" t="s">
        <v>22490</v>
      </c>
      <c r="C66" t="s">
        <v>10645</v>
      </c>
      <c r="D66" t="s">
        <v>10646</v>
      </c>
      <c r="E66" t="s">
        <v>23164</v>
      </c>
    </row>
    <row r="67" spans="1:5">
      <c r="A67" t="s">
        <v>97</v>
      </c>
      <c r="B67" t="s">
        <v>2812</v>
      </c>
      <c r="C67" t="s">
        <v>10649</v>
      </c>
      <c r="D67" t="s">
        <v>10650</v>
      </c>
      <c r="E67" t="s">
        <v>23165</v>
      </c>
    </row>
    <row r="68" spans="1:5">
      <c r="A68" t="s">
        <v>97</v>
      </c>
      <c r="B68" t="s">
        <v>9503</v>
      </c>
      <c r="C68" t="s">
        <v>10661</v>
      </c>
      <c r="D68" t="s">
        <v>10662</v>
      </c>
      <c r="E68" t="s">
        <v>23166</v>
      </c>
    </row>
    <row r="69" spans="1:5">
      <c r="A69" t="s">
        <v>97</v>
      </c>
      <c r="B69" t="s">
        <v>23167</v>
      </c>
      <c r="C69" t="s">
        <v>23168</v>
      </c>
      <c r="D69" t="s">
        <v>23169</v>
      </c>
      <c r="E69" t="s">
        <v>23170</v>
      </c>
    </row>
    <row r="70" spans="1:5">
      <c r="A70" t="s">
        <v>97</v>
      </c>
      <c r="B70" t="s">
        <v>23171</v>
      </c>
      <c r="C70" t="s">
        <v>23172</v>
      </c>
      <c r="D70" t="s">
        <v>23173</v>
      </c>
      <c r="E70" t="s">
        <v>23174</v>
      </c>
    </row>
    <row r="71" spans="1:5">
      <c r="A71" t="s">
        <v>97</v>
      </c>
      <c r="B71" t="s">
        <v>23175</v>
      </c>
      <c r="C71" t="s">
        <v>23176</v>
      </c>
      <c r="D71" t="s">
        <v>23177</v>
      </c>
      <c r="E71" t="s">
        <v>23178</v>
      </c>
    </row>
    <row r="72" spans="1:5">
      <c r="A72" t="s">
        <v>97</v>
      </c>
      <c r="B72" t="s">
        <v>23179</v>
      </c>
      <c r="C72" t="s">
        <v>23180</v>
      </c>
      <c r="D72" t="s">
        <v>23181</v>
      </c>
      <c r="E72" t="s">
        <v>23182</v>
      </c>
    </row>
    <row r="73" spans="1:5">
      <c r="A73" t="s">
        <v>97</v>
      </c>
      <c r="B73" t="s">
        <v>23183</v>
      </c>
      <c r="C73" t="s">
        <v>23184</v>
      </c>
      <c r="D73" t="s">
        <v>23185</v>
      </c>
      <c r="E73" t="s">
        <v>23186</v>
      </c>
    </row>
    <row r="74" spans="1:5">
      <c r="A74" t="s">
        <v>97</v>
      </c>
      <c r="B74" t="s">
        <v>23187</v>
      </c>
      <c r="C74" t="s">
        <v>23188</v>
      </c>
      <c r="D74" t="s">
        <v>23189</v>
      </c>
      <c r="E74" t="s">
        <v>23190</v>
      </c>
    </row>
    <row r="75" spans="1:5">
      <c r="A75" t="s">
        <v>97</v>
      </c>
      <c r="B75" t="s">
        <v>23191</v>
      </c>
      <c r="C75" t="s">
        <v>23192</v>
      </c>
      <c r="D75" t="s">
        <v>23193</v>
      </c>
      <c r="E75" t="s">
        <v>23194</v>
      </c>
    </row>
    <row r="76" spans="1:5">
      <c r="A76" t="s">
        <v>97</v>
      </c>
      <c r="B76" t="s">
        <v>23195</v>
      </c>
      <c r="C76" t="s">
        <v>23196</v>
      </c>
      <c r="D76" t="s">
        <v>23197</v>
      </c>
      <c r="E76" t="s">
        <v>23198</v>
      </c>
    </row>
    <row r="77" spans="1:5">
      <c r="A77" t="s">
        <v>97</v>
      </c>
      <c r="B77" t="s">
        <v>23199</v>
      </c>
      <c r="C77" t="s">
        <v>23200</v>
      </c>
      <c r="D77" t="s">
        <v>23201</v>
      </c>
      <c r="E77" t="s">
        <v>23202</v>
      </c>
    </row>
    <row r="78" spans="1:5">
      <c r="A78" t="s">
        <v>97</v>
      </c>
      <c r="B78" t="s">
        <v>23203</v>
      </c>
      <c r="C78" t="s">
        <v>23204</v>
      </c>
      <c r="D78" t="s">
        <v>23205</v>
      </c>
      <c r="E78" t="s">
        <v>23206</v>
      </c>
    </row>
    <row r="79" spans="1:5">
      <c r="A79" t="s">
        <v>97</v>
      </c>
      <c r="B79" t="s">
        <v>23207</v>
      </c>
      <c r="C79" t="s">
        <v>23208</v>
      </c>
      <c r="D79" t="s">
        <v>23209</v>
      </c>
      <c r="E79" t="s">
        <v>23210</v>
      </c>
    </row>
    <row r="80" spans="1:5">
      <c r="A80" t="s">
        <v>97</v>
      </c>
      <c r="B80" t="s">
        <v>23211</v>
      </c>
      <c r="C80" t="s">
        <v>23212</v>
      </c>
      <c r="D80" t="s">
        <v>23213</v>
      </c>
      <c r="E80" t="s">
        <v>23214</v>
      </c>
    </row>
    <row r="81" spans="1:5">
      <c r="A81" t="s">
        <v>97</v>
      </c>
      <c r="B81" t="s">
        <v>23215</v>
      </c>
      <c r="C81" t="s">
        <v>23216</v>
      </c>
      <c r="D81" t="s">
        <v>23217</v>
      </c>
      <c r="E81" t="s">
        <v>23218</v>
      </c>
    </row>
    <row r="82" spans="1:5">
      <c r="A82" t="s">
        <v>97</v>
      </c>
      <c r="B82" t="s">
        <v>23219</v>
      </c>
      <c r="C82" t="s">
        <v>23220</v>
      </c>
      <c r="D82" t="s">
        <v>23221</v>
      </c>
      <c r="E82" t="s">
        <v>23222</v>
      </c>
    </row>
    <row r="83" spans="1:5">
      <c r="A83" t="s">
        <v>97</v>
      </c>
      <c r="B83" t="s">
        <v>23223</v>
      </c>
      <c r="C83" t="s">
        <v>23224</v>
      </c>
      <c r="D83" t="s">
        <v>23225</v>
      </c>
      <c r="E83" t="s">
        <v>23226</v>
      </c>
    </row>
    <row r="84" spans="1:5">
      <c r="A84" t="s">
        <v>97</v>
      </c>
      <c r="B84" t="s">
        <v>23227</v>
      </c>
      <c r="C84" t="s">
        <v>23228</v>
      </c>
      <c r="D84" t="s">
        <v>23229</v>
      </c>
      <c r="E84" t="s">
        <v>23230</v>
      </c>
    </row>
    <row r="85" spans="1:5">
      <c r="A85" t="s">
        <v>97</v>
      </c>
      <c r="B85" t="s">
        <v>23231</v>
      </c>
      <c r="C85" t="s">
        <v>23232</v>
      </c>
      <c r="D85" t="s">
        <v>23233</v>
      </c>
      <c r="E85" t="s">
        <v>23234</v>
      </c>
    </row>
    <row r="86" spans="1:5">
      <c r="A86" t="s">
        <v>97</v>
      </c>
      <c r="B86" t="s">
        <v>23235</v>
      </c>
      <c r="C86" t="s">
        <v>23236</v>
      </c>
      <c r="D86" t="s">
        <v>23237</v>
      </c>
      <c r="E86" t="s">
        <v>23238</v>
      </c>
    </row>
    <row r="87" spans="1:5">
      <c r="A87" t="s">
        <v>97</v>
      </c>
      <c r="B87" t="s">
        <v>23239</v>
      </c>
      <c r="C87" t="s">
        <v>23240</v>
      </c>
      <c r="D87" t="s">
        <v>23241</v>
      </c>
      <c r="E87" t="s">
        <v>23242</v>
      </c>
    </row>
    <row r="88" spans="1:5">
      <c r="A88" t="s">
        <v>97</v>
      </c>
      <c r="B88" t="s">
        <v>23243</v>
      </c>
      <c r="C88" t="s">
        <v>23244</v>
      </c>
      <c r="D88" t="s">
        <v>23245</v>
      </c>
      <c r="E88" t="s">
        <v>23246</v>
      </c>
    </row>
    <row r="89" spans="1:5">
      <c r="A89" t="s">
        <v>97</v>
      </c>
      <c r="B89" t="s">
        <v>23247</v>
      </c>
      <c r="C89" t="s">
        <v>23248</v>
      </c>
      <c r="D89" t="s">
        <v>23249</v>
      </c>
      <c r="E89" t="s">
        <v>23250</v>
      </c>
    </row>
    <row r="90" spans="1:5">
      <c r="A90" t="s">
        <v>97</v>
      </c>
      <c r="B90" t="s">
        <v>23251</v>
      </c>
      <c r="C90" t="s">
        <v>23252</v>
      </c>
      <c r="D90" t="s">
        <v>23253</v>
      </c>
      <c r="E90" t="s">
        <v>23254</v>
      </c>
    </row>
    <row r="91" spans="1:5">
      <c r="A91" t="s">
        <v>97</v>
      </c>
      <c r="B91" t="s">
        <v>23255</v>
      </c>
      <c r="C91" t="s">
        <v>23256</v>
      </c>
      <c r="D91" t="s">
        <v>23257</v>
      </c>
      <c r="E91" t="s">
        <v>23258</v>
      </c>
    </row>
    <row r="92" spans="1:5">
      <c r="A92" t="s">
        <v>97</v>
      </c>
      <c r="B92" t="s">
        <v>23259</v>
      </c>
      <c r="C92" t="s">
        <v>23260</v>
      </c>
      <c r="D92" t="s">
        <v>23261</v>
      </c>
      <c r="E92" t="s">
        <v>23262</v>
      </c>
    </row>
    <row r="93" spans="1:5">
      <c r="A93" t="s">
        <v>97</v>
      </c>
      <c r="B93" t="s">
        <v>23263</v>
      </c>
      <c r="C93" t="s">
        <v>23264</v>
      </c>
      <c r="D93" t="s">
        <v>23265</v>
      </c>
      <c r="E93" t="s">
        <v>23266</v>
      </c>
    </row>
    <row r="94" spans="1:5">
      <c r="A94" t="s">
        <v>97</v>
      </c>
      <c r="B94" t="s">
        <v>23267</v>
      </c>
      <c r="C94" t="s">
        <v>23268</v>
      </c>
      <c r="D94" t="s">
        <v>23269</v>
      </c>
      <c r="E94" t="s">
        <v>23270</v>
      </c>
    </row>
    <row r="95" spans="1:5">
      <c r="A95" t="s">
        <v>97</v>
      </c>
      <c r="B95" t="s">
        <v>23271</v>
      </c>
      <c r="C95" t="s">
        <v>23272</v>
      </c>
      <c r="D95" t="s">
        <v>23273</v>
      </c>
      <c r="E95" t="s">
        <v>23274</v>
      </c>
    </row>
    <row r="96" spans="1:5">
      <c r="A96" t="s">
        <v>97</v>
      </c>
      <c r="B96" t="s">
        <v>23275</v>
      </c>
      <c r="C96" t="s">
        <v>23276</v>
      </c>
      <c r="D96" t="s">
        <v>23277</v>
      </c>
      <c r="E96" t="s">
        <v>23278</v>
      </c>
    </row>
    <row r="97" spans="1:5">
      <c r="A97" t="s">
        <v>97</v>
      </c>
      <c r="B97" t="s">
        <v>23279</v>
      </c>
      <c r="C97" t="s">
        <v>23280</v>
      </c>
      <c r="D97" t="s">
        <v>23281</v>
      </c>
      <c r="E97" t="s">
        <v>23282</v>
      </c>
    </row>
    <row r="98" spans="1:5">
      <c r="A98" t="s">
        <v>97</v>
      </c>
      <c r="B98" t="s">
        <v>23283</v>
      </c>
      <c r="C98" t="s">
        <v>23284</v>
      </c>
      <c r="D98" t="s">
        <v>23285</v>
      </c>
      <c r="E98" t="s">
        <v>23286</v>
      </c>
    </row>
    <row r="99" spans="1:5">
      <c r="A99" t="s">
        <v>97</v>
      </c>
      <c r="B99" t="s">
        <v>23287</v>
      </c>
      <c r="C99" t="s">
        <v>23288</v>
      </c>
      <c r="D99" t="s">
        <v>23289</v>
      </c>
      <c r="E99" t="s">
        <v>23290</v>
      </c>
    </row>
    <row r="100" spans="1:5">
      <c r="A100" t="s">
        <v>97</v>
      </c>
      <c r="B100" t="s">
        <v>23291</v>
      </c>
      <c r="C100" t="s">
        <v>23292</v>
      </c>
      <c r="D100" t="s">
        <v>23293</v>
      </c>
      <c r="E100" t="s">
        <v>23294</v>
      </c>
    </row>
    <row r="101" spans="1:5">
      <c r="A101" t="s">
        <v>97</v>
      </c>
      <c r="B101" t="s">
        <v>23295</v>
      </c>
      <c r="C101" t="s">
        <v>23296</v>
      </c>
      <c r="D101" t="s">
        <v>23297</v>
      </c>
      <c r="E101" t="s">
        <v>23298</v>
      </c>
    </row>
    <row r="102" spans="1:5">
      <c r="A102" t="s">
        <v>97</v>
      </c>
      <c r="B102" t="s">
        <v>4922</v>
      </c>
      <c r="C102" t="s">
        <v>23299</v>
      </c>
      <c r="D102" t="s">
        <v>23300</v>
      </c>
      <c r="E102" t="s">
        <v>23301</v>
      </c>
    </row>
    <row r="103" spans="1:5">
      <c r="A103" t="s">
        <v>97</v>
      </c>
      <c r="B103" t="s">
        <v>23302</v>
      </c>
      <c r="C103" t="s">
        <v>23303</v>
      </c>
      <c r="D103" t="s">
        <v>23304</v>
      </c>
      <c r="E103" t="s">
        <v>23305</v>
      </c>
    </row>
    <row r="104" spans="1:5">
      <c r="A104" t="s">
        <v>97</v>
      </c>
      <c r="B104" t="s">
        <v>10681</v>
      </c>
      <c r="C104" t="s">
        <v>23306</v>
      </c>
      <c r="D104" t="s">
        <v>23307</v>
      </c>
      <c r="E104" t="s">
        <v>23308</v>
      </c>
    </row>
    <row r="105" spans="1:5">
      <c r="A105" t="s">
        <v>97</v>
      </c>
      <c r="B105" t="s">
        <v>10407</v>
      </c>
      <c r="C105" t="s">
        <v>23309</v>
      </c>
      <c r="D105" t="s">
        <v>23310</v>
      </c>
      <c r="E105" t="s">
        <v>23311</v>
      </c>
    </row>
    <row r="106" spans="1:5">
      <c r="A106" t="s">
        <v>97</v>
      </c>
      <c r="B106" t="s">
        <v>23312</v>
      </c>
      <c r="C106" t="s">
        <v>23313</v>
      </c>
      <c r="D106" t="s">
        <v>23314</v>
      </c>
      <c r="E106" t="s">
        <v>23315</v>
      </c>
    </row>
    <row r="107" spans="1:5">
      <c r="A107" t="s">
        <v>97</v>
      </c>
      <c r="B107" t="s">
        <v>23316</v>
      </c>
      <c r="C107" t="s">
        <v>23317</v>
      </c>
      <c r="D107" t="s">
        <v>23318</v>
      </c>
      <c r="E107" t="s">
        <v>23319</v>
      </c>
    </row>
    <row r="108" spans="1:5">
      <c r="A108" t="s">
        <v>97</v>
      </c>
      <c r="B108" t="s">
        <v>23320</v>
      </c>
      <c r="C108" t="s">
        <v>23321</v>
      </c>
      <c r="D108" t="s">
        <v>23322</v>
      </c>
      <c r="E108" t="s">
        <v>23323</v>
      </c>
    </row>
    <row r="109" spans="1:5">
      <c r="A109" t="s">
        <v>97</v>
      </c>
      <c r="B109" t="s">
        <v>23324</v>
      </c>
      <c r="C109" t="s">
        <v>23325</v>
      </c>
      <c r="D109" t="s">
        <v>23326</v>
      </c>
      <c r="E109" t="s">
        <v>23327</v>
      </c>
    </row>
    <row r="110" spans="1:5">
      <c r="A110" t="s">
        <v>97</v>
      </c>
      <c r="B110" t="s">
        <v>23328</v>
      </c>
      <c r="C110" t="s">
        <v>23329</v>
      </c>
      <c r="D110" t="s">
        <v>23330</v>
      </c>
      <c r="E110" t="s">
        <v>23331</v>
      </c>
    </row>
    <row r="111" spans="1:5">
      <c r="A111" t="s">
        <v>97</v>
      </c>
      <c r="B111" t="s">
        <v>23271</v>
      </c>
      <c r="C111" t="s">
        <v>23332</v>
      </c>
      <c r="D111" t="s">
        <v>23333</v>
      </c>
      <c r="E111" t="s">
        <v>23334</v>
      </c>
    </row>
    <row r="112" spans="1:5">
      <c r="A112" t="s">
        <v>97</v>
      </c>
      <c r="B112" t="s">
        <v>23335</v>
      </c>
      <c r="C112" t="s">
        <v>23336</v>
      </c>
      <c r="D112" t="s">
        <v>23337</v>
      </c>
      <c r="E112" t="s">
        <v>23338</v>
      </c>
    </row>
    <row r="113" spans="1:5">
      <c r="A113" t="s">
        <v>97</v>
      </c>
      <c r="B113" t="s">
        <v>23339</v>
      </c>
      <c r="C113" t="s">
        <v>23340</v>
      </c>
      <c r="D113" t="s">
        <v>23341</v>
      </c>
      <c r="E113" t="s">
        <v>23342</v>
      </c>
    </row>
    <row r="114" spans="1:5">
      <c r="A114" t="s">
        <v>97</v>
      </c>
      <c r="B114" t="s">
        <v>23343</v>
      </c>
      <c r="C114" t="s">
        <v>23344</v>
      </c>
      <c r="D114" t="s">
        <v>23345</v>
      </c>
      <c r="E114" t="s">
        <v>23346</v>
      </c>
    </row>
    <row r="115" spans="1:5">
      <c r="A115" t="s">
        <v>97</v>
      </c>
      <c r="B115" t="s">
        <v>23347</v>
      </c>
      <c r="C115" t="s">
        <v>23348</v>
      </c>
      <c r="D115" t="s">
        <v>23349</v>
      </c>
      <c r="E115" t="s">
        <v>23350</v>
      </c>
    </row>
    <row r="116" spans="1:5">
      <c r="A116" t="s">
        <v>97</v>
      </c>
      <c r="B116" t="s">
        <v>23351</v>
      </c>
      <c r="C116" t="s">
        <v>23352</v>
      </c>
      <c r="D116" t="s">
        <v>23353</v>
      </c>
      <c r="E116" t="s">
        <v>23354</v>
      </c>
    </row>
    <row r="117" spans="1:5">
      <c r="A117" t="s">
        <v>97</v>
      </c>
      <c r="B117" t="s">
        <v>23355</v>
      </c>
      <c r="C117" t="s">
        <v>23356</v>
      </c>
      <c r="D117" t="s">
        <v>23357</v>
      </c>
      <c r="E117" t="s">
        <v>23358</v>
      </c>
    </row>
    <row r="118" spans="1:5">
      <c r="A118" t="s">
        <v>97</v>
      </c>
      <c r="B118" t="s">
        <v>10648</v>
      </c>
      <c r="C118" t="s">
        <v>23359</v>
      </c>
      <c r="D118" t="s">
        <v>23360</v>
      </c>
      <c r="E118" t="s">
        <v>23361</v>
      </c>
    </row>
    <row r="119" spans="1:5">
      <c r="A119" t="s">
        <v>97</v>
      </c>
      <c r="B119" t="s">
        <v>10625</v>
      </c>
      <c r="C119" t="s">
        <v>23362</v>
      </c>
      <c r="D119" t="s">
        <v>23363</v>
      </c>
      <c r="E119" t="s">
        <v>23364</v>
      </c>
    </row>
    <row r="120" spans="1:5">
      <c r="A120" t="s">
        <v>97</v>
      </c>
      <c r="B120" t="s">
        <v>23365</v>
      </c>
      <c r="C120" t="s">
        <v>23366</v>
      </c>
      <c r="D120" t="s">
        <v>23367</v>
      </c>
      <c r="E120" t="s">
        <v>23368</v>
      </c>
    </row>
    <row r="121" spans="1:5">
      <c r="A121" t="s">
        <v>97</v>
      </c>
      <c r="B121" t="s">
        <v>23369</v>
      </c>
      <c r="C121" t="s">
        <v>23370</v>
      </c>
      <c r="D121" t="s">
        <v>23371</v>
      </c>
      <c r="E121" t="s">
        <v>23372</v>
      </c>
    </row>
    <row r="122" spans="1:5">
      <c r="A122" t="s">
        <v>97</v>
      </c>
      <c r="B122" t="s">
        <v>451</v>
      </c>
      <c r="C122" t="s">
        <v>1808</v>
      </c>
      <c r="D122" t="s">
        <v>2374</v>
      </c>
      <c r="E122" t="s">
        <v>23373</v>
      </c>
    </row>
    <row r="123" spans="1:5">
      <c r="A123" t="s">
        <v>97</v>
      </c>
      <c r="B123" t="s">
        <v>23374</v>
      </c>
      <c r="C123" t="s">
        <v>23375</v>
      </c>
      <c r="D123" t="s">
        <v>23376</v>
      </c>
      <c r="E123" t="s">
        <v>23377</v>
      </c>
    </row>
    <row r="124" spans="1:5">
      <c r="A124" t="s">
        <v>97</v>
      </c>
      <c r="B124" t="s">
        <v>23378</v>
      </c>
      <c r="C124" t="s">
        <v>23379</v>
      </c>
      <c r="D124" t="s">
        <v>23380</v>
      </c>
      <c r="E124" t="s">
        <v>23381</v>
      </c>
    </row>
    <row r="125" spans="1:5">
      <c r="A125" t="s">
        <v>97</v>
      </c>
      <c r="B125" t="s">
        <v>23382</v>
      </c>
      <c r="C125" t="s">
        <v>23383</v>
      </c>
      <c r="D125" t="s">
        <v>23384</v>
      </c>
      <c r="E125" t="s">
        <v>23385</v>
      </c>
    </row>
    <row r="126" spans="1:5">
      <c r="A126" t="s">
        <v>97</v>
      </c>
      <c r="B126" t="s">
        <v>23386</v>
      </c>
      <c r="C126" t="s">
        <v>23387</v>
      </c>
      <c r="D126" t="s">
        <v>23388</v>
      </c>
      <c r="E126" t="s">
        <v>23389</v>
      </c>
    </row>
    <row r="127" spans="1:5">
      <c r="A127" t="s">
        <v>97</v>
      </c>
      <c r="B127" t="s">
        <v>23390</v>
      </c>
      <c r="C127" t="s">
        <v>23391</v>
      </c>
      <c r="D127" t="s">
        <v>23392</v>
      </c>
      <c r="E127" t="s">
        <v>23393</v>
      </c>
    </row>
    <row r="128" spans="1:5">
      <c r="A128" t="s">
        <v>97</v>
      </c>
      <c r="B128" t="s">
        <v>23394</v>
      </c>
      <c r="C128" t="s">
        <v>23395</v>
      </c>
      <c r="D128" t="s">
        <v>23396</v>
      </c>
      <c r="E128" t="s">
        <v>23397</v>
      </c>
    </row>
    <row r="129" spans="1:5">
      <c r="A129" t="s">
        <v>97</v>
      </c>
      <c r="B129" t="s">
        <v>23398</v>
      </c>
      <c r="C129" t="s">
        <v>23399</v>
      </c>
      <c r="D129" t="s">
        <v>23400</v>
      </c>
      <c r="E129" t="s">
        <v>23401</v>
      </c>
    </row>
    <row r="130" spans="1:5">
      <c r="A130" t="s">
        <v>97</v>
      </c>
      <c r="B130" t="s">
        <v>23402</v>
      </c>
      <c r="C130" t="s">
        <v>23403</v>
      </c>
      <c r="D130" t="s">
        <v>23404</v>
      </c>
      <c r="E130" t="s">
        <v>23405</v>
      </c>
    </row>
    <row r="131" spans="1:5">
      <c r="A131" t="s">
        <v>97</v>
      </c>
      <c r="B131" t="s">
        <v>23406</v>
      </c>
      <c r="C131" t="s">
        <v>23407</v>
      </c>
      <c r="D131" t="s">
        <v>23408</v>
      </c>
      <c r="E131" t="s">
        <v>23409</v>
      </c>
    </row>
    <row r="132" spans="1:5">
      <c r="A132" t="s">
        <v>97</v>
      </c>
      <c r="B132" t="s">
        <v>23410</v>
      </c>
      <c r="C132" t="s">
        <v>23411</v>
      </c>
      <c r="D132" t="s">
        <v>23412</v>
      </c>
      <c r="E132" t="s">
        <v>23413</v>
      </c>
    </row>
    <row r="133" spans="1:5">
      <c r="A133" t="s">
        <v>97</v>
      </c>
      <c r="B133" t="s">
        <v>23414</v>
      </c>
      <c r="C133" t="s">
        <v>2115</v>
      </c>
      <c r="D133" t="s">
        <v>23415</v>
      </c>
      <c r="E133" t="s">
        <v>23416</v>
      </c>
    </row>
    <row r="134" spans="1:5">
      <c r="A134" t="s">
        <v>97</v>
      </c>
      <c r="B134" t="s">
        <v>451</v>
      </c>
      <c r="C134" t="s">
        <v>23417</v>
      </c>
      <c r="D134" t="s">
        <v>23418</v>
      </c>
      <c r="E134" t="s">
        <v>23419</v>
      </c>
    </row>
    <row r="135" spans="1:5">
      <c r="A135" t="s">
        <v>97</v>
      </c>
      <c r="B135" t="s">
        <v>23420</v>
      </c>
      <c r="C135" t="s">
        <v>23421</v>
      </c>
      <c r="D135" t="s">
        <v>23422</v>
      </c>
      <c r="E135" t="s">
        <v>23423</v>
      </c>
    </row>
    <row r="136" spans="1:5">
      <c r="A136" t="s">
        <v>97</v>
      </c>
      <c r="B136" t="s">
        <v>23424</v>
      </c>
      <c r="C136" t="s">
        <v>23425</v>
      </c>
      <c r="D136" t="s">
        <v>23426</v>
      </c>
      <c r="E136" t="s">
        <v>23427</v>
      </c>
    </row>
    <row r="137" spans="1:5">
      <c r="A137" t="s">
        <v>97</v>
      </c>
      <c r="B137" t="s">
        <v>23428</v>
      </c>
      <c r="C137" t="s">
        <v>23429</v>
      </c>
      <c r="D137" t="s">
        <v>23430</v>
      </c>
      <c r="E137" t="s">
        <v>23431</v>
      </c>
    </row>
    <row r="138" spans="1:5">
      <c r="A138" t="s">
        <v>97</v>
      </c>
      <c r="B138" t="s">
        <v>23428</v>
      </c>
      <c r="C138" t="s">
        <v>23429</v>
      </c>
      <c r="D138" t="s">
        <v>23430</v>
      </c>
      <c r="E138" t="s">
        <v>23432</v>
      </c>
    </row>
    <row r="139" spans="1:5">
      <c r="A139" t="s">
        <v>97</v>
      </c>
      <c r="B139" t="s">
        <v>23428</v>
      </c>
      <c r="C139" t="s">
        <v>23429</v>
      </c>
      <c r="D139" t="s">
        <v>23430</v>
      </c>
      <c r="E139" t="s">
        <v>23433</v>
      </c>
    </row>
    <row r="140" spans="1:5">
      <c r="A140" t="s">
        <v>97</v>
      </c>
      <c r="B140" t="s">
        <v>23428</v>
      </c>
      <c r="C140" t="s">
        <v>23429</v>
      </c>
      <c r="D140" t="s">
        <v>23430</v>
      </c>
      <c r="E140" t="s">
        <v>23434</v>
      </c>
    </row>
    <row r="141" spans="1:5">
      <c r="A141" t="s">
        <v>97</v>
      </c>
      <c r="B141" t="s">
        <v>23428</v>
      </c>
      <c r="C141" t="s">
        <v>23429</v>
      </c>
      <c r="D141" t="s">
        <v>23430</v>
      </c>
      <c r="E141" t="s">
        <v>23435</v>
      </c>
    </row>
    <row r="142" spans="1:5">
      <c r="A142" t="s">
        <v>97</v>
      </c>
      <c r="B142" t="s">
        <v>23428</v>
      </c>
      <c r="C142" t="s">
        <v>23429</v>
      </c>
      <c r="D142" t="s">
        <v>23430</v>
      </c>
      <c r="E142" t="s">
        <v>23436</v>
      </c>
    </row>
    <row r="143" spans="1:5">
      <c r="A143" t="s">
        <v>97</v>
      </c>
      <c r="B143" t="s">
        <v>23428</v>
      </c>
      <c r="C143" t="s">
        <v>23429</v>
      </c>
      <c r="D143" t="s">
        <v>23430</v>
      </c>
      <c r="E143" t="s">
        <v>23437</v>
      </c>
    </row>
    <row r="144" spans="1:5">
      <c r="A144" t="s">
        <v>97</v>
      </c>
      <c r="B144" t="s">
        <v>23428</v>
      </c>
      <c r="C144" t="s">
        <v>23429</v>
      </c>
      <c r="D144" t="s">
        <v>23430</v>
      </c>
      <c r="E144" t="s">
        <v>23438</v>
      </c>
    </row>
    <row r="145" spans="1:5">
      <c r="A145" t="s">
        <v>97</v>
      </c>
      <c r="B145" t="s">
        <v>23428</v>
      </c>
      <c r="C145" t="s">
        <v>23429</v>
      </c>
      <c r="D145" t="s">
        <v>23430</v>
      </c>
      <c r="E145" t="s">
        <v>23439</v>
      </c>
    </row>
    <row r="146" spans="1:5">
      <c r="A146" t="s">
        <v>97</v>
      </c>
      <c r="B146" t="s">
        <v>23428</v>
      </c>
      <c r="C146" t="s">
        <v>23429</v>
      </c>
      <c r="D146" t="s">
        <v>23430</v>
      </c>
      <c r="E146" t="s">
        <v>23440</v>
      </c>
    </row>
    <row r="147" spans="1:5">
      <c r="A147" t="s">
        <v>97</v>
      </c>
      <c r="B147" t="s">
        <v>23428</v>
      </c>
      <c r="C147" t="s">
        <v>23429</v>
      </c>
      <c r="D147" t="s">
        <v>23430</v>
      </c>
      <c r="E147" t="s">
        <v>23441</v>
      </c>
    </row>
    <row r="148" spans="1:5">
      <c r="A148" t="s">
        <v>97</v>
      </c>
      <c r="B148" t="s">
        <v>23428</v>
      </c>
      <c r="C148" t="s">
        <v>23429</v>
      </c>
      <c r="D148" t="s">
        <v>23430</v>
      </c>
      <c r="E148" t="s">
        <v>23442</v>
      </c>
    </row>
    <row r="149" spans="1:5">
      <c r="A149" t="s">
        <v>97</v>
      </c>
      <c r="B149" t="s">
        <v>23428</v>
      </c>
      <c r="C149" t="s">
        <v>23429</v>
      </c>
      <c r="D149" t="s">
        <v>23430</v>
      </c>
      <c r="E149" t="s">
        <v>23443</v>
      </c>
    </row>
    <row r="150" spans="1:5">
      <c r="A150" t="s">
        <v>97</v>
      </c>
      <c r="B150" t="s">
        <v>23428</v>
      </c>
      <c r="C150" t="s">
        <v>23429</v>
      </c>
      <c r="D150" t="s">
        <v>23430</v>
      </c>
      <c r="E150" t="s">
        <v>23444</v>
      </c>
    </row>
    <row r="151" spans="1:5">
      <c r="A151" t="s">
        <v>97</v>
      </c>
      <c r="B151" t="s">
        <v>23428</v>
      </c>
      <c r="C151" t="s">
        <v>23429</v>
      </c>
      <c r="D151" t="s">
        <v>23430</v>
      </c>
      <c r="E151" t="s">
        <v>23445</v>
      </c>
    </row>
    <row r="152" spans="1:5">
      <c r="A152" t="s">
        <v>97</v>
      </c>
      <c r="B152" t="s">
        <v>23428</v>
      </c>
      <c r="C152" t="s">
        <v>23429</v>
      </c>
      <c r="D152" t="s">
        <v>23430</v>
      </c>
      <c r="E152" t="s">
        <v>23446</v>
      </c>
    </row>
    <row r="153" spans="1:5">
      <c r="A153" t="s">
        <v>97</v>
      </c>
      <c r="B153" t="s">
        <v>23428</v>
      </c>
      <c r="C153" t="s">
        <v>23429</v>
      </c>
      <c r="D153" t="s">
        <v>23430</v>
      </c>
      <c r="E153" t="s">
        <v>23447</v>
      </c>
    </row>
    <row r="154" spans="1:5">
      <c r="A154" t="s">
        <v>97</v>
      </c>
      <c r="B154" t="s">
        <v>23428</v>
      </c>
      <c r="C154" t="s">
        <v>23429</v>
      </c>
      <c r="D154" t="s">
        <v>23430</v>
      </c>
      <c r="E154" t="s">
        <v>23448</v>
      </c>
    </row>
    <row r="155" spans="1:5">
      <c r="A155" t="s">
        <v>97</v>
      </c>
      <c r="B155" t="s">
        <v>23428</v>
      </c>
      <c r="C155" t="s">
        <v>23429</v>
      </c>
      <c r="D155" t="s">
        <v>23430</v>
      </c>
      <c r="E155" t="s">
        <v>23449</v>
      </c>
    </row>
    <row r="156" spans="1:5">
      <c r="A156" t="s">
        <v>97</v>
      </c>
      <c r="B156" t="s">
        <v>23428</v>
      </c>
      <c r="C156" t="s">
        <v>23429</v>
      </c>
      <c r="D156" t="s">
        <v>23430</v>
      </c>
      <c r="E156" t="s">
        <v>23450</v>
      </c>
    </row>
    <row r="157" spans="1:5">
      <c r="A157" t="s">
        <v>97</v>
      </c>
      <c r="B157" t="s">
        <v>23428</v>
      </c>
      <c r="C157" t="s">
        <v>23429</v>
      </c>
      <c r="D157" t="s">
        <v>23430</v>
      </c>
      <c r="E157" t="s">
        <v>23451</v>
      </c>
    </row>
    <row r="158" spans="1:5">
      <c r="A158" t="s">
        <v>97</v>
      </c>
      <c r="B158" t="s">
        <v>10298</v>
      </c>
      <c r="C158" t="s">
        <v>23452</v>
      </c>
      <c r="D158" t="s">
        <v>23453</v>
      </c>
      <c r="E158" t="s">
        <v>23454</v>
      </c>
    </row>
    <row r="159" spans="1:5">
      <c r="A159" t="s">
        <v>97</v>
      </c>
      <c r="B159" t="s">
        <v>23455</v>
      </c>
      <c r="C159" t="s">
        <v>23456</v>
      </c>
      <c r="D159" t="s">
        <v>23457</v>
      </c>
      <c r="E159" t="s">
        <v>23458</v>
      </c>
    </row>
    <row r="160" spans="1:5">
      <c r="A160" t="s">
        <v>97</v>
      </c>
      <c r="B160" t="s">
        <v>23459</v>
      </c>
      <c r="C160" t="s">
        <v>23460</v>
      </c>
      <c r="D160" t="s">
        <v>23461</v>
      </c>
      <c r="E160" t="s">
        <v>23462</v>
      </c>
    </row>
    <row r="161" spans="1:5">
      <c r="A161" t="s">
        <v>97</v>
      </c>
      <c r="B161" t="s">
        <v>23463</v>
      </c>
      <c r="C161" t="s">
        <v>23464</v>
      </c>
      <c r="D161" t="s">
        <v>23465</v>
      </c>
      <c r="E161" t="s">
        <v>23466</v>
      </c>
    </row>
    <row r="162" spans="1:5">
      <c r="A162" t="s">
        <v>97</v>
      </c>
      <c r="B162" t="s">
        <v>23467</v>
      </c>
      <c r="C162" t="s">
        <v>23468</v>
      </c>
      <c r="D162" t="s">
        <v>23469</v>
      </c>
      <c r="E162" t="s">
        <v>23470</v>
      </c>
    </row>
    <row r="163" spans="1:5">
      <c r="A163" t="s">
        <v>97</v>
      </c>
      <c r="B163" t="s">
        <v>23471</v>
      </c>
      <c r="C163" t="s">
        <v>23472</v>
      </c>
      <c r="D163" t="s">
        <v>23473</v>
      </c>
      <c r="E163" t="s">
        <v>23474</v>
      </c>
    </row>
    <row r="164" spans="1:5">
      <c r="A164" t="s">
        <v>97</v>
      </c>
      <c r="B164" t="s">
        <v>23475</v>
      </c>
      <c r="C164" t="s">
        <v>23476</v>
      </c>
      <c r="D164" t="s">
        <v>23477</v>
      </c>
      <c r="E164" t="s">
        <v>23478</v>
      </c>
    </row>
    <row r="165" spans="1:5">
      <c r="A165" t="s">
        <v>97</v>
      </c>
      <c r="B165" t="s">
        <v>23479</v>
      </c>
      <c r="C165" t="s">
        <v>23480</v>
      </c>
      <c r="D165" t="s">
        <v>23481</v>
      </c>
      <c r="E165" t="s">
        <v>23482</v>
      </c>
    </row>
    <row r="166" spans="1:5">
      <c r="A166" t="s">
        <v>97</v>
      </c>
      <c r="B166" t="s">
        <v>451</v>
      </c>
      <c r="C166" t="s">
        <v>1886</v>
      </c>
      <c r="D166" t="s">
        <v>2377</v>
      </c>
      <c r="E166" t="s">
        <v>23483</v>
      </c>
    </row>
    <row r="167" spans="1:5">
      <c r="A167" t="s">
        <v>97</v>
      </c>
      <c r="B167" t="s">
        <v>23484</v>
      </c>
      <c r="C167" t="s">
        <v>23485</v>
      </c>
      <c r="D167" t="s">
        <v>23486</v>
      </c>
      <c r="E167" t="s">
        <v>23487</v>
      </c>
    </row>
    <row r="168" spans="1:5">
      <c r="A168" t="s">
        <v>97</v>
      </c>
      <c r="B168" t="s">
        <v>23488</v>
      </c>
      <c r="C168" t="s">
        <v>23489</v>
      </c>
      <c r="D168" t="s">
        <v>23490</v>
      </c>
      <c r="E168" t="s">
        <v>23491</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09A9A-9B63-4176-9DEB-3D99FD7B0C92}">
  <dimension ref="A1:J36"/>
  <sheetViews>
    <sheetView topLeftCell="A28" workbookViewId="0"/>
  </sheetViews>
  <sheetFormatPr defaultRowHeight="15"/>
  <cols>
    <col min="1" max="1" width="11.28515625" bestFit="1" customWidth="1"/>
    <col min="2" max="2" width="12.42578125" bestFit="1" customWidth="1"/>
    <col min="3" max="3" width="32.5703125" bestFit="1" customWidth="1"/>
    <col min="4" max="4" width="178" bestFit="1" customWidth="1"/>
    <col min="5" max="5" width="73.5703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98</v>
      </c>
      <c r="B2" t="s">
        <v>451</v>
      </c>
      <c r="C2" t="s">
        <v>1802</v>
      </c>
      <c r="D2" t="s">
        <v>2347</v>
      </c>
      <c r="E2" t="s">
        <v>23492</v>
      </c>
    </row>
    <row r="3" spans="1:10">
      <c r="A3" t="s">
        <v>98</v>
      </c>
      <c r="B3" t="s">
        <v>451</v>
      </c>
      <c r="C3" t="s">
        <v>1804</v>
      </c>
      <c r="D3" t="s">
        <v>2350</v>
      </c>
      <c r="E3" t="s">
        <v>23493</v>
      </c>
    </row>
    <row r="4" spans="1:10">
      <c r="A4" t="s">
        <v>98</v>
      </c>
      <c r="B4" t="s">
        <v>23494</v>
      </c>
      <c r="C4" t="s">
        <v>23495</v>
      </c>
      <c r="D4" t="s">
        <v>23496</v>
      </c>
      <c r="E4" t="s">
        <v>23497</v>
      </c>
    </row>
    <row r="5" spans="1:10">
      <c r="A5" t="s">
        <v>98</v>
      </c>
      <c r="B5" t="s">
        <v>23494</v>
      </c>
      <c r="C5" t="s">
        <v>23495</v>
      </c>
      <c r="D5" t="s">
        <v>23496</v>
      </c>
      <c r="E5" t="s">
        <v>23498</v>
      </c>
    </row>
    <row r="6" spans="1:10">
      <c r="A6" t="s">
        <v>98</v>
      </c>
      <c r="B6" t="s">
        <v>23494</v>
      </c>
      <c r="C6" t="s">
        <v>23495</v>
      </c>
      <c r="D6" t="s">
        <v>23496</v>
      </c>
      <c r="E6" t="s">
        <v>23499</v>
      </c>
    </row>
    <row r="7" spans="1:10">
      <c r="A7" t="s">
        <v>98</v>
      </c>
      <c r="B7" t="s">
        <v>23494</v>
      </c>
      <c r="C7" t="s">
        <v>23495</v>
      </c>
      <c r="D7" t="s">
        <v>23496</v>
      </c>
      <c r="E7" t="s">
        <v>23500</v>
      </c>
    </row>
    <row r="8" spans="1:10">
      <c r="A8" t="s">
        <v>98</v>
      </c>
      <c r="B8" t="s">
        <v>451</v>
      </c>
      <c r="C8" t="s">
        <v>1806</v>
      </c>
      <c r="D8" t="s">
        <v>2353</v>
      </c>
      <c r="E8" t="s">
        <v>23501</v>
      </c>
    </row>
    <row r="9" spans="1:10">
      <c r="A9" t="s">
        <v>98</v>
      </c>
      <c r="B9" t="s">
        <v>684</v>
      </c>
      <c r="C9" t="s">
        <v>23502</v>
      </c>
      <c r="D9" t="s">
        <v>23503</v>
      </c>
      <c r="E9" t="s">
        <v>23504</v>
      </c>
    </row>
    <row r="10" spans="1:10">
      <c r="A10" t="s">
        <v>98</v>
      </c>
      <c r="B10" t="s">
        <v>1447</v>
      </c>
      <c r="C10" t="s">
        <v>23505</v>
      </c>
      <c r="D10" t="s">
        <v>23506</v>
      </c>
      <c r="E10" t="s">
        <v>23507</v>
      </c>
    </row>
    <row r="11" spans="1:10">
      <c r="A11" t="s">
        <v>98</v>
      </c>
      <c r="B11" t="s">
        <v>679</v>
      </c>
      <c r="C11" t="s">
        <v>23508</v>
      </c>
      <c r="D11" t="s">
        <v>23509</v>
      </c>
      <c r="E11" t="s">
        <v>23510</v>
      </c>
    </row>
    <row r="12" spans="1:10">
      <c r="A12" t="s">
        <v>98</v>
      </c>
      <c r="B12" t="s">
        <v>673</v>
      </c>
      <c r="C12" t="s">
        <v>23511</v>
      </c>
      <c r="D12" t="s">
        <v>23512</v>
      </c>
      <c r="E12" t="s">
        <v>23513</v>
      </c>
    </row>
    <row r="13" spans="1:10">
      <c r="A13" t="s">
        <v>98</v>
      </c>
      <c r="B13" t="s">
        <v>724</v>
      </c>
      <c r="C13" t="s">
        <v>23514</v>
      </c>
      <c r="D13" t="s">
        <v>23515</v>
      </c>
      <c r="E13" t="s">
        <v>23516</v>
      </c>
    </row>
    <row r="14" spans="1:10">
      <c r="A14" t="s">
        <v>98</v>
      </c>
      <c r="B14" t="s">
        <v>690</v>
      </c>
      <c r="C14" t="s">
        <v>23517</v>
      </c>
      <c r="D14" t="s">
        <v>23518</v>
      </c>
      <c r="E14" t="s">
        <v>23519</v>
      </c>
    </row>
    <row r="15" spans="1:10">
      <c r="A15" t="s">
        <v>98</v>
      </c>
      <c r="B15" t="s">
        <v>1051</v>
      </c>
      <c r="C15" t="s">
        <v>23520</v>
      </c>
      <c r="D15" t="s">
        <v>23521</v>
      </c>
      <c r="E15" t="s">
        <v>23522</v>
      </c>
    </row>
    <row r="16" spans="1:10">
      <c r="A16" t="s">
        <v>98</v>
      </c>
      <c r="B16" t="s">
        <v>1056</v>
      </c>
      <c r="C16" t="s">
        <v>23523</v>
      </c>
      <c r="D16" t="s">
        <v>23524</v>
      </c>
      <c r="E16" t="s">
        <v>23525</v>
      </c>
    </row>
    <row r="17" spans="1:5">
      <c r="A17" t="s">
        <v>98</v>
      </c>
      <c r="B17" t="s">
        <v>1023</v>
      </c>
      <c r="C17" t="s">
        <v>10630</v>
      </c>
      <c r="D17" t="s">
        <v>10631</v>
      </c>
      <c r="E17" t="s">
        <v>23526</v>
      </c>
    </row>
    <row r="18" spans="1:5">
      <c r="A18" t="s">
        <v>98</v>
      </c>
      <c r="B18" t="s">
        <v>615</v>
      </c>
      <c r="C18" t="s">
        <v>10634</v>
      </c>
      <c r="D18" t="s">
        <v>10635</v>
      </c>
      <c r="E18" t="s">
        <v>23527</v>
      </c>
    </row>
    <row r="19" spans="1:5">
      <c r="A19" t="s">
        <v>98</v>
      </c>
      <c r="B19" t="s">
        <v>1005</v>
      </c>
      <c r="C19" t="s">
        <v>10638</v>
      </c>
      <c r="D19" t="s">
        <v>23528</v>
      </c>
      <c r="E19" t="s">
        <v>23529</v>
      </c>
    </row>
    <row r="20" spans="1:5">
      <c r="A20" t="s">
        <v>98</v>
      </c>
      <c r="B20" t="s">
        <v>620</v>
      </c>
      <c r="C20" t="s">
        <v>10642</v>
      </c>
      <c r="D20" t="s">
        <v>10643</v>
      </c>
      <c r="E20" t="s">
        <v>23530</v>
      </c>
    </row>
    <row r="21" spans="1:5">
      <c r="A21" t="s">
        <v>98</v>
      </c>
      <c r="B21" t="s">
        <v>620</v>
      </c>
      <c r="C21" t="s">
        <v>10645</v>
      </c>
      <c r="D21" t="s">
        <v>10646</v>
      </c>
      <c r="E21" t="s">
        <v>23531</v>
      </c>
    </row>
    <row r="22" spans="1:5">
      <c r="A22" t="s">
        <v>98</v>
      </c>
      <c r="B22" t="s">
        <v>1028</v>
      </c>
      <c r="C22" t="s">
        <v>10649</v>
      </c>
      <c r="D22" t="s">
        <v>10650</v>
      </c>
      <c r="E22" t="s">
        <v>23532</v>
      </c>
    </row>
    <row r="23" spans="1:5">
      <c r="A23" t="s">
        <v>98</v>
      </c>
      <c r="B23" t="s">
        <v>1047</v>
      </c>
      <c r="C23" t="s">
        <v>10653</v>
      </c>
      <c r="D23" t="s">
        <v>23533</v>
      </c>
      <c r="E23" t="s">
        <v>23534</v>
      </c>
    </row>
    <row r="24" spans="1:5">
      <c r="A24" t="s">
        <v>98</v>
      </c>
      <c r="B24" t="s">
        <v>615</v>
      </c>
      <c r="C24" t="s">
        <v>10661</v>
      </c>
      <c r="D24" t="s">
        <v>23535</v>
      </c>
      <c r="E24" t="s">
        <v>23536</v>
      </c>
    </row>
    <row r="25" spans="1:5">
      <c r="A25" t="s">
        <v>98</v>
      </c>
      <c r="B25" t="s">
        <v>713</v>
      </c>
      <c r="C25" t="s">
        <v>23537</v>
      </c>
      <c r="D25" t="s">
        <v>23538</v>
      </c>
      <c r="E25" t="s">
        <v>23539</v>
      </c>
    </row>
    <row r="26" spans="1:5">
      <c r="A26" t="s">
        <v>98</v>
      </c>
      <c r="B26" t="s">
        <v>23540</v>
      </c>
      <c r="C26" t="s">
        <v>23541</v>
      </c>
      <c r="D26" t="s">
        <v>23542</v>
      </c>
      <c r="E26" t="s">
        <v>23543</v>
      </c>
    </row>
    <row r="27" spans="1:5">
      <c r="A27" t="s">
        <v>98</v>
      </c>
      <c r="B27" t="s">
        <v>23540</v>
      </c>
      <c r="C27" t="s">
        <v>23541</v>
      </c>
      <c r="D27" t="s">
        <v>23542</v>
      </c>
      <c r="E27" t="s">
        <v>23544</v>
      </c>
    </row>
    <row r="28" spans="1:5">
      <c r="A28" t="s">
        <v>98</v>
      </c>
      <c r="B28" t="s">
        <v>23540</v>
      </c>
      <c r="C28" t="s">
        <v>23541</v>
      </c>
      <c r="D28" t="s">
        <v>23542</v>
      </c>
      <c r="E28" t="s">
        <v>23545</v>
      </c>
    </row>
    <row r="29" spans="1:5">
      <c r="A29" t="s">
        <v>98</v>
      </c>
      <c r="B29" t="s">
        <v>23540</v>
      </c>
      <c r="C29" t="s">
        <v>23541</v>
      </c>
      <c r="D29" t="s">
        <v>23542</v>
      </c>
      <c r="E29" t="s">
        <v>23546</v>
      </c>
    </row>
    <row r="30" spans="1:5">
      <c r="A30" t="s">
        <v>98</v>
      </c>
      <c r="B30" t="s">
        <v>1033</v>
      </c>
      <c r="C30" t="s">
        <v>23547</v>
      </c>
      <c r="D30" t="s">
        <v>23548</v>
      </c>
      <c r="E30" t="s">
        <v>23549</v>
      </c>
    </row>
    <row r="31" spans="1:5">
      <c r="A31" t="s">
        <v>98</v>
      </c>
      <c r="B31" t="s">
        <v>1892</v>
      </c>
      <c r="C31" t="s">
        <v>10854</v>
      </c>
      <c r="D31" t="s">
        <v>23550</v>
      </c>
      <c r="E31" t="s">
        <v>23551</v>
      </c>
    </row>
    <row r="32" spans="1:5">
      <c r="A32" t="s">
        <v>98</v>
      </c>
      <c r="B32" t="s">
        <v>717</v>
      </c>
      <c r="C32" t="s">
        <v>23552</v>
      </c>
      <c r="D32" t="s">
        <v>23553</v>
      </c>
      <c r="E32" t="s">
        <v>23554</v>
      </c>
    </row>
    <row r="33" spans="1:6">
      <c r="A33" t="s">
        <v>98</v>
      </c>
      <c r="B33" t="s">
        <v>1061</v>
      </c>
      <c r="C33" t="s">
        <v>23555</v>
      </c>
      <c r="D33" t="s">
        <v>23556</v>
      </c>
      <c r="E33" t="s">
        <v>23557</v>
      </c>
    </row>
    <row r="34" spans="1:6">
      <c r="A34" s="48" t="s">
        <v>98</v>
      </c>
      <c r="B34" s="48" t="s">
        <v>451</v>
      </c>
      <c r="C34" s="48" t="s">
        <v>1808</v>
      </c>
      <c r="D34" s="48" t="s">
        <v>2374</v>
      </c>
      <c r="E34" s="48" t="s">
        <v>23558</v>
      </c>
      <c r="F34" s="48"/>
    </row>
    <row r="35" spans="1:6">
      <c r="A35" s="48" t="s">
        <v>98</v>
      </c>
      <c r="B35" s="48" t="s">
        <v>709</v>
      </c>
      <c r="C35" s="48" t="s">
        <v>23559</v>
      </c>
      <c r="D35" s="48" t="s">
        <v>23560</v>
      </c>
      <c r="E35" s="48" t="s">
        <v>23561</v>
      </c>
      <c r="F35" s="48"/>
    </row>
    <row r="36" spans="1:6">
      <c r="A36" t="s">
        <v>98</v>
      </c>
      <c r="B36" t="s">
        <v>451</v>
      </c>
      <c r="C36" t="s">
        <v>1886</v>
      </c>
      <c r="D36" t="s">
        <v>2377</v>
      </c>
      <c r="E36" t="s">
        <v>23562</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0529-E305-4805-A881-4B72A8445B55}">
  <dimension ref="A1:J60"/>
  <sheetViews>
    <sheetView topLeftCell="A57" workbookViewId="0"/>
  </sheetViews>
  <sheetFormatPr defaultRowHeight="15"/>
  <cols>
    <col min="1" max="1" width="11.28515625" bestFit="1" customWidth="1"/>
    <col min="2" max="2" width="27.28515625" bestFit="1" customWidth="1"/>
    <col min="3" max="3" width="32" bestFit="1" customWidth="1"/>
    <col min="4" max="4" width="78.5703125" style="22" customWidth="1"/>
    <col min="5" max="5" width="77.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s="22" t="s">
        <v>444</v>
      </c>
      <c r="E1" t="s">
        <v>445</v>
      </c>
      <c r="F1" s="37" t="s">
        <v>446</v>
      </c>
      <c r="G1" s="37" t="s">
        <v>447</v>
      </c>
      <c r="H1" s="37" t="s">
        <v>448</v>
      </c>
      <c r="I1" s="37" t="s">
        <v>449</v>
      </c>
      <c r="J1" s="38" t="s">
        <v>450</v>
      </c>
    </row>
    <row r="2" spans="1:10">
      <c r="A2" t="s">
        <v>99</v>
      </c>
      <c r="B2" t="s">
        <v>18269</v>
      </c>
      <c r="C2" t="s">
        <v>23563</v>
      </c>
      <c r="D2" s="22" t="s">
        <v>23564</v>
      </c>
      <c r="E2" t="s">
        <v>23565</v>
      </c>
    </row>
    <row r="3" spans="1:10">
      <c r="A3" t="s">
        <v>99</v>
      </c>
      <c r="B3" t="s">
        <v>23566</v>
      </c>
      <c r="C3" t="s">
        <v>10634</v>
      </c>
      <c r="D3" s="22" t="s">
        <v>23567</v>
      </c>
      <c r="E3" t="s">
        <v>23568</v>
      </c>
    </row>
    <row r="4" spans="1:10">
      <c r="A4" t="s">
        <v>99</v>
      </c>
      <c r="B4" t="s">
        <v>23569</v>
      </c>
      <c r="C4" t="s">
        <v>10661</v>
      </c>
      <c r="D4" s="22" t="s">
        <v>23570</v>
      </c>
      <c r="E4" t="s">
        <v>23571</v>
      </c>
    </row>
    <row r="5" spans="1:10">
      <c r="A5" t="s">
        <v>99</v>
      </c>
      <c r="B5" t="s">
        <v>451</v>
      </c>
      <c r="C5" t="s">
        <v>1802</v>
      </c>
      <c r="D5" s="22" t="s">
        <v>2347</v>
      </c>
      <c r="E5" t="s">
        <v>23572</v>
      </c>
    </row>
    <row r="6" spans="1:10">
      <c r="A6" t="s">
        <v>99</v>
      </c>
      <c r="B6" t="s">
        <v>451</v>
      </c>
      <c r="C6" t="s">
        <v>1804</v>
      </c>
      <c r="D6" s="22" t="s">
        <v>2350</v>
      </c>
      <c r="E6" t="s">
        <v>23573</v>
      </c>
    </row>
    <row r="7" spans="1:10">
      <c r="A7" t="s">
        <v>99</v>
      </c>
      <c r="B7" t="s">
        <v>451</v>
      </c>
      <c r="C7" t="s">
        <v>1806</v>
      </c>
      <c r="D7" s="22" t="s">
        <v>2353</v>
      </c>
      <c r="E7" t="s">
        <v>23574</v>
      </c>
    </row>
    <row r="8" spans="1:10">
      <c r="A8" t="s">
        <v>99</v>
      </c>
      <c r="B8" t="s">
        <v>451</v>
      </c>
      <c r="C8" t="s">
        <v>1808</v>
      </c>
      <c r="D8" s="22" t="s">
        <v>2374</v>
      </c>
      <c r="E8" t="s">
        <v>23575</v>
      </c>
    </row>
    <row r="9" spans="1:10">
      <c r="A9" t="s">
        <v>99</v>
      </c>
      <c r="B9" t="s">
        <v>451</v>
      </c>
      <c r="C9" t="s">
        <v>1886</v>
      </c>
      <c r="D9" s="22" t="s">
        <v>2377</v>
      </c>
      <c r="E9" t="s">
        <v>23576</v>
      </c>
    </row>
    <row r="10" spans="1:10">
      <c r="A10" t="s">
        <v>99</v>
      </c>
      <c r="B10" t="s">
        <v>23577</v>
      </c>
      <c r="C10" t="s">
        <v>10642</v>
      </c>
      <c r="D10" s="22" t="s">
        <v>23578</v>
      </c>
      <c r="E10" t="s">
        <v>23579</v>
      </c>
    </row>
    <row r="11" spans="1:10">
      <c r="A11" t="s">
        <v>99</v>
      </c>
      <c r="B11" t="s">
        <v>23577</v>
      </c>
      <c r="C11" t="s">
        <v>10645</v>
      </c>
      <c r="D11" s="22" t="s">
        <v>23580</v>
      </c>
      <c r="E11" t="s">
        <v>23581</v>
      </c>
    </row>
    <row r="12" spans="1:10">
      <c r="A12" t="s">
        <v>99</v>
      </c>
      <c r="B12" t="s">
        <v>23582</v>
      </c>
      <c r="C12" t="s">
        <v>10630</v>
      </c>
      <c r="D12" s="22" t="s">
        <v>23583</v>
      </c>
      <c r="E12" t="s">
        <v>23584</v>
      </c>
    </row>
    <row r="13" spans="1:10">
      <c r="A13" t="s">
        <v>99</v>
      </c>
      <c r="B13" t="s">
        <v>23585</v>
      </c>
      <c r="C13" t="s">
        <v>10649</v>
      </c>
      <c r="D13" s="22" t="s">
        <v>23586</v>
      </c>
      <c r="E13" t="s">
        <v>23587</v>
      </c>
    </row>
    <row r="14" spans="1:10">
      <c r="A14" t="s">
        <v>99</v>
      </c>
      <c r="B14" t="s">
        <v>23588</v>
      </c>
      <c r="C14" t="s">
        <v>23589</v>
      </c>
      <c r="D14" s="22" t="s">
        <v>23590</v>
      </c>
      <c r="E14" t="s">
        <v>23591</v>
      </c>
    </row>
    <row r="15" spans="1:10">
      <c r="A15" t="s">
        <v>99</v>
      </c>
      <c r="B15" t="s">
        <v>23592</v>
      </c>
      <c r="C15" t="s">
        <v>10251</v>
      </c>
      <c r="D15" s="22" t="s">
        <v>23593</v>
      </c>
      <c r="E15" t="s">
        <v>23594</v>
      </c>
    </row>
    <row r="16" spans="1:10">
      <c r="A16" t="s">
        <v>99</v>
      </c>
      <c r="B16" t="s">
        <v>23595</v>
      </c>
      <c r="C16" t="s">
        <v>23596</v>
      </c>
      <c r="D16" s="22" t="s">
        <v>23597</v>
      </c>
      <c r="E16" t="s">
        <v>23598</v>
      </c>
    </row>
    <row r="17" spans="1:5">
      <c r="A17" t="s">
        <v>99</v>
      </c>
      <c r="B17" t="s">
        <v>23599</v>
      </c>
      <c r="C17" t="s">
        <v>23600</v>
      </c>
      <c r="D17" s="22" t="s">
        <v>23601</v>
      </c>
      <c r="E17" t="s">
        <v>23602</v>
      </c>
    </row>
    <row r="18" spans="1:5">
      <c r="A18" t="s">
        <v>99</v>
      </c>
      <c r="B18" t="s">
        <v>23599</v>
      </c>
      <c r="C18" t="s">
        <v>23603</v>
      </c>
      <c r="D18" s="22" t="s">
        <v>23604</v>
      </c>
      <c r="E18" t="s">
        <v>23605</v>
      </c>
    </row>
    <row r="19" spans="1:5" ht="30">
      <c r="A19" t="s">
        <v>99</v>
      </c>
      <c r="B19" t="s">
        <v>23606</v>
      </c>
      <c r="C19" t="s">
        <v>23607</v>
      </c>
      <c r="D19" s="22" t="s">
        <v>23608</v>
      </c>
      <c r="E19" t="s">
        <v>23609</v>
      </c>
    </row>
    <row r="20" spans="1:5" ht="30">
      <c r="A20" t="s">
        <v>99</v>
      </c>
      <c r="B20" t="s">
        <v>23610</v>
      </c>
      <c r="C20" t="s">
        <v>23611</v>
      </c>
      <c r="D20" s="22" t="s">
        <v>23612</v>
      </c>
      <c r="E20" t="s">
        <v>23613</v>
      </c>
    </row>
    <row r="21" spans="1:5">
      <c r="A21" t="s">
        <v>99</v>
      </c>
      <c r="B21" t="s">
        <v>23614</v>
      </c>
      <c r="C21" t="s">
        <v>23615</v>
      </c>
      <c r="D21" s="22" t="s">
        <v>23616</v>
      </c>
      <c r="E21" t="s">
        <v>23617</v>
      </c>
    </row>
    <row r="22" spans="1:5">
      <c r="A22" t="s">
        <v>99</v>
      </c>
      <c r="B22" t="s">
        <v>23618</v>
      </c>
      <c r="C22" t="s">
        <v>23619</v>
      </c>
      <c r="D22" s="22" t="s">
        <v>23620</v>
      </c>
      <c r="E22" t="s">
        <v>23621</v>
      </c>
    </row>
    <row r="23" spans="1:5">
      <c r="A23" t="s">
        <v>99</v>
      </c>
      <c r="B23" t="s">
        <v>23622</v>
      </c>
      <c r="C23" t="s">
        <v>23589</v>
      </c>
      <c r="D23" s="22" t="s">
        <v>23590</v>
      </c>
      <c r="E23" t="s">
        <v>23623</v>
      </c>
    </row>
    <row r="24" spans="1:5">
      <c r="A24" t="s">
        <v>99</v>
      </c>
      <c r="B24" t="s">
        <v>23624</v>
      </c>
      <c r="C24" t="s">
        <v>23625</v>
      </c>
      <c r="D24" s="22" t="s">
        <v>23626</v>
      </c>
      <c r="E24" t="s">
        <v>23627</v>
      </c>
    </row>
    <row r="25" spans="1:5" ht="30">
      <c r="A25" t="s">
        <v>99</v>
      </c>
      <c r="B25" t="s">
        <v>23628</v>
      </c>
      <c r="C25" t="s">
        <v>23629</v>
      </c>
      <c r="D25" s="22" t="s">
        <v>23630</v>
      </c>
      <c r="E25" t="s">
        <v>23631</v>
      </c>
    </row>
    <row r="26" spans="1:5">
      <c r="A26" t="s">
        <v>99</v>
      </c>
      <c r="B26" t="s">
        <v>23632</v>
      </c>
      <c r="C26" t="s">
        <v>23633</v>
      </c>
      <c r="D26" s="22" t="s">
        <v>23634</v>
      </c>
      <c r="E26" t="s">
        <v>23635</v>
      </c>
    </row>
    <row r="27" spans="1:5">
      <c r="A27" t="s">
        <v>99</v>
      </c>
      <c r="B27" t="s">
        <v>23636</v>
      </c>
      <c r="C27" t="s">
        <v>23637</v>
      </c>
      <c r="D27" s="22" t="s">
        <v>23638</v>
      </c>
      <c r="E27" t="s">
        <v>23639</v>
      </c>
    </row>
    <row r="28" spans="1:5">
      <c r="A28" t="s">
        <v>99</v>
      </c>
      <c r="B28" t="s">
        <v>23640</v>
      </c>
      <c r="C28" t="s">
        <v>23641</v>
      </c>
      <c r="D28" s="22" t="s">
        <v>23642</v>
      </c>
      <c r="E28" t="s">
        <v>23643</v>
      </c>
    </row>
    <row r="29" spans="1:5">
      <c r="A29" t="s">
        <v>99</v>
      </c>
      <c r="B29" t="s">
        <v>23644</v>
      </c>
      <c r="C29" t="s">
        <v>23645</v>
      </c>
      <c r="D29" s="22" t="s">
        <v>23646</v>
      </c>
      <c r="E29" t="s">
        <v>23647</v>
      </c>
    </row>
    <row r="30" spans="1:5">
      <c r="A30" t="s">
        <v>99</v>
      </c>
      <c r="B30" t="s">
        <v>23648</v>
      </c>
      <c r="C30" t="s">
        <v>23649</v>
      </c>
      <c r="D30" s="22" t="s">
        <v>23650</v>
      </c>
      <c r="E30" t="s">
        <v>23651</v>
      </c>
    </row>
    <row r="31" spans="1:5" ht="30">
      <c r="A31" t="s">
        <v>99</v>
      </c>
      <c r="B31" t="s">
        <v>23652</v>
      </c>
      <c r="C31" t="s">
        <v>23653</v>
      </c>
      <c r="D31" s="22" t="s">
        <v>23654</v>
      </c>
      <c r="E31" t="s">
        <v>23655</v>
      </c>
    </row>
    <row r="32" spans="1:5">
      <c r="A32" t="s">
        <v>99</v>
      </c>
      <c r="B32" t="s">
        <v>23656</v>
      </c>
      <c r="C32" t="s">
        <v>23657</v>
      </c>
      <c r="D32" s="22" t="s">
        <v>23658</v>
      </c>
      <c r="E32" t="s">
        <v>23659</v>
      </c>
    </row>
    <row r="33" spans="1:6">
      <c r="A33" t="s">
        <v>99</v>
      </c>
      <c r="B33" t="s">
        <v>23660</v>
      </c>
      <c r="C33" t="s">
        <v>23661</v>
      </c>
      <c r="D33" s="22" t="s">
        <v>23662</v>
      </c>
      <c r="E33" t="s">
        <v>23663</v>
      </c>
    </row>
    <row r="34" spans="1:6">
      <c r="A34" s="48" t="s">
        <v>99</v>
      </c>
      <c r="B34" s="48" t="s">
        <v>23664</v>
      </c>
      <c r="C34" s="48" t="s">
        <v>10638</v>
      </c>
      <c r="D34" s="135" t="s">
        <v>23665</v>
      </c>
      <c r="E34" s="48" t="s">
        <v>23666</v>
      </c>
      <c r="F34" s="48"/>
    </row>
    <row r="35" spans="1:6">
      <c r="A35" s="48" t="s">
        <v>99</v>
      </c>
      <c r="B35" s="48" t="s">
        <v>23667</v>
      </c>
      <c r="C35" s="48" t="s">
        <v>10634</v>
      </c>
      <c r="D35" s="135" t="s">
        <v>23567</v>
      </c>
      <c r="E35" s="48" t="s">
        <v>23668</v>
      </c>
      <c r="F35" s="48"/>
    </row>
    <row r="36" spans="1:6">
      <c r="A36" t="s">
        <v>99</v>
      </c>
      <c r="B36" t="s">
        <v>23669</v>
      </c>
      <c r="C36" t="s">
        <v>10661</v>
      </c>
      <c r="D36" s="22" t="s">
        <v>23570</v>
      </c>
      <c r="E36" t="s">
        <v>23670</v>
      </c>
    </row>
    <row r="37" spans="1:6">
      <c r="A37" t="s">
        <v>99</v>
      </c>
      <c r="B37" t="s">
        <v>451</v>
      </c>
      <c r="C37" t="s">
        <v>1802</v>
      </c>
      <c r="D37" s="22" t="s">
        <v>2347</v>
      </c>
      <c r="E37" t="s">
        <v>23671</v>
      </c>
    </row>
    <row r="38" spans="1:6">
      <c r="A38" t="s">
        <v>99</v>
      </c>
      <c r="B38" t="s">
        <v>451</v>
      </c>
      <c r="C38" t="s">
        <v>1804</v>
      </c>
      <c r="D38" s="22" t="s">
        <v>2350</v>
      </c>
      <c r="E38" t="s">
        <v>23672</v>
      </c>
    </row>
    <row r="39" spans="1:6">
      <c r="A39" t="s">
        <v>99</v>
      </c>
      <c r="B39" t="s">
        <v>451</v>
      </c>
      <c r="C39" t="s">
        <v>1806</v>
      </c>
      <c r="D39" s="22" t="s">
        <v>2353</v>
      </c>
      <c r="E39" t="s">
        <v>23673</v>
      </c>
    </row>
    <row r="40" spans="1:6">
      <c r="A40" t="s">
        <v>99</v>
      </c>
      <c r="B40" t="s">
        <v>451</v>
      </c>
      <c r="C40" t="s">
        <v>1808</v>
      </c>
      <c r="D40" s="22" t="s">
        <v>2374</v>
      </c>
      <c r="E40" t="s">
        <v>23674</v>
      </c>
    </row>
    <row r="41" spans="1:6">
      <c r="A41" t="s">
        <v>99</v>
      </c>
      <c r="B41" t="s">
        <v>451</v>
      </c>
      <c r="C41" t="s">
        <v>1886</v>
      </c>
      <c r="D41" s="22" t="s">
        <v>2377</v>
      </c>
      <c r="E41" t="s">
        <v>23675</v>
      </c>
    </row>
    <row r="42" spans="1:6">
      <c r="A42" t="s">
        <v>99</v>
      </c>
      <c r="B42" t="s">
        <v>23676</v>
      </c>
      <c r="C42" t="s">
        <v>10642</v>
      </c>
      <c r="D42" s="22" t="s">
        <v>23578</v>
      </c>
      <c r="E42" t="s">
        <v>23677</v>
      </c>
    </row>
    <row r="43" spans="1:6">
      <c r="A43" t="s">
        <v>99</v>
      </c>
      <c r="B43" t="s">
        <v>23676</v>
      </c>
      <c r="C43" t="s">
        <v>10645</v>
      </c>
      <c r="D43" s="22" t="s">
        <v>23580</v>
      </c>
      <c r="E43" t="s">
        <v>23678</v>
      </c>
    </row>
    <row r="44" spans="1:6">
      <c r="A44" t="s">
        <v>99</v>
      </c>
      <c r="B44" t="s">
        <v>23679</v>
      </c>
      <c r="C44" t="s">
        <v>23589</v>
      </c>
      <c r="D44" s="22" t="s">
        <v>23680</v>
      </c>
      <c r="E44" t="s">
        <v>23681</v>
      </c>
    </row>
    <row r="45" spans="1:6">
      <c r="A45" t="s">
        <v>99</v>
      </c>
      <c r="B45" t="s">
        <v>23682</v>
      </c>
      <c r="C45" t="s">
        <v>10251</v>
      </c>
      <c r="D45" s="22" t="s">
        <v>23683</v>
      </c>
      <c r="E45" t="s">
        <v>23684</v>
      </c>
    </row>
    <row r="46" spans="1:6" ht="30">
      <c r="A46" t="s">
        <v>99</v>
      </c>
      <c r="B46" t="s">
        <v>23685</v>
      </c>
      <c r="C46" t="s">
        <v>23686</v>
      </c>
      <c r="D46" s="22" t="s">
        <v>23687</v>
      </c>
      <c r="E46" t="s">
        <v>23688</v>
      </c>
    </row>
    <row r="47" spans="1:6">
      <c r="A47" t="s">
        <v>99</v>
      </c>
      <c r="B47" t="s">
        <v>23689</v>
      </c>
      <c r="C47" t="s">
        <v>23629</v>
      </c>
      <c r="D47" s="22" t="s">
        <v>23690</v>
      </c>
      <c r="E47" t="s">
        <v>23691</v>
      </c>
    </row>
    <row r="48" spans="1:6">
      <c r="A48" t="s">
        <v>99</v>
      </c>
      <c r="B48" t="s">
        <v>23692</v>
      </c>
      <c r="C48" t="s">
        <v>23693</v>
      </c>
      <c r="D48" s="22" t="s">
        <v>23694</v>
      </c>
      <c r="E48" t="s">
        <v>23695</v>
      </c>
    </row>
    <row r="49" spans="1:5" ht="30">
      <c r="A49" t="s">
        <v>99</v>
      </c>
      <c r="B49" t="s">
        <v>23696</v>
      </c>
      <c r="C49" t="s">
        <v>23697</v>
      </c>
      <c r="D49" s="22" t="s">
        <v>23698</v>
      </c>
      <c r="E49" t="s">
        <v>23699</v>
      </c>
    </row>
    <row r="50" spans="1:5" ht="30">
      <c r="A50" t="s">
        <v>99</v>
      </c>
      <c r="B50" t="s">
        <v>23700</v>
      </c>
      <c r="C50" t="s">
        <v>23701</v>
      </c>
      <c r="D50" s="22" t="s">
        <v>23702</v>
      </c>
      <c r="E50" t="s">
        <v>23703</v>
      </c>
    </row>
    <row r="51" spans="1:5" ht="45">
      <c r="A51" t="s">
        <v>99</v>
      </c>
      <c r="B51" t="s">
        <v>23704</v>
      </c>
      <c r="C51" t="s">
        <v>23705</v>
      </c>
      <c r="D51" s="22" t="s">
        <v>23706</v>
      </c>
      <c r="E51" t="s">
        <v>23707</v>
      </c>
    </row>
    <row r="52" spans="1:5">
      <c r="A52" t="s">
        <v>99</v>
      </c>
      <c r="B52" t="s">
        <v>23708</v>
      </c>
      <c r="C52" t="s">
        <v>23615</v>
      </c>
      <c r="D52" s="22" t="s">
        <v>23616</v>
      </c>
      <c r="E52" t="s">
        <v>23709</v>
      </c>
    </row>
    <row r="53" spans="1:5" ht="30">
      <c r="A53" t="s">
        <v>99</v>
      </c>
      <c r="B53" t="s">
        <v>23710</v>
      </c>
      <c r="C53" t="s">
        <v>23619</v>
      </c>
      <c r="D53" s="22" t="s">
        <v>23711</v>
      </c>
      <c r="E53" t="s">
        <v>23712</v>
      </c>
    </row>
    <row r="54" spans="1:5">
      <c r="A54" t="s">
        <v>99</v>
      </c>
      <c r="B54" t="s">
        <v>23713</v>
      </c>
      <c r="C54" t="s">
        <v>23714</v>
      </c>
      <c r="D54" s="22" t="s">
        <v>23715</v>
      </c>
      <c r="E54" t="s">
        <v>23716</v>
      </c>
    </row>
    <row r="55" spans="1:5" ht="45">
      <c r="A55" t="s">
        <v>99</v>
      </c>
      <c r="B55" t="s">
        <v>23717</v>
      </c>
      <c r="C55" t="s">
        <v>23718</v>
      </c>
      <c r="D55" s="22" t="s">
        <v>23719</v>
      </c>
      <c r="E55" t="s">
        <v>23720</v>
      </c>
    </row>
    <row r="56" spans="1:5">
      <c r="A56" t="s">
        <v>99</v>
      </c>
      <c r="B56" t="s">
        <v>23721</v>
      </c>
      <c r="C56" t="s">
        <v>23722</v>
      </c>
      <c r="D56" s="22" t="s">
        <v>23723</v>
      </c>
      <c r="E56" t="s">
        <v>23724</v>
      </c>
    </row>
    <row r="57" spans="1:5" ht="30">
      <c r="A57" t="s">
        <v>99</v>
      </c>
      <c r="B57" t="s">
        <v>23725</v>
      </c>
      <c r="C57" t="s">
        <v>23726</v>
      </c>
      <c r="D57" s="22" t="s">
        <v>23727</v>
      </c>
      <c r="E57" t="s">
        <v>23728</v>
      </c>
    </row>
    <row r="58" spans="1:5">
      <c r="A58" t="s">
        <v>99</v>
      </c>
      <c r="B58" t="s">
        <v>23729</v>
      </c>
      <c r="C58" t="s">
        <v>23730</v>
      </c>
      <c r="D58" s="22" t="s">
        <v>23731</v>
      </c>
      <c r="E58" t="s">
        <v>23732</v>
      </c>
    </row>
    <row r="59" spans="1:5">
      <c r="A59" t="s">
        <v>99</v>
      </c>
      <c r="B59" t="s">
        <v>23733</v>
      </c>
      <c r="C59" t="s">
        <v>23734</v>
      </c>
      <c r="D59" s="22" t="s">
        <v>23735</v>
      </c>
      <c r="E59" t="s">
        <v>23736</v>
      </c>
    </row>
    <row r="60" spans="1:5">
      <c r="A60" t="s">
        <v>99</v>
      </c>
      <c r="B60" t="s">
        <v>23737</v>
      </c>
      <c r="C60" t="s">
        <v>23738</v>
      </c>
      <c r="D60" s="22" t="s">
        <v>23739</v>
      </c>
      <c r="E60" t="s">
        <v>23740</v>
      </c>
    </row>
  </sheetData>
  <autoFilter ref="A1:J1" xr:uid="{F7775846-BA3C-40D0-A596-30467DEBA812}">
    <sortState xmlns:xlrd2="http://schemas.microsoft.com/office/spreadsheetml/2017/richdata2" ref="A2:J60">
      <sortCondition ref="B1"/>
    </sortState>
  </autoFilter>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04F0-21A4-4F2A-89E1-F4DB92696EF0}">
  <dimension ref="A1:J49"/>
  <sheetViews>
    <sheetView workbookViewId="0"/>
  </sheetViews>
  <sheetFormatPr defaultRowHeight="15"/>
  <cols>
    <col min="1" max="1" width="11.28515625" bestFit="1" customWidth="1"/>
    <col min="2" max="2" width="16" bestFit="1" customWidth="1"/>
    <col min="3" max="3" width="32.140625" bestFit="1" customWidth="1"/>
    <col min="4" max="4" width="98.85546875" bestFit="1" customWidth="1"/>
    <col min="5" max="5" width="69.71093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100</v>
      </c>
      <c r="B2" t="s">
        <v>23741</v>
      </c>
      <c r="C2" t="s">
        <v>23742</v>
      </c>
      <c r="D2" t="s">
        <v>23743</v>
      </c>
      <c r="E2" t="s">
        <v>23744</v>
      </c>
      <c r="F2" t="s">
        <v>23745</v>
      </c>
    </row>
    <row r="3" spans="1:10">
      <c r="A3" t="s">
        <v>100</v>
      </c>
      <c r="B3" t="s">
        <v>451</v>
      </c>
      <c r="C3" t="s">
        <v>1802</v>
      </c>
      <c r="D3" t="s">
        <v>2347</v>
      </c>
      <c r="E3" t="s">
        <v>23746</v>
      </c>
    </row>
    <row r="4" spans="1:10">
      <c r="A4" t="s">
        <v>100</v>
      </c>
      <c r="B4" t="s">
        <v>451</v>
      </c>
      <c r="C4" t="s">
        <v>1802</v>
      </c>
      <c r="D4" t="s">
        <v>2347</v>
      </c>
      <c r="E4" t="s">
        <v>23747</v>
      </c>
    </row>
    <row r="5" spans="1:10">
      <c r="A5" t="s">
        <v>100</v>
      </c>
      <c r="B5" t="s">
        <v>451</v>
      </c>
      <c r="C5" t="s">
        <v>1804</v>
      </c>
      <c r="D5" t="s">
        <v>2350</v>
      </c>
      <c r="E5" t="s">
        <v>23748</v>
      </c>
    </row>
    <row r="6" spans="1:10">
      <c r="A6" t="s">
        <v>100</v>
      </c>
      <c r="B6" t="s">
        <v>451</v>
      </c>
      <c r="C6" t="s">
        <v>1804</v>
      </c>
      <c r="D6" t="s">
        <v>2350</v>
      </c>
      <c r="E6" t="s">
        <v>23749</v>
      </c>
    </row>
    <row r="7" spans="1:10">
      <c r="A7" t="s">
        <v>100</v>
      </c>
      <c r="B7" t="s">
        <v>23750</v>
      </c>
      <c r="C7" t="s">
        <v>23751</v>
      </c>
      <c r="D7" t="s">
        <v>23752</v>
      </c>
      <c r="E7" t="s">
        <v>23753</v>
      </c>
    </row>
    <row r="8" spans="1:10">
      <c r="A8" t="s">
        <v>100</v>
      </c>
      <c r="B8" t="s">
        <v>23754</v>
      </c>
      <c r="C8" t="s">
        <v>23755</v>
      </c>
      <c r="D8" t="s">
        <v>23756</v>
      </c>
      <c r="E8" t="s">
        <v>23757</v>
      </c>
    </row>
    <row r="9" spans="1:10">
      <c r="A9" t="s">
        <v>100</v>
      </c>
      <c r="B9" t="s">
        <v>23758</v>
      </c>
      <c r="C9" t="s">
        <v>23759</v>
      </c>
      <c r="D9" t="s">
        <v>23760</v>
      </c>
      <c r="E9" t="s">
        <v>23761</v>
      </c>
    </row>
    <row r="10" spans="1:10">
      <c r="A10" t="s">
        <v>100</v>
      </c>
      <c r="B10" t="s">
        <v>22834</v>
      </c>
      <c r="C10" t="s">
        <v>23762</v>
      </c>
      <c r="D10" t="s">
        <v>23763</v>
      </c>
      <c r="E10" t="s">
        <v>23764</v>
      </c>
    </row>
    <row r="11" spans="1:10">
      <c r="A11" t="s">
        <v>100</v>
      </c>
      <c r="B11" t="s">
        <v>23765</v>
      </c>
      <c r="C11" t="s">
        <v>23766</v>
      </c>
      <c r="D11" t="s">
        <v>23767</v>
      </c>
      <c r="E11" t="s">
        <v>23768</v>
      </c>
    </row>
    <row r="12" spans="1:10">
      <c r="A12" t="s">
        <v>100</v>
      </c>
      <c r="B12" t="s">
        <v>22834</v>
      </c>
      <c r="C12" t="s">
        <v>23769</v>
      </c>
      <c r="D12" t="s">
        <v>23770</v>
      </c>
      <c r="E12" t="s">
        <v>23771</v>
      </c>
    </row>
    <row r="13" spans="1:10">
      <c r="A13" t="s">
        <v>100</v>
      </c>
      <c r="B13" t="s">
        <v>23772</v>
      </c>
      <c r="C13" t="s">
        <v>23773</v>
      </c>
      <c r="D13" t="s">
        <v>23774</v>
      </c>
      <c r="E13" t="s">
        <v>23775</v>
      </c>
    </row>
    <row r="14" spans="1:10">
      <c r="A14" t="s">
        <v>100</v>
      </c>
      <c r="B14" t="s">
        <v>451</v>
      </c>
      <c r="C14" t="s">
        <v>1818</v>
      </c>
      <c r="D14" t="s">
        <v>2598</v>
      </c>
      <c r="E14" t="s">
        <v>23776</v>
      </c>
    </row>
    <row r="15" spans="1:10">
      <c r="A15" t="s">
        <v>100</v>
      </c>
      <c r="B15" t="s">
        <v>451</v>
      </c>
      <c r="C15" t="s">
        <v>1820</v>
      </c>
      <c r="D15" t="s">
        <v>2600</v>
      </c>
      <c r="E15" t="s">
        <v>23777</v>
      </c>
    </row>
    <row r="16" spans="1:10">
      <c r="A16" t="s">
        <v>100</v>
      </c>
      <c r="B16" t="s">
        <v>451</v>
      </c>
      <c r="C16" t="s">
        <v>1806</v>
      </c>
      <c r="D16" t="s">
        <v>2353</v>
      </c>
      <c r="E16" t="s">
        <v>23778</v>
      </c>
    </row>
    <row r="17" spans="1:5">
      <c r="A17" t="s">
        <v>100</v>
      </c>
      <c r="B17" t="s">
        <v>451</v>
      </c>
      <c r="C17" t="s">
        <v>1806</v>
      </c>
      <c r="D17" t="s">
        <v>2353</v>
      </c>
      <c r="E17" t="s">
        <v>23779</v>
      </c>
    </row>
    <row r="18" spans="1:5">
      <c r="A18" t="s">
        <v>100</v>
      </c>
      <c r="B18" t="s">
        <v>451</v>
      </c>
      <c r="C18" t="s">
        <v>1813</v>
      </c>
      <c r="D18" t="s">
        <v>2356</v>
      </c>
      <c r="E18" t="s">
        <v>23780</v>
      </c>
    </row>
    <row r="19" spans="1:5">
      <c r="A19" t="s">
        <v>100</v>
      </c>
      <c r="B19" t="s">
        <v>22834</v>
      </c>
      <c r="C19" t="s">
        <v>23781</v>
      </c>
      <c r="D19" t="s">
        <v>23782</v>
      </c>
      <c r="E19" t="s">
        <v>23783</v>
      </c>
    </row>
    <row r="20" spans="1:5">
      <c r="A20" t="s">
        <v>100</v>
      </c>
      <c r="B20" t="s">
        <v>23784</v>
      </c>
      <c r="C20" t="s">
        <v>23785</v>
      </c>
      <c r="D20" t="s">
        <v>23786</v>
      </c>
      <c r="E20" t="s">
        <v>23787</v>
      </c>
    </row>
    <row r="21" spans="1:5">
      <c r="A21" t="s">
        <v>100</v>
      </c>
      <c r="B21" t="s">
        <v>4922</v>
      </c>
      <c r="C21" t="s">
        <v>23788</v>
      </c>
      <c r="D21" t="s">
        <v>23789</v>
      </c>
      <c r="E21" t="s">
        <v>23790</v>
      </c>
    </row>
    <row r="22" spans="1:5">
      <c r="A22" t="s">
        <v>100</v>
      </c>
      <c r="B22" t="s">
        <v>451</v>
      </c>
      <c r="C22" t="s">
        <v>1918</v>
      </c>
      <c r="D22" t="s">
        <v>2359</v>
      </c>
      <c r="E22" t="s">
        <v>23791</v>
      </c>
    </row>
    <row r="23" spans="1:5">
      <c r="A23" t="s">
        <v>100</v>
      </c>
      <c r="B23" t="s">
        <v>23792</v>
      </c>
      <c r="C23" t="s">
        <v>23793</v>
      </c>
      <c r="D23" t="s">
        <v>23794</v>
      </c>
      <c r="E23" t="s">
        <v>23795</v>
      </c>
    </row>
    <row r="24" spans="1:5">
      <c r="A24" t="s">
        <v>100</v>
      </c>
      <c r="B24" t="s">
        <v>3690</v>
      </c>
      <c r="C24" t="s">
        <v>23796</v>
      </c>
      <c r="D24" t="s">
        <v>23797</v>
      </c>
      <c r="E24" t="s">
        <v>23798</v>
      </c>
    </row>
    <row r="25" spans="1:5">
      <c r="A25" t="s">
        <v>100</v>
      </c>
      <c r="B25" t="s">
        <v>23799</v>
      </c>
      <c r="C25" t="s">
        <v>23800</v>
      </c>
      <c r="D25" t="s">
        <v>23801</v>
      </c>
      <c r="E25" t="s">
        <v>23802</v>
      </c>
    </row>
    <row r="26" spans="1:5">
      <c r="A26" t="s">
        <v>100</v>
      </c>
      <c r="B26" t="s">
        <v>9503</v>
      </c>
      <c r="C26" t="s">
        <v>2781</v>
      </c>
      <c r="D26" t="s">
        <v>2782</v>
      </c>
      <c r="E26" t="s">
        <v>23803</v>
      </c>
    </row>
    <row r="27" spans="1:5">
      <c r="A27" t="s">
        <v>100</v>
      </c>
      <c r="B27" t="s">
        <v>22821</v>
      </c>
      <c r="C27" t="s">
        <v>23804</v>
      </c>
      <c r="D27" t="s">
        <v>23805</v>
      </c>
      <c r="E27" t="s">
        <v>23806</v>
      </c>
    </row>
    <row r="28" spans="1:5">
      <c r="A28" t="s">
        <v>100</v>
      </c>
      <c r="B28" t="s">
        <v>9503</v>
      </c>
      <c r="C28" t="s">
        <v>10815</v>
      </c>
      <c r="D28" t="s">
        <v>23807</v>
      </c>
      <c r="E28" t="s">
        <v>23808</v>
      </c>
    </row>
    <row r="29" spans="1:5">
      <c r="A29" t="s">
        <v>100</v>
      </c>
      <c r="B29" t="s">
        <v>22490</v>
      </c>
      <c r="C29" t="s">
        <v>23809</v>
      </c>
      <c r="D29" t="s">
        <v>23810</v>
      </c>
      <c r="E29" t="s">
        <v>23811</v>
      </c>
    </row>
    <row r="30" spans="1:5">
      <c r="A30" t="s">
        <v>100</v>
      </c>
      <c r="B30" t="s">
        <v>22490</v>
      </c>
      <c r="C30" t="s">
        <v>23812</v>
      </c>
      <c r="D30" t="s">
        <v>23813</v>
      </c>
      <c r="E30" t="s">
        <v>23814</v>
      </c>
    </row>
    <row r="31" spans="1:5">
      <c r="A31" t="s">
        <v>100</v>
      </c>
      <c r="B31" t="s">
        <v>22490</v>
      </c>
      <c r="C31" t="s">
        <v>23815</v>
      </c>
      <c r="D31" t="s">
        <v>23816</v>
      </c>
      <c r="E31" t="s">
        <v>23817</v>
      </c>
    </row>
    <row r="32" spans="1:5">
      <c r="A32" t="s">
        <v>100</v>
      </c>
      <c r="B32" t="s">
        <v>451</v>
      </c>
      <c r="C32" t="s">
        <v>1921</v>
      </c>
      <c r="D32" t="s">
        <v>2362</v>
      </c>
      <c r="E32" t="s">
        <v>23818</v>
      </c>
    </row>
    <row r="33" spans="1:6">
      <c r="A33" t="s">
        <v>100</v>
      </c>
      <c r="B33" t="s">
        <v>23819</v>
      </c>
      <c r="C33" t="s">
        <v>23820</v>
      </c>
      <c r="D33" t="s">
        <v>23821</v>
      </c>
      <c r="E33" t="s">
        <v>23822</v>
      </c>
    </row>
    <row r="34" spans="1:6">
      <c r="A34" s="48" t="s">
        <v>100</v>
      </c>
      <c r="B34" s="48" t="s">
        <v>23799</v>
      </c>
      <c r="C34" s="48" t="s">
        <v>23823</v>
      </c>
      <c r="D34" s="48" t="s">
        <v>23824</v>
      </c>
      <c r="E34" s="48" t="s">
        <v>23825</v>
      </c>
      <c r="F34" s="48"/>
    </row>
    <row r="35" spans="1:6">
      <c r="A35" s="48" t="s">
        <v>100</v>
      </c>
      <c r="B35" s="48" t="s">
        <v>23826</v>
      </c>
      <c r="C35" s="48" t="s">
        <v>23827</v>
      </c>
      <c r="D35" s="48" t="s">
        <v>23828</v>
      </c>
      <c r="E35" s="48" t="s">
        <v>23829</v>
      </c>
      <c r="F35" s="48"/>
    </row>
    <row r="36" spans="1:6">
      <c r="A36" t="s">
        <v>100</v>
      </c>
      <c r="B36" t="s">
        <v>23830</v>
      </c>
      <c r="C36" t="s">
        <v>23831</v>
      </c>
      <c r="D36" t="s">
        <v>23832</v>
      </c>
      <c r="E36" t="s">
        <v>23833</v>
      </c>
    </row>
    <row r="37" spans="1:6">
      <c r="A37" t="s">
        <v>100</v>
      </c>
      <c r="B37" t="s">
        <v>23834</v>
      </c>
      <c r="C37" t="s">
        <v>23835</v>
      </c>
      <c r="D37" t="s">
        <v>23836</v>
      </c>
      <c r="E37" t="s">
        <v>23837</v>
      </c>
    </row>
    <row r="38" spans="1:6">
      <c r="A38" t="s">
        <v>100</v>
      </c>
      <c r="B38" t="s">
        <v>23838</v>
      </c>
      <c r="C38" t="s">
        <v>23839</v>
      </c>
      <c r="D38" t="s">
        <v>23840</v>
      </c>
      <c r="E38" t="s">
        <v>23841</v>
      </c>
    </row>
    <row r="39" spans="1:6">
      <c r="A39" t="s">
        <v>100</v>
      </c>
      <c r="B39" t="s">
        <v>22494</v>
      </c>
      <c r="C39" t="s">
        <v>19449</v>
      </c>
      <c r="D39" t="s">
        <v>23842</v>
      </c>
      <c r="E39" t="s">
        <v>23843</v>
      </c>
    </row>
    <row r="40" spans="1:6">
      <c r="A40" t="s">
        <v>100</v>
      </c>
      <c r="B40" t="s">
        <v>451</v>
      </c>
      <c r="C40" t="s">
        <v>1808</v>
      </c>
      <c r="D40" t="s">
        <v>2374</v>
      </c>
      <c r="E40" t="s">
        <v>23844</v>
      </c>
    </row>
    <row r="41" spans="1:6">
      <c r="A41" t="s">
        <v>100</v>
      </c>
      <c r="B41" t="s">
        <v>22834</v>
      </c>
      <c r="C41" t="s">
        <v>23845</v>
      </c>
      <c r="D41" t="s">
        <v>23846</v>
      </c>
      <c r="E41" t="s">
        <v>23847</v>
      </c>
    </row>
    <row r="42" spans="1:6">
      <c r="A42" t="s">
        <v>100</v>
      </c>
      <c r="B42" t="s">
        <v>23848</v>
      </c>
      <c r="C42" t="s">
        <v>23849</v>
      </c>
      <c r="D42" t="s">
        <v>23850</v>
      </c>
      <c r="E42" t="s">
        <v>23851</v>
      </c>
    </row>
    <row r="43" spans="1:6">
      <c r="A43" t="s">
        <v>100</v>
      </c>
      <c r="B43" t="s">
        <v>22498</v>
      </c>
      <c r="C43" t="s">
        <v>23852</v>
      </c>
      <c r="D43" t="s">
        <v>23853</v>
      </c>
      <c r="E43" t="s">
        <v>23854</v>
      </c>
    </row>
    <row r="44" spans="1:6">
      <c r="A44" t="s">
        <v>100</v>
      </c>
      <c r="B44" t="s">
        <v>22498</v>
      </c>
      <c r="C44" t="s">
        <v>23855</v>
      </c>
      <c r="D44" t="s">
        <v>23856</v>
      </c>
      <c r="E44" t="s">
        <v>23857</v>
      </c>
    </row>
    <row r="45" spans="1:6">
      <c r="A45" t="s">
        <v>100</v>
      </c>
      <c r="B45" t="s">
        <v>23765</v>
      </c>
      <c r="C45" t="s">
        <v>23858</v>
      </c>
      <c r="D45" t="s">
        <v>23859</v>
      </c>
      <c r="E45" t="s">
        <v>23860</v>
      </c>
    </row>
    <row r="46" spans="1:6">
      <c r="A46" t="s">
        <v>100</v>
      </c>
      <c r="B46" t="s">
        <v>23861</v>
      </c>
      <c r="C46" t="s">
        <v>23862</v>
      </c>
      <c r="D46" t="s">
        <v>23863</v>
      </c>
      <c r="E46" t="s">
        <v>23864</v>
      </c>
    </row>
    <row r="47" spans="1:6">
      <c r="A47" t="s">
        <v>100</v>
      </c>
      <c r="B47" t="s">
        <v>2872</v>
      </c>
      <c r="C47" t="s">
        <v>23865</v>
      </c>
      <c r="D47" t="s">
        <v>23866</v>
      </c>
      <c r="E47" t="s">
        <v>23867</v>
      </c>
    </row>
    <row r="48" spans="1:6">
      <c r="A48" t="s">
        <v>100</v>
      </c>
      <c r="B48" t="s">
        <v>2872</v>
      </c>
      <c r="C48" t="s">
        <v>23868</v>
      </c>
      <c r="D48" t="s">
        <v>23869</v>
      </c>
      <c r="E48" t="s">
        <v>23870</v>
      </c>
    </row>
    <row r="49" spans="1:5">
      <c r="A49" t="s">
        <v>100</v>
      </c>
      <c r="B49" t="s">
        <v>451</v>
      </c>
      <c r="C49" t="s">
        <v>1886</v>
      </c>
      <c r="D49" t="s">
        <v>2377</v>
      </c>
      <c r="E49" t="s">
        <v>23871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338D9-D603-4E04-94EF-376B0DCE156D}">
  <dimension ref="A1:J66"/>
  <sheetViews>
    <sheetView topLeftCell="B1" workbookViewId="0">
      <selection activeCell="D9" sqref="D8:F9"/>
    </sheetView>
  </sheetViews>
  <sheetFormatPr defaultRowHeight="15"/>
  <cols>
    <col min="1" max="1" width="17.42578125" bestFit="1" customWidth="1"/>
    <col min="2" max="2" width="33.85546875" bestFit="1" customWidth="1"/>
    <col min="3" max="3" width="36.28515625" bestFit="1" customWidth="1"/>
    <col min="4" max="4" width="55.28515625" bestFit="1" customWidth="1"/>
    <col min="5" max="5" width="51.85546875" bestFit="1" customWidth="1"/>
    <col min="6" max="6" width="20" bestFit="1" customWidth="1"/>
    <col min="7" max="7" width="11" bestFit="1" customWidth="1"/>
    <col min="9" max="9" width="16.85546875" bestFit="1" customWidth="1"/>
    <col min="10" max="10" width="25.140625" bestFit="1" customWidth="1"/>
  </cols>
  <sheetData>
    <row r="1" spans="1:10">
      <c r="A1" t="s">
        <v>271</v>
      </c>
      <c r="B1" t="s">
        <v>442</v>
      </c>
      <c r="C1" t="s">
        <v>443</v>
      </c>
      <c r="D1" t="s">
        <v>444</v>
      </c>
      <c r="E1" t="s">
        <v>445</v>
      </c>
      <c r="F1" s="37" t="s">
        <v>446</v>
      </c>
      <c r="G1" s="37" t="s">
        <v>447</v>
      </c>
      <c r="H1" s="37" t="s">
        <v>448</v>
      </c>
      <c r="I1" s="37" t="s">
        <v>449</v>
      </c>
      <c r="J1" s="38" t="s">
        <v>450</v>
      </c>
    </row>
    <row r="2" spans="1:10">
      <c r="A2" t="s">
        <v>15</v>
      </c>
      <c r="B2" s="1">
        <v>1</v>
      </c>
      <c r="C2" t="s">
        <v>1682</v>
      </c>
      <c r="E2" t="s">
        <v>1683</v>
      </c>
      <c r="F2" t="s">
        <v>1684</v>
      </c>
    </row>
    <row r="3" spans="1:10">
      <c r="A3" t="s">
        <v>15</v>
      </c>
      <c r="B3" s="1">
        <v>2</v>
      </c>
      <c r="C3" t="s">
        <v>1685</v>
      </c>
      <c r="E3" t="s">
        <v>1686</v>
      </c>
    </row>
    <row r="4" spans="1:10">
      <c r="A4" t="s">
        <v>15</v>
      </c>
      <c r="B4" s="1">
        <v>3</v>
      </c>
      <c r="C4" t="s">
        <v>1687</v>
      </c>
      <c r="E4" t="s">
        <v>1688</v>
      </c>
    </row>
    <row r="5" spans="1:10">
      <c r="A5" t="s">
        <v>15</v>
      </c>
      <c r="B5" s="1">
        <v>4</v>
      </c>
      <c r="C5" t="s">
        <v>1689</v>
      </c>
      <c r="E5" t="s">
        <v>1690</v>
      </c>
    </row>
    <row r="6" spans="1:10">
      <c r="A6" t="s">
        <v>15</v>
      </c>
      <c r="B6" s="1" t="s">
        <v>659</v>
      </c>
      <c r="C6" t="s">
        <v>1691</v>
      </c>
      <c r="E6" t="s">
        <v>1692</v>
      </c>
    </row>
    <row r="7" spans="1:10">
      <c r="A7" t="s">
        <v>15</v>
      </c>
      <c r="B7" s="1" t="s">
        <v>659</v>
      </c>
      <c r="C7" t="s">
        <v>1693</v>
      </c>
      <c r="E7" t="s">
        <v>1694</v>
      </c>
      <c r="F7" s="47" t="s">
        <v>1695</v>
      </c>
    </row>
    <row r="8" spans="1:10">
      <c r="A8" t="s">
        <v>15</v>
      </c>
      <c r="B8" s="1" t="s">
        <v>663</v>
      </c>
      <c r="C8" t="s">
        <v>1696</v>
      </c>
      <c r="E8" t="s">
        <v>1697</v>
      </c>
      <c r="F8" t="s">
        <v>1698</v>
      </c>
    </row>
    <row r="9" spans="1:10">
      <c r="A9" t="s">
        <v>15</v>
      </c>
      <c r="B9" s="1" t="s">
        <v>1699</v>
      </c>
      <c r="C9" t="s">
        <v>1700</v>
      </c>
      <c r="E9" t="s">
        <v>1701</v>
      </c>
      <c r="F9" t="s">
        <v>1702</v>
      </c>
    </row>
    <row r="10" spans="1:10">
      <c r="A10" t="s">
        <v>15</v>
      </c>
      <c r="B10" s="1" t="s">
        <v>1703</v>
      </c>
      <c r="C10" t="s">
        <v>1704</v>
      </c>
      <c r="E10" t="s">
        <v>1705</v>
      </c>
    </row>
    <row r="11" spans="1:10">
      <c r="A11" t="s">
        <v>15</v>
      </c>
      <c r="B11" s="1" t="s">
        <v>1706</v>
      </c>
      <c r="C11" t="s">
        <v>1707</v>
      </c>
      <c r="E11" t="s">
        <v>1708</v>
      </c>
    </row>
    <row r="12" spans="1:10">
      <c r="A12" t="s">
        <v>15</v>
      </c>
      <c r="B12" s="1">
        <v>6</v>
      </c>
      <c r="C12" t="s">
        <v>1709</v>
      </c>
      <c r="E12" t="s">
        <v>1710</v>
      </c>
      <c r="F12" t="s">
        <v>1711</v>
      </c>
    </row>
    <row r="13" spans="1:10">
      <c r="A13" t="s">
        <v>15</v>
      </c>
      <c r="B13" s="1">
        <v>7</v>
      </c>
      <c r="C13" t="s">
        <v>1712</v>
      </c>
      <c r="E13" t="s">
        <v>1713</v>
      </c>
    </row>
    <row r="14" spans="1:10">
      <c r="A14" t="s">
        <v>15</v>
      </c>
      <c r="B14" s="1">
        <v>8</v>
      </c>
      <c r="C14" t="s">
        <v>1714</v>
      </c>
      <c r="E14" t="s">
        <v>1715</v>
      </c>
    </row>
    <row r="15" spans="1:10">
      <c r="A15" t="s">
        <v>15</v>
      </c>
      <c r="B15" s="1" t="s">
        <v>1047</v>
      </c>
      <c r="C15" t="s">
        <v>1716</v>
      </c>
      <c r="E15" t="s">
        <v>1717</v>
      </c>
      <c r="F15" t="s">
        <v>1718</v>
      </c>
    </row>
    <row r="16" spans="1:10">
      <c r="A16" t="s">
        <v>15</v>
      </c>
      <c r="B16" s="1" t="s">
        <v>1051</v>
      </c>
      <c r="C16" t="s">
        <v>1719</v>
      </c>
      <c r="E16" t="s">
        <v>1720</v>
      </c>
      <c r="F16" t="s">
        <v>1721</v>
      </c>
    </row>
    <row r="17" spans="1:10">
      <c r="A17" t="s">
        <v>15</v>
      </c>
      <c r="B17" s="1" t="s">
        <v>1056</v>
      </c>
      <c r="C17" t="s">
        <v>1722</v>
      </c>
      <c r="E17" t="s">
        <v>1723</v>
      </c>
      <c r="F17" t="s">
        <v>1724</v>
      </c>
      <c r="G17" t="s">
        <v>474</v>
      </c>
    </row>
    <row r="18" spans="1:10">
      <c r="A18" t="s">
        <v>15</v>
      </c>
      <c r="B18" s="1" t="s">
        <v>1061</v>
      </c>
      <c r="C18" t="s">
        <v>1725</v>
      </c>
      <c r="E18" t="s">
        <v>1726</v>
      </c>
      <c r="F18" t="s">
        <v>1727</v>
      </c>
    </row>
    <row r="19" spans="1:10">
      <c r="A19" t="s">
        <v>15</v>
      </c>
      <c r="B19" s="1" t="s">
        <v>1066</v>
      </c>
      <c r="C19" t="s">
        <v>1728</v>
      </c>
      <c r="E19" t="s">
        <v>1729</v>
      </c>
    </row>
    <row r="20" spans="1:10">
      <c r="A20" t="s">
        <v>15</v>
      </c>
      <c r="B20" s="1">
        <v>9</v>
      </c>
      <c r="C20" t="s">
        <v>1730</v>
      </c>
      <c r="E20" t="s">
        <v>1731</v>
      </c>
      <c r="F20" t="s">
        <v>1732</v>
      </c>
      <c r="G20" t="s">
        <v>474</v>
      </c>
      <c r="J20" t="s">
        <v>1733</v>
      </c>
    </row>
    <row r="21" spans="1:10">
      <c r="A21" t="s">
        <v>15</v>
      </c>
      <c r="B21" s="1">
        <v>10</v>
      </c>
      <c r="C21" t="s">
        <v>1734</v>
      </c>
      <c r="E21" t="s">
        <v>1735</v>
      </c>
    </row>
    <row r="22" spans="1:10">
      <c r="A22" t="s">
        <v>15</v>
      </c>
      <c r="B22" s="1">
        <v>11</v>
      </c>
      <c r="C22" t="s">
        <v>1736</v>
      </c>
      <c r="E22" s="48" t="s">
        <v>1737</v>
      </c>
      <c r="F22" s="48" t="s">
        <v>1738</v>
      </c>
    </row>
    <row r="23" spans="1:10">
      <c r="B23" s="1"/>
      <c r="E23" s="48" t="s">
        <v>1739</v>
      </c>
      <c r="F23" s="48" t="s">
        <v>1740</v>
      </c>
    </row>
    <row r="24" spans="1:10">
      <c r="B24" s="1"/>
      <c r="E24" s="48" t="s">
        <v>1741</v>
      </c>
      <c r="F24" s="48" t="s">
        <v>1742</v>
      </c>
    </row>
    <row r="25" spans="1:10">
      <c r="A25" t="s">
        <v>15</v>
      </c>
      <c r="B25" s="1">
        <v>12</v>
      </c>
      <c r="C25" t="s">
        <v>1743</v>
      </c>
      <c r="E25" s="48" t="s">
        <v>1744</v>
      </c>
      <c r="F25" s="48" t="s">
        <v>1745</v>
      </c>
    </row>
    <row r="26" spans="1:10">
      <c r="B26" s="1"/>
      <c r="E26" s="48" t="s">
        <v>1746</v>
      </c>
      <c r="F26" s="48" t="s">
        <v>1747</v>
      </c>
    </row>
    <row r="27" spans="1:10">
      <c r="B27" s="1"/>
      <c r="E27" s="48" t="s">
        <v>1741</v>
      </c>
      <c r="F27" s="48" t="s">
        <v>1748</v>
      </c>
    </row>
    <row r="28" spans="1:10">
      <c r="A28" t="s">
        <v>15</v>
      </c>
      <c r="B28" s="1">
        <v>13</v>
      </c>
      <c r="C28" t="s">
        <v>1749</v>
      </c>
      <c r="E28" t="s">
        <v>1750</v>
      </c>
    </row>
    <row r="29" spans="1:10">
      <c r="A29" t="s">
        <v>15</v>
      </c>
      <c r="B29" s="1">
        <v>14</v>
      </c>
      <c r="C29" t="s">
        <v>1751</v>
      </c>
      <c r="E29" t="s">
        <v>1752</v>
      </c>
    </row>
    <row r="30" spans="1:10">
      <c r="A30" t="s">
        <v>15</v>
      </c>
      <c r="B30" s="1">
        <v>15</v>
      </c>
      <c r="C30" t="s">
        <v>1753</v>
      </c>
      <c r="E30" t="s">
        <v>1754</v>
      </c>
    </row>
    <row r="31" spans="1:10" ht="60">
      <c r="A31" t="s">
        <v>15</v>
      </c>
      <c r="B31" s="1">
        <v>16</v>
      </c>
      <c r="C31" t="s">
        <v>1755</v>
      </c>
      <c r="E31" s="22" t="s">
        <v>1756</v>
      </c>
      <c r="F31" t="s">
        <v>1757</v>
      </c>
      <c r="G31" t="s">
        <v>474</v>
      </c>
    </row>
    <row r="32" spans="1:10" ht="60">
      <c r="A32" t="s">
        <v>15</v>
      </c>
      <c r="B32" s="1">
        <v>16</v>
      </c>
      <c r="C32" t="s">
        <v>1755</v>
      </c>
      <c r="E32" s="22" t="s">
        <v>1758</v>
      </c>
      <c r="F32" t="s">
        <v>1759</v>
      </c>
      <c r="G32" t="s">
        <v>474</v>
      </c>
    </row>
    <row r="33" spans="1:7" ht="45">
      <c r="A33" t="s">
        <v>15</v>
      </c>
      <c r="B33" s="1">
        <v>16</v>
      </c>
      <c r="C33" t="s">
        <v>1760</v>
      </c>
      <c r="E33" s="22" t="s">
        <v>1761</v>
      </c>
      <c r="F33" t="s">
        <v>1762</v>
      </c>
      <c r="G33" t="s">
        <v>474</v>
      </c>
    </row>
    <row r="34" spans="1:7" ht="45">
      <c r="A34" s="48" t="s">
        <v>15</v>
      </c>
      <c r="B34" s="2">
        <v>16</v>
      </c>
      <c r="C34" s="48" t="s">
        <v>1760</v>
      </c>
      <c r="D34" s="48"/>
      <c r="E34" s="135" t="s">
        <v>1763</v>
      </c>
      <c r="F34" s="48" t="s">
        <v>1764</v>
      </c>
      <c r="G34" t="s">
        <v>474</v>
      </c>
    </row>
    <row r="35" spans="1:7" ht="45">
      <c r="A35" s="48" t="s">
        <v>15</v>
      </c>
      <c r="B35" s="2">
        <v>16</v>
      </c>
      <c r="C35" s="48" t="s">
        <v>1765</v>
      </c>
      <c r="D35" s="48"/>
      <c r="E35" s="135" t="s">
        <v>1766</v>
      </c>
      <c r="F35" s="48" t="s">
        <v>1762</v>
      </c>
      <c r="G35" t="s">
        <v>474</v>
      </c>
    </row>
    <row r="36" spans="1:7" ht="45">
      <c r="A36" t="s">
        <v>15</v>
      </c>
      <c r="B36" s="1">
        <v>16</v>
      </c>
      <c r="C36" t="s">
        <v>1765</v>
      </c>
      <c r="E36" s="22" t="s">
        <v>1767</v>
      </c>
      <c r="F36" t="s">
        <v>1764</v>
      </c>
      <c r="G36" t="s">
        <v>474</v>
      </c>
    </row>
    <row r="37" spans="1:7" ht="45">
      <c r="A37" t="s">
        <v>15</v>
      </c>
      <c r="B37" s="1">
        <v>16</v>
      </c>
      <c r="C37" t="s">
        <v>1768</v>
      </c>
      <c r="E37" s="22" t="s">
        <v>1769</v>
      </c>
      <c r="F37" t="s">
        <v>1770</v>
      </c>
      <c r="G37" t="s">
        <v>474</v>
      </c>
    </row>
    <row r="38" spans="1:7" ht="60">
      <c r="A38" t="s">
        <v>15</v>
      </c>
      <c r="B38" s="1">
        <v>16</v>
      </c>
      <c r="C38" t="s">
        <v>1771</v>
      </c>
      <c r="E38" s="22" t="s">
        <v>1772</v>
      </c>
      <c r="F38" t="s">
        <v>1773</v>
      </c>
      <c r="G38" t="s">
        <v>474</v>
      </c>
    </row>
    <row r="39" spans="1:7" ht="60">
      <c r="A39" t="s">
        <v>15</v>
      </c>
      <c r="B39" s="1">
        <v>16</v>
      </c>
      <c r="C39" t="s">
        <v>1771</v>
      </c>
      <c r="E39" s="22" t="s">
        <v>1774</v>
      </c>
      <c r="F39" t="s">
        <v>1775</v>
      </c>
      <c r="G39" t="s">
        <v>474</v>
      </c>
    </row>
    <row r="40" spans="1:7">
      <c r="A40" t="s">
        <v>15</v>
      </c>
      <c r="B40" s="1">
        <v>17</v>
      </c>
      <c r="C40" t="s">
        <v>1776</v>
      </c>
      <c r="E40" t="s">
        <v>1777</v>
      </c>
    </row>
    <row r="41" spans="1:7">
      <c r="A41" t="s">
        <v>15</v>
      </c>
      <c r="B41" s="1">
        <v>18</v>
      </c>
      <c r="C41" t="s">
        <v>1778</v>
      </c>
      <c r="E41" t="s">
        <v>1779</v>
      </c>
      <c r="F41" t="s">
        <v>1780</v>
      </c>
    </row>
    <row r="43" spans="1:7">
      <c r="A43" s="3"/>
      <c r="B43" s="42"/>
      <c r="C43" s="42"/>
      <c r="D43" s="42"/>
      <c r="E43" s="42"/>
    </row>
    <row r="44" spans="1:7">
      <c r="A44" s="153" t="s">
        <v>984</v>
      </c>
      <c r="B44" s="153"/>
      <c r="C44" s="153"/>
      <c r="D44" s="153"/>
    </row>
    <row r="49" spans="1:5">
      <c r="A49" s="3"/>
      <c r="B49" s="42"/>
      <c r="C49" s="42"/>
      <c r="D49" s="42"/>
      <c r="E49" s="42"/>
    </row>
    <row r="50" spans="1:5">
      <c r="A50" s="153" t="s">
        <v>988</v>
      </c>
      <c r="B50" s="153"/>
      <c r="C50" s="153"/>
      <c r="D50" s="153"/>
    </row>
    <row r="51" spans="1:5">
      <c r="A51" s="43" t="s">
        <v>444</v>
      </c>
      <c r="B51" s="44" t="s">
        <v>989</v>
      </c>
      <c r="C51" s="43" t="s">
        <v>990</v>
      </c>
      <c r="D51" s="43" t="s">
        <v>450</v>
      </c>
    </row>
    <row r="52" spans="1:5">
      <c r="A52" t="s">
        <v>1781</v>
      </c>
      <c r="B52" s="1" t="s">
        <v>1782</v>
      </c>
      <c r="C52" t="s">
        <v>1783</v>
      </c>
      <c r="D52" t="s">
        <v>1742</v>
      </c>
    </row>
    <row r="53" spans="1:5">
      <c r="A53" t="s">
        <v>1784</v>
      </c>
      <c r="B53" s="1" t="s">
        <v>1785</v>
      </c>
      <c r="C53" t="s">
        <v>1786</v>
      </c>
      <c r="D53" t="s">
        <v>1738</v>
      </c>
    </row>
    <row r="54" spans="1:5">
      <c r="A54" t="s">
        <v>1787</v>
      </c>
      <c r="B54" s="1" t="s">
        <v>1788</v>
      </c>
      <c r="C54" t="s">
        <v>1789</v>
      </c>
      <c r="D54" t="s">
        <v>1740</v>
      </c>
    </row>
    <row r="55" spans="1:5">
      <c r="A55" t="s">
        <v>1790</v>
      </c>
      <c r="B55" s="1"/>
    </row>
    <row r="56" spans="1:5">
      <c r="A56" s="49" t="s">
        <v>1791</v>
      </c>
      <c r="B56" s="1"/>
    </row>
    <row r="57" spans="1:5">
      <c r="A57" s="49"/>
      <c r="B57" s="1"/>
    </row>
    <row r="58" spans="1:5">
      <c r="A58" t="s">
        <v>1748</v>
      </c>
      <c r="B58" s="1" t="s">
        <v>1788</v>
      </c>
      <c r="C58" t="s">
        <v>1783</v>
      </c>
      <c r="D58" t="s">
        <v>1792</v>
      </c>
    </row>
    <row r="59" spans="1:5">
      <c r="A59" t="s">
        <v>1793</v>
      </c>
      <c r="B59" s="1" t="s">
        <v>1785</v>
      </c>
      <c r="C59" t="s">
        <v>1786</v>
      </c>
      <c r="D59" t="s">
        <v>1745</v>
      </c>
    </row>
    <row r="60" spans="1:5">
      <c r="A60" t="s">
        <v>1794</v>
      </c>
      <c r="B60" s="1" t="s">
        <v>1788</v>
      </c>
      <c r="C60" t="s">
        <v>1789</v>
      </c>
      <c r="D60" t="s">
        <v>1747</v>
      </c>
    </row>
    <row r="61" spans="1:5">
      <c r="A61" t="s">
        <v>1790</v>
      </c>
      <c r="B61" s="1"/>
    </row>
    <row r="62" spans="1:5">
      <c r="A62" s="49" t="s">
        <v>1795</v>
      </c>
      <c r="B62" s="1"/>
    </row>
    <row r="63" spans="1:5">
      <c r="A63" t="s">
        <v>1796</v>
      </c>
      <c r="B63" s="1"/>
    </row>
    <row r="64" spans="1:5">
      <c r="A64" s="49" t="s">
        <v>1797</v>
      </c>
      <c r="B64" s="1"/>
    </row>
    <row r="65" spans="1:4">
      <c r="A65" s="1"/>
    </row>
    <row r="66" spans="1:4">
      <c r="A66" s="15" t="s">
        <v>1798</v>
      </c>
      <c r="B66" s="1" t="s">
        <v>1799</v>
      </c>
      <c r="C66" t="s">
        <v>1800</v>
      </c>
      <c r="D66" t="s">
        <v>1801</v>
      </c>
    </row>
  </sheetData>
  <mergeCells count="2">
    <mergeCell ref="A44:D44"/>
    <mergeCell ref="A50:D50"/>
  </mergeCell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9C0F2-E6F7-436A-A600-A107AF30FF98}">
  <dimension ref="A1:J39"/>
  <sheetViews>
    <sheetView workbookViewId="0"/>
  </sheetViews>
  <sheetFormatPr defaultRowHeight="15"/>
  <cols>
    <col min="1" max="1" width="11.28515625" bestFit="1" customWidth="1"/>
    <col min="2" max="2" width="15.7109375" bestFit="1" customWidth="1"/>
    <col min="3" max="3" width="31.42578125" bestFit="1" customWidth="1"/>
    <col min="4" max="4" width="72.140625" bestFit="1" customWidth="1"/>
    <col min="5" max="5" width="66.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102</v>
      </c>
      <c r="B2" t="s">
        <v>451</v>
      </c>
      <c r="C2" t="s">
        <v>1802</v>
      </c>
      <c r="D2" t="s">
        <v>2347</v>
      </c>
      <c r="E2" t="s">
        <v>23872</v>
      </c>
      <c r="F2" s="47" t="s">
        <v>23873</v>
      </c>
    </row>
    <row r="3" spans="1:10">
      <c r="A3" t="s">
        <v>102</v>
      </c>
      <c r="B3" t="s">
        <v>451</v>
      </c>
      <c r="C3" t="s">
        <v>1802</v>
      </c>
      <c r="D3" t="s">
        <v>2347</v>
      </c>
      <c r="E3" t="s">
        <v>23874</v>
      </c>
      <c r="F3" t="s">
        <v>23875</v>
      </c>
    </row>
    <row r="4" spans="1:10">
      <c r="A4" t="s">
        <v>102</v>
      </c>
      <c r="B4" t="s">
        <v>451</v>
      </c>
      <c r="C4" t="s">
        <v>1804</v>
      </c>
      <c r="D4" t="s">
        <v>2350</v>
      </c>
      <c r="E4" t="s">
        <v>23876</v>
      </c>
    </row>
    <row r="5" spans="1:10">
      <c r="A5" t="s">
        <v>102</v>
      </c>
      <c r="B5" t="s">
        <v>451</v>
      </c>
      <c r="C5" t="s">
        <v>1804</v>
      </c>
      <c r="D5" t="s">
        <v>2350</v>
      </c>
      <c r="E5" t="s">
        <v>23877</v>
      </c>
    </row>
    <row r="6" spans="1:10">
      <c r="A6" t="s">
        <v>102</v>
      </c>
      <c r="B6" t="s">
        <v>451</v>
      </c>
      <c r="C6" t="s">
        <v>1818</v>
      </c>
      <c r="D6" t="s">
        <v>2598</v>
      </c>
      <c r="E6" t="s">
        <v>23878</v>
      </c>
    </row>
    <row r="7" spans="1:10">
      <c r="A7" t="s">
        <v>102</v>
      </c>
      <c r="B7" t="s">
        <v>451</v>
      </c>
      <c r="C7" t="s">
        <v>1818</v>
      </c>
      <c r="D7" t="s">
        <v>2598</v>
      </c>
      <c r="E7" t="s">
        <v>23879</v>
      </c>
    </row>
    <row r="8" spans="1:10">
      <c r="A8" t="s">
        <v>102</v>
      </c>
      <c r="B8" t="s">
        <v>451</v>
      </c>
      <c r="C8" t="s">
        <v>1820</v>
      </c>
      <c r="D8" t="s">
        <v>2600</v>
      </c>
      <c r="E8" t="s">
        <v>23880</v>
      </c>
    </row>
    <row r="9" spans="1:10">
      <c r="A9" t="s">
        <v>102</v>
      </c>
      <c r="B9" t="s">
        <v>451</v>
      </c>
      <c r="C9" t="s">
        <v>1820</v>
      </c>
      <c r="D9" t="s">
        <v>2600</v>
      </c>
      <c r="E9" t="s">
        <v>23881</v>
      </c>
    </row>
    <row r="10" spans="1:10">
      <c r="A10" t="s">
        <v>102</v>
      </c>
      <c r="B10" t="s">
        <v>23882</v>
      </c>
      <c r="C10" t="s">
        <v>23883</v>
      </c>
      <c r="D10" t="s">
        <v>23884</v>
      </c>
      <c r="E10" t="s">
        <v>23885</v>
      </c>
    </row>
    <row r="11" spans="1:10">
      <c r="A11" t="s">
        <v>102</v>
      </c>
      <c r="B11" t="s">
        <v>451</v>
      </c>
      <c r="C11" t="s">
        <v>1806</v>
      </c>
      <c r="D11" t="s">
        <v>2353</v>
      </c>
      <c r="E11" t="s">
        <v>23886</v>
      </c>
    </row>
    <row r="12" spans="1:10">
      <c r="A12" t="s">
        <v>102</v>
      </c>
      <c r="B12" t="s">
        <v>451</v>
      </c>
      <c r="C12" t="s">
        <v>1806</v>
      </c>
      <c r="D12" t="s">
        <v>2353</v>
      </c>
      <c r="E12" t="s">
        <v>23887</v>
      </c>
    </row>
    <row r="13" spans="1:10">
      <c r="A13" t="s">
        <v>102</v>
      </c>
      <c r="B13" t="s">
        <v>451</v>
      </c>
      <c r="C13" t="s">
        <v>1813</v>
      </c>
      <c r="D13" t="s">
        <v>2356</v>
      </c>
      <c r="E13" t="s">
        <v>23888</v>
      </c>
    </row>
    <row r="14" spans="1:10">
      <c r="A14" t="s">
        <v>102</v>
      </c>
      <c r="B14" t="s">
        <v>3690</v>
      </c>
      <c r="C14" t="s">
        <v>23889</v>
      </c>
      <c r="D14" t="s">
        <v>23890</v>
      </c>
      <c r="E14" t="s">
        <v>23891</v>
      </c>
    </row>
    <row r="15" spans="1:10">
      <c r="A15" t="s">
        <v>102</v>
      </c>
      <c r="B15" t="s">
        <v>23892</v>
      </c>
      <c r="C15" t="s">
        <v>23893</v>
      </c>
      <c r="D15" t="s">
        <v>23894</v>
      </c>
      <c r="E15" t="s">
        <v>23895</v>
      </c>
    </row>
    <row r="16" spans="1:10">
      <c r="A16" t="s">
        <v>102</v>
      </c>
      <c r="B16" t="s">
        <v>23896</v>
      </c>
      <c r="C16" t="s">
        <v>23897</v>
      </c>
      <c r="D16" t="s">
        <v>23898</v>
      </c>
      <c r="E16" t="s">
        <v>23899</v>
      </c>
    </row>
    <row r="17" spans="1:5">
      <c r="A17" t="s">
        <v>102</v>
      </c>
      <c r="B17" t="s">
        <v>451</v>
      </c>
      <c r="C17" t="s">
        <v>23900</v>
      </c>
      <c r="D17" t="s">
        <v>451</v>
      </c>
      <c r="E17" t="s">
        <v>23901</v>
      </c>
    </row>
    <row r="18" spans="1:5">
      <c r="A18" t="s">
        <v>102</v>
      </c>
      <c r="B18" t="s">
        <v>23902</v>
      </c>
      <c r="C18" t="s">
        <v>23903</v>
      </c>
      <c r="D18" t="s">
        <v>23904</v>
      </c>
      <c r="E18" t="s">
        <v>23905</v>
      </c>
    </row>
    <row r="19" spans="1:5">
      <c r="A19" t="s">
        <v>102</v>
      </c>
      <c r="B19" t="s">
        <v>451</v>
      </c>
      <c r="C19" t="s">
        <v>23906</v>
      </c>
      <c r="D19" t="s">
        <v>2782</v>
      </c>
      <c r="E19" t="s">
        <v>23907</v>
      </c>
    </row>
    <row r="20" spans="1:5">
      <c r="A20" t="s">
        <v>102</v>
      </c>
      <c r="B20" t="s">
        <v>451</v>
      </c>
      <c r="C20" t="s">
        <v>23908</v>
      </c>
      <c r="D20" t="s">
        <v>1904</v>
      </c>
      <c r="E20" t="s">
        <v>23909</v>
      </c>
    </row>
    <row r="21" spans="1:5">
      <c r="A21" t="s">
        <v>102</v>
      </c>
      <c r="B21" t="s">
        <v>451</v>
      </c>
      <c r="C21" t="s">
        <v>4772</v>
      </c>
      <c r="D21" t="s">
        <v>5314</v>
      </c>
      <c r="E21" t="s">
        <v>23910</v>
      </c>
    </row>
    <row r="22" spans="1:5">
      <c r="A22" t="s">
        <v>102</v>
      </c>
      <c r="B22" t="s">
        <v>451</v>
      </c>
      <c r="C22" t="s">
        <v>23911</v>
      </c>
      <c r="D22" t="s">
        <v>23912</v>
      </c>
      <c r="E22" t="s">
        <v>23913</v>
      </c>
    </row>
    <row r="23" spans="1:5">
      <c r="A23" t="s">
        <v>102</v>
      </c>
      <c r="B23" t="s">
        <v>451</v>
      </c>
      <c r="C23" t="s">
        <v>4779</v>
      </c>
      <c r="D23" t="s">
        <v>4780</v>
      </c>
      <c r="E23" t="s">
        <v>23914</v>
      </c>
    </row>
    <row r="24" spans="1:5">
      <c r="A24" t="s">
        <v>102</v>
      </c>
      <c r="B24" t="s">
        <v>451</v>
      </c>
      <c r="C24" t="s">
        <v>1918</v>
      </c>
      <c r="D24" t="s">
        <v>2359</v>
      </c>
      <c r="E24" t="s">
        <v>23915</v>
      </c>
    </row>
    <row r="25" spans="1:5">
      <c r="A25" t="s">
        <v>102</v>
      </c>
      <c r="B25" t="s">
        <v>23916</v>
      </c>
      <c r="C25" t="s">
        <v>23917</v>
      </c>
      <c r="D25" t="s">
        <v>23918</v>
      </c>
      <c r="E25" t="s">
        <v>23919</v>
      </c>
    </row>
    <row r="26" spans="1:5">
      <c r="A26" t="s">
        <v>102</v>
      </c>
      <c r="B26" t="s">
        <v>23920</v>
      </c>
      <c r="C26" t="s">
        <v>2781</v>
      </c>
      <c r="D26" t="s">
        <v>2782</v>
      </c>
      <c r="E26" t="s">
        <v>23921</v>
      </c>
    </row>
    <row r="27" spans="1:5">
      <c r="A27" t="s">
        <v>102</v>
      </c>
      <c r="B27" t="s">
        <v>23922</v>
      </c>
      <c r="C27" t="s">
        <v>23923</v>
      </c>
      <c r="D27" t="s">
        <v>23924</v>
      </c>
      <c r="E27" t="s">
        <v>23925</v>
      </c>
    </row>
    <row r="28" spans="1:5">
      <c r="A28" t="s">
        <v>102</v>
      </c>
      <c r="B28" t="s">
        <v>23920</v>
      </c>
      <c r="C28" t="s">
        <v>10815</v>
      </c>
      <c r="D28" t="s">
        <v>23926</v>
      </c>
      <c r="E28" t="s">
        <v>23927</v>
      </c>
    </row>
    <row r="29" spans="1:5">
      <c r="A29" t="s">
        <v>102</v>
      </c>
      <c r="B29" t="s">
        <v>23922</v>
      </c>
      <c r="C29" t="s">
        <v>23809</v>
      </c>
      <c r="D29" t="s">
        <v>23928</v>
      </c>
      <c r="E29" t="s">
        <v>23929</v>
      </c>
    </row>
    <row r="30" spans="1:5">
      <c r="A30" t="s">
        <v>102</v>
      </c>
      <c r="B30" t="s">
        <v>23922</v>
      </c>
      <c r="C30" t="s">
        <v>23930</v>
      </c>
      <c r="D30" t="s">
        <v>23931</v>
      </c>
      <c r="E30" t="s">
        <v>23932</v>
      </c>
    </row>
    <row r="31" spans="1:5">
      <c r="A31" t="s">
        <v>102</v>
      </c>
      <c r="B31" t="s">
        <v>23920</v>
      </c>
      <c r="C31" t="s">
        <v>23933</v>
      </c>
      <c r="D31" t="s">
        <v>23926</v>
      </c>
      <c r="E31" t="s">
        <v>23934</v>
      </c>
    </row>
    <row r="32" spans="1:5">
      <c r="A32" t="s">
        <v>102</v>
      </c>
      <c r="B32" t="s">
        <v>18082</v>
      </c>
      <c r="C32" t="s">
        <v>23935</v>
      </c>
      <c r="D32" t="s">
        <v>23853</v>
      </c>
      <c r="E32" t="s">
        <v>23936</v>
      </c>
    </row>
    <row r="33" spans="1:6">
      <c r="A33" t="s">
        <v>102</v>
      </c>
      <c r="B33" t="s">
        <v>18082</v>
      </c>
      <c r="C33" t="s">
        <v>23937</v>
      </c>
      <c r="D33" t="s">
        <v>23856</v>
      </c>
      <c r="E33" t="s">
        <v>23938</v>
      </c>
    </row>
    <row r="34" spans="1:6">
      <c r="A34" s="48" t="s">
        <v>102</v>
      </c>
      <c r="B34" s="48" t="s">
        <v>23922</v>
      </c>
      <c r="C34" s="48" t="s">
        <v>23815</v>
      </c>
      <c r="D34" s="48" t="s">
        <v>23939</v>
      </c>
      <c r="E34" s="48" t="s">
        <v>23940</v>
      </c>
      <c r="F34" s="48"/>
    </row>
    <row r="35" spans="1:6">
      <c r="A35" s="48" t="s">
        <v>102</v>
      </c>
      <c r="B35" s="48" t="s">
        <v>451</v>
      </c>
      <c r="C35" s="48" t="s">
        <v>1921</v>
      </c>
      <c r="D35" s="48" t="s">
        <v>2362</v>
      </c>
      <c r="E35" s="48" t="s">
        <v>23941</v>
      </c>
      <c r="F35" s="48"/>
    </row>
    <row r="36" spans="1:6">
      <c r="A36" t="s">
        <v>102</v>
      </c>
      <c r="B36" t="s">
        <v>23942</v>
      </c>
      <c r="C36" t="s">
        <v>21618</v>
      </c>
      <c r="D36" t="s">
        <v>23943</v>
      </c>
      <c r="E36" t="s">
        <v>23944</v>
      </c>
    </row>
    <row r="37" spans="1:6">
      <c r="A37" t="s">
        <v>102</v>
      </c>
      <c r="B37" t="s">
        <v>18282</v>
      </c>
      <c r="C37" t="s">
        <v>19449</v>
      </c>
      <c r="D37" t="s">
        <v>23945</v>
      </c>
      <c r="E37" t="s">
        <v>23946</v>
      </c>
    </row>
    <row r="38" spans="1:6">
      <c r="A38" t="s">
        <v>102</v>
      </c>
      <c r="B38" t="s">
        <v>451</v>
      </c>
      <c r="C38" t="s">
        <v>1808</v>
      </c>
      <c r="D38" t="s">
        <v>2374</v>
      </c>
      <c r="E38" t="s">
        <v>23947</v>
      </c>
    </row>
    <row r="39" spans="1:6">
      <c r="A39" t="s">
        <v>102</v>
      </c>
      <c r="B39" t="s">
        <v>451</v>
      </c>
      <c r="C39" t="s">
        <v>1886</v>
      </c>
      <c r="D39" t="s">
        <v>2377</v>
      </c>
      <c r="E39" t="s">
        <v>23948</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D3AC3-AF29-4BC4-A7E4-8C089112E25C}">
  <dimension ref="A1:J39"/>
  <sheetViews>
    <sheetView workbookViewId="0"/>
  </sheetViews>
  <sheetFormatPr defaultRowHeight="15"/>
  <cols>
    <col min="1" max="1" width="11.28515625" bestFit="1" customWidth="1"/>
    <col min="2" max="2" width="15.7109375" bestFit="1" customWidth="1"/>
    <col min="3" max="3" width="31.42578125" bestFit="1" customWidth="1"/>
    <col min="4" max="4" width="72.140625" bestFit="1" customWidth="1"/>
    <col min="5" max="5" width="67.425781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103</v>
      </c>
      <c r="B2" t="s">
        <v>451</v>
      </c>
      <c r="C2" t="s">
        <v>1802</v>
      </c>
      <c r="D2" t="s">
        <v>2347</v>
      </c>
      <c r="E2" t="s">
        <v>23949</v>
      </c>
      <c r="F2" s="47" t="s">
        <v>23873</v>
      </c>
    </row>
    <row r="3" spans="1:10">
      <c r="A3" t="s">
        <v>103</v>
      </c>
      <c r="B3" t="s">
        <v>451</v>
      </c>
      <c r="C3" t="s">
        <v>1802</v>
      </c>
      <c r="D3" t="s">
        <v>2347</v>
      </c>
      <c r="E3" t="s">
        <v>23950</v>
      </c>
      <c r="F3" t="s">
        <v>23875</v>
      </c>
    </row>
    <row r="4" spans="1:10">
      <c r="A4" t="s">
        <v>103</v>
      </c>
      <c r="B4" t="s">
        <v>451</v>
      </c>
      <c r="C4" t="s">
        <v>1804</v>
      </c>
      <c r="D4" t="s">
        <v>2350</v>
      </c>
      <c r="E4" t="s">
        <v>23951</v>
      </c>
    </row>
    <row r="5" spans="1:10">
      <c r="A5" t="s">
        <v>103</v>
      </c>
      <c r="B5" t="s">
        <v>451</v>
      </c>
      <c r="C5" t="s">
        <v>1804</v>
      </c>
      <c r="D5" t="s">
        <v>2350</v>
      </c>
      <c r="E5" t="s">
        <v>23952</v>
      </c>
    </row>
    <row r="6" spans="1:10">
      <c r="A6" t="s">
        <v>103</v>
      </c>
      <c r="B6" t="s">
        <v>451</v>
      </c>
      <c r="C6" t="s">
        <v>1818</v>
      </c>
      <c r="D6" t="s">
        <v>2598</v>
      </c>
      <c r="E6" t="s">
        <v>23953</v>
      </c>
    </row>
    <row r="7" spans="1:10">
      <c r="A7" t="s">
        <v>103</v>
      </c>
      <c r="B7" t="s">
        <v>451</v>
      </c>
      <c r="C7" t="s">
        <v>1818</v>
      </c>
      <c r="D7" t="s">
        <v>2598</v>
      </c>
      <c r="E7" t="s">
        <v>23954</v>
      </c>
    </row>
    <row r="8" spans="1:10">
      <c r="A8" t="s">
        <v>103</v>
      </c>
      <c r="B8" t="s">
        <v>451</v>
      </c>
      <c r="C8" t="s">
        <v>1820</v>
      </c>
      <c r="D8" t="s">
        <v>2600</v>
      </c>
      <c r="E8" t="s">
        <v>23955</v>
      </c>
    </row>
    <row r="9" spans="1:10">
      <c r="A9" t="s">
        <v>103</v>
      </c>
      <c r="B9" t="s">
        <v>451</v>
      </c>
      <c r="C9" t="s">
        <v>1820</v>
      </c>
      <c r="D9" t="s">
        <v>2600</v>
      </c>
      <c r="E9" t="s">
        <v>23956</v>
      </c>
    </row>
    <row r="10" spans="1:10">
      <c r="A10" t="s">
        <v>103</v>
      </c>
      <c r="B10" t="s">
        <v>23882</v>
      </c>
      <c r="C10" t="s">
        <v>23883</v>
      </c>
      <c r="D10" t="s">
        <v>23884</v>
      </c>
      <c r="E10" t="s">
        <v>23957</v>
      </c>
    </row>
    <row r="11" spans="1:10">
      <c r="A11" t="s">
        <v>103</v>
      </c>
      <c r="B11" t="s">
        <v>451</v>
      </c>
      <c r="C11" t="s">
        <v>1806</v>
      </c>
      <c r="D11" t="s">
        <v>2353</v>
      </c>
      <c r="E11" t="s">
        <v>23958</v>
      </c>
    </row>
    <row r="12" spans="1:10">
      <c r="A12" t="s">
        <v>103</v>
      </c>
      <c r="B12" t="s">
        <v>451</v>
      </c>
      <c r="C12" t="s">
        <v>1806</v>
      </c>
      <c r="D12" t="s">
        <v>2353</v>
      </c>
      <c r="E12" t="s">
        <v>23959</v>
      </c>
    </row>
    <row r="13" spans="1:10">
      <c r="A13" t="s">
        <v>103</v>
      </c>
      <c r="B13" t="s">
        <v>451</v>
      </c>
      <c r="C13" t="s">
        <v>1813</v>
      </c>
      <c r="D13" t="s">
        <v>2356</v>
      </c>
      <c r="E13" t="s">
        <v>23960</v>
      </c>
    </row>
    <row r="14" spans="1:10">
      <c r="A14" t="s">
        <v>103</v>
      </c>
      <c r="B14" t="s">
        <v>3690</v>
      </c>
      <c r="C14" t="s">
        <v>23889</v>
      </c>
      <c r="D14" t="s">
        <v>23890</v>
      </c>
      <c r="E14" t="s">
        <v>23961</v>
      </c>
    </row>
    <row r="15" spans="1:10">
      <c r="A15" t="s">
        <v>103</v>
      </c>
      <c r="B15" t="s">
        <v>23892</v>
      </c>
      <c r="C15" t="s">
        <v>23893</v>
      </c>
      <c r="D15" t="s">
        <v>23894</v>
      </c>
      <c r="E15" t="s">
        <v>23962</v>
      </c>
    </row>
    <row r="16" spans="1:10">
      <c r="A16" t="s">
        <v>103</v>
      </c>
      <c r="B16" t="s">
        <v>23896</v>
      </c>
      <c r="C16" t="s">
        <v>23897</v>
      </c>
      <c r="D16" t="s">
        <v>23898</v>
      </c>
      <c r="E16" t="s">
        <v>23963</v>
      </c>
    </row>
    <row r="17" spans="1:5">
      <c r="A17" t="s">
        <v>103</v>
      </c>
      <c r="B17" t="s">
        <v>451</v>
      </c>
      <c r="C17" t="s">
        <v>23900</v>
      </c>
      <c r="D17" t="s">
        <v>451</v>
      </c>
      <c r="E17" t="s">
        <v>23964</v>
      </c>
    </row>
    <row r="18" spans="1:5">
      <c r="A18" t="s">
        <v>103</v>
      </c>
      <c r="B18" t="s">
        <v>23902</v>
      </c>
      <c r="C18" t="s">
        <v>23903</v>
      </c>
      <c r="D18" t="s">
        <v>23904</v>
      </c>
      <c r="E18" t="s">
        <v>23965</v>
      </c>
    </row>
    <row r="19" spans="1:5">
      <c r="A19" t="s">
        <v>103</v>
      </c>
      <c r="B19" t="s">
        <v>451</v>
      </c>
      <c r="C19" t="s">
        <v>23906</v>
      </c>
      <c r="D19" t="s">
        <v>2782</v>
      </c>
      <c r="E19" t="s">
        <v>23966</v>
      </c>
    </row>
    <row r="20" spans="1:5">
      <c r="A20" t="s">
        <v>103</v>
      </c>
      <c r="B20" t="s">
        <v>451</v>
      </c>
      <c r="C20" t="s">
        <v>23908</v>
      </c>
      <c r="D20" t="s">
        <v>1904</v>
      </c>
      <c r="E20" t="s">
        <v>23967</v>
      </c>
    </row>
    <row r="21" spans="1:5">
      <c r="A21" t="s">
        <v>103</v>
      </c>
      <c r="B21" t="s">
        <v>451</v>
      </c>
      <c r="C21" t="s">
        <v>4772</v>
      </c>
      <c r="D21" t="s">
        <v>5314</v>
      </c>
      <c r="E21" t="s">
        <v>23968</v>
      </c>
    </row>
    <row r="22" spans="1:5">
      <c r="A22" t="s">
        <v>103</v>
      </c>
      <c r="B22" t="s">
        <v>451</v>
      </c>
      <c r="C22" t="s">
        <v>23911</v>
      </c>
      <c r="D22" t="s">
        <v>23912</v>
      </c>
      <c r="E22" t="s">
        <v>23969</v>
      </c>
    </row>
    <row r="23" spans="1:5">
      <c r="A23" t="s">
        <v>103</v>
      </c>
      <c r="B23" t="s">
        <v>451</v>
      </c>
      <c r="C23" t="s">
        <v>4779</v>
      </c>
      <c r="D23" t="s">
        <v>4780</v>
      </c>
      <c r="E23" t="s">
        <v>23970</v>
      </c>
    </row>
    <row r="24" spans="1:5">
      <c r="A24" t="s">
        <v>103</v>
      </c>
      <c r="B24" t="s">
        <v>451</v>
      </c>
      <c r="C24" t="s">
        <v>1918</v>
      </c>
      <c r="D24" t="s">
        <v>2359</v>
      </c>
      <c r="E24" t="s">
        <v>23971</v>
      </c>
    </row>
    <row r="25" spans="1:5">
      <c r="A25" t="s">
        <v>103</v>
      </c>
      <c r="B25" t="s">
        <v>23916</v>
      </c>
      <c r="C25" t="s">
        <v>23917</v>
      </c>
      <c r="D25" t="s">
        <v>23918</v>
      </c>
      <c r="E25" t="s">
        <v>23972</v>
      </c>
    </row>
    <row r="26" spans="1:5">
      <c r="A26" t="s">
        <v>103</v>
      </c>
      <c r="B26" t="s">
        <v>23920</v>
      </c>
      <c r="C26" t="s">
        <v>2781</v>
      </c>
      <c r="D26" t="s">
        <v>2782</v>
      </c>
      <c r="E26" t="s">
        <v>23973</v>
      </c>
    </row>
    <row r="27" spans="1:5">
      <c r="A27" t="s">
        <v>103</v>
      </c>
      <c r="B27" t="s">
        <v>23922</v>
      </c>
      <c r="C27" t="s">
        <v>23923</v>
      </c>
      <c r="D27" t="s">
        <v>23924</v>
      </c>
      <c r="E27" t="s">
        <v>23974</v>
      </c>
    </row>
    <row r="28" spans="1:5">
      <c r="A28" t="s">
        <v>103</v>
      </c>
      <c r="B28" t="s">
        <v>23920</v>
      </c>
      <c r="C28" t="s">
        <v>10815</v>
      </c>
      <c r="D28" t="s">
        <v>23926</v>
      </c>
      <c r="E28" t="s">
        <v>23975</v>
      </c>
    </row>
    <row r="29" spans="1:5">
      <c r="A29" t="s">
        <v>103</v>
      </c>
      <c r="B29" t="s">
        <v>23922</v>
      </c>
      <c r="C29" t="s">
        <v>23809</v>
      </c>
      <c r="D29" t="s">
        <v>23928</v>
      </c>
      <c r="E29" t="s">
        <v>23976</v>
      </c>
    </row>
    <row r="30" spans="1:5">
      <c r="A30" t="s">
        <v>103</v>
      </c>
      <c r="B30" t="s">
        <v>23922</v>
      </c>
      <c r="C30" t="s">
        <v>23930</v>
      </c>
      <c r="D30" t="s">
        <v>23931</v>
      </c>
      <c r="E30" t="s">
        <v>23977</v>
      </c>
    </row>
    <row r="31" spans="1:5">
      <c r="A31" t="s">
        <v>103</v>
      </c>
      <c r="B31" t="s">
        <v>23920</v>
      </c>
      <c r="C31" t="s">
        <v>23933</v>
      </c>
      <c r="D31" t="s">
        <v>23926</v>
      </c>
      <c r="E31" t="s">
        <v>23978</v>
      </c>
    </row>
    <row r="32" spans="1:5">
      <c r="A32" t="s">
        <v>103</v>
      </c>
      <c r="B32" t="s">
        <v>18082</v>
      </c>
      <c r="C32" t="s">
        <v>23935</v>
      </c>
      <c r="D32" t="s">
        <v>23853</v>
      </c>
      <c r="E32" t="s">
        <v>23979</v>
      </c>
    </row>
    <row r="33" spans="1:6">
      <c r="A33" t="s">
        <v>103</v>
      </c>
      <c r="B33" t="s">
        <v>18082</v>
      </c>
      <c r="C33" t="s">
        <v>23937</v>
      </c>
      <c r="D33" t="s">
        <v>23856</v>
      </c>
      <c r="E33" t="s">
        <v>23980</v>
      </c>
    </row>
    <row r="34" spans="1:6">
      <c r="A34" s="48" t="s">
        <v>103</v>
      </c>
      <c r="B34" s="48" t="s">
        <v>23922</v>
      </c>
      <c r="C34" s="48" t="s">
        <v>23815</v>
      </c>
      <c r="D34" s="48" t="s">
        <v>23939</v>
      </c>
      <c r="E34" s="48" t="s">
        <v>23981</v>
      </c>
      <c r="F34" s="48"/>
    </row>
    <row r="35" spans="1:6">
      <c r="A35" s="48" t="s">
        <v>103</v>
      </c>
      <c r="B35" s="48" t="s">
        <v>451</v>
      </c>
      <c r="C35" s="48" t="s">
        <v>1921</v>
      </c>
      <c r="D35" s="48" t="s">
        <v>2362</v>
      </c>
      <c r="E35" s="48" t="s">
        <v>23982</v>
      </c>
      <c r="F35" s="48"/>
    </row>
    <row r="36" spans="1:6">
      <c r="A36" t="s">
        <v>103</v>
      </c>
      <c r="B36" t="s">
        <v>23942</v>
      </c>
      <c r="C36" t="s">
        <v>21618</v>
      </c>
      <c r="D36" t="s">
        <v>23943</v>
      </c>
      <c r="E36" t="s">
        <v>23983</v>
      </c>
    </row>
    <row r="37" spans="1:6">
      <c r="A37" t="s">
        <v>103</v>
      </c>
      <c r="B37" t="s">
        <v>18282</v>
      </c>
      <c r="C37" t="s">
        <v>19449</v>
      </c>
      <c r="D37" t="s">
        <v>23945</v>
      </c>
      <c r="E37" t="s">
        <v>23984</v>
      </c>
    </row>
    <row r="38" spans="1:6">
      <c r="A38" t="s">
        <v>103</v>
      </c>
      <c r="B38" t="s">
        <v>451</v>
      </c>
      <c r="C38" t="s">
        <v>1808</v>
      </c>
      <c r="D38" t="s">
        <v>2374</v>
      </c>
      <c r="E38" t="s">
        <v>23985</v>
      </c>
    </row>
    <row r="39" spans="1:6">
      <c r="A39" t="s">
        <v>103</v>
      </c>
      <c r="B39" t="s">
        <v>451</v>
      </c>
      <c r="C39" t="s">
        <v>1886</v>
      </c>
      <c r="D39" t="s">
        <v>2377</v>
      </c>
      <c r="E39" t="s">
        <v>23986</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DBAA8-796A-400F-9D57-AA14E8F0EB2A}">
  <dimension ref="A1:J139"/>
  <sheetViews>
    <sheetView topLeftCell="A55" workbookViewId="0">
      <selection activeCell="F64" sqref="F64"/>
    </sheetView>
  </sheetViews>
  <sheetFormatPr defaultRowHeight="15"/>
  <cols>
    <col min="1" max="1" width="13.7109375" bestFit="1" customWidth="1"/>
    <col min="2" max="3" width="31.85546875" bestFit="1" customWidth="1"/>
    <col min="4" max="4" width="101" bestFit="1" customWidth="1"/>
    <col min="5" max="5" width="88" bestFit="1" customWidth="1"/>
    <col min="6" max="6" width="20"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ht="15.75">
      <c r="A2" t="s">
        <v>104</v>
      </c>
      <c r="B2" t="s">
        <v>451</v>
      </c>
      <c r="C2" t="s">
        <v>23987</v>
      </c>
      <c r="D2" t="s">
        <v>23988</v>
      </c>
      <c r="E2" t="s">
        <v>23989</v>
      </c>
      <c r="F2" s="45" t="s">
        <v>23990</v>
      </c>
    </row>
    <row r="3" spans="1:10" ht="15.75">
      <c r="A3" t="s">
        <v>104</v>
      </c>
      <c r="B3" t="s">
        <v>451</v>
      </c>
      <c r="C3" t="s">
        <v>1818</v>
      </c>
      <c r="D3" t="s">
        <v>2598</v>
      </c>
      <c r="E3" t="s">
        <v>23991</v>
      </c>
      <c r="F3" s="45" t="s">
        <v>23990</v>
      </c>
    </row>
    <row r="4" spans="1:10">
      <c r="A4" t="s">
        <v>104</v>
      </c>
      <c r="B4" t="s">
        <v>451</v>
      </c>
      <c r="C4" t="s">
        <v>1820</v>
      </c>
      <c r="D4" t="s">
        <v>2600</v>
      </c>
      <c r="E4" t="s">
        <v>23992</v>
      </c>
    </row>
    <row r="5" spans="1:10" ht="15.75">
      <c r="A5" t="s">
        <v>104</v>
      </c>
      <c r="B5" t="s">
        <v>451</v>
      </c>
      <c r="C5" t="s">
        <v>23993</v>
      </c>
      <c r="D5" t="s">
        <v>23994</v>
      </c>
      <c r="E5" t="s">
        <v>23995</v>
      </c>
      <c r="F5" s="45" t="s">
        <v>23996</v>
      </c>
    </row>
    <row r="6" spans="1:10" ht="15.75">
      <c r="A6" t="s">
        <v>104</v>
      </c>
      <c r="B6" t="s">
        <v>451</v>
      </c>
      <c r="C6" t="s">
        <v>23997</v>
      </c>
      <c r="D6" t="s">
        <v>23998</v>
      </c>
      <c r="E6" t="s">
        <v>23999</v>
      </c>
      <c r="F6" s="45" t="s">
        <v>24000</v>
      </c>
    </row>
    <row r="7" spans="1:10" ht="15.75">
      <c r="A7" t="s">
        <v>104</v>
      </c>
      <c r="B7" t="s">
        <v>451</v>
      </c>
      <c r="C7" t="s">
        <v>24001</v>
      </c>
      <c r="D7" t="s">
        <v>24002</v>
      </c>
      <c r="E7" t="s">
        <v>24003</v>
      </c>
      <c r="F7" s="45" t="s">
        <v>24004</v>
      </c>
    </row>
    <row r="8" spans="1:10" ht="15.75">
      <c r="A8" t="s">
        <v>104</v>
      </c>
      <c r="B8" t="s">
        <v>451</v>
      </c>
      <c r="C8" t="s">
        <v>24005</v>
      </c>
      <c r="D8" t="s">
        <v>24006</v>
      </c>
      <c r="E8" t="s">
        <v>24007</v>
      </c>
      <c r="F8" s="45" t="s">
        <v>24008</v>
      </c>
    </row>
    <row r="9" spans="1:10">
      <c r="A9" t="s">
        <v>104</v>
      </c>
      <c r="B9" t="s">
        <v>24009</v>
      </c>
      <c r="C9" t="s">
        <v>24010</v>
      </c>
      <c r="D9" t="s">
        <v>24011</v>
      </c>
      <c r="E9" t="s">
        <v>24012</v>
      </c>
    </row>
    <row r="10" spans="1:10">
      <c r="A10" t="s">
        <v>104</v>
      </c>
      <c r="B10" t="s">
        <v>22067</v>
      </c>
      <c r="C10" t="s">
        <v>24013</v>
      </c>
      <c r="D10" t="s">
        <v>24014</v>
      </c>
      <c r="E10" t="s">
        <v>24015</v>
      </c>
    </row>
    <row r="11" spans="1:10" ht="15.75">
      <c r="A11" t="s">
        <v>104</v>
      </c>
      <c r="B11" t="s">
        <v>24016</v>
      </c>
      <c r="C11" t="s">
        <v>24017</v>
      </c>
      <c r="D11" t="s">
        <v>24018</v>
      </c>
      <c r="E11" t="s">
        <v>24019</v>
      </c>
      <c r="F11" s="45" t="s">
        <v>24008</v>
      </c>
    </row>
    <row r="12" spans="1:10">
      <c r="A12" t="s">
        <v>104</v>
      </c>
      <c r="B12" t="s">
        <v>451</v>
      </c>
      <c r="C12" t="s">
        <v>1818</v>
      </c>
      <c r="D12" t="s">
        <v>2598</v>
      </c>
      <c r="E12" t="s">
        <v>24020</v>
      </c>
    </row>
    <row r="13" spans="1:10">
      <c r="A13" t="s">
        <v>104</v>
      </c>
      <c r="B13" t="s">
        <v>451</v>
      </c>
      <c r="C13" t="s">
        <v>1820</v>
      </c>
      <c r="D13" t="s">
        <v>2600</v>
      </c>
      <c r="E13" t="s">
        <v>24021</v>
      </c>
    </row>
    <row r="14" spans="1:10" ht="15.75">
      <c r="A14" t="s">
        <v>104</v>
      </c>
      <c r="B14" t="s">
        <v>24016</v>
      </c>
      <c r="C14" t="s">
        <v>24022</v>
      </c>
      <c r="D14" t="s">
        <v>24023</v>
      </c>
      <c r="E14" t="s">
        <v>24024</v>
      </c>
      <c r="F14" s="45" t="s">
        <v>24025</v>
      </c>
    </row>
    <row r="15" spans="1:10">
      <c r="A15" t="s">
        <v>104</v>
      </c>
      <c r="B15" t="s">
        <v>451</v>
      </c>
      <c r="C15" t="s">
        <v>1802</v>
      </c>
      <c r="D15" t="s">
        <v>2347</v>
      </c>
      <c r="E15" t="s">
        <v>24026</v>
      </c>
    </row>
    <row r="16" spans="1:10">
      <c r="A16" t="s">
        <v>104</v>
      </c>
      <c r="B16" t="s">
        <v>451</v>
      </c>
      <c r="C16" t="s">
        <v>1804</v>
      </c>
      <c r="D16" t="s">
        <v>2350</v>
      </c>
      <c r="E16" t="s">
        <v>24027</v>
      </c>
    </row>
    <row r="17" spans="1:6" ht="15.75">
      <c r="A17" t="s">
        <v>104</v>
      </c>
      <c r="B17" t="s">
        <v>451</v>
      </c>
      <c r="C17" t="s">
        <v>1806</v>
      </c>
      <c r="D17" t="s">
        <v>2353</v>
      </c>
      <c r="E17" t="s">
        <v>24028</v>
      </c>
      <c r="F17" s="45" t="s">
        <v>24029</v>
      </c>
    </row>
    <row r="18" spans="1:6" ht="15.75">
      <c r="A18" t="s">
        <v>104</v>
      </c>
      <c r="B18" t="s">
        <v>451</v>
      </c>
      <c r="C18" t="s">
        <v>1808</v>
      </c>
      <c r="D18" t="s">
        <v>2374</v>
      </c>
      <c r="E18" t="s">
        <v>24030</v>
      </c>
      <c r="F18" s="45" t="s">
        <v>24031</v>
      </c>
    </row>
    <row r="19" spans="1:6" ht="15.75">
      <c r="A19" t="s">
        <v>104</v>
      </c>
      <c r="B19" t="s">
        <v>451</v>
      </c>
      <c r="C19" t="s">
        <v>1886</v>
      </c>
      <c r="D19" t="s">
        <v>2377</v>
      </c>
      <c r="E19" t="s">
        <v>24032</v>
      </c>
      <c r="F19" s="45" t="s">
        <v>24033</v>
      </c>
    </row>
    <row r="20" spans="1:6" ht="15.75">
      <c r="A20" t="s">
        <v>104</v>
      </c>
      <c r="B20" t="s">
        <v>24016</v>
      </c>
      <c r="C20" t="s">
        <v>24034</v>
      </c>
      <c r="D20" t="s">
        <v>24035</v>
      </c>
      <c r="E20" t="s">
        <v>24036</v>
      </c>
      <c r="F20" s="45" t="s">
        <v>24025</v>
      </c>
    </row>
    <row r="21" spans="1:6">
      <c r="A21" t="s">
        <v>104</v>
      </c>
      <c r="B21" t="s">
        <v>451</v>
      </c>
      <c r="C21" t="s">
        <v>1802</v>
      </c>
      <c r="D21" t="s">
        <v>2347</v>
      </c>
      <c r="E21" t="s">
        <v>24037</v>
      </c>
    </row>
    <row r="22" spans="1:6">
      <c r="A22" t="s">
        <v>104</v>
      </c>
      <c r="B22" t="s">
        <v>451</v>
      </c>
      <c r="C22" t="s">
        <v>1804</v>
      </c>
      <c r="D22" t="s">
        <v>2350</v>
      </c>
      <c r="E22" t="s">
        <v>24038</v>
      </c>
    </row>
    <row r="23" spans="1:6" ht="15.75">
      <c r="A23" t="s">
        <v>104</v>
      </c>
      <c r="B23" t="s">
        <v>451</v>
      </c>
      <c r="C23" t="s">
        <v>1806</v>
      </c>
      <c r="D23" t="s">
        <v>2353</v>
      </c>
      <c r="E23" t="s">
        <v>24039</v>
      </c>
      <c r="F23" s="45" t="s">
        <v>24029</v>
      </c>
    </row>
    <row r="24" spans="1:6" ht="15.75">
      <c r="A24" t="s">
        <v>104</v>
      </c>
      <c r="B24" t="s">
        <v>451</v>
      </c>
      <c r="C24" t="s">
        <v>1813</v>
      </c>
      <c r="D24" t="s">
        <v>2356</v>
      </c>
      <c r="E24" t="s">
        <v>24040</v>
      </c>
      <c r="F24" s="45" t="s">
        <v>24041</v>
      </c>
    </row>
    <row r="25" spans="1:6" ht="15.75">
      <c r="A25" t="s">
        <v>104</v>
      </c>
      <c r="B25" t="s">
        <v>451</v>
      </c>
      <c r="C25" t="s">
        <v>1918</v>
      </c>
      <c r="D25" t="s">
        <v>2359</v>
      </c>
      <c r="E25" t="s">
        <v>24042</v>
      </c>
      <c r="F25" s="45" t="s">
        <v>24043</v>
      </c>
    </row>
    <row r="26" spans="1:6" ht="15.75">
      <c r="A26" t="s">
        <v>104</v>
      </c>
      <c r="B26" t="s">
        <v>451</v>
      </c>
      <c r="C26" t="s">
        <v>1921</v>
      </c>
      <c r="D26" t="s">
        <v>2362</v>
      </c>
      <c r="E26" t="s">
        <v>24044</v>
      </c>
      <c r="F26" s="45" t="s">
        <v>24045</v>
      </c>
    </row>
    <row r="27" spans="1:6" ht="15.75">
      <c r="A27" t="s">
        <v>104</v>
      </c>
      <c r="B27" t="s">
        <v>24046</v>
      </c>
      <c r="C27" t="s">
        <v>24047</v>
      </c>
      <c r="D27" t="s">
        <v>24048</v>
      </c>
      <c r="E27" t="s">
        <v>24049</v>
      </c>
      <c r="F27" s="45" t="s">
        <v>24050</v>
      </c>
    </row>
    <row r="28" spans="1:6" ht="15.75">
      <c r="A28" t="s">
        <v>104</v>
      </c>
      <c r="B28" t="s">
        <v>24046</v>
      </c>
      <c r="C28" t="s">
        <v>24051</v>
      </c>
      <c r="D28" t="s">
        <v>24052</v>
      </c>
      <c r="E28" t="s">
        <v>24053</v>
      </c>
      <c r="F28" s="45" t="s">
        <v>24054</v>
      </c>
    </row>
    <row r="29" spans="1:6" ht="15.75">
      <c r="A29" t="s">
        <v>104</v>
      </c>
      <c r="B29" t="s">
        <v>24055</v>
      </c>
      <c r="C29" t="s">
        <v>24056</v>
      </c>
      <c r="D29" t="s">
        <v>24057</v>
      </c>
      <c r="E29" t="s">
        <v>24058</v>
      </c>
      <c r="F29" s="45" t="s">
        <v>24059</v>
      </c>
    </row>
    <row r="30" spans="1:6">
      <c r="A30" t="s">
        <v>104</v>
      </c>
      <c r="B30" t="s">
        <v>24060</v>
      </c>
      <c r="C30" t="s">
        <v>24061</v>
      </c>
      <c r="D30" t="s">
        <v>24062</v>
      </c>
      <c r="E30" t="s">
        <v>24063</v>
      </c>
    </row>
    <row r="31" spans="1:6" ht="15.75">
      <c r="A31" t="s">
        <v>104</v>
      </c>
      <c r="B31" t="s">
        <v>24064</v>
      </c>
      <c r="C31" t="s">
        <v>24065</v>
      </c>
      <c r="D31" t="s">
        <v>24066</v>
      </c>
      <c r="E31" t="s">
        <v>24067</v>
      </c>
      <c r="F31" s="45" t="s">
        <v>24068</v>
      </c>
    </row>
    <row r="32" spans="1:6" ht="15.75">
      <c r="A32" t="s">
        <v>104</v>
      </c>
      <c r="B32" t="s">
        <v>24069</v>
      </c>
      <c r="C32" t="s">
        <v>24070</v>
      </c>
      <c r="D32" t="s">
        <v>24071</v>
      </c>
      <c r="E32" t="s">
        <v>24072</v>
      </c>
      <c r="F32" s="45" t="s">
        <v>24073</v>
      </c>
    </row>
    <row r="33" spans="1:6" ht="15.75">
      <c r="A33" t="s">
        <v>104</v>
      </c>
      <c r="B33" t="s">
        <v>24074</v>
      </c>
      <c r="C33" t="s">
        <v>24075</v>
      </c>
      <c r="D33" t="s">
        <v>24076</v>
      </c>
      <c r="E33" t="s">
        <v>24077</v>
      </c>
      <c r="F33" s="45" t="s">
        <v>24078</v>
      </c>
    </row>
    <row r="34" spans="1:6" ht="15.75">
      <c r="A34" s="48" t="s">
        <v>104</v>
      </c>
      <c r="B34" s="48" t="s">
        <v>24079</v>
      </c>
      <c r="C34" s="48" t="s">
        <v>24080</v>
      </c>
      <c r="D34" s="48" t="s">
        <v>24081</v>
      </c>
      <c r="E34" s="48" t="s">
        <v>24082</v>
      </c>
      <c r="F34" s="134" t="s">
        <v>24083</v>
      </c>
    </row>
    <row r="35" spans="1:6" ht="15.75">
      <c r="A35" s="48" t="s">
        <v>104</v>
      </c>
      <c r="B35" s="48" t="s">
        <v>24084</v>
      </c>
      <c r="C35" s="48" t="s">
        <v>19367</v>
      </c>
      <c r="D35" s="48" t="s">
        <v>19368</v>
      </c>
      <c r="E35" s="48" t="s">
        <v>24085</v>
      </c>
      <c r="F35" s="134" t="s">
        <v>24086</v>
      </c>
    </row>
    <row r="36" spans="1:6" ht="15.75">
      <c r="A36" t="s">
        <v>104</v>
      </c>
      <c r="B36" t="s">
        <v>24087</v>
      </c>
      <c r="C36" t="s">
        <v>24088</v>
      </c>
      <c r="D36" t="s">
        <v>24089</v>
      </c>
      <c r="E36" t="s">
        <v>24090</v>
      </c>
      <c r="F36" s="45" t="s">
        <v>24091</v>
      </c>
    </row>
    <row r="37" spans="1:6">
      <c r="A37" t="s">
        <v>104</v>
      </c>
      <c r="B37" t="s">
        <v>24092</v>
      </c>
      <c r="C37" t="s">
        <v>24010</v>
      </c>
      <c r="D37" t="s">
        <v>24011</v>
      </c>
      <c r="E37" t="s">
        <v>24093</v>
      </c>
    </row>
    <row r="38" spans="1:6" ht="15.75">
      <c r="A38" t="s">
        <v>104</v>
      </c>
      <c r="B38" t="s">
        <v>24094</v>
      </c>
      <c r="C38" t="s">
        <v>24095</v>
      </c>
      <c r="D38" t="s">
        <v>24096</v>
      </c>
      <c r="E38" t="s">
        <v>24097</v>
      </c>
      <c r="F38" s="45" t="s">
        <v>24098</v>
      </c>
    </row>
    <row r="39" spans="1:6" ht="15.75">
      <c r="A39" t="s">
        <v>104</v>
      </c>
      <c r="B39" t="s">
        <v>24099</v>
      </c>
      <c r="C39" t="s">
        <v>24100</v>
      </c>
      <c r="D39" t="s">
        <v>24101</v>
      </c>
      <c r="E39" t="s">
        <v>24102</v>
      </c>
      <c r="F39" s="45" t="s">
        <v>24098</v>
      </c>
    </row>
    <row r="40" spans="1:6" ht="15.75">
      <c r="A40" t="s">
        <v>104</v>
      </c>
      <c r="B40" t="s">
        <v>24103</v>
      </c>
      <c r="C40" t="s">
        <v>24104</v>
      </c>
      <c r="D40" t="s">
        <v>24105</v>
      </c>
      <c r="E40" t="s">
        <v>24106</v>
      </c>
      <c r="F40" s="45" t="s">
        <v>24098</v>
      </c>
    </row>
    <row r="41" spans="1:6" ht="15.75">
      <c r="A41" t="s">
        <v>104</v>
      </c>
      <c r="B41" t="s">
        <v>24107</v>
      </c>
      <c r="C41" t="s">
        <v>24108</v>
      </c>
      <c r="D41" t="s">
        <v>24109</v>
      </c>
      <c r="E41" t="s">
        <v>24110</v>
      </c>
      <c r="F41" s="45" t="s">
        <v>24098</v>
      </c>
    </row>
    <row r="42" spans="1:6" ht="15.75">
      <c r="A42" t="s">
        <v>104</v>
      </c>
      <c r="B42" t="s">
        <v>24111</v>
      </c>
      <c r="C42" t="s">
        <v>24112</v>
      </c>
      <c r="D42" t="s">
        <v>24113</v>
      </c>
      <c r="E42" t="s">
        <v>24114</v>
      </c>
      <c r="F42" s="45" t="s">
        <v>24098</v>
      </c>
    </row>
    <row r="43" spans="1:6" ht="15.75">
      <c r="A43" t="s">
        <v>104</v>
      </c>
      <c r="B43" t="s">
        <v>24115</v>
      </c>
      <c r="C43" t="s">
        <v>24116</v>
      </c>
      <c r="D43" t="s">
        <v>24117</v>
      </c>
      <c r="E43" t="s">
        <v>24118</v>
      </c>
      <c r="F43" s="45" t="s">
        <v>24098</v>
      </c>
    </row>
    <row r="44" spans="1:6" ht="15.75">
      <c r="A44" t="s">
        <v>104</v>
      </c>
      <c r="B44" t="s">
        <v>24119</v>
      </c>
      <c r="C44" t="s">
        <v>24120</v>
      </c>
      <c r="D44" t="s">
        <v>24121</v>
      </c>
      <c r="E44" t="s">
        <v>24122</v>
      </c>
      <c r="F44" s="45" t="s">
        <v>24098</v>
      </c>
    </row>
    <row r="45" spans="1:6" ht="15.75">
      <c r="A45" t="s">
        <v>104</v>
      </c>
      <c r="B45" t="s">
        <v>24123</v>
      </c>
      <c r="C45" t="s">
        <v>24124</v>
      </c>
      <c r="D45" t="s">
        <v>24125</v>
      </c>
      <c r="E45" t="s">
        <v>24126</v>
      </c>
      <c r="F45" s="45" t="s">
        <v>24098</v>
      </c>
    </row>
    <row r="46" spans="1:6" ht="15.75">
      <c r="A46" t="s">
        <v>104</v>
      </c>
      <c r="B46" t="s">
        <v>24127</v>
      </c>
      <c r="C46" t="s">
        <v>24128</v>
      </c>
      <c r="D46" t="s">
        <v>24129</v>
      </c>
      <c r="E46" t="s">
        <v>24130</v>
      </c>
      <c r="F46" s="45" t="s">
        <v>24098</v>
      </c>
    </row>
    <row r="47" spans="1:6" ht="15.75">
      <c r="A47" t="s">
        <v>104</v>
      </c>
      <c r="B47" t="s">
        <v>24131</v>
      </c>
      <c r="C47" t="s">
        <v>24132</v>
      </c>
      <c r="D47" t="s">
        <v>24133</v>
      </c>
      <c r="E47" t="s">
        <v>24134</v>
      </c>
      <c r="F47" s="45" t="s">
        <v>24098</v>
      </c>
    </row>
    <row r="48" spans="1:6" ht="15.75">
      <c r="A48" t="s">
        <v>104</v>
      </c>
      <c r="B48" t="s">
        <v>24135</v>
      </c>
      <c r="C48" t="s">
        <v>24136</v>
      </c>
      <c r="D48" t="s">
        <v>24137</v>
      </c>
      <c r="E48" t="s">
        <v>24138</v>
      </c>
      <c r="F48" s="45" t="s">
        <v>24098</v>
      </c>
    </row>
    <row r="49" spans="1:6" ht="15.75">
      <c r="A49" t="s">
        <v>104</v>
      </c>
      <c r="B49" t="s">
        <v>24139</v>
      </c>
      <c r="C49" t="s">
        <v>24140</v>
      </c>
      <c r="D49" t="s">
        <v>24141</v>
      </c>
      <c r="E49" t="s">
        <v>24142</v>
      </c>
      <c r="F49" s="45" t="s">
        <v>24098</v>
      </c>
    </row>
    <row r="50" spans="1:6" ht="15.75">
      <c r="A50" t="s">
        <v>104</v>
      </c>
      <c r="B50" t="s">
        <v>24143</v>
      </c>
      <c r="C50" t="s">
        <v>3659</v>
      </c>
      <c r="D50" t="s">
        <v>24144</v>
      </c>
      <c r="E50" t="s">
        <v>24145</v>
      </c>
      <c r="F50" s="45" t="s">
        <v>24098</v>
      </c>
    </row>
    <row r="51" spans="1:6" ht="15.75">
      <c r="A51" t="s">
        <v>104</v>
      </c>
      <c r="B51" t="s">
        <v>24146</v>
      </c>
      <c r="C51" t="s">
        <v>24147</v>
      </c>
      <c r="D51" t="s">
        <v>24148</v>
      </c>
      <c r="E51" t="s">
        <v>24149</v>
      </c>
      <c r="F51" s="45"/>
    </row>
    <row r="52" spans="1:6" ht="15.75">
      <c r="A52" t="s">
        <v>104</v>
      </c>
      <c r="B52" t="s">
        <v>24150</v>
      </c>
      <c r="C52" t="s">
        <v>24056</v>
      </c>
      <c r="D52" t="s">
        <v>24151</v>
      </c>
      <c r="E52" t="s">
        <v>24152</v>
      </c>
      <c r="F52" s="45" t="s">
        <v>24153</v>
      </c>
    </row>
    <row r="53" spans="1:6" ht="15.75">
      <c r="A53" t="s">
        <v>104</v>
      </c>
      <c r="B53" t="s">
        <v>24154</v>
      </c>
      <c r="C53" t="s">
        <v>24155</v>
      </c>
      <c r="D53" t="s">
        <v>24156</v>
      </c>
      <c r="E53" t="s">
        <v>24157</v>
      </c>
      <c r="F53" s="45" t="s">
        <v>24158</v>
      </c>
    </row>
    <row r="54" spans="1:6" ht="15.75">
      <c r="A54" t="s">
        <v>104</v>
      </c>
      <c r="B54" t="s">
        <v>24159</v>
      </c>
      <c r="C54" t="s">
        <v>24160</v>
      </c>
      <c r="D54" t="s">
        <v>24161</v>
      </c>
      <c r="E54" t="s">
        <v>24162</v>
      </c>
      <c r="F54" s="45" t="s">
        <v>24163</v>
      </c>
    </row>
    <row r="55" spans="1:6" ht="15.75">
      <c r="A55" t="s">
        <v>104</v>
      </c>
      <c r="B55" t="s">
        <v>24164</v>
      </c>
      <c r="C55" t="s">
        <v>24070</v>
      </c>
      <c r="D55" t="s">
        <v>24071</v>
      </c>
      <c r="E55" t="s">
        <v>24165</v>
      </c>
      <c r="F55" s="45" t="s">
        <v>24166</v>
      </c>
    </row>
    <row r="56" spans="1:6" ht="15.75">
      <c r="A56" t="s">
        <v>104</v>
      </c>
      <c r="B56" t="s">
        <v>24167</v>
      </c>
      <c r="C56" t="s">
        <v>24075</v>
      </c>
      <c r="D56" t="s">
        <v>24076</v>
      </c>
      <c r="E56" t="s">
        <v>24168</v>
      </c>
      <c r="F56" s="45" t="s">
        <v>24169</v>
      </c>
    </row>
    <row r="57" spans="1:6" ht="15.75">
      <c r="A57" t="s">
        <v>104</v>
      </c>
      <c r="B57" t="s">
        <v>24170</v>
      </c>
      <c r="C57" t="s">
        <v>24080</v>
      </c>
      <c r="D57" t="s">
        <v>24171</v>
      </c>
      <c r="E57" t="s">
        <v>24172</v>
      </c>
      <c r="F57" s="45" t="s">
        <v>24173</v>
      </c>
    </row>
    <row r="58" spans="1:6" ht="15.75">
      <c r="A58" t="s">
        <v>104</v>
      </c>
      <c r="B58" t="s">
        <v>24174</v>
      </c>
      <c r="C58" t="s">
        <v>24175</v>
      </c>
      <c r="D58" t="s">
        <v>24176</v>
      </c>
      <c r="E58" t="s">
        <v>24177</v>
      </c>
      <c r="F58" s="45" t="s">
        <v>24178</v>
      </c>
    </row>
    <row r="59" spans="1:6" ht="15.75">
      <c r="A59" t="s">
        <v>104</v>
      </c>
      <c r="B59" t="s">
        <v>24179</v>
      </c>
      <c r="C59" t="s">
        <v>24180</v>
      </c>
      <c r="D59" t="s">
        <v>24181</v>
      </c>
      <c r="E59" t="s">
        <v>24182</v>
      </c>
      <c r="F59" s="45" t="s">
        <v>24183</v>
      </c>
    </row>
    <row r="60" spans="1:6" ht="15.75">
      <c r="A60" t="s">
        <v>104</v>
      </c>
      <c r="B60" t="s">
        <v>24184</v>
      </c>
      <c r="C60" t="s">
        <v>24185</v>
      </c>
      <c r="D60" t="s">
        <v>24186</v>
      </c>
      <c r="E60" t="s">
        <v>24187</v>
      </c>
      <c r="F60" s="45" t="s">
        <v>24188</v>
      </c>
    </row>
    <row r="61" spans="1:6" ht="15.75">
      <c r="A61" t="s">
        <v>104</v>
      </c>
      <c r="B61" t="s">
        <v>24189</v>
      </c>
      <c r="C61" t="s">
        <v>24190</v>
      </c>
      <c r="D61" t="s">
        <v>24191</v>
      </c>
      <c r="E61" t="s">
        <v>24192</v>
      </c>
      <c r="F61" s="45" t="s">
        <v>24193</v>
      </c>
    </row>
    <row r="62" spans="1:6" ht="15.75">
      <c r="A62" t="s">
        <v>104</v>
      </c>
      <c r="B62" t="s">
        <v>24194</v>
      </c>
      <c r="C62" t="s">
        <v>24195</v>
      </c>
      <c r="D62" t="s">
        <v>24196</v>
      </c>
      <c r="E62" t="s">
        <v>24197</v>
      </c>
      <c r="F62" s="45" t="s">
        <v>24198</v>
      </c>
    </row>
    <row r="63" spans="1:6">
      <c r="A63" t="s">
        <v>104</v>
      </c>
      <c r="B63" t="s">
        <v>24199</v>
      </c>
      <c r="C63" t="s">
        <v>24200</v>
      </c>
      <c r="D63" t="s">
        <v>24201</v>
      </c>
      <c r="E63" t="s">
        <v>24202</v>
      </c>
    </row>
    <row r="64" spans="1:6" ht="15.75">
      <c r="A64" t="s">
        <v>104</v>
      </c>
      <c r="B64" t="s">
        <v>451</v>
      </c>
      <c r="C64" t="s">
        <v>1818</v>
      </c>
      <c r="D64" t="s">
        <v>2598</v>
      </c>
      <c r="E64" t="s">
        <v>24203</v>
      </c>
      <c r="F64" s="45" t="s">
        <v>24204</v>
      </c>
    </row>
    <row r="65" spans="1:6" ht="15.75">
      <c r="A65" t="s">
        <v>104</v>
      </c>
      <c r="B65" t="s">
        <v>451</v>
      </c>
      <c r="C65" t="s">
        <v>1820</v>
      </c>
      <c r="D65" t="s">
        <v>2600</v>
      </c>
      <c r="E65" t="s">
        <v>24205</v>
      </c>
      <c r="F65" s="45" t="s">
        <v>24206</v>
      </c>
    </row>
    <row r="66" spans="1:6">
      <c r="A66" t="s">
        <v>104</v>
      </c>
      <c r="B66" t="s">
        <v>24199</v>
      </c>
      <c r="C66" t="s">
        <v>24207</v>
      </c>
      <c r="D66" t="s">
        <v>24208</v>
      </c>
      <c r="E66" t="s">
        <v>24209</v>
      </c>
    </row>
    <row r="67" spans="1:6" ht="15.75">
      <c r="A67" t="s">
        <v>104</v>
      </c>
      <c r="B67" t="s">
        <v>451</v>
      </c>
      <c r="C67" t="s">
        <v>1802</v>
      </c>
      <c r="D67" t="s">
        <v>2347</v>
      </c>
      <c r="E67" t="s">
        <v>24210</v>
      </c>
      <c r="F67" s="45" t="s">
        <v>24206</v>
      </c>
    </row>
    <row r="68" spans="1:6" ht="15.75">
      <c r="A68" t="s">
        <v>104</v>
      </c>
      <c r="B68" t="s">
        <v>451</v>
      </c>
      <c r="C68" t="s">
        <v>1804</v>
      </c>
      <c r="D68" t="s">
        <v>2350</v>
      </c>
      <c r="E68" t="s">
        <v>24211</v>
      </c>
      <c r="F68" s="45" t="s">
        <v>24212</v>
      </c>
    </row>
    <row r="69" spans="1:6" ht="15.75">
      <c r="A69" t="s">
        <v>104</v>
      </c>
      <c r="B69" t="s">
        <v>451</v>
      </c>
      <c r="C69" t="s">
        <v>1806</v>
      </c>
      <c r="D69" t="s">
        <v>2353</v>
      </c>
      <c r="E69" t="s">
        <v>24213</v>
      </c>
      <c r="F69" s="45" t="s">
        <v>24214</v>
      </c>
    </row>
    <row r="70" spans="1:6" ht="15.75">
      <c r="A70" t="s">
        <v>104</v>
      </c>
      <c r="B70" t="s">
        <v>451</v>
      </c>
      <c r="C70" t="s">
        <v>1808</v>
      </c>
      <c r="D70" t="s">
        <v>2374</v>
      </c>
      <c r="E70" t="s">
        <v>24215</v>
      </c>
      <c r="F70" s="45" t="s">
        <v>24216</v>
      </c>
    </row>
    <row r="71" spans="1:6" ht="15.75">
      <c r="A71" t="s">
        <v>104</v>
      </c>
      <c r="B71" t="s">
        <v>451</v>
      </c>
      <c r="C71" t="s">
        <v>1886</v>
      </c>
      <c r="D71" t="s">
        <v>2377</v>
      </c>
      <c r="E71" t="s">
        <v>24217</v>
      </c>
      <c r="F71" s="45" t="s">
        <v>24218</v>
      </c>
    </row>
    <row r="72" spans="1:6">
      <c r="A72" t="s">
        <v>104</v>
      </c>
      <c r="B72" t="s">
        <v>24199</v>
      </c>
      <c r="C72" t="s">
        <v>24219</v>
      </c>
      <c r="D72" t="s">
        <v>24220</v>
      </c>
      <c r="E72" t="s">
        <v>24221</v>
      </c>
    </row>
    <row r="73" spans="1:6" ht="15.75">
      <c r="A73" t="s">
        <v>104</v>
      </c>
      <c r="B73" t="s">
        <v>451</v>
      </c>
      <c r="C73" t="s">
        <v>1802</v>
      </c>
      <c r="D73" t="s">
        <v>2347</v>
      </c>
      <c r="E73" t="s">
        <v>24222</v>
      </c>
      <c r="F73" s="45" t="s">
        <v>24223</v>
      </c>
    </row>
    <row r="74" spans="1:6" ht="15.75">
      <c r="A74" t="s">
        <v>104</v>
      </c>
      <c r="B74" t="s">
        <v>451</v>
      </c>
      <c r="C74" t="s">
        <v>1804</v>
      </c>
      <c r="D74" t="s">
        <v>2350</v>
      </c>
      <c r="E74" t="s">
        <v>24224</v>
      </c>
      <c r="F74" s="45" t="s">
        <v>24225</v>
      </c>
    </row>
    <row r="75" spans="1:6" ht="15.75">
      <c r="A75" t="s">
        <v>104</v>
      </c>
      <c r="B75" t="s">
        <v>451</v>
      </c>
      <c r="C75" t="s">
        <v>1806</v>
      </c>
      <c r="D75" t="s">
        <v>2353</v>
      </c>
      <c r="E75" t="s">
        <v>24226</v>
      </c>
      <c r="F75" s="45" t="s">
        <v>24227</v>
      </c>
    </row>
    <row r="76" spans="1:6" ht="15.75">
      <c r="A76" t="s">
        <v>104</v>
      </c>
      <c r="B76" t="s">
        <v>451</v>
      </c>
      <c r="C76" t="s">
        <v>1813</v>
      </c>
      <c r="D76" t="s">
        <v>2356</v>
      </c>
      <c r="E76" t="s">
        <v>24228</v>
      </c>
      <c r="F76" s="45" t="s">
        <v>24229</v>
      </c>
    </row>
    <row r="77" spans="1:6" ht="15.75">
      <c r="A77" t="s">
        <v>104</v>
      </c>
      <c r="B77" t="s">
        <v>451</v>
      </c>
      <c r="C77" t="s">
        <v>1918</v>
      </c>
      <c r="D77" t="s">
        <v>2359</v>
      </c>
      <c r="E77" t="s">
        <v>24230</v>
      </c>
      <c r="F77" s="45" t="s">
        <v>24231</v>
      </c>
    </row>
    <row r="78" spans="1:6" ht="15.75">
      <c r="A78" t="s">
        <v>104</v>
      </c>
      <c r="B78" t="s">
        <v>451</v>
      </c>
      <c r="C78" t="s">
        <v>1921</v>
      </c>
      <c r="D78" t="s">
        <v>2362</v>
      </c>
      <c r="E78" t="s">
        <v>24232</v>
      </c>
      <c r="F78" s="45" t="s">
        <v>24233</v>
      </c>
    </row>
    <row r="79" spans="1:6" ht="15.75">
      <c r="A79" t="s">
        <v>104</v>
      </c>
      <c r="B79" t="s">
        <v>24234</v>
      </c>
      <c r="C79" t="s">
        <v>24235</v>
      </c>
      <c r="D79" t="s">
        <v>24236</v>
      </c>
      <c r="E79" t="s">
        <v>24237</v>
      </c>
      <c r="F79" s="45" t="s">
        <v>24238</v>
      </c>
    </row>
    <row r="80" spans="1:6" ht="15.75">
      <c r="A80" t="s">
        <v>104</v>
      </c>
      <c r="B80" t="s">
        <v>24239</v>
      </c>
      <c r="C80" t="s">
        <v>24240</v>
      </c>
      <c r="D80" t="s">
        <v>24241</v>
      </c>
      <c r="E80" t="s">
        <v>24242</v>
      </c>
      <c r="F80" s="45" t="s">
        <v>24243</v>
      </c>
    </row>
    <row r="81" spans="1:6">
      <c r="A81" t="s">
        <v>104</v>
      </c>
      <c r="B81" t="s">
        <v>24239</v>
      </c>
      <c r="C81" t="s">
        <v>24244</v>
      </c>
      <c r="D81" t="s">
        <v>24245</v>
      </c>
      <c r="E81" t="s">
        <v>24246</v>
      </c>
    </row>
    <row r="82" spans="1:6" ht="15.75">
      <c r="A82" t="s">
        <v>104</v>
      </c>
      <c r="B82" t="s">
        <v>451</v>
      </c>
      <c r="C82" t="s">
        <v>1818</v>
      </c>
      <c r="D82" t="s">
        <v>2598</v>
      </c>
      <c r="E82" t="s">
        <v>24247</v>
      </c>
      <c r="F82" s="45" t="s">
        <v>24243</v>
      </c>
    </row>
    <row r="83" spans="1:6">
      <c r="A83" t="s">
        <v>104</v>
      </c>
      <c r="B83" t="s">
        <v>451</v>
      </c>
      <c r="C83" t="s">
        <v>1820</v>
      </c>
      <c r="D83" t="s">
        <v>2600</v>
      </c>
      <c r="E83" t="s">
        <v>24248</v>
      </c>
    </row>
    <row r="84" spans="1:6" ht="15.75">
      <c r="A84" t="s">
        <v>104</v>
      </c>
      <c r="B84" t="s">
        <v>24249</v>
      </c>
      <c r="C84" t="s">
        <v>24250</v>
      </c>
      <c r="D84" t="s">
        <v>24251</v>
      </c>
      <c r="E84" t="s">
        <v>24252</v>
      </c>
      <c r="F84" s="45" t="s">
        <v>24253</v>
      </c>
    </row>
    <row r="85" spans="1:6" ht="15.75">
      <c r="A85" t="s">
        <v>104</v>
      </c>
      <c r="B85" t="s">
        <v>24254</v>
      </c>
      <c r="C85" t="s">
        <v>24255</v>
      </c>
      <c r="D85" t="s">
        <v>24256</v>
      </c>
      <c r="E85" t="s">
        <v>24257</v>
      </c>
      <c r="F85" s="45" t="s">
        <v>24258</v>
      </c>
    </row>
    <row r="86" spans="1:6" ht="15.75">
      <c r="A86" t="s">
        <v>104</v>
      </c>
      <c r="B86" t="s">
        <v>24259</v>
      </c>
      <c r="C86" t="s">
        <v>24260</v>
      </c>
      <c r="D86" t="s">
        <v>24261</v>
      </c>
      <c r="E86" t="s">
        <v>24262</v>
      </c>
      <c r="F86" s="45" t="s">
        <v>24263</v>
      </c>
    </row>
    <row r="87" spans="1:6">
      <c r="A87" t="s">
        <v>104</v>
      </c>
      <c r="B87" t="s">
        <v>24264</v>
      </c>
      <c r="C87" t="s">
        <v>24265</v>
      </c>
      <c r="D87" t="s">
        <v>24266</v>
      </c>
      <c r="E87" t="s">
        <v>24267</v>
      </c>
    </row>
    <row r="88" spans="1:6">
      <c r="A88" t="s">
        <v>104</v>
      </c>
      <c r="B88" t="s">
        <v>24264</v>
      </c>
      <c r="C88" t="s">
        <v>24056</v>
      </c>
      <c r="D88" t="s">
        <v>24268</v>
      </c>
      <c r="E88" t="s">
        <v>24269</v>
      </c>
    </row>
    <row r="89" spans="1:6">
      <c r="A89" t="s">
        <v>104</v>
      </c>
      <c r="B89" t="s">
        <v>24270</v>
      </c>
      <c r="C89" t="s">
        <v>24010</v>
      </c>
      <c r="D89" t="s">
        <v>24011</v>
      </c>
      <c r="E89" t="s">
        <v>24271</v>
      </c>
    </row>
    <row r="90" spans="1:6" ht="15.75">
      <c r="A90" t="s">
        <v>104</v>
      </c>
      <c r="B90" t="s">
        <v>451</v>
      </c>
      <c r="C90" t="s">
        <v>24272</v>
      </c>
      <c r="D90" t="s">
        <v>24273</v>
      </c>
      <c r="E90" t="s">
        <v>24274</v>
      </c>
      <c r="F90" s="45" t="s">
        <v>24275</v>
      </c>
    </row>
    <row r="91" spans="1:6">
      <c r="A91" t="s">
        <v>104</v>
      </c>
      <c r="B91" t="s">
        <v>451</v>
      </c>
      <c r="C91" t="s">
        <v>24276</v>
      </c>
      <c r="D91" t="s">
        <v>24277</v>
      </c>
      <c r="E91" t="s">
        <v>24278</v>
      </c>
    </row>
    <row r="92" spans="1:6" ht="15.75">
      <c r="A92" t="s">
        <v>104</v>
      </c>
      <c r="B92" t="s">
        <v>451</v>
      </c>
      <c r="C92" t="s">
        <v>486</v>
      </c>
      <c r="D92" t="s">
        <v>487</v>
      </c>
      <c r="E92" t="s">
        <v>24279</v>
      </c>
      <c r="F92" s="45" t="s">
        <v>24280</v>
      </c>
    </row>
    <row r="93" spans="1:6" ht="15.75">
      <c r="A93" t="s">
        <v>104</v>
      </c>
      <c r="B93" t="s">
        <v>451</v>
      </c>
      <c r="C93" t="s">
        <v>489</v>
      </c>
      <c r="D93" t="s">
        <v>490</v>
      </c>
      <c r="E93" t="s">
        <v>24281</v>
      </c>
      <c r="F93" s="45" t="s">
        <v>24282</v>
      </c>
    </row>
    <row r="94" spans="1:6" ht="15.75">
      <c r="A94" t="s">
        <v>104</v>
      </c>
      <c r="B94" t="s">
        <v>451</v>
      </c>
      <c r="C94" t="s">
        <v>24283</v>
      </c>
      <c r="D94" t="s">
        <v>24284</v>
      </c>
      <c r="E94" t="s">
        <v>24285</v>
      </c>
      <c r="F94" s="45" t="s">
        <v>24286</v>
      </c>
    </row>
    <row r="95" spans="1:6" ht="15.75">
      <c r="A95" t="s">
        <v>104</v>
      </c>
      <c r="B95" t="s">
        <v>451</v>
      </c>
      <c r="C95" t="s">
        <v>24287</v>
      </c>
      <c r="D95" t="s">
        <v>24288</v>
      </c>
      <c r="E95" t="s">
        <v>24289</v>
      </c>
      <c r="F95" s="45" t="s">
        <v>24290</v>
      </c>
    </row>
    <row r="96" spans="1:6">
      <c r="A96" t="s">
        <v>104</v>
      </c>
      <c r="B96" t="s">
        <v>24291</v>
      </c>
      <c r="C96" t="s">
        <v>24292</v>
      </c>
      <c r="D96" t="s">
        <v>24293</v>
      </c>
      <c r="E96" t="s">
        <v>24294</v>
      </c>
    </row>
    <row r="97" spans="1:6" ht="15.75">
      <c r="A97" t="s">
        <v>104</v>
      </c>
      <c r="B97" t="s">
        <v>451</v>
      </c>
      <c r="C97" t="s">
        <v>1802</v>
      </c>
      <c r="D97" t="s">
        <v>2347</v>
      </c>
      <c r="E97" t="s">
        <v>24295</v>
      </c>
      <c r="F97" s="45" t="s">
        <v>24296</v>
      </c>
    </row>
    <row r="98" spans="1:6">
      <c r="A98" t="s">
        <v>104</v>
      </c>
      <c r="B98" t="s">
        <v>451</v>
      </c>
      <c r="C98" t="s">
        <v>1804</v>
      </c>
      <c r="D98" t="s">
        <v>2350</v>
      </c>
      <c r="E98" t="s">
        <v>24297</v>
      </c>
    </row>
    <row r="99" spans="1:6" ht="15.75">
      <c r="A99" t="s">
        <v>104</v>
      </c>
      <c r="B99" t="s">
        <v>451</v>
      </c>
      <c r="C99" t="s">
        <v>1806</v>
      </c>
      <c r="D99" t="s">
        <v>2353</v>
      </c>
      <c r="E99" t="s">
        <v>24298</v>
      </c>
      <c r="F99" s="45" t="s">
        <v>24299</v>
      </c>
    </row>
    <row r="100" spans="1:6" ht="15.75">
      <c r="A100" t="s">
        <v>104</v>
      </c>
      <c r="B100" t="s">
        <v>451</v>
      </c>
      <c r="C100" t="s">
        <v>1808</v>
      </c>
      <c r="D100" t="s">
        <v>2374</v>
      </c>
      <c r="E100" t="s">
        <v>24300</v>
      </c>
      <c r="F100" s="45" t="s">
        <v>24301</v>
      </c>
    </row>
    <row r="101" spans="1:6" ht="15.75">
      <c r="A101" t="s">
        <v>104</v>
      </c>
      <c r="B101" t="s">
        <v>451</v>
      </c>
      <c r="C101" t="s">
        <v>1886</v>
      </c>
      <c r="D101" t="s">
        <v>2377</v>
      </c>
      <c r="E101" t="s">
        <v>24302</v>
      </c>
      <c r="F101" s="45" t="s">
        <v>24303</v>
      </c>
    </row>
    <row r="102" spans="1:6">
      <c r="A102" t="s">
        <v>104</v>
      </c>
      <c r="B102" t="s">
        <v>24291</v>
      </c>
      <c r="C102" t="s">
        <v>24304</v>
      </c>
      <c r="D102" t="s">
        <v>24305</v>
      </c>
      <c r="E102" t="s">
        <v>24306</v>
      </c>
    </row>
    <row r="103" spans="1:6">
      <c r="A103" t="s">
        <v>104</v>
      </c>
      <c r="B103" t="s">
        <v>451</v>
      </c>
      <c r="C103" t="s">
        <v>1802</v>
      </c>
      <c r="D103" t="s">
        <v>2347</v>
      </c>
      <c r="E103" t="s">
        <v>24307</v>
      </c>
    </row>
    <row r="104" spans="1:6">
      <c r="A104" t="s">
        <v>104</v>
      </c>
      <c r="B104" t="s">
        <v>451</v>
      </c>
      <c r="C104" t="s">
        <v>1804</v>
      </c>
      <c r="D104" t="s">
        <v>2350</v>
      </c>
      <c r="E104" t="s">
        <v>24308</v>
      </c>
    </row>
    <row r="105" spans="1:6">
      <c r="A105" t="s">
        <v>104</v>
      </c>
      <c r="B105" t="s">
        <v>451</v>
      </c>
      <c r="C105" t="s">
        <v>1806</v>
      </c>
      <c r="D105" t="s">
        <v>2353</v>
      </c>
      <c r="E105" t="s">
        <v>24309</v>
      </c>
    </row>
    <row r="106" spans="1:6">
      <c r="A106" t="s">
        <v>104</v>
      </c>
      <c r="B106" t="s">
        <v>451</v>
      </c>
      <c r="C106" t="s">
        <v>1813</v>
      </c>
      <c r="D106" t="s">
        <v>2356</v>
      </c>
      <c r="E106" t="s">
        <v>24310</v>
      </c>
    </row>
    <row r="107" spans="1:6">
      <c r="A107" t="s">
        <v>104</v>
      </c>
      <c r="B107" t="s">
        <v>451</v>
      </c>
      <c r="C107" t="s">
        <v>1918</v>
      </c>
      <c r="D107" t="s">
        <v>2359</v>
      </c>
      <c r="E107" t="s">
        <v>24311</v>
      </c>
    </row>
    <row r="108" spans="1:6">
      <c r="A108" t="s">
        <v>104</v>
      </c>
      <c r="B108" t="s">
        <v>451</v>
      </c>
      <c r="C108" t="s">
        <v>1921</v>
      </c>
      <c r="D108" t="s">
        <v>2362</v>
      </c>
      <c r="E108" t="s">
        <v>24312</v>
      </c>
    </row>
    <row r="109" spans="1:6" ht="15.75">
      <c r="A109" t="s">
        <v>104</v>
      </c>
      <c r="B109" t="s">
        <v>24313</v>
      </c>
      <c r="C109" t="s">
        <v>24314</v>
      </c>
      <c r="D109" t="s">
        <v>24315</v>
      </c>
      <c r="E109" t="s">
        <v>24316</v>
      </c>
      <c r="F109" s="45" t="s">
        <v>24317</v>
      </c>
    </row>
    <row r="110" spans="1:6" ht="15.75">
      <c r="A110" t="s">
        <v>104</v>
      </c>
      <c r="B110" t="s">
        <v>24313</v>
      </c>
      <c r="C110" t="s">
        <v>24318</v>
      </c>
      <c r="D110" t="s">
        <v>24319</v>
      </c>
      <c r="E110" t="s">
        <v>24320</v>
      </c>
      <c r="F110" s="45" t="s">
        <v>24321</v>
      </c>
    </row>
    <row r="111" spans="1:6" ht="15.75">
      <c r="A111" t="s">
        <v>104</v>
      </c>
      <c r="B111" t="s">
        <v>24313</v>
      </c>
      <c r="C111" t="s">
        <v>24322</v>
      </c>
      <c r="D111" t="s">
        <v>24323</v>
      </c>
      <c r="E111" t="s">
        <v>24324</v>
      </c>
      <c r="F111" s="45" t="s">
        <v>24325</v>
      </c>
    </row>
    <row r="112" spans="1:6" ht="15.75">
      <c r="A112" t="s">
        <v>104</v>
      </c>
      <c r="B112" t="s">
        <v>451</v>
      </c>
      <c r="C112" t="s">
        <v>1818</v>
      </c>
      <c r="D112" t="s">
        <v>2598</v>
      </c>
      <c r="E112" t="s">
        <v>24326</v>
      </c>
      <c r="F112" s="45" t="s">
        <v>24325</v>
      </c>
    </row>
    <row r="113" spans="1:6">
      <c r="A113" t="s">
        <v>104</v>
      </c>
      <c r="B113" t="s">
        <v>451</v>
      </c>
      <c r="C113" t="s">
        <v>1820</v>
      </c>
      <c r="D113" t="s">
        <v>2600</v>
      </c>
      <c r="E113" t="s">
        <v>24327</v>
      </c>
    </row>
    <row r="114" spans="1:6" ht="15.75">
      <c r="A114" t="s">
        <v>104</v>
      </c>
      <c r="B114" t="s">
        <v>24313</v>
      </c>
      <c r="C114" t="s">
        <v>24328</v>
      </c>
      <c r="D114" t="s">
        <v>24329</v>
      </c>
      <c r="E114" t="s">
        <v>24330</v>
      </c>
      <c r="F114" s="45" t="s">
        <v>24331</v>
      </c>
    </row>
    <row r="115" spans="1:6" ht="15.75">
      <c r="A115" t="s">
        <v>104</v>
      </c>
      <c r="B115" t="s">
        <v>24313</v>
      </c>
      <c r="C115" t="s">
        <v>24332</v>
      </c>
      <c r="D115" t="s">
        <v>24333</v>
      </c>
      <c r="E115" t="s">
        <v>24334</v>
      </c>
      <c r="F115" s="45" t="s">
        <v>24335</v>
      </c>
    </row>
    <row r="116" spans="1:6" ht="15.75">
      <c r="A116" t="s">
        <v>104</v>
      </c>
      <c r="B116" t="s">
        <v>451</v>
      </c>
      <c r="C116" t="s">
        <v>1802</v>
      </c>
      <c r="D116" t="s">
        <v>2347</v>
      </c>
      <c r="E116" t="s">
        <v>24336</v>
      </c>
      <c r="F116" s="45" t="s">
        <v>24335</v>
      </c>
    </row>
    <row r="117" spans="1:6">
      <c r="A117" t="s">
        <v>104</v>
      </c>
      <c r="B117" t="s">
        <v>451</v>
      </c>
      <c r="C117" t="s">
        <v>1804</v>
      </c>
      <c r="D117" t="s">
        <v>2350</v>
      </c>
      <c r="E117" t="s">
        <v>24337</v>
      </c>
    </row>
    <row r="118" spans="1:6" ht="15.75">
      <c r="A118" t="s">
        <v>104</v>
      </c>
      <c r="B118" t="s">
        <v>451</v>
      </c>
      <c r="C118" t="s">
        <v>1806</v>
      </c>
      <c r="D118" t="s">
        <v>2353</v>
      </c>
      <c r="E118" t="s">
        <v>24338</v>
      </c>
      <c r="F118" s="45" t="s">
        <v>24339</v>
      </c>
    </row>
    <row r="119" spans="1:6" ht="15.75">
      <c r="A119" t="s">
        <v>104</v>
      </c>
      <c r="B119" t="s">
        <v>451</v>
      </c>
      <c r="C119" t="s">
        <v>1808</v>
      </c>
      <c r="D119" t="s">
        <v>2374</v>
      </c>
      <c r="E119" t="s">
        <v>24340</v>
      </c>
      <c r="F119" s="45" t="s">
        <v>24341</v>
      </c>
    </row>
    <row r="120" spans="1:6" ht="15.75">
      <c r="A120" t="s">
        <v>104</v>
      </c>
      <c r="B120" t="s">
        <v>451</v>
      </c>
      <c r="C120" t="s">
        <v>1886</v>
      </c>
      <c r="D120" t="s">
        <v>2377</v>
      </c>
      <c r="E120" t="s">
        <v>24342</v>
      </c>
      <c r="F120" s="45" t="s">
        <v>24343</v>
      </c>
    </row>
    <row r="121" spans="1:6">
      <c r="A121" t="s">
        <v>104</v>
      </c>
      <c r="B121" t="s">
        <v>24313</v>
      </c>
      <c r="C121" t="s">
        <v>24344</v>
      </c>
      <c r="D121" t="s">
        <v>24345</v>
      </c>
      <c r="E121" t="s">
        <v>24346</v>
      </c>
    </row>
    <row r="122" spans="1:6">
      <c r="A122" t="s">
        <v>104</v>
      </c>
      <c r="B122" t="s">
        <v>451</v>
      </c>
      <c r="C122" t="s">
        <v>1802</v>
      </c>
      <c r="D122" t="s">
        <v>2347</v>
      </c>
      <c r="E122" t="s">
        <v>24347</v>
      </c>
    </row>
    <row r="123" spans="1:6">
      <c r="A123" t="s">
        <v>104</v>
      </c>
      <c r="B123" t="s">
        <v>451</v>
      </c>
      <c r="C123" t="s">
        <v>1804</v>
      </c>
      <c r="D123" t="s">
        <v>2350</v>
      </c>
      <c r="E123" t="s">
        <v>24348</v>
      </c>
    </row>
    <row r="124" spans="1:6">
      <c r="A124" t="s">
        <v>104</v>
      </c>
      <c r="B124" t="s">
        <v>451</v>
      </c>
      <c r="C124" t="s">
        <v>1806</v>
      </c>
      <c r="D124" t="s">
        <v>2353</v>
      </c>
      <c r="E124" t="s">
        <v>24349</v>
      </c>
    </row>
    <row r="125" spans="1:6">
      <c r="A125" t="s">
        <v>104</v>
      </c>
      <c r="B125" t="s">
        <v>451</v>
      </c>
      <c r="C125" t="s">
        <v>1813</v>
      </c>
      <c r="D125" t="s">
        <v>2356</v>
      </c>
      <c r="E125" t="s">
        <v>24350</v>
      </c>
    </row>
    <row r="126" spans="1:6">
      <c r="A126" t="s">
        <v>104</v>
      </c>
      <c r="B126" t="s">
        <v>451</v>
      </c>
      <c r="C126" t="s">
        <v>1918</v>
      </c>
      <c r="D126" t="s">
        <v>2359</v>
      </c>
      <c r="E126" t="s">
        <v>24351</v>
      </c>
    </row>
    <row r="127" spans="1:6">
      <c r="A127" t="s">
        <v>104</v>
      </c>
      <c r="B127" t="s">
        <v>451</v>
      </c>
      <c r="C127" t="s">
        <v>1921</v>
      </c>
      <c r="D127" t="s">
        <v>2362</v>
      </c>
      <c r="E127" t="s">
        <v>24352</v>
      </c>
    </row>
    <row r="129" spans="1:5">
      <c r="A129" s="3"/>
      <c r="B129" s="42"/>
      <c r="C129" s="42"/>
      <c r="D129" s="42"/>
    </row>
    <row r="130" spans="1:5">
      <c r="A130" s="153" t="s">
        <v>984</v>
      </c>
      <c r="B130" s="153"/>
      <c r="C130" s="153"/>
      <c r="D130" s="153"/>
    </row>
    <row r="131" spans="1:5">
      <c r="A131" s="43" t="s">
        <v>444</v>
      </c>
      <c r="B131" s="44" t="s">
        <v>985</v>
      </c>
      <c r="C131" s="43" t="s">
        <v>986</v>
      </c>
      <c r="D131" t="s">
        <v>987</v>
      </c>
    </row>
    <row r="132" spans="1:5">
      <c r="A132" s="1"/>
    </row>
    <row r="133" spans="1:5">
      <c r="A133" s="1"/>
    </row>
    <row r="134" spans="1:5">
      <c r="A134" s="3"/>
      <c r="B134" s="42"/>
      <c r="C134" s="42"/>
      <c r="D134" s="42"/>
    </row>
    <row r="135" spans="1:5">
      <c r="A135" s="153" t="s">
        <v>988</v>
      </c>
      <c r="B135" s="153"/>
      <c r="C135" s="153"/>
      <c r="D135" s="153"/>
    </row>
    <row r="136" spans="1:5">
      <c r="A136" s="43" t="s">
        <v>444</v>
      </c>
      <c r="B136" s="44" t="s">
        <v>989</v>
      </c>
      <c r="C136" s="43" t="s">
        <v>990</v>
      </c>
      <c r="D136" s="43" t="s">
        <v>986</v>
      </c>
      <c r="E136" s="43" t="s">
        <v>987</v>
      </c>
    </row>
    <row r="137" spans="1:5" ht="15.75">
      <c r="A137" t="s">
        <v>24353</v>
      </c>
      <c r="B137" t="s">
        <v>2328</v>
      </c>
      <c r="C137" t="s">
        <v>24354</v>
      </c>
      <c r="D137" s="45" t="s">
        <v>24355</v>
      </c>
    </row>
    <row r="139" spans="1:5">
      <c r="E139" t="s">
        <v>24356</v>
      </c>
    </row>
  </sheetData>
  <autoFilter ref="A1:J1" xr:uid="{0E75316C-AD12-492B-AB46-F72264EB64FA}">
    <sortState xmlns:xlrd2="http://schemas.microsoft.com/office/spreadsheetml/2017/richdata2" ref="A2:J127">
      <sortCondition ref="E1"/>
    </sortState>
  </autoFilter>
  <mergeCells count="2">
    <mergeCell ref="A130:D130"/>
    <mergeCell ref="A135:D135"/>
  </mergeCell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B6199-1CF2-474D-BB4D-72F3EBF09512}">
  <dimension ref="A1:J35"/>
  <sheetViews>
    <sheetView workbookViewId="0"/>
  </sheetViews>
  <sheetFormatPr defaultRowHeight="15"/>
  <cols>
    <col min="1" max="1" width="11.28515625" bestFit="1" customWidth="1"/>
    <col min="2" max="2" width="12.42578125" bestFit="1" customWidth="1"/>
    <col min="3" max="3" width="31.85546875" bestFit="1" customWidth="1"/>
    <col min="4" max="4" width="69.28515625" bestFit="1" customWidth="1"/>
    <col min="5" max="5" width="63.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105</v>
      </c>
      <c r="B2" t="s">
        <v>451</v>
      </c>
      <c r="C2" t="s">
        <v>24357</v>
      </c>
      <c r="D2" t="s">
        <v>24358</v>
      </c>
      <c r="E2" t="s">
        <v>24359</v>
      </c>
      <c r="G2" t="s">
        <v>24360</v>
      </c>
    </row>
    <row r="3" spans="1:10">
      <c r="A3" t="s">
        <v>105</v>
      </c>
      <c r="B3" t="s">
        <v>451</v>
      </c>
      <c r="C3" t="s">
        <v>24357</v>
      </c>
      <c r="D3" t="s">
        <v>24358</v>
      </c>
      <c r="E3" t="s">
        <v>24361</v>
      </c>
    </row>
    <row r="4" spans="1:10">
      <c r="A4" t="s">
        <v>105</v>
      </c>
      <c r="B4" t="s">
        <v>451</v>
      </c>
      <c r="C4" t="s">
        <v>2711</v>
      </c>
      <c r="D4" t="s">
        <v>24362</v>
      </c>
      <c r="E4" t="s">
        <v>24363</v>
      </c>
    </row>
    <row r="5" spans="1:10">
      <c r="A5" t="s">
        <v>105</v>
      </c>
      <c r="B5" t="s">
        <v>451</v>
      </c>
      <c r="C5" t="s">
        <v>24364</v>
      </c>
      <c r="D5" t="s">
        <v>24365</v>
      </c>
      <c r="E5" t="s">
        <v>24366</v>
      </c>
    </row>
    <row r="6" spans="1:10">
      <c r="A6" t="s">
        <v>105</v>
      </c>
      <c r="B6" t="s">
        <v>451</v>
      </c>
      <c r="C6" t="s">
        <v>24367</v>
      </c>
      <c r="D6" t="s">
        <v>24368</v>
      </c>
      <c r="E6" t="s">
        <v>24369</v>
      </c>
    </row>
    <row r="7" spans="1:10">
      <c r="A7" t="s">
        <v>105</v>
      </c>
      <c r="B7" t="s">
        <v>451</v>
      </c>
      <c r="C7" t="s">
        <v>24370</v>
      </c>
      <c r="D7" t="s">
        <v>24371</v>
      </c>
      <c r="E7" t="s">
        <v>24372</v>
      </c>
    </row>
    <row r="8" spans="1:10">
      <c r="A8" t="s">
        <v>105</v>
      </c>
      <c r="B8" t="s">
        <v>451</v>
      </c>
      <c r="C8" t="s">
        <v>24370</v>
      </c>
      <c r="D8" t="s">
        <v>24371</v>
      </c>
      <c r="E8" t="s">
        <v>24373</v>
      </c>
    </row>
    <row r="9" spans="1:10">
      <c r="A9" t="s">
        <v>105</v>
      </c>
      <c r="B9" t="s">
        <v>451</v>
      </c>
      <c r="C9" t="s">
        <v>24374</v>
      </c>
      <c r="D9" t="s">
        <v>24375</v>
      </c>
      <c r="E9" t="s">
        <v>24376</v>
      </c>
    </row>
    <row r="10" spans="1:10">
      <c r="A10" t="s">
        <v>105</v>
      </c>
      <c r="B10" t="s">
        <v>451</v>
      </c>
      <c r="C10" t="s">
        <v>24377</v>
      </c>
      <c r="D10" t="s">
        <v>24378</v>
      </c>
      <c r="E10" t="s">
        <v>24379</v>
      </c>
    </row>
    <row r="11" spans="1:10">
      <c r="A11" t="s">
        <v>105</v>
      </c>
      <c r="B11" t="s">
        <v>451</v>
      </c>
      <c r="C11" t="s">
        <v>486</v>
      </c>
      <c r="D11" t="s">
        <v>487</v>
      </c>
      <c r="E11" t="s">
        <v>24380</v>
      </c>
    </row>
    <row r="12" spans="1:10">
      <c r="A12" t="s">
        <v>105</v>
      </c>
      <c r="B12" t="s">
        <v>451</v>
      </c>
      <c r="C12" t="s">
        <v>489</v>
      </c>
      <c r="D12" t="s">
        <v>490</v>
      </c>
      <c r="E12" t="s">
        <v>24381</v>
      </c>
    </row>
    <row r="13" spans="1:10">
      <c r="A13" t="s">
        <v>105</v>
      </c>
      <c r="B13" t="s">
        <v>451</v>
      </c>
      <c r="C13" t="s">
        <v>24382</v>
      </c>
      <c r="D13" t="s">
        <v>24383</v>
      </c>
      <c r="E13" t="s">
        <v>24384</v>
      </c>
    </row>
    <row r="14" spans="1:10">
      <c r="A14" t="s">
        <v>105</v>
      </c>
      <c r="B14" t="s">
        <v>451</v>
      </c>
      <c r="C14" t="s">
        <v>24385</v>
      </c>
      <c r="D14" t="s">
        <v>24386</v>
      </c>
      <c r="E14" t="s">
        <v>24387</v>
      </c>
    </row>
    <row r="15" spans="1:10">
      <c r="A15" t="s">
        <v>105</v>
      </c>
      <c r="B15" t="s">
        <v>451</v>
      </c>
      <c r="C15" t="s">
        <v>24388</v>
      </c>
      <c r="D15" t="s">
        <v>24389</v>
      </c>
      <c r="E15" t="s">
        <v>24390</v>
      </c>
    </row>
    <row r="17" spans="1:5">
      <c r="A17" s="3"/>
      <c r="B17" s="42"/>
      <c r="C17" s="42"/>
      <c r="D17" s="42"/>
    </row>
    <row r="18" spans="1:5">
      <c r="A18" s="153" t="s">
        <v>984</v>
      </c>
      <c r="B18" s="153"/>
      <c r="C18" s="153"/>
      <c r="D18" s="153"/>
    </row>
    <row r="19" spans="1:5">
      <c r="A19" s="43" t="s">
        <v>444</v>
      </c>
      <c r="B19" s="44" t="s">
        <v>985</v>
      </c>
      <c r="C19" s="43" t="s">
        <v>986</v>
      </c>
      <c r="D19" t="s">
        <v>987</v>
      </c>
    </row>
    <row r="20" spans="1:5">
      <c r="A20" s="1"/>
    </row>
    <row r="21" spans="1:5">
      <c r="A21" s="1"/>
    </row>
    <row r="22" spans="1:5">
      <c r="A22" s="3"/>
      <c r="B22" s="42"/>
      <c r="C22" s="42"/>
      <c r="D22" s="42"/>
    </row>
    <row r="23" spans="1:5">
      <c r="A23" s="153" t="s">
        <v>988</v>
      </c>
      <c r="B23" s="153"/>
      <c r="C23" s="153"/>
      <c r="D23" s="153"/>
    </row>
    <row r="24" spans="1:5">
      <c r="A24" s="43" t="s">
        <v>444</v>
      </c>
      <c r="B24" s="44" t="s">
        <v>989</v>
      </c>
      <c r="C24" s="43" t="s">
        <v>990</v>
      </c>
      <c r="D24" s="43" t="s">
        <v>986</v>
      </c>
      <c r="E24" s="43" t="s">
        <v>987</v>
      </c>
    </row>
    <row r="34" spans="1:6">
      <c r="A34" s="48"/>
      <c r="B34" s="48"/>
      <c r="C34" s="48"/>
      <c r="D34" s="48"/>
      <c r="E34" s="48"/>
      <c r="F34" s="48"/>
    </row>
    <row r="35" spans="1:6">
      <c r="A35" s="48"/>
      <c r="B35" s="48"/>
      <c r="C35" s="48"/>
      <c r="D35" s="48"/>
      <c r="E35" s="48"/>
      <c r="F35" s="48"/>
    </row>
  </sheetData>
  <mergeCells count="2">
    <mergeCell ref="A18:D18"/>
    <mergeCell ref="A23:D23"/>
  </mergeCell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9A2F-BBC1-4381-B699-3ADBDEFBEA01}">
  <dimension ref="A1:J69"/>
  <sheetViews>
    <sheetView workbookViewId="0"/>
  </sheetViews>
  <sheetFormatPr defaultRowHeight="15"/>
  <cols>
    <col min="1" max="1" width="11.28515625" bestFit="1" customWidth="1"/>
    <col min="2" max="2" width="12.42578125" bestFit="1" customWidth="1"/>
    <col min="3" max="3" width="32.42578125" bestFit="1" customWidth="1"/>
    <col min="4" max="4" width="56.42578125" bestFit="1" customWidth="1"/>
    <col min="5" max="5" width="71.28515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106</v>
      </c>
      <c r="B2" t="s">
        <v>1005</v>
      </c>
      <c r="C2" t="s">
        <v>24391</v>
      </c>
      <c r="D2" t="s">
        <v>24392</v>
      </c>
      <c r="E2" t="s">
        <v>24393</v>
      </c>
    </row>
    <row r="3" spans="1:10" ht="30">
      <c r="A3" t="s">
        <v>106</v>
      </c>
      <c r="B3" t="s">
        <v>1286</v>
      </c>
      <c r="C3" t="s">
        <v>8403</v>
      </c>
      <c r="D3" t="s">
        <v>8660</v>
      </c>
      <c r="E3" t="s">
        <v>24394</v>
      </c>
      <c r="F3" s="22" t="s">
        <v>24395</v>
      </c>
    </row>
    <row r="4" spans="1:10" ht="30">
      <c r="A4" t="s">
        <v>106</v>
      </c>
      <c r="B4" t="s">
        <v>1023</v>
      </c>
      <c r="C4" t="s">
        <v>24396</v>
      </c>
      <c r="D4" t="s">
        <v>24397</v>
      </c>
      <c r="E4" t="s">
        <v>24398</v>
      </c>
      <c r="F4" s="22" t="s">
        <v>24399</v>
      </c>
    </row>
    <row r="5" spans="1:10">
      <c r="A5" t="s">
        <v>106</v>
      </c>
      <c r="B5" t="s">
        <v>1028</v>
      </c>
      <c r="C5" t="s">
        <v>24400</v>
      </c>
      <c r="D5" t="s">
        <v>24401</v>
      </c>
      <c r="E5" t="s">
        <v>24402</v>
      </c>
    </row>
    <row r="6" spans="1:10">
      <c r="A6" t="s">
        <v>106</v>
      </c>
      <c r="B6" t="s">
        <v>1033</v>
      </c>
      <c r="C6" t="s">
        <v>24403</v>
      </c>
      <c r="D6" t="s">
        <v>24404</v>
      </c>
      <c r="E6" t="s">
        <v>24405</v>
      </c>
    </row>
    <row r="7" spans="1:10">
      <c r="A7" t="s">
        <v>106</v>
      </c>
      <c r="B7" t="s">
        <v>1033</v>
      </c>
      <c r="C7" t="s">
        <v>24406</v>
      </c>
      <c r="D7" t="s">
        <v>24407</v>
      </c>
      <c r="E7" t="s">
        <v>24408</v>
      </c>
      <c r="F7" t="s">
        <v>24409</v>
      </c>
    </row>
    <row r="8" spans="1:10" ht="30">
      <c r="A8" t="s">
        <v>106</v>
      </c>
      <c r="B8" t="s">
        <v>1038</v>
      </c>
      <c r="C8" t="s">
        <v>24410</v>
      </c>
      <c r="D8" t="s">
        <v>24411</v>
      </c>
      <c r="E8" t="s">
        <v>24412</v>
      </c>
      <c r="F8" s="22" t="s">
        <v>24413</v>
      </c>
    </row>
    <row r="9" spans="1:10">
      <c r="A9" t="s">
        <v>106</v>
      </c>
      <c r="B9" t="s">
        <v>690</v>
      </c>
      <c r="C9" t="s">
        <v>24414</v>
      </c>
      <c r="D9" t="s">
        <v>24415</v>
      </c>
      <c r="E9" t="s">
        <v>24416</v>
      </c>
      <c r="F9" t="s">
        <v>24417</v>
      </c>
    </row>
    <row r="10" spans="1:10" ht="30">
      <c r="A10" t="s">
        <v>106</v>
      </c>
      <c r="B10" t="s">
        <v>705</v>
      </c>
      <c r="C10" t="s">
        <v>24418</v>
      </c>
      <c r="D10" t="s">
        <v>24419</v>
      </c>
      <c r="E10" t="s">
        <v>24420</v>
      </c>
      <c r="F10" s="22" t="s">
        <v>24421</v>
      </c>
    </row>
    <row r="11" spans="1:10">
      <c r="A11" t="s">
        <v>106</v>
      </c>
      <c r="B11" t="s">
        <v>709</v>
      </c>
      <c r="C11" t="s">
        <v>24422</v>
      </c>
      <c r="D11" t="s">
        <v>24423</v>
      </c>
      <c r="E11" t="s">
        <v>24424</v>
      </c>
      <c r="F11" t="s">
        <v>24425</v>
      </c>
    </row>
    <row r="12" spans="1:10">
      <c r="A12" t="s">
        <v>106</v>
      </c>
      <c r="B12" t="s">
        <v>451</v>
      </c>
      <c r="C12" t="s">
        <v>24426</v>
      </c>
      <c r="D12" t="s">
        <v>451</v>
      </c>
      <c r="E12" t="s">
        <v>24427</v>
      </c>
    </row>
    <row r="13" spans="1:10">
      <c r="A13" t="s">
        <v>106</v>
      </c>
      <c r="B13" t="s">
        <v>713</v>
      </c>
      <c r="C13" t="s">
        <v>24428</v>
      </c>
      <c r="D13" t="s">
        <v>24429</v>
      </c>
      <c r="E13" t="s">
        <v>24430</v>
      </c>
    </row>
    <row r="14" spans="1:10">
      <c r="A14" t="s">
        <v>106</v>
      </c>
      <c r="B14" t="s">
        <v>713</v>
      </c>
      <c r="C14" t="s">
        <v>3396</v>
      </c>
      <c r="D14" t="s">
        <v>443</v>
      </c>
      <c r="E14" t="s">
        <v>24431</v>
      </c>
    </row>
    <row r="15" spans="1:10">
      <c r="A15" t="s">
        <v>106</v>
      </c>
      <c r="B15" t="s">
        <v>713</v>
      </c>
      <c r="C15" t="s">
        <v>1890</v>
      </c>
      <c r="D15" t="s">
        <v>3399</v>
      </c>
      <c r="E15" t="s">
        <v>24432</v>
      </c>
    </row>
    <row r="16" spans="1:10">
      <c r="A16" t="s">
        <v>106</v>
      </c>
      <c r="B16" t="s">
        <v>717</v>
      </c>
      <c r="C16" t="s">
        <v>24433</v>
      </c>
      <c r="D16" t="s">
        <v>24434</v>
      </c>
      <c r="E16" t="s">
        <v>24435</v>
      </c>
    </row>
    <row r="17" spans="1:6">
      <c r="A17" t="s">
        <v>106</v>
      </c>
      <c r="B17" t="s">
        <v>724</v>
      </c>
      <c r="C17" t="s">
        <v>24436</v>
      </c>
      <c r="D17" t="s">
        <v>24437</v>
      </c>
      <c r="E17" t="s">
        <v>24438</v>
      </c>
      <c r="F17" t="s">
        <v>24439</v>
      </c>
    </row>
    <row r="18" spans="1:6">
      <c r="A18" t="s">
        <v>106</v>
      </c>
      <c r="B18" t="s">
        <v>724</v>
      </c>
      <c r="C18" t="s">
        <v>3791</v>
      </c>
      <c r="D18" t="s">
        <v>8130</v>
      </c>
      <c r="E18" t="s">
        <v>24440</v>
      </c>
    </row>
    <row r="19" spans="1:6">
      <c r="A19" t="s">
        <v>106</v>
      </c>
      <c r="B19" t="s">
        <v>451</v>
      </c>
      <c r="C19" t="s">
        <v>1802</v>
      </c>
      <c r="D19" t="s">
        <v>2347</v>
      </c>
      <c r="E19" t="s">
        <v>24441</v>
      </c>
      <c r="F19" t="s">
        <v>24442</v>
      </c>
    </row>
    <row r="20" spans="1:6">
      <c r="A20" t="s">
        <v>106</v>
      </c>
      <c r="B20" t="s">
        <v>451</v>
      </c>
      <c r="C20" t="s">
        <v>1804</v>
      </c>
      <c r="D20" t="s">
        <v>2350</v>
      </c>
      <c r="E20" t="s">
        <v>24443</v>
      </c>
      <c r="F20" t="s">
        <v>24444</v>
      </c>
    </row>
    <row r="21" spans="1:6">
      <c r="A21" t="s">
        <v>106</v>
      </c>
      <c r="B21" t="s">
        <v>451</v>
      </c>
      <c r="C21" t="s">
        <v>1806</v>
      </c>
      <c r="D21" t="s">
        <v>2353</v>
      </c>
      <c r="E21" t="s">
        <v>24445</v>
      </c>
      <c r="F21" t="s">
        <v>24446</v>
      </c>
    </row>
    <row r="22" spans="1:6">
      <c r="A22" t="s">
        <v>106</v>
      </c>
      <c r="B22" t="s">
        <v>451</v>
      </c>
      <c r="C22" t="s">
        <v>1808</v>
      </c>
      <c r="D22" t="s">
        <v>2374</v>
      </c>
      <c r="E22" t="s">
        <v>24447</v>
      </c>
      <c r="F22" t="s">
        <v>24448</v>
      </c>
    </row>
    <row r="23" spans="1:6">
      <c r="A23" t="s">
        <v>106</v>
      </c>
      <c r="B23" t="s">
        <v>451</v>
      </c>
      <c r="C23" t="s">
        <v>1886</v>
      </c>
      <c r="D23" t="s">
        <v>2377</v>
      </c>
      <c r="E23" t="s">
        <v>24449</v>
      </c>
      <c r="F23" t="s">
        <v>24450</v>
      </c>
    </row>
    <row r="24" spans="1:6">
      <c r="A24" t="s">
        <v>106</v>
      </c>
      <c r="B24" t="s">
        <v>724</v>
      </c>
      <c r="C24" t="s">
        <v>3799</v>
      </c>
      <c r="D24" t="s">
        <v>3800</v>
      </c>
      <c r="E24" t="s">
        <v>24451</v>
      </c>
    </row>
    <row r="25" spans="1:6">
      <c r="A25" t="s">
        <v>106</v>
      </c>
      <c r="B25" t="s">
        <v>451</v>
      </c>
      <c r="C25" t="s">
        <v>1802</v>
      </c>
      <c r="D25" t="s">
        <v>2347</v>
      </c>
      <c r="E25" t="s">
        <v>24452</v>
      </c>
      <c r="F25" t="s">
        <v>24453</v>
      </c>
    </row>
    <row r="26" spans="1:6">
      <c r="A26" t="s">
        <v>106</v>
      </c>
      <c r="B26" t="s">
        <v>451</v>
      </c>
      <c r="C26" t="s">
        <v>1804</v>
      </c>
      <c r="D26" t="s">
        <v>2350</v>
      </c>
      <c r="E26" t="s">
        <v>24454</v>
      </c>
      <c r="F26" t="s">
        <v>24455</v>
      </c>
    </row>
    <row r="27" spans="1:6">
      <c r="A27" t="s">
        <v>106</v>
      </c>
      <c r="B27" t="s">
        <v>451</v>
      </c>
      <c r="C27" t="s">
        <v>1806</v>
      </c>
      <c r="D27" t="s">
        <v>2353</v>
      </c>
      <c r="E27" t="s">
        <v>24456</v>
      </c>
      <c r="F27" t="s">
        <v>24457</v>
      </c>
    </row>
    <row r="28" spans="1:6">
      <c r="A28" t="s">
        <v>106</v>
      </c>
      <c r="B28" t="s">
        <v>451</v>
      </c>
      <c r="C28" t="s">
        <v>1813</v>
      </c>
      <c r="D28" t="s">
        <v>2356</v>
      </c>
      <c r="E28" t="s">
        <v>24458</v>
      </c>
      <c r="F28" t="s">
        <v>24459</v>
      </c>
    </row>
    <row r="29" spans="1:6">
      <c r="A29" t="s">
        <v>106</v>
      </c>
      <c r="B29" t="s">
        <v>451</v>
      </c>
      <c r="C29" t="s">
        <v>1918</v>
      </c>
      <c r="D29" t="s">
        <v>2359</v>
      </c>
      <c r="E29" t="s">
        <v>24460</v>
      </c>
      <c r="F29" t="s">
        <v>24461</v>
      </c>
    </row>
    <row r="30" spans="1:6">
      <c r="A30" t="s">
        <v>106</v>
      </c>
      <c r="B30" t="s">
        <v>451</v>
      </c>
      <c r="C30" t="s">
        <v>1921</v>
      </c>
      <c r="D30" t="s">
        <v>2362</v>
      </c>
      <c r="E30" t="s">
        <v>24462</v>
      </c>
      <c r="F30" t="s">
        <v>24463</v>
      </c>
    </row>
    <row r="31" spans="1:6">
      <c r="A31" t="s">
        <v>106</v>
      </c>
      <c r="B31" t="s">
        <v>451</v>
      </c>
      <c r="C31" t="s">
        <v>24464</v>
      </c>
      <c r="D31" t="s">
        <v>451</v>
      </c>
      <c r="E31" t="s">
        <v>24465</v>
      </c>
    </row>
    <row r="32" spans="1:6">
      <c r="A32" t="s">
        <v>106</v>
      </c>
      <c r="B32" t="s">
        <v>24466</v>
      </c>
      <c r="C32" t="s">
        <v>575</v>
      </c>
      <c r="D32" t="s">
        <v>24467</v>
      </c>
      <c r="E32" t="s">
        <v>24468</v>
      </c>
      <c r="F32" t="s">
        <v>24469</v>
      </c>
    </row>
    <row r="33" spans="1:6">
      <c r="A33" t="s">
        <v>106</v>
      </c>
      <c r="B33" t="s">
        <v>24470</v>
      </c>
      <c r="C33" t="s">
        <v>1151</v>
      </c>
      <c r="D33" t="s">
        <v>1152</v>
      </c>
      <c r="E33" t="s">
        <v>24471</v>
      </c>
      <c r="F33" t="s">
        <v>24472</v>
      </c>
    </row>
    <row r="34" spans="1:6">
      <c r="A34" s="48" t="s">
        <v>106</v>
      </c>
      <c r="B34" s="48" t="s">
        <v>8611</v>
      </c>
      <c r="C34" s="48" t="s">
        <v>24473</v>
      </c>
      <c r="D34" s="48" t="s">
        <v>24474</v>
      </c>
      <c r="E34" s="48" t="s">
        <v>24475</v>
      </c>
      <c r="F34" s="48" t="s">
        <v>24476</v>
      </c>
    </row>
    <row r="35" spans="1:6">
      <c r="A35" s="48" t="s">
        <v>106</v>
      </c>
      <c r="B35" s="48" t="s">
        <v>9222</v>
      </c>
      <c r="C35" s="48" t="s">
        <v>24477</v>
      </c>
      <c r="D35" s="48" t="s">
        <v>24478</v>
      </c>
      <c r="E35" s="48" t="s">
        <v>24479</v>
      </c>
      <c r="F35" s="48" t="s">
        <v>24480</v>
      </c>
    </row>
    <row r="36" spans="1:6">
      <c r="A36" t="s">
        <v>106</v>
      </c>
      <c r="B36" t="s">
        <v>1631</v>
      </c>
      <c r="C36" t="s">
        <v>24481</v>
      </c>
      <c r="D36" t="s">
        <v>24482</v>
      </c>
      <c r="E36" t="s">
        <v>24483</v>
      </c>
      <c r="F36" t="s">
        <v>24484</v>
      </c>
    </row>
    <row r="37" spans="1:6">
      <c r="A37" t="s">
        <v>106</v>
      </c>
      <c r="B37" t="s">
        <v>1343</v>
      </c>
      <c r="C37" t="s">
        <v>853</v>
      </c>
      <c r="D37" t="s">
        <v>24485</v>
      </c>
      <c r="E37" t="s">
        <v>24486</v>
      </c>
      <c r="F37" t="s">
        <v>24487</v>
      </c>
    </row>
    <row r="38" spans="1:6">
      <c r="A38" t="s">
        <v>106</v>
      </c>
      <c r="B38" t="s">
        <v>1642</v>
      </c>
      <c r="C38" t="s">
        <v>1709</v>
      </c>
      <c r="D38" t="s">
        <v>3663</v>
      </c>
      <c r="E38" t="s">
        <v>24488</v>
      </c>
      <c r="F38" t="s">
        <v>24489</v>
      </c>
    </row>
    <row r="39" spans="1:6">
      <c r="A39" t="s">
        <v>106</v>
      </c>
      <c r="B39" t="s">
        <v>1191</v>
      </c>
      <c r="C39" t="s">
        <v>3153</v>
      </c>
      <c r="D39" t="s">
        <v>3154</v>
      </c>
      <c r="E39" t="s">
        <v>24490</v>
      </c>
      <c r="F39" t="s">
        <v>24491</v>
      </c>
    </row>
    <row r="40" spans="1:6">
      <c r="A40" t="s">
        <v>106</v>
      </c>
      <c r="B40" t="s">
        <v>2023</v>
      </c>
      <c r="C40" t="s">
        <v>24492</v>
      </c>
      <c r="D40" t="s">
        <v>24493</v>
      </c>
      <c r="E40" t="s">
        <v>24494</v>
      </c>
      <c r="F40" t="s">
        <v>24495</v>
      </c>
    </row>
    <row r="41" spans="1:6">
      <c r="A41" t="s">
        <v>106</v>
      </c>
      <c r="B41" t="s">
        <v>451</v>
      </c>
      <c r="C41" t="s">
        <v>24496</v>
      </c>
      <c r="D41" t="s">
        <v>451</v>
      </c>
      <c r="E41" t="s">
        <v>24497</v>
      </c>
    </row>
    <row r="42" spans="1:6">
      <c r="A42" t="s">
        <v>106</v>
      </c>
      <c r="B42" t="s">
        <v>24498</v>
      </c>
      <c r="C42" t="s">
        <v>575</v>
      </c>
      <c r="D42" t="s">
        <v>24467</v>
      </c>
      <c r="E42" t="s">
        <v>24499</v>
      </c>
      <c r="F42" t="s">
        <v>24500</v>
      </c>
    </row>
    <row r="43" spans="1:6">
      <c r="A43" t="s">
        <v>106</v>
      </c>
      <c r="B43" t="s">
        <v>24501</v>
      </c>
      <c r="C43" t="s">
        <v>1151</v>
      </c>
      <c r="D43" t="s">
        <v>1152</v>
      </c>
      <c r="E43" t="s">
        <v>24502</v>
      </c>
      <c r="F43" t="s">
        <v>24503</v>
      </c>
    </row>
    <row r="44" spans="1:6">
      <c r="A44" t="s">
        <v>106</v>
      </c>
      <c r="B44" t="s">
        <v>8599</v>
      </c>
      <c r="C44" t="s">
        <v>24473</v>
      </c>
      <c r="D44" t="s">
        <v>24474</v>
      </c>
      <c r="E44" t="s">
        <v>24504</v>
      </c>
      <c r="F44" t="s">
        <v>24505</v>
      </c>
    </row>
    <row r="45" spans="1:6">
      <c r="A45" t="s">
        <v>106</v>
      </c>
      <c r="B45" t="s">
        <v>8306</v>
      </c>
      <c r="C45" t="s">
        <v>24477</v>
      </c>
      <c r="D45" t="s">
        <v>24478</v>
      </c>
      <c r="E45" t="s">
        <v>24506</v>
      </c>
      <c r="F45" t="s">
        <v>24507</v>
      </c>
    </row>
    <row r="46" spans="1:6">
      <c r="A46" t="s">
        <v>106</v>
      </c>
      <c r="B46" t="s">
        <v>1635</v>
      </c>
      <c r="C46" t="s">
        <v>24481</v>
      </c>
      <c r="D46" t="s">
        <v>24482</v>
      </c>
      <c r="E46" t="s">
        <v>24508</v>
      </c>
      <c r="F46" t="s">
        <v>24509</v>
      </c>
    </row>
    <row r="47" spans="1:6">
      <c r="A47" t="s">
        <v>106</v>
      </c>
      <c r="B47" t="s">
        <v>1359</v>
      </c>
      <c r="C47" t="s">
        <v>853</v>
      </c>
      <c r="D47" t="s">
        <v>24485</v>
      </c>
      <c r="E47" t="s">
        <v>24510</v>
      </c>
      <c r="F47" t="s">
        <v>24511</v>
      </c>
    </row>
    <row r="48" spans="1:6">
      <c r="A48" t="s">
        <v>106</v>
      </c>
      <c r="B48" t="s">
        <v>1647</v>
      </c>
      <c r="C48" t="s">
        <v>1709</v>
      </c>
      <c r="D48" t="s">
        <v>3663</v>
      </c>
      <c r="E48" t="s">
        <v>24512</v>
      </c>
      <c r="F48" t="s">
        <v>24513</v>
      </c>
    </row>
    <row r="49" spans="1:6">
      <c r="A49" t="s">
        <v>106</v>
      </c>
      <c r="B49" t="s">
        <v>1199</v>
      </c>
      <c r="C49" t="s">
        <v>3153</v>
      </c>
      <c r="D49" t="s">
        <v>3154</v>
      </c>
      <c r="E49" t="s">
        <v>24514</v>
      </c>
      <c r="F49" t="s">
        <v>24515</v>
      </c>
    </row>
    <row r="50" spans="1:6">
      <c r="A50" t="s">
        <v>106</v>
      </c>
      <c r="B50" t="s">
        <v>2027</v>
      </c>
      <c r="C50" t="s">
        <v>24492</v>
      </c>
      <c r="D50" t="s">
        <v>24493</v>
      </c>
      <c r="E50" t="s">
        <v>24516</v>
      </c>
      <c r="F50" t="s">
        <v>24517</v>
      </c>
    </row>
    <row r="51" spans="1:6">
      <c r="A51" t="s">
        <v>106</v>
      </c>
      <c r="B51" t="s">
        <v>451</v>
      </c>
      <c r="C51" t="s">
        <v>24518</v>
      </c>
      <c r="D51" t="s">
        <v>451</v>
      </c>
      <c r="E51" t="s">
        <v>24519</v>
      </c>
    </row>
    <row r="52" spans="1:6">
      <c r="A52" t="s">
        <v>106</v>
      </c>
      <c r="B52" t="s">
        <v>24520</v>
      </c>
      <c r="C52" t="s">
        <v>575</v>
      </c>
      <c r="D52" t="s">
        <v>24467</v>
      </c>
      <c r="E52" t="s">
        <v>24521</v>
      </c>
      <c r="F52" t="s">
        <v>24522</v>
      </c>
    </row>
    <row r="53" spans="1:6">
      <c r="A53" t="s">
        <v>106</v>
      </c>
      <c r="B53" t="s">
        <v>24523</v>
      </c>
      <c r="C53" t="s">
        <v>1151</v>
      </c>
      <c r="D53" t="s">
        <v>1152</v>
      </c>
      <c r="E53" t="s">
        <v>24524</v>
      </c>
      <c r="F53" t="s">
        <v>24525</v>
      </c>
    </row>
    <row r="54" spans="1:6">
      <c r="A54" t="s">
        <v>106</v>
      </c>
      <c r="B54" t="s">
        <v>8603</v>
      </c>
      <c r="C54" t="s">
        <v>24473</v>
      </c>
      <c r="D54" t="s">
        <v>24474</v>
      </c>
      <c r="E54" t="s">
        <v>24526</v>
      </c>
      <c r="F54" t="s">
        <v>24527</v>
      </c>
    </row>
    <row r="55" spans="1:6">
      <c r="A55" t="s">
        <v>106</v>
      </c>
      <c r="B55" t="s">
        <v>8310</v>
      </c>
      <c r="C55" t="s">
        <v>24477</v>
      </c>
      <c r="D55" t="s">
        <v>24478</v>
      </c>
      <c r="E55" t="s">
        <v>24528</v>
      </c>
      <c r="F55" t="s">
        <v>24529</v>
      </c>
    </row>
    <row r="56" spans="1:6">
      <c r="A56" t="s">
        <v>106</v>
      </c>
      <c r="B56" t="s">
        <v>8321</v>
      </c>
      <c r="C56" t="s">
        <v>24481</v>
      </c>
      <c r="D56" t="s">
        <v>24482</v>
      </c>
      <c r="E56" t="s">
        <v>24530</v>
      </c>
      <c r="F56" t="s">
        <v>24531</v>
      </c>
    </row>
    <row r="57" spans="1:6">
      <c r="A57" t="s">
        <v>106</v>
      </c>
      <c r="B57" t="s">
        <v>1364</v>
      </c>
      <c r="C57" t="s">
        <v>853</v>
      </c>
      <c r="D57" t="s">
        <v>24485</v>
      </c>
      <c r="E57" t="s">
        <v>24532</v>
      </c>
      <c r="F57" t="s">
        <v>24533</v>
      </c>
    </row>
    <row r="58" spans="1:6">
      <c r="A58" t="s">
        <v>106</v>
      </c>
      <c r="B58" t="s">
        <v>8195</v>
      </c>
      <c r="C58" t="s">
        <v>1709</v>
      </c>
      <c r="D58" t="s">
        <v>3663</v>
      </c>
      <c r="E58" t="s">
        <v>24534</v>
      </c>
      <c r="F58" t="s">
        <v>24535</v>
      </c>
    </row>
    <row r="59" spans="1:6">
      <c r="A59" t="s">
        <v>106</v>
      </c>
      <c r="B59" t="s">
        <v>1204</v>
      </c>
      <c r="C59" t="s">
        <v>3153</v>
      </c>
      <c r="D59" t="s">
        <v>3154</v>
      </c>
      <c r="E59" t="s">
        <v>24536</v>
      </c>
      <c r="F59" t="s">
        <v>24537</v>
      </c>
    </row>
    <row r="60" spans="1:6">
      <c r="A60" t="s">
        <v>106</v>
      </c>
      <c r="B60" t="s">
        <v>14754</v>
      </c>
      <c r="C60" t="s">
        <v>24492</v>
      </c>
      <c r="D60" t="s">
        <v>24493</v>
      </c>
      <c r="E60" t="s">
        <v>24538</v>
      </c>
      <c r="F60" t="s">
        <v>24539</v>
      </c>
    </row>
    <row r="62" spans="1:6">
      <c r="A62" s="3"/>
      <c r="B62" s="42"/>
      <c r="C62" s="42"/>
      <c r="D62" s="42"/>
    </row>
    <row r="63" spans="1:6">
      <c r="A63" s="153" t="s">
        <v>984</v>
      </c>
      <c r="B63" s="153"/>
      <c r="C63" s="153"/>
      <c r="D63" s="153"/>
    </row>
    <row r="64" spans="1:6">
      <c r="A64" s="43" t="s">
        <v>444</v>
      </c>
      <c r="B64" s="44" t="s">
        <v>985</v>
      </c>
      <c r="C64" s="43" t="s">
        <v>986</v>
      </c>
      <c r="D64" t="s">
        <v>987</v>
      </c>
    </row>
    <row r="65" spans="1:5">
      <c r="A65" s="1"/>
    </row>
    <row r="66" spans="1:5">
      <c r="A66" s="1"/>
    </row>
    <row r="67" spans="1:5">
      <c r="A67" s="3"/>
      <c r="B67" s="42"/>
      <c r="C67" s="42"/>
      <c r="D67" s="42"/>
    </row>
    <row r="68" spans="1:5">
      <c r="A68" s="153" t="s">
        <v>988</v>
      </c>
      <c r="B68" s="153"/>
      <c r="C68" s="153"/>
      <c r="D68" s="153"/>
    </row>
    <row r="69" spans="1:5">
      <c r="A69" s="43" t="s">
        <v>444</v>
      </c>
      <c r="B69" s="44" t="s">
        <v>989</v>
      </c>
      <c r="C69" s="43" t="s">
        <v>990</v>
      </c>
      <c r="D69" s="43" t="s">
        <v>986</v>
      </c>
      <c r="E69" s="43" t="s">
        <v>987</v>
      </c>
    </row>
  </sheetData>
  <mergeCells count="2">
    <mergeCell ref="A63:D63"/>
    <mergeCell ref="A68:D68"/>
  </mergeCell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3A5C3-17FF-406B-8F18-BFC530073E5A}">
  <dimension ref="A1:J36"/>
  <sheetViews>
    <sheetView topLeftCell="B1" workbookViewId="0">
      <selection activeCell="F2" sqref="F2:F26"/>
    </sheetView>
  </sheetViews>
  <sheetFormatPr defaultRowHeight="15"/>
  <cols>
    <col min="1" max="1" width="15.28515625" bestFit="1" customWidth="1"/>
    <col min="2" max="2" width="17" style="13" bestFit="1" customWidth="1"/>
    <col min="3" max="3" width="32.5703125" bestFit="1" customWidth="1"/>
    <col min="4" max="4" width="64.85546875" bestFit="1" customWidth="1"/>
    <col min="5" max="5" width="55.5703125" bestFit="1" customWidth="1"/>
    <col min="6" max="6" width="17.5703125" bestFit="1" customWidth="1"/>
    <col min="7" max="7" width="11" bestFit="1" customWidth="1"/>
    <col min="9" max="9" width="16.85546875" bestFit="1" customWidth="1"/>
    <col min="10" max="10" width="5.42578125" bestFit="1" customWidth="1"/>
  </cols>
  <sheetData>
    <row r="1" spans="1:10">
      <c r="A1" t="s">
        <v>271</v>
      </c>
      <c r="B1" s="13" t="s">
        <v>442</v>
      </c>
      <c r="C1" t="s">
        <v>443</v>
      </c>
      <c r="D1" t="s">
        <v>444</v>
      </c>
      <c r="E1" t="s">
        <v>445</v>
      </c>
      <c r="F1" s="37" t="s">
        <v>446</v>
      </c>
      <c r="G1" s="37" t="s">
        <v>447</v>
      </c>
      <c r="H1" s="37" t="s">
        <v>448</v>
      </c>
      <c r="I1" s="37" t="s">
        <v>449</v>
      </c>
      <c r="J1" s="38" t="s">
        <v>450</v>
      </c>
    </row>
    <row r="2" spans="1:10">
      <c r="A2" t="s">
        <v>107</v>
      </c>
      <c r="B2" s="13" t="s">
        <v>451</v>
      </c>
      <c r="C2" t="s">
        <v>24540</v>
      </c>
      <c r="D2" t="s">
        <v>24541</v>
      </c>
      <c r="E2" t="s">
        <v>24542</v>
      </c>
      <c r="F2" t="s">
        <v>24543</v>
      </c>
    </row>
    <row r="3" spans="1:10">
      <c r="A3" t="s">
        <v>107</v>
      </c>
      <c r="B3" s="13" t="s">
        <v>451</v>
      </c>
      <c r="C3" t="s">
        <v>1802</v>
      </c>
      <c r="D3" t="s">
        <v>2347</v>
      </c>
      <c r="E3" t="s">
        <v>24544</v>
      </c>
      <c r="F3" t="s">
        <v>24543</v>
      </c>
    </row>
    <row r="4" spans="1:10">
      <c r="A4" t="s">
        <v>107</v>
      </c>
      <c r="B4" s="13" t="s">
        <v>451</v>
      </c>
      <c r="C4" t="s">
        <v>1804</v>
      </c>
      <c r="D4" t="s">
        <v>2350</v>
      </c>
      <c r="E4" t="s">
        <v>24545</v>
      </c>
    </row>
    <row r="5" spans="1:10">
      <c r="A5" t="s">
        <v>107</v>
      </c>
      <c r="B5" s="13" t="s">
        <v>451</v>
      </c>
      <c r="C5" t="s">
        <v>1806</v>
      </c>
      <c r="D5" t="s">
        <v>2353</v>
      </c>
      <c r="E5" t="s">
        <v>24546</v>
      </c>
      <c r="F5" t="s">
        <v>24547</v>
      </c>
    </row>
    <row r="6" spans="1:10">
      <c r="A6" t="s">
        <v>107</v>
      </c>
      <c r="B6" s="13" t="s">
        <v>451</v>
      </c>
      <c r="C6" t="s">
        <v>1808</v>
      </c>
      <c r="D6" t="s">
        <v>2374</v>
      </c>
      <c r="E6" t="s">
        <v>24548</v>
      </c>
      <c r="F6" t="s">
        <v>24549</v>
      </c>
    </row>
    <row r="7" spans="1:10">
      <c r="A7" t="s">
        <v>107</v>
      </c>
      <c r="B7" s="13" t="s">
        <v>451</v>
      </c>
      <c r="C7" t="s">
        <v>1886</v>
      </c>
      <c r="D7" t="s">
        <v>2377</v>
      </c>
      <c r="E7" t="s">
        <v>24550</v>
      </c>
      <c r="F7" t="s">
        <v>24551</v>
      </c>
    </row>
    <row r="8" spans="1:10">
      <c r="A8" t="s">
        <v>107</v>
      </c>
      <c r="B8" s="13" t="s">
        <v>451</v>
      </c>
      <c r="C8" t="s">
        <v>24552</v>
      </c>
      <c r="D8" t="s">
        <v>24553</v>
      </c>
      <c r="E8" t="s">
        <v>24554</v>
      </c>
      <c r="F8" t="s">
        <v>24555</v>
      </c>
    </row>
    <row r="9" spans="1:10">
      <c r="A9" t="s">
        <v>107</v>
      </c>
      <c r="B9" s="13" t="s">
        <v>451</v>
      </c>
      <c r="C9" t="s">
        <v>24556</v>
      </c>
      <c r="D9" t="s">
        <v>24557</v>
      </c>
      <c r="E9" t="s">
        <v>24558</v>
      </c>
      <c r="F9" t="s">
        <v>24559</v>
      </c>
    </row>
    <row r="10" spans="1:10">
      <c r="A10" t="s">
        <v>107</v>
      </c>
      <c r="B10" s="13" t="s">
        <v>451</v>
      </c>
      <c r="C10" t="s">
        <v>24560</v>
      </c>
      <c r="D10" t="s">
        <v>24561</v>
      </c>
      <c r="E10" t="s">
        <v>24562</v>
      </c>
      <c r="F10" t="s">
        <v>24563</v>
      </c>
    </row>
    <row r="11" spans="1:10">
      <c r="A11" t="s">
        <v>107</v>
      </c>
      <c r="B11" s="13" t="s">
        <v>1005</v>
      </c>
      <c r="C11" t="s">
        <v>24564</v>
      </c>
      <c r="D11" t="s">
        <v>24565</v>
      </c>
      <c r="E11" t="s">
        <v>24566</v>
      </c>
      <c r="F11" t="s">
        <v>24567</v>
      </c>
    </row>
    <row r="12" spans="1:10">
      <c r="A12" t="s">
        <v>107</v>
      </c>
      <c r="B12" s="13" t="s">
        <v>1286</v>
      </c>
      <c r="C12" t="s">
        <v>24568</v>
      </c>
      <c r="D12" t="s">
        <v>24569</v>
      </c>
      <c r="E12" t="s">
        <v>24570</v>
      </c>
      <c r="F12" t="s">
        <v>24571</v>
      </c>
    </row>
    <row r="13" spans="1:10">
      <c r="A13" t="s">
        <v>107</v>
      </c>
      <c r="B13" s="13" t="s">
        <v>1023</v>
      </c>
      <c r="C13" t="s">
        <v>24572</v>
      </c>
      <c r="D13" t="s">
        <v>24573</v>
      </c>
      <c r="E13" t="s">
        <v>24574</v>
      </c>
    </row>
    <row r="14" spans="1:10">
      <c r="A14" t="s">
        <v>107</v>
      </c>
      <c r="B14" s="13" t="s">
        <v>1028</v>
      </c>
      <c r="C14" t="s">
        <v>24575</v>
      </c>
      <c r="D14" t="s">
        <v>24576</v>
      </c>
      <c r="E14" t="s">
        <v>24577</v>
      </c>
      <c r="F14" t="s">
        <v>24578</v>
      </c>
    </row>
    <row r="15" spans="1:10">
      <c r="A15" t="s">
        <v>107</v>
      </c>
      <c r="B15" s="13" t="s">
        <v>1033</v>
      </c>
      <c r="C15" t="s">
        <v>24579</v>
      </c>
      <c r="D15" t="s">
        <v>24580</v>
      </c>
      <c r="E15" t="s">
        <v>24581</v>
      </c>
      <c r="F15" t="s">
        <v>24582</v>
      </c>
    </row>
    <row r="16" spans="1:10">
      <c r="A16" t="s">
        <v>107</v>
      </c>
      <c r="B16" s="13" t="s">
        <v>1038</v>
      </c>
      <c r="C16" t="s">
        <v>24583</v>
      </c>
      <c r="D16" t="s">
        <v>24584</v>
      </c>
      <c r="E16" t="s">
        <v>24585</v>
      </c>
      <c r="F16" t="s">
        <v>24586</v>
      </c>
    </row>
    <row r="17" spans="1:5">
      <c r="A17" t="s">
        <v>107</v>
      </c>
      <c r="B17" s="13" t="s">
        <v>690</v>
      </c>
      <c r="C17" t="s">
        <v>24587</v>
      </c>
      <c r="D17" t="s">
        <v>24588</v>
      </c>
      <c r="E17" t="s">
        <v>24589</v>
      </c>
    </row>
    <row r="18" spans="1:5">
      <c r="A18" t="s">
        <v>107</v>
      </c>
      <c r="B18" s="13" t="s">
        <v>705</v>
      </c>
      <c r="C18" t="s">
        <v>8923</v>
      </c>
      <c r="D18" t="s">
        <v>24590</v>
      </c>
      <c r="E18" t="s">
        <v>24591</v>
      </c>
    </row>
    <row r="19" spans="1:5">
      <c r="A19" t="s">
        <v>107</v>
      </c>
      <c r="B19" s="13" t="s">
        <v>709</v>
      </c>
      <c r="C19" t="s">
        <v>1490</v>
      </c>
      <c r="D19" t="s">
        <v>1491</v>
      </c>
      <c r="E19" t="s">
        <v>24592</v>
      </c>
    </row>
    <row r="20" spans="1:5">
      <c r="A20" t="s">
        <v>107</v>
      </c>
      <c r="B20" s="13" t="s">
        <v>713</v>
      </c>
      <c r="C20" t="s">
        <v>24593</v>
      </c>
      <c r="D20" t="s">
        <v>24594</v>
      </c>
      <c r="E20" t="s">
        <v>24595</v>
      </c>
    </row>
    <row r="21" spans="1:5">
      <c r="A21" t="s">
        <v>107</v>
      </c>
      <c r="B21" s="13" t="s">
        <v>724</v>
      </c>
      <c r="C21" t="s">
        <v>24596</v>
      </c>
      <c r="D21" t="s">
        <v>24597</v>
      </c>
      <c r="E21" t="s">
        <v>24598</v>
      </c>
    </row>
    <row r="22" spans="1:5">
      <c r="A22" t="s">
        <v>107</v>
      </c>
      <c r="B22" s="13" t="s">
        <v>728</v>
      </c>
      <c r="C22" t="s">
        <v>24599</v>
      </c>
      <c r="D22" t="s">
        <v>24600</v>
      </c>
      <c r="E22" t="s">
        <v>24601</v>
      </c>
    </row>
    <row r="23" spans="1:5">
      <c r="A23" t="s">
        <v>107</v>
      </c>
      <c r="B23" s="13" t="s">
        <v>732</v>
      </c>
      <c r="C23" t="s">
        <v>24602</v>
      </c>
      <c r="D23" t="s">
        <v>24603</v>
      </c>
      <c r="E23" t="s">
        <v>24604</v>
      </c>
    </row>
    <row r="24" spans="1:5">
      <c r="A24" t="s">
        <v>107</v>
      </c>
      <c r="B24" s="13" t="s">
        <v>736</v>
      </c>
      <c r="C24" t="s">
        <v>24605</v>
      </c>
      <c r="D24" t="s">
        <v>24606</v>
      </c>
      <c r="E24" t="s">
        <v>24607</v>
      </c>
    </row>
    <row r="25" spans="1:5">
      <c r="A25" t="s">
        <v>107</v>
      </c>
      <c r="B25" s="13" t="s">
        <v>743</v>
      </c>
      <c r="C25" t="s">
        <v>24608</v>
      </c>
      <c r="D25" t="s">
        <v>24609</v>
      </c>
      <c r="E25" t="s">
        <v>24610</v>
      </c>
    </row>
    <row r="26" spans="1:5">
      <c r="A26" t="s">
        <v>107</v>
      </c>
      <c r="B26" s="13" t="s">
        <v>770</v>
      </c>
      <c r="C26" t="s">
        <v>24611</v>
      </c>
      <c r="D26" t="s">
        <v>24612</v>
      </c>
      <c r="E26" t="s">
        <v>24613</v>
      </c>
    </row>
    <row r="28" spans="1:5">
      <c r="A28" s="3"/>
      <c r="B28" s="61"/>
      <c r="C28" s="42"/>
      <c r="D28" s="42"/>
    </row>
    <row r="29" spans="1:5">
      <c r="A29" s="153" t="s">
        <v>984</v>
      </c>
      <c r="B29" s="153"/>
      <c r="C29" s="153"/>
      <c r="D29" s="153"/>
    </row>
    <row r="30" spans="1:5">
      <c r="A30" s="43" t="s">
        <v>444</v>
      </c>
      <c r="B30" s="62" t="s">
        <v>985</v>
      </c>
      <c r="C30" s="43" t="s">
        <v>986</v>
      </c>
      <c r="D30" t="s">
        <v>987</v>
      </c>
    </row>
    <row r="31" spans="1:5">
      <c r="A31" s="1"/>
    </row>
    <row r="32" spans="1:5">
      <c r="A32" s="1"/>
    </row>
    <row r="33" spans="1:5">
      <c r="A33" s="3"/>
      <c r="B33" s="61"/>
      <c r="C33" s="42"/>
      <c r="D33" s="42"/>
    </row>
    <row r="34" spans="1:5">
      <c r="A34" s="153" t="s">
        <v>988</v>
      </c>
      <c r="B34" s="153"/>
      <c r="C34" s="153"/>
      <c r="D34" s="153"/>
    </row>
    <row r="35" spans="1:5">
      <c r="A35" s="43" t="s">
        <v>444</v>
      </c>
      <c r="B35" s="62" t="s">
        <v>989</v>
      </c>
      <c r="C35" s="43" t="s">
        <v>990</v>
      </c>
      <c r="D35" s="43" t="s">
        <v>986</v>
      </c>
      <c r="E35" s="43" t="s">
        <v>987</v>
      </c>
    </row>
    <row r="36" spans="1:5" ht="15.75">
      <c r="A36" t="s">
        <v>24614</v>
      </c>
      <c r="B36" s="13" t="s">
        <v>2332</v>
      </c>
      <c r="D36" s="45" t="s">
        <v>24615</v>
      </c>
    </row>
  </sheetData>
  <autoFilter ref="A1:J1" xr:uid="{DD1174C0-D80D-4A66-85B5-9FE6CF0291F1}">
    <sortState xmlns:xlrd2="http://schemas.microsoft.com/office/spreadsheetml/2017/richdata2" ref="A2:J26">
      <sortCondition ref="B1"/>
    </sortState>
  </autoFilter>
  <mergeCells count="2">
    <mergeCell ref="A29:D29"/>
    <mergeCell ref="A34:D34"/>
  </mergeCell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7AD7B-9429-470D-8902-8F93A3DADB3E}">
  <dimension ref="A1:J100"/>
  <sheetViews>
    <sheetView topLeftCell="C4" workbookViewId="0">
      <selection activeCell="E30" sqref="E30:F45"/>
    </sheetView>
  </sheetViews>
  <sheetFormatPr defaultRowHeight="15"/>
  <cols>
    <col min="1" max="1" width="11.28515625" bestFit="1" customWidth="1"/>
    <col min="2" max="2" width="12.42578125" bestFit="1" customWidth="1"/>
    <col min="3" max="3" width="32.140625" bestFit="1" customWidth="1"/>
    <col min="4" max="4" width="48.5703125" bestFit="1" customWidth="1"/>
    <col min="5" max="5" width="104.85546875" bestFit="1" customWidth="1"/>
    <col min="6" max="6" width="20.42578125" bestFit="1" customWidth="1"/>
    <col min="7" max="8" width="56.7109375"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108</v>
      </c>
      <c r="B2" t="s">
        <v>574</v>
      </c>
      <c r="C2" t="s">
        <v>24616</v>
      </c>
      <c r="D2" t="s">
        <v>24617</v>
      </c>
      <c r="E2" t="s">
        <v>24618</v>
      </c>
      <c r="F2" t="s">
        <v>24619</v>
      </c>
    </row>
    <row r="3" spans="1:10">
      <c r="A3" t="s">
        <v>108</v>
      </c>
      <c r="B3" t="s">
        <v>578</v>
      </c>
      <c r="C3" t="s">
        <v>24620</v>
      </c>
      <c r="D3" t="s">
        <v>24621</v>
      </c>
      <c r="E3" t="s">
        <v>24622</v>
      </c>
      <c r="F3" t="s">
        <v>24619</v>
      </c>
    </row>
    <row r="4" spans="1:10">
      <c r="A4" t="s">
        <v>108</v>
      </c>
      <c r="B4" t="s">
        <v>582</v>
      </c>
      <c r="C4" t="s">
        <v>24623</v>
      </c>
      <c r="D4" t="s">
        <v>24624</v>
      </c>
      <c r="E4" t="s">
        <v>24625</v>
      </c>
      <c r="F4" t="s">
        <v>24619</v>
      </c>
    </row>
    <row r="5" spans="1:10">
      <c r="A5" t="s">
        <v>108</v>
      </c>
      <c r="B5" t="s">
        <v>586</v>
      </c>
      <c r="C5" t="s">
        <v>24626</v>
      </c>
      <c r="D5" t="s">
        <v>24627</v>
      </c>
      <c r="E5" t="s">
        <v>24628</v>
      </c>
      <c r="F5" t="s">
        <v>3341</v>
      </c>
    </row>
    <row r="6" spans="1:10">
      <c r="A6" t="s">
        <v>108</v>
      </c>
      <c r="B6" t="s">
        <v>615</v>
      </c>
      <c r="C6" t="s">
        <v>24629</v>
      </c>
      <c r="D6" t="s">
        <v>24630</v>
      </c>
      <c r="E6" t="s">
        <v>24631</v>
      </c>
      <c r="F6" t="s">
        <v>24632</v>
      </c>
    </row>
    <row r="7" spans="1:10">
      <c r="A7" t="s">
        <v>108</v>
      </c>
      <c r="B7" t="s">
        <v>620</v>
      </c>
      <c r="C7" t="s">
        <v>24633</v>
      </c>
      <c r="D7" t="s">
        <v>24634</v>
      </c>
      <c r="E7" t="s">
        <v>24635</v>
      </c>
      <c r="F7" t="s">
        <v>24632</v>
      </c>
    </row>
    <row r="8" spans="1:10">
      <c r="A8" t="s">
        <v>108</v>
      </c>
      <c r="B8" t="s">
        <v>1576</v>
      </c>
      <c r="C8" t="s">
        <v>24636</v>
      </c>
      <c r="D8" t="s">
        <v>24637</v>
      </c>
      <c r="E8" t="s">
        <v>24638</v>
      </c>
      <c r="F8" t="s">
        <v>24632</v>
      </c>
    </row>
    <row r="9" spans="1:10">
      <c r="A9" t="s">
        <v>108</v>
      </c>
      <c r="B9" t="s">
        <v>1580</v>
      </c>
      <c r="C9" t="s">
        <v>24639</v>
      </c>
      <c r="D9" t="s">
        <v>24640</v>
      </c>
      <c r="E9" t="s">
        <v>24641</v>
      </c>
      <c r="F9" t="s">
        <v>3341</v>
      </c>
    </row>
    <row r="10" spans="1:10">
      <c r="A10" t="s">
        <v>108</v>
      </c>
      <c r="B10" t="s">
        <v>1023</v>
      </c>
      <c r="C10" t="s">
        <v>24642</v>
      </c>
      <c r="D10" t="s">
        <v>24643</v>
      </c>
      <c r="E10" t="s">
        <v>24644</v>
      </c>
      <c r="F10" t="s">
        <v>3341</v>
      </c>
    </row>
    <row r="11" spans="1:10">
      <c r="A11" t="s">
        <v>108</v>
      </c>
      <c r="B11" t="s">
        <v>1028</v>
      </c>
      <c r="C11" t="s">
        <v>24645</v>
      </c>
      <c r="D11" t="s">
        <v>24646</v>
      </c>
      <c r="E11" t="s">
        <v>24647</v>
      </c>
      <c r="F11" t="s">
        <v>3341</v>
      </c>
    </row>
    <row r="12" spans="1:10">
      <c r="A12" t="s">
        <v>108</v>
      </c>
      <c r="B12" t="s">
        <v>1033</v>
      </c>
      <c r="C12" t="s">
        <v>24648</v>
      </c>
      <c r="D12" t="s">
        <v>24649</v>
      </c>
      <c r="E12" t="s">
        <v>24650</v>
      </c>
      <c r="F12" t="s">
        <v>24651</v>
      </c>
    </row>
    <row r="13" spans="1:10">
      <c r="A13" t="s">
        <v>108</v>
      </c>
      <c r="B13" t="s">
        <v>1038</v>
      </c>
      <c r="C13" t="s">
        <v>1584</v>
      </c>
      <c r="D13" t="s">
        <v>1585</v>
      </c>
      <c r="E13" t="s">
        <v>24652</v>
      </c>
      <c r="F13" t="s">
        <v>3341</v>
      </c>
    </row>
    <row r="14" spans="1:10">
      <c r="A14" t="s">
        <v>108</v>
      </c>
      <c r="B14" t="s">
        <v>690</v>
      </c>
      <c r="C14" t="s">
        <v>24653</v>
      </c>
      <c r="D14" t="s">
        <v>24654</v>
      </c>
      <c r="E14" t="s">
        <v>24655</v>
      </c>
      <c r="F14" t="s">
        <v>3341</v>
      </c>
    </row>
    <row r="15" spans="1:10">
      <c r="A15" t="s">
        <v>108</v>
      </c>
      <c r="B15" t="s">
        <v>705</v>
      </c>
      <c r="C15" t="s">
        <v>24656</v>
      </c>
      <c r="D15" t="s">
        <v>24657</v>
      </c>
      <c r="E15" t="s">
        <v>24658</v>
      </c>
      <c r="F15" t="s">
        <v>3341</v>
      </c>
    </row>
    <row r="16" spans="1:10">
      <c r="A16" t="s">
        <v>108</v>
      </c>
      <c r="B16" t="s">
        <v>709</v>
      </c>
      <c r="C16" t="s">
        <v>24659</v>
      </c>
      <c r="D16" t="s">
        <v>24660</v>
      </c>
      <c r="E16" t="s">
        <v>24661</v>
      </c>
      <c r="F16" t="s">
        <v>3341</v>
      </c>
    </row>
    <row r="17" spans="1:8">
      <c r="A17" t="s">
        <v>108</v>
      </c>
      <c r="B17" t="s">
        <v>713</v>
      </c>
      <c r="C17" t="s">
        <v>710</v>
      </c>
      <c r="D17" t="s">
        <v>711</v>
      </c>
      <c r="E17" t="s">
        <v>24662</v>
      </c>
      <c r="F17" t="s">
        <v>3341</v>
      </c>
    </row>
    <row r="18" spans="1:8">
      <c r="A18" t="s">
        <v>108</v>
      </c>
      <c r="B18" t="s">
        <v>717</v>
      </c>
      <c r="C18" t="s">
        <v>24663</v>
      </c>
      <c r="D18" t="s">
        <v>24664</v>
      </c>
      <c r="E18" t="s">
        <v>24665</v>
      </c>
      <c r="F18" t="s">
        <v>3341</v>
      </c>
    </row>
    <row r="19" spans="1:8">
      <c r="A19" t="s">
        <v>108</v>
      </c>
      <c r="B19" t="s">
        <v>451</v>
      </c>
      <c r="C19" t="s">
        <v>24666</v>
      </c>
      <c r="D19" t="s">
        <v>451</v>
      </c>
      <c r="E19" t="s">
        <v>24667</v>
      </c>
    </row>
    <row r="20" spans="1:8">
      <c r="A20" t="s">
        <v>108</v>
      </c>
      <c r="B20" t="s">
        <v>451</v>
      </c>
      <c r="C20" t="s">
        <v>24668</v>
      </c>
      <c r="D20" t="s">
        <v>451</v>
      </c>
      <c r="E20" t="s">
        <v>24669</v>
      </c>
    </row>
    <row r="21" spans="1:8">
      <c r="E21" s="48" t="s">
        <v>2544</v>
      </c>
      <c r="F21" s="48" t="s">
        <v>2545</v>
      </c>
    </row>
    <row r="22" spans="1:8">
      <c r="A22" t="s">
        <v>108</v>
      </c>
      <c r="B22" t="s">
        <v>4950</v>
      </c>
      <c r="C22" t="s">
        <v>24670</v>
      </c>
      <c r="D22" t="s">
        <v>24671</v>
      </c>
      <c r="E22" t="s">
        <v>24672</v>
      </c>
      <c r="F22" t="s">
        <v>2512</v>
      </c>
    </row>
    <row r="23" spans="1:8">
      <c r="E23" s="48" t="s">
        <v>24673</v>
      </c>
      <c r="F23" s="48" t="s">
        <v>2526</v>
      </c>
    </row>
    <row r="24" spans="1:8">
      <c r="E24" s="48" t="s">
        <v>24674</v>
      </c>
      <c r="F24" s="48" t="s">
        <v>2517</v>
      </c>
    </row>
    <row r="25" spans="1:8" ht="45">
      <c r="A25" t="s">
        <v>108</v>
      </c>
      <c r="B25" t="s">
        <v>24675</v>
      </c>
      <c r="C25" t="s">
        <v>24676</v>
      </c>
      <c r="D25" t="s">
        <v>24677</v>
      </c>
      <c r="E25" t="s">
        <v>24678</v>
      </c>
      <c r="F25" s="22" t="s">
        <v>24679</v>
      </c>
      <c r="G25" s="22" t="s">
        <v>24680</v>
      </c>
      <c r="H25" s="22" t="s">
        <v>24681</v>
      </c>
    </row>
    <row r="26" spans="1:8">
      <c r="E26" s="97" t="s">
        <v>24682</v>
      </c>
      <c r="F26" s="48" t="s">
        <v>2552</v>
      </c>
    </row>
    <row r="27" spans="1:8">
      <c r="A27" t="s">
        <v>108</v>
      </c>
      <c r="B27" t="s">
        <v>24675</v>
      </c>
      <c r="C27" t="s">
        <v>24683</v>
      </c>
      <c r="D27" t="s">
        <v>24684</v>
      </c>
      <c r="E27" t="s">
        <v>24685</v>
      </c>
    </row>
    <row r="28" spans="1:8" ht="45">
      <c r="A28" t="s">
        <v>108</v>
      </c>
      <c r="B28" t="s">
        <v>24686</v>
      </c>
      <c r="C28" t="s">
        <v>24687</v>
      </c>
      <c r="D28" t="s">
        <v>24688</v>
      </c>
      <c r="E28" t="s">
        <v>24689</v>
      </c>
      <c r="F28" s="22" t="s">
        <v>24679</v>
      </c>
      <c r="G28" s="22" t="s">
        <v>24680</v>
      </c>
      <c r="H28" s="22" t="s">
        <v>24681</v>
      </c>
    </row>
    <row r="29" spans="1:8">
      <c r="A29" t="s">
        <v>108</v>
      </c>
      <c r="B29" t="s">
        <v>24686</v>
      </c>
      <c r="C29" t="s">
        <v>24690</v>
      </c>
      <c r="D29" t="s">
        <v>24691</v>
      </c>
      <c r="E29" t="s">
        <v>24692</v>
      </c>
    </row>
    <row r="30" spans="1:8" ht="90">
      <c r="A30" t="s">
        <v>108</v>
      </c>
      <c r="B30" t="s">
        <v>24693</v>
      </c>
      <c r="C30" t="s">
        <v>24694</v>
      </c>
      <c r="D30" t="s">
        <v>24695</v>
      </c>
      <c r="E30" t="s">
        <v>24696</v>
      </c>
      <c r="F30" s="22" t="s">
        <v>24697</v>
      </c>
      <c r="G30" s="22" t="s">
        <v>24698</v>
      </c>
    </row>
    <row r="31" spans="1:8">
      <c r="E31" s="48" t="s">
        <v>24699</v>
      </c>
      <c r="F31" s="48" t="s">
        <v>24700</v>
      </c>
    </row>
    <row r="32" spans="1:8">
      <c r="A32" t="s">
        <v>108</v>
      </c>
      <c r="B32" t="s">
        <v>24693</v>
      </c>
      <c r="C32" t="s">
        <v>24701</v>
      </c>
      <c r="D32" t="s">
        <v>24702</v>
      </c>
      <c r="E32" t="s">
        <v>24703</v>
      </c>
    </row>
    <row r="33" spans="1:8">
      <c r="A33" t="s">
        <v>108</v>
      </c>
      <c r="B33" t="s">
        <v>24704</v>
      </c>
      <c r="C33" t="s">
        <v>24705</v>
      </c>
      <c r="D33" t="s">
        <v>24706</v>
      </c>
      <c r="E33" t="s">
        <v>24707</v>
      </c>
    </row>
    <row r="34" spans="1:8">
      <c r="A34" t="s">
        <v>108</v>
      </c>
      <c r="B34" t="s">
        <v>24708</v>
      </c>
      <c r="C34" t="s">
        <v>24709</v>
      </c>
      <c r="D34" t="s">
        <v>24710</v>
      </c>
      <c r="E34" t="s">
        <v>24711</v>
      </c>
    </row>
    <row r="35" spans="1:8">
      <c r="A35" t="s">
        <v>108</v>
      </c>
      <c r="B35" t="s">
        <v>451</v>
      </c>
      <c r="C35" t="s">
        <v>24712</v>
      </c>
      <c r="D35" t="s">
        <v>451</v>
      </c>
      <c r="E35" t="s">
        <v>24713</v>
      </c>
    </row>
    <row r="36" spans="1:8">
      <c r="A36" t="s">
        <v>108</v>
      </c>
      <c r="B36" t="s">
        <v>451</v>
      </c>
      <c r="C36" t="s">
        <v>24714</v>
      </c>
      <c r="D36" t="s">
        <v>451</v>
      </c>
      <c r="E36" t="s">
        <v>24715</v>
      </c>
    </row>
    <row r="37" spans="1:8">
      <c r="E37" s="48" t="s">
        <v>24673</v>
      </c>
      <c r="F37" s="48" t="s">
        <v>2526</v>
      </c>
    </row>
    <row r="38" spans="1:8">
      <c r="E38" s="48" t="s">
        <v>24716</v>
      </c>
      <c r="F38" s="48" t="s">
        <v>2517</v>
      </c>
    </row>
    <row r="39" spans="1:8">
      <c r="A39" t="s">
        <v>108</v>
      </c>
      <c r="B39" t="s">
        <v>4974</v>
      </c>
      <c r="C39" t="s">
        <v>24717</v>
      </c>
      <c r="D39" t="s">
        <v>24718</v>
      </c>
      <c r="E39" t="s">
        <v>24719</v>
      </c>
    </row>
    <row r="40" spans="1:8" ht="45">
      <c r="A40" t="s">
        <v>108</v>
      </c>
      <c r="B40" t="s">
        <v>24720</v>
      </c>
      <c r="C40" t="s">
        <v>24676</v>
      </c>
      <c r="D40" t="s">
        <v>24677</v>
      </c>
      <c r="E40" t="s">
        <v>24721</v>
      </c>
      <c r="F40" s="22" t="s">
        <v>24679</v>
      </c>
      <c r="G40" s="22" t="s">
        <v>24680</v>
      </c>
      <c r="H40" s="22" t="s">
        <v>24681</v>
      </c>
    </row>
    <row r="41" spans="1:8">
      <c r="E41" s="97" t="s">
        <v>24722</v>
      </c>
      <c r="F41" s="48" t="s">
        <v>2552</v>
      </c>
      <c r="G41" s="22"/>
    </row>
    <row r="42" spans="1:8">
      <c r="A42" t="s">
        <v>108</v>
      </c>
      <c r="B42" t="s">
        <v>24720</v>
      </c>
      <c r="C42" t="s">
        <v>24723</v>
      </c>
      <c r="D42" t="s">
        <v>24724</v>
      </c>
      <c r="E42" t="s">
        <v>24725</v>
      </c>
    </row>
    <row r="43" spans="1:8" ht="45">
      <c r="A43" t="s">
        <v>108</v>
      </c>
      <c r="B43" t="s">
        <v>24726</v>
      </c>
      <c r="C43" t="s">
        <v>24687</v>
      </c>
      <c r="D43" t="s">
        <v>24688</v>
      </c>
      <c r="E43" t="s">
        <v>24727</v>
      </c>
      <c r="F43" s="22" t="s">
        <v>24679</v>
      </c>
      <c r="G43" s="22" t="s">
        <v>24680</v>
      </c>
      <c r="H43" s="22" t="s">
        <v>24681</v>
      </c>
    </row>
    <row r="44" spans="1:8">
      <c r="A44" t="s">
        <v>108</v>
      </c>
      <c r="B44" t="s">
        <v>24726</v>
      </c>
      <c r="C44" t="s">
        <v>24728</v>
      </c>
      <c r="D44" t="s">
        <v>24729</v>
      </c>
      <c r="E44" t="s">
        <v>24730</v>
      </c>
    </row>
    <row r="45" spans="1:8" ht="90">
      <c r="A45" t="s">
        <v>108</v>
      </c>
      <c r="B45" t="s">
        <v>24731</v>
      </c>
      <c r="C45" t="s">
        <v>24732</v>
      </c>
      <c r="D45" t="s">
        <v>24733</v>
      </c>
      <c r="E45" t="s">
        <v>24734</v>
      </c>
      <c r="F45" s="22" t="s">
        <v>24697</v>
      </c>
      <c r="G45" s="22" t="s">
        <v>24698</v>
      </c>
    </row>
    <row r="46" spans="1:8">
      <c r="A46" t="s">
        <v>108</v>
      </c>
      <c r="B46" t="s">
        <v>24731</v>
      </c>
      <c r="C46" t="s">
        <v>24735</v>
      </c>
      <c r="D46" t="s">
        <v>24736</v>
      </c>
      <c r="E46" t="s">
        <v>24737</v>
      </c>
    </row>
    <row r="47" spans="1:8">
      <c r="A47" t="s">
        <v>108</v>
      </c>
      <c r="B47" t="s">
        <v>24738</v>
      </c>
      <c r="C47" t="s">
        <v>24705</v>
      </c>
      <c r="D47" t="s">
        <v>24739</v>
      </c>
      <c r="E47" t="s">
        <v>24740</v>
      </c>
    </row>
    <row r="48" spans="1:8">
      <c r="A48" t="s">
        <v>108</v>
      </c>
      <c r="B48" t="s">
        <v>24741</v>
      </c>
      <c r="C48" t="s">
        <v>24709</v>
      </c>
      <c r="D48" t="s">
        <v>24710</v>
      </c>
      <c r="E48" t="s">
        <v>24742</v>
      </c>
    </row>
    <row r="49" spans="1:5">
      <c r="A49" t="s">
        <v>108</v>
      </c>
      <c r="B49" t="s">
        <v>451</v>
      </c>
      <c r="C49" t="s">
        <v>24743</v>
      </c>
      <c r="D49" t="s">
        <v>451</v>
      </c>
      <c r="E49" t="s">
        <v>24744</v>
      </c>
    </row>
    <row r="50" spans="1:5">
      <c r="A50" t="s">
        <v>108</v>
      </c>
      <c r="B50" t="s">
        <v>451</v>
      </c>
      <c r="C50" t="s">
        <v>24745</v>
      </c>
      <c r="D50" t="s">
        <v>451</v>
      </c>
      <c r="E50" t="s">
        <v>24746</v>
      </c>
    </row>
    <row r="51" spans="1:5">
      <c r="A51" t="s">
        <v>108</v>
      </c>
      <c r="B51" t="s">
        <v>24747</v>
      </c>
      <c r="C51" t="s">
        <v>24748</v>
      </c>
      <c r="D51" t="s">
        <v>24749</v>
      </c>
      <c r="E51" t="s">
        <v>24750</v>
      </c>
    </row>
    <row r="52" spans="1:5">
      <c r="A52" t="s">
        <v>108</v>
      </c>
      <c r="B52" t="s">
        <v>24747</v>
      </c>
      <c r="C52" t="s">
        <v>24751</v>
      </c>
      <c r="D52" t="s">
        <v>24752</v>
      </c>
      <c r="E52" t="s">
        <v>24753</v>
      </c>
    </row>
    <row r="53" spans="1:5">
      <c r="A53" t="s">
        <v>108</v>
      </c>
      <c r="B53" t="s">
        <v>24754</v>
      </c>
      <c r="C53" t="s">
        <v>24755</v>
      </c>
      <c r="D53" t="s">
        <v>24756</v>
      </c>
      <c r="E53" t="s">
        <v>24757</v>
      </c>
    </row>
    <row r="54" spans="1:5">
      <c r="A54" t="s">
        <v>108</v>
      </c>
      <c r="B54" t="s">
        <v>24754</v>
      </c>
      <c r="C54" t="s">
        <v>24758</v>
      </c>
      <c r="D54" t="s">
        <v>24759</v>
      </c>
      <c r="E54" t="s">
        <v>24760</v>
      </c>
    </row>
    <row r="55" spans="1:5">
      <c r="A55" t="s">
        <v>108</v>
      </c>
      <c r="B55" t="s">
        <v>24761</v>
      </c>
      <c r="C55" t="s">
        <v>24762</v>
      </c>
      <c r="D55" t="s">
        <v>24763</v>
      </c>
      <c r="E55" t="s">
        <v>24764</v>
      </c>
    </row>
    <row r="56" spans="1:5">
      <c r="A56" t="s">
        <v>108</v>
      </c>
      <c r="B56" t="s">
        <v>24765</v>
      </c>
      <c r="C56" t="s">
        <v>15054</v>
      </c>
      <c r="D56" t="s">
        <v>24766</v>
      </c>
      <c r="E56" t="s">
        <v>24767</v>
      </c>
    </row>
    <row r="57" spans="1:5">
      <c r="A57" t="s">
        <v>108</v>
      </c>
      <c r="B57" t="s">
        <v>24765</v>
      </c>
      <c r="C57" t="s">
        <v>24768</v>
      </c>
      <c r="D57" t="s">
        <v>24769</v>
      </c>
      <c r="E57" t="s">
        <v>24770</v>
      </c>
    </row>
    <row r="58" spans="1:5">
      <c r="A58" t="s">
        <v>108</v>
      </c>
      <c r="B58" t="s">
        <v>24771</v>
      </c>
      <c r="C58" t="s">
        <v>24772</v>
      </c>
      <c r="D58" t="s">
        <v>24773</v>
      </c>
      <c r="E58" t="s">
        <v>24774</v>
      </c>
    </row>
    <row r="59" spans="1:5">
      <c r="A59" t="s">
        <v>108</v>
      </c>
      <c r="B59" t="s">
        <v>24771</v>
      </c>
      <c r="C59" t="s">
        <v>24775</v>
      </c>
      <c r="D59" t="s">
        <v>24776</v>
      </c>
      <c r="E59" t="s">
        <v>24777</v>
      </c>
    </row>
    <row r="60" spans="1:5">
      <c r="A60" t="s">
        <v>108</v>
      </c>
      <c r="B60" t="s">
        <v>451</v>
      </c>
      <c r="C60" t="s">
        <v>24778</v>
      </c>
      <c r="D60" t="s">
        <v>451</v>
      </c>
      <c r="E60" t="s">
        <v>24779</v>
      </c>
    </row>
    <row r="61" spans="1:5">
      <c r="A61" t="s">
        <v>108</v>
      </c>
      <c r="B61" t="s">
        <v>451</v>
      </c>
      <c r="C61" t="s">
        <v>24780</v>
      </c>
      <c r="D61" t="s">
        <v>451</v>
      </c>
      <c r="E61" t="s">
        <v>24781</v>
      </c>
    </row>
    <row r="62" spans="1:5">
      <c r="A62" t="s">
        <v>108</v>
      </c>
      <c r="B62" t="s">
        <v>24782</v>
      </c>
      <c r="C62" t="s">
        <v>24748</v>
      </c>
      <c r="D62" t="s">
        <v>24749</v>
      </c>
      <c r="E62" t="s">
        <v>24783</v>
      </c>
    </row>
    <row r="63" spans="1:5">
      <c r="A63" t="s">
        <v>108</v>
      </c>
      <c r="B63" t="s">
        <v>24782</v>
      </c>
      <c r="C63" t="s">
        <v>24784</v>
      </c>
      <c r="D63" t="s">
        <v>24785</v>
      </c>
      <c r="E63" t="s">
        <v>24786</v>
      </c>
    </row>
    <row r="64" spans="1:5">
      <c r="A64" t="s">
        <v>108</v>
      </c>
      <c r="B64" t="s">
        <v>24787</v>
      </c>
      <c r="C64" t="s">
        <v>24755</v>
      </c>
      <c r="D64" t="s">
        <v>24756</v>
      </c>
      <c r="E64" t="s">
        <v>24788</v>
      </c>
    </row>
    <row r="65" spans="1:5">
      <c r="A65" t="s">
        <v>108</v>
      </c>
      <c r="B65" t="s">
        <v>24787</v>
      </c>
      <c r="C65" t="s">
        <v>20554</v>
      </c>
      <c r="D65" t="s">
        <v>24789</v>
      </c>
      <c r="E65" t="s">
        <v>24790</v>
      </c>
    </row>
    <row r="66" spans="1:5">
      <c r="A66" t="s">
        <v>108</v>
      </c>
      <c r="B66" t="s">
        <v>24791</v>
      </c>
      <c r="C66" t="s">
        <v>24762</v>
      </c>
      <c r="D66" t="s">
        <v>24763</v>
      </c>
      <c r="E66" t="s">
        <v>24792</v>
      </c>
    </row>
    <row r="67" spans="1:5">
      <c r="A67" t="s">
        <v>108</v>
      </c>
      <c r="B67" t="s">
        <v>24793</v>
      </c>
      <c r="C67" t="s">
        <v>24732</v>
      </c>
      <c r="D67" t="s">
        <v>24733</v>
      </c>
      <c r="E67" t="s">
        <v>24794</v>
      </c>
    </row>
    <row r="68" spans="1:5">
      <c r="A68" t="s">
        <v>108</v>
      </c>
      <c r="B68" t="s">
        <v>24793</v>
      </c>
      <c r="C68" t="s">
        <v>24758</v>
      </c>
      <c r="D68" t="s">
        <v>24759</v>
      </c>
      <c r="E68" t="s">
        <v>24795</v>
      </c>
    </row>
    <row r="69" spans="1:5">
      <c r="A69" t="s">
        <v>108</v>
      </c>
      <c r="B69" t="s">
        <v>451</v>
      </c>
      <c r="C69" t="s">
        <v>24796</v>
      </c>
      <c r="D69" t="s">
        <v>451</v>
      </c>
      <c r="E69" t="s">
        <v>24797</v>
      </c>
    </row>
    <row r="70" spans="1:5">
      <c r="A70" t="s">
        <v>108</v>
      </c>
      <c r="B70" t="s">
        <v>451</v>
      </c>
      <c r="C70" t="s">
        <v>24798</v>
      </c>
      <c r="D70" t="s">
        <v>451</v>
      </c>
      <c r="E70" t="s">
        <v>24799</v>
      </c>
    </row>
    <row r="71" spans="1:5">
      <c r="A71" t="s">
        <v>108</v>
      </c>
      <c r="B71" t="s">
        <v>24800</v>
      </c>
      <c r="C71" t="s">
        <v>24801</v>
      </c>
      <c r="D71" t="s">
        <v>24802</v>
      </c>
      <c r="E71" t="s">
        <v>24803</v>
      </c>
    </row>
    <row r="72" spans="1:5">
      <c r="A72" t="s">
        <v>108</v>
      </c>
      <c r="B72" t="s">
        <v>24800</v>
      </c>
      <c r="C72" t="s">
        <v>24748</v>
      </c>
      <c r="D72" t="s">
        <v>24749</v>
      </c>
      <c r="E72" t="s">
        <v>24804</v>
      </c>
    </row>
    <row r="73" spans="1:5">
      <c r="A73" t="s">
        <v>108</v>
      </c>
      <c r="B73" t="s">
        <v>24805</v>
      </c>
      <c r="C73" t="s">
        <v>24755</v>
      </c>
      <c r="D73" t="s">
        <v>24756</v>
      </c>
      <c r="E73" t="s">
        <v>24806</v>
      </c>
    </row>
    <row r="74" spans="1:5">
      <c r="A74" t="s">
        <v>108</v>
      </c>
      <c r="B74" t="s">
        <v>24805</v>
      </c>
      <c r="C74" t="s">
        <v>24758</v>
      </c>
      <c r="D74" t="s">
        <v>24759</v>
      </c>
      <c r="E74" t="s">
        <v>24807</v>
      </c>
    </row>
    <row r="75" spans="1:5">
      <c r="A75" t="s">
        <v>108</v>
      </c>
      <c r="B75" t="s">
        <v>24808</v>
      </c>
      <c r="C75" t="s">
        <v>24732</v>
      </c>
      <c r="D75" t="s">
        <v>24733</v>
      </c>
      <c r="E75" t="s">
        <v>24809</v>
      </c>
    </row>
    <row r="76" spans="1:5">
      <c r="A76" t="s">
        <v>108</v>
      </c>
      <c r="B76" t="s">
        <v>24808</v>
      </c>
      <c r="C76" t="s">
        <v>24810</v>
      </c>
      <c r="D76" t="s">
        <v>24811</v>
      </c>
      <c r="E76" t="s">
        <v>24812</v>
      </c>
    </row>
    <row r="77" spans="1:5">
      <c r="A77" t="s">
        <v>108</v>
      </c>
      <c r="B77" t="s">
        <v>24813</v>
      </c>
      <c r="C77" t="s">
        <v>24814</v>
      </c>
      <c r="D77" t="s">
        <v>24815</v>
      </c>
      <c r="E77" t="s">
        <v>24816</v>
      </c>
    </row>
    <row r="78" spans="1:5">
      <c r="A78" t="s">
        <v>108</v>
      </c>
      <c r="B78" t="s">
        <v>24813</v>
      </c>
      <c r="C78" t="s">
        <v>24817</v>
      </c>
      <c r="D78" t="s">
        <v>24818</v>
      </c>
      <c r="E78" t="s">
        <v>24819</v>
      </c>
    </row>
    <row r="79" spans="1:5">
      <c r="A79" t="s">
        <v>108</v>
      </c>
      <c r="B79" t="s">
        <v>451</v>
      </c>
      <c r="C79" t="s">
        <v>24820</v>
      </c>
      <c r="D79" t="s">
        <v>451</v>
      </c>
      <c r="E79" t="s">
        <v>24821</v>
      </c>
    </row>
    <row r="80" spans="1:5">
      <c r="A80" t="s">
        <v>108</v>
      </c>
      <c r="B80" t="s">
        <v>451</v>
      </c>
      <c r="C80" t="s">
        <v>24822</v>
      </c>
      <c r="D80" t="s">
        <v>451</v>
      </c>
      <c r="E80" t="s">
        <v>24823</v>
      </c>
    </row>
    <row r="81" spans="1:5">
      <c r="A81" t="s">
        <v>108</v>
      </c>
      <c r="B81" t="s">
        <v>24824</v>
      </c>
      <c r="C81" t="s">
        <v>24825</v>
      </c>
      <c r="D81" t="s">
        <v>24826</v>
      </c>
      <c r="E81" t="s">
        <v>24827</v>
      </c>
    </row>
    <row r="82" spans="1:5">
      <c r="A82" t="s">
        <v>108</v>
      </c>
      <c r="B82" t="s">
        <v>24828</v>
      </c>
      <c r="C82" t="s">
        <v>24829</v>
      </c>
      <c r="D82" t="s">
        <v>24830</v>
      </c>
      <c r="E82" t="s">
        <v>24831</v>
      </c>
    </row>
    <row r="83" spans="1:5">
      <c r="A83" t="s">
        <v>108</v>
      </c>
      <c r="B83" t="s">
        <v>24832</v>
      </c>
      <c r="C83" t="s">
        <v>24833</v>
      </c>
      <c r="D83" t="s">
        <v>24834</v>
      </c>
      <c r="E83" t="s">
        <v>24835</v>
      </c>
    </row>
    <row r="84" spans="1:5">
      <c r="A84" t="s">
        <v>108</v>
      </c>
      <c r="B84" t="s">
        <v>24836</v>
      </c>
      <c r="C84" t="s">
        <v>24837</v>
      </c>
      <c r="D84" t="s">
        <v>24838</v>
      </c>
      <c r="E84" t="s">
        <v>24839</v>
      </c>
    </row>
    <row r="85" spans="1:5">
      <c r="A85" t="s">
        <v>108</v>
      </c>
      <c r="B85" t="s">
        <v>24840</v>
      </c>
      <c r="C85" t="s">
        <v>24748</v>
      </c>
      <c r="D85" t="s">
        <v>24749</v>
      </c>
      <c r="E85" t="s">
        <v>24841</v>
      </c>
    </row>
    <row r="86" spans="1:5">
      <c r="A86" t="s">
        <v>108</v>
      </c>
      <c r="B86" t="s">
        <v>24842</v>
      </c>
      <c r="C86" t="s">
        <v>24843</v>
      </c>
      <c r="D86" t="s">
        <v>24844</v>
      </c>
      <c r="E86" t="s">
        <v>24845</v>
      </c>
    </row>
    <row r="87" spans="1:5">
      <c r="A87" t="s">
        <v>108</v>
      </c>
      <c r="B87" t="s">
        <v>24846</v>
      </c>
      <c r="C87" t="s">
        <v>3338</v>
      </c>
      <c r="D87" t="s">
        <v>3339</v>
      </c>
      <c r="E87" t="s">
        <v>24847</v>
      </c>
    </row>
    <row r="88" spans="1:5">
      <c r="A88" t="s">
        <v>108</v>
      </c>
      <c r="B88" t="s">
        <v>24848</v>
      </c>
      <c r="C88" t="s">
        <v>24849</v>
      </c>
      <c r="D88" t="s">
        <v>24850</v>
      </c>
      <c r="E88" t="s">
        <v>24851</v>
      </c>
    </row>
    <row r="89" spans="1:5">
      <c r="A89" t="s">
        <v>108</v>
      </c>
      <c r="B89" t="s">
        <v>24852</v>
      </c>
      <c r="C89" t="s">
        <v>24762</v>
      </c>
      <c r="D89" t="s">
        <v>24763</v>
      </c>
      <c r="E89" t="s">
        <v>24853</v>
      </c>
    </row>
    <row r="90" spans="1:5">
      <c r="A90" t="s">
        <v>108</v>
      </c>
      <c r="B90" t="s">
        <v>24854</v>
      </c>
      <c r="C90" t="s">
        <v>24732</v>
      </c>
      <c r="D90" t="s">
        <v>24733</v>
      </c>
      <c r="E90" t="s">
        <v>24855</v>
      </c>
    </row>
    <row r="91" spans="1:5">
      <c r="A91" t="s">
        <v>108</v>
      </c>
      <c r="B91" t="s">
        <v>24856</v>
      </c>
      <c r="C91" t="s">
        <v>24755</v>
      </c>
      <c r="D91" t="s">
        <v>24756</v>
      </c>
      <c r="E91" t="s">
        <v>24857</v>
      </c>
    </row>
    <row r="93" spans="1:5">
      <c r="A93" s="3"/>
      <c r="B93" s="61"/>
      <c r="C93" s="42"/>
      <c r="D93" s="42"/>
    </row>
    <row r="94" spans="1:5">
      <c r="A94" s="153" t="s">
        <v>984</v>
      </c>
      <c r="B94" s="153"/>
      <c r="C94" s="153"/>
      <c r="D94" s="153"/>
    </row>
    <row r="95" spans="1:5">
      <c r="A95" s="43" t="s">
        <v>444</v>
      </c>
      <c r="B95" s="62" t="s">
        <v>985</v>
      </c>
      <c r="C95" s="43" t="s">
        <v>986</v>
      </c>
      <c r="D95" t="s">
        <v>987</v>
      </c>
    </row>
    <row r="96" spans="1:5">
      <c r="A96" s="1"/>
      <c r="B96" s="13"/>
    </row>
    <row r="97" spans="1:5">
      <c r="A97" s="1"/>
      <c r="B97" s="13"/>
    </row>
    <row r="98" spans="1:5">
      <c r="A98" s="3"/>
      <c r="B98" s="61"/>
      <c r="C98" s="42"/>
      <c r="D98" s="42"/>
    </row>
    <row r="99" spans="1:5">
      <c r="A99" s="153" t="s">
        <v>988</v>
      </c>
      <c r="B99" s="153"/>
      <c r="C99" s="153"/>
      <c r="D99" s="153"/>
    </row>
    <row r="100" spans="1:5">
      <c r="A100" s="43" t="s">
        <v>444</v>
      </c>
      <c r="B100" s="62" t="s">
        <v>989</v>
      </c>
      <c r="C100" s="43" t="s">
        <v>990</v>
      </c>
      <c r="D100" s="43" t="s">
        <v>986</v>
      </c>
      <c r="E100" s="43" t="s">
        <v>987</v>
      </c>
    </row>
  </sheetData>
  <autoFilter ref="A1:J1" xr:uid="{85753A44-ECC8-4AA2-8CF1-7B078AD20EF4}">
    <sortState xmlns:xlrd2="http://schemas.microsoft.com/office/spreadsheetml/2017/richdata2" ref="A2:J83">
      <sortCondition ref="B1"/>
    </sortState>
  </autoFilter>
  <mergeCells count="2">
    <mergeCell ref="A94:D94"/>
    <mergeCell ref="A99:D99"/>
  </mergeCell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56760-C4ED-4732-9C28-9543545C30F0}">
  <dimension ref="A1:J61"/>
  <sheetViews>
    <sheetView workbookViewId="0"/>
  </sheetViews>
  <sheetFormatPr defaultRowHeight="15"/>
  <cols>
    <col min="1" max="1" width="11.28515625" bestFit="1" customWidth="1"/>
    <col min="2" max="2" width="12.42578125" bestFit="1" customWidth="1"/>
    <col min="3" max="3" width="30.28515625" bestFit="1" customWidth="1"/>
    <col min="4" max="4" width="50" bestFit="1" customWidth="1"/>
    <col min="5" max="5" width="63.14062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109</v>
      </c>
      <c r="B2" t="s">
        <v>856</v>
      </c>
      <c r="C2" t="s">
        <v>24858</v>
      </c>
      <c r="D2" t="s">
        <v>24859</v>
      </c>
      <c r="E2" t="s">
        <v>24860</v>
      </c>
    </row>
    <row r="3" spans="1:10">
      <c r="A3" t="s">
        <v>109</v>
      </c>
      <c r="B3" t="s">
        <v>840</v>
      </c>
      <c r="C3" t="s">
        <v>24858</v>
      </c>
      <c r="D3" t="s">
        <v>24859</v>
      </c>
      <c r="E3" t="s">
        <v>24861</v>
      </c>
    </row>
    <row r="4" spans="1:10">
      <c r="A4" t="s">
        <v>109</v>
      </c>
      <c r="B4" t="s">
        <v>451</v>
      </c>
      <c r="C4" t="s">
        <v>24862</v>
      </c>
      <c r="D4" t="s">
        <v>451</v>
      </c>
      <c r="E4" t="s">
        <v>24863</v>
      </c>
    </row>
    <row r="5" spans="1:10">
      <c r="A5" t="s">
        <v>109</v>
      </c>
      <c r="B5" t="s">
        <v>887</v>
      </c>
      <c r="C5" t="s">
        <v>24864</v>
      </c>
      <c r="D5" t="s">
        <v>24865</v>
      </c>
      <c r="E5" t="s">
        <v>24866</v>
      </c>
    </row>
    <row r="6" spans="1:10">
      <c r="A6" t="s">
        <v>109</v>
      </c>
      <c r="B6" t="s">
        <v>808</v>
      </c>
      <c r="C6" t="s">
        <v>24659</v>
      </c>
      <c r="D6" t="s">
        <v>24660</v>
      </c>
      <c r="E6" t="s">
        <v>24867</v>
      </c>
    </row>
    <row r="7" spans="1:10">
      <c r="A7" t="s">
        <v>109</v>
      </c>
      <c r="B7" t="s">
        <v>1545</v>
      </c>
      <c r="C7" t="s">
        <v>24659</v>
      </c>
      <c r="D7" t="s">
        <v>24660</v>
      </c>
      <c r="E7" t="s">
        <v>24868</v>
      </c>
    </row>
    <row r="8" spans="1:10">
      <c r="A8" t="s">
        <v>109</v>
      </c>
      <c r="B8" t="s">
        <v>736</v>
      </c>
      <c r="C8" t="s">
        <v>24869</v>
      </c>
      <c r="D8" t="s">
        <v>24870</v>
      </c>
      <c r="E8" t="s">
        <v>24871</v>
      </c>
    </row>
    <row r="9" spans="1:10">
      <c r="A9" t="s">
        <v>109</v>
      </c>
      <c r="B9" t="s">
        <v>829</v>
      </c>
      <c r="C9" t="s">
        <v>24869</v>
      </c>
      <c r="D9" t="s">
        <v>24870</v>
      </c>
      <c r="E9" t="s">
        <v>24872</v>
      </c>
    </row>
    <row r="10" spans="1:10">
      <c r="A10" t="s">
        <v>109</v>
      </c>
      <c r="B10" t="s">
        <v>2636</v>
      </c>
      <c r="C10" t="s">
        <v>24869</v>
      </c>
      <c r="D10" t="s">
        <v>24870</v>
      </c>
      <c r="E10" t="s">
        <v>24873</v>
      </c>
    </row>
    <row r="11" spans="1:10">
      <c r="A11" t="s">
        <v>109</v>
      </c>
      <c r="B11" t="s">
        <v>860</v>
      </c>
      <c r="C11" t="s">
        <v>24874</v>
      </c>
      <c r="D11" t="s">
        <v>24875</v>
      </c>
      <c r="E11" t="s">
        <v>24876</v>
      </c>
    </row>
    <row r="12" spans="1:10">
      <c r="A12" t="s">
        <v>109</v>
      </c>
      <c r="B12" t="s">
        <v>782</v>
      </c>
      <c r="C12" t="s">
        <v>24874</v>
      </c>
      <c r="D12" t="s">
        <v>24875</v>
      </c>
      <c r="E12" t="s">
        <v>24877</v>
      </c>
    </row>
    <row r="13" spans="1:10">
      <c r="A13" t="s">
        <v>109</v>
      </c>
      <c r="B13" t="s">
        <v>625</v>
      </c>
      <c r="C13" t="s">
        <v>24878</v>
      </c>
      <c r="D13" t="s">
        <v>24879</v>
      </c>
      <c r="E13" t="s">
        <v>24880</v>
      </c>
    </row>
    <row r="14" spans="1:10">
      <c r="A14" t="s">
        <v>109</v>
      </c>
      <c r="B14" t="s">
        <v>574</v>
      </c>
      <c r="C14" t="s">
        <v>24878</v>
      </c>
      <c r="D14" t="s">
        <v>24879</v>
      </c>
      <c r="E14" t="s">
        <v>24881</v>
      </c>
    </row>
    <row r="15" spans="1:10">
      <c r="A15" t="s">
        <v>109</v>
      </c>
      <c r="B15" t="s">
        <v>615</v>
      </c>
      <c r="C15" t="s">
        <v>24878</v>
      </c>
      <c r="D15" t="s">
        <v>24879</v>
      </c>
      <c r="E15" t="s">
        <v>24882</v>
      </c>
    </row>
    <row r="16" spans="1:10">
      <c r="A16" t="s">
        <v>109</v>
      </c>
      <c r="B16" t="s">
        <v>2675</v>
      </c>
      <c r="C16" t="s">
        <v>24883</v>
      </c>
      <c r="D16" t="s">
        <v>24884</v>
      </c>
      <c r="E16" t="s">
        <v>24885</v>
      </c>
    </row>
    <row r="17" spans="1:5">
      <c r="A17" t="s">
        <v>109</v>
      </c>
      <c r="B17" t="s">
        <v>891</v>
      </c>
      <c r="C17" t="s">
        <v>24886</v>
      </c>
      <c r="D17" t="s">
        <v>24887</v>
      </c>
      <c r="E17" t="s">
        <v>24888</v>
      </c>
    </row>
    <row r="18" spans="1:5">
      <c r="A18" t="s">
        <v>109</v>
      </c>
      <c r="B18" t="s">
        <v>1451</v>
      </c>
      <c r="C18" t="s">
        <v>24889</v>
      </c>
      <c r="D18" t="s">
        <v>24890</v>
      </c>
      <c r="E18" t="s">
        <v>24891</v>
      </c>
    </row>
    <row r="19" spans="1:5">
      <c r="A19" t="s">
        <v>109</v>
      </c>
      <c r="B19" t="s">
        <v>812</v>
      </c>
      <c r="C19" t="s">
        <v>24889</v>
      </c>
      <c r="D19" t="s">
        <v>24890</v>
      </c>
      <c r="E19" t="s">
        <v>24892</v>
      </c>
    </row>
    <row r="20" spans="1:5">
      <c r="A20" t="s">
        <v>109</v>
      </c>
      <c r="B20" t="s">
        <v>451</v>
      </c>
      <c r="C20" t="s">
        <v>24893</v>
      </c>
      <c r="D20" t="s">
        <v>451</v>
      </c>
      <c r="E20" t="s">
        <v>24894</v>
      </c>
    </row>
    <row r="21" spans="1:5">
      <c r="A21" t="s">
        <v>109</v>
      </c>
      <c r="B21" t="s">
        <v>790</v>
      </c>
      <c r="C21" t="s">
        <v>1584</v>
      </c>
      <c r="D21" t="s">
        <v>1585</v>
      </c>
      <c r="E21" t="s">
        <v>24895</v>
      </c>
    </row>
    <row r="22" spans="1:5">
      <c r="A22" t="s">
        <v>109</v>
      </c>
      <c r="B22" t="s">
        <v>713</v>
      </c>
      <c r="C22" t="s">
        <v>1584</v>
      </c>
      <c r="D22" t="s">
        <v>1585</v>
      </c>
      <c r="E22" t="s">
        <v>24896</v>
      </c>
    </row>
    <row r="23" spans="1:5">
      <c r="A23" t="s">
        <v>109</v>
      </c>
      <c r="B23" t="s">
        <v>794</v>
      </c>
      <c r="C23" t="s">
        <v>24897</v>
      </c>
      <c r="D23" t="s">
        <v>24898</v>
      </c>
      <c r="E23" t="s">
        <v>24899</v>
      </c>
    </row>
    <row r="24" spans="1:5">
      <c r="A24" t="s">
        <v>109</v>
      </c>
      <c r="B24" t="s">
        <v>717</v>
      </c>
      <c r="C24" t="s">
        <v>24897</v>
      </c>
      <c r="D24" t="s">
        <v>24898</v>
      </c>
      <c r="E24" t="s">
        <v>24900</v>
      </c>
    </row>
    <row r="25" spans="1:5">
      <c r="A25" t="s">
        <v>109</v>
      </c>
      <c r="B25" t="s">
        <v>1472</v>
      </c>
      <c r="C25" t="s">
        <v>24901</v>
      </c>
      <c r="D25" t="s">
        <v>24902</v>
      </c>
      <c r="E25" t="s">
        <v>24903</v>
      </c>
    </row>
    <row r="26" spans="1:5">
      <c r="A26" t="s">
        <v>109</v>
      </c>
      <c r="B26" t="s">
        <v>1038</v>
      </c>
      <c r="C26" t="s">
        <v>24904</v>
      </c>
      <c r="D26" t="s">
        <v>24905</v>
      </c>
      <c r="E26" t="s">
        <v>24906</v>
      </c>
    </row>
    <row r="27" spans="1:5">
      <c r="A27" t="s">
        <v>109</v>
      </c>
      <c r="B27" t="s">
        <v>848</v>
      </c>
      <c r="C27" t="s">
        <v>24907</v>
      </c>
      <c r="D27" t="s">
        <v>24908</v>
      </c>
      <c r="E27" t="s">
        <v>24909</v>
      </c>
    </row>
    <row r="28" spans="1:5">
      <c r="A28" t="s">
        <v>109</v>
      </c>
      <c r="B28" t="s">
        <v>778</v>
      </c>
      <c r="C28" t="s">
        <v>24907</v>
      </c>
      <c r="D28" t="s">
        <v>24908</v>
      </c>
      <c r="E28" t="s">
        <v>24910</v>
      </c>
    </row>
    <row r="29" spans="1:5">
      <c r="A29" t="s">
        <v>109</v>
      </c>
      <c r="B29" t="s">
        <v>647</v>
      </c>
      <c r="C29" t="s">
        <v>24911</v>
      </c>
      <c r="D29" t="s">
        <v>24912</v>
      </c>
      <c r="E29" t="s">
        <v>24913</v>
      </c>
    </row>
    <row r="30" spans="1:5">
      <c r="A30" t="s">
        <v>109</v>
      </c>
      <c r="B30" t="s">
        <v>652</v>
      </c>
      <c r="C30" t="s">
        <v>24914</v>
      </c>
      <c r="D30" t="s">
        <v>24915</v>
      </c>
      <c r="E30" t="s">
        <v>24916</v>
      </c>
    </row>
    <row r="31" spans="1:5">
      <c r="A31" t="s">
        <v>109</v>
      </c>
      <c r="B31" t="s">
        <v>724</v>
      </c>
      <c r="C31" t="s">
        <v>24917</v>
      </c>
      <c r="D31" t="s">
        <v>24918</v>
      </c>
      <c r="E31" t="s">
        <v>24919</v>
      </c>
    </row>
    <row r="32" spans="1:5">
      <c r="A32" t="s">
        <v>109</v>
      </c>
      <c r="B32" t="s">
        <v>804</v>
      </c>
      <c r="C32" t="s">
        <v>24917</v>
      </c>
      <c r="D32" t="s">
        <v>24918</v>
      </c>
      <c r="E32" t="s">
        <v>24920</v>
      </c>
    </row>
    <row r="33" spans="1:5">
      <c r="A33" t="s">
        <v>109</v>
      </c>
      <c r="B33" t="s">
        <v>637</v>
      </c>
      <c r="C33" t="s">
        <v>24921</v>
      </c>
      <c r="D33" t="s">
        <v>24922</v>
      </c>
      <c r="E33" t="s">
        <v>24923</v>
      </c>
    </row>
    <row r="34" spans="1:5">
      <c r="A34" t="s">
        <v>109</v>
      </c>
      <c r="B34" t="s">
        <v>578</v>
      </c>
      <c r="C34" t="s">
        <v>24921</v>
      </c>
      <c r="D34" t="s">
        <v>24922</v>
      </c>
      <c r="E34" t="s">
        <v>24924</v>
      </c>
    </row>
    <row r="35" spans="1:5">
      <c r="A35" t="s">
        <v>109</v>
      </c>
      <c r="B35" t="s">
        <v>620</v>
      </c>
      <c r="C35" t="s">
        <v>24921</v>
      </c>
      <c r="D35" t="s">
        <v>24922</v>
      </c>
      <c r="E35" t="s">
        <v>24925</v>
      </c>
    </row>
    <row r="36" spans="1:5">
      <c r="A36" t="s">
        <v>109</v>
      </c>
      <c r="B36" t="s">
        <v>2679</v>
      </c>
      <c r="C36" t="s">
        <v>2384</v>
      </c>
      <c r="D36" t="s">
        <v>24926</v>
      </c>
      <c r="E36" t="s">
        <v>24927</v>
      </c>
    </row>
    <row r="37" spans="1:5">
      <c r="A37" t="s">
        <v>109</v>
      </c>
      <c r="B37" t="s">
        <v>451</v>
      </c>
      <c r="C37" t="s">
        <v>24928</v>
      </c>
      <c r="D37" t="s">
        <v>451</v>
      </c>
      <c r="E37" t="s">
        <v>24929</v>
      </c>
    </row>
    <row r="38" spans="1:5">
      <c r="A38" t="s">
        <v>109</v>
      </c>
      <c r="B38" t="s">
        <v>451</v>
      </c>
      <c r="C38" t="s">
        <v>24930</v>
      </c>
      <c r="D38" t="s">
        <v>451</v>
      </c>
      <c r="E38" t="s">
        <v>24931</v>
      </c>
    </row>
    <row r="39" spans="1:5">
      <c r="A39" t="s">
        <v>109</v>
      </c>
      <c r="B39" t="s">
        <v>836</v>
      </c>
      <c r="C39" t="s">
        <v>24932</v>
      </c>
      <c r="D39" t="s">
        <v>24933</v>
      </c>
      <c r="E39" t="s">
        <v>24934</v>
      </c>
    </row>
    <row r="40" spans="1:5">
      <c r="A40" t="s">
        <v>109</v>
      </c>
      <c r="B40" t="s">
        <v>705</v>
      </c>
      <c r="C40" t="s">
        <v>24935</v>
      </c>
      <c r="D40" t="s">
        <v>24936</v>
      </c>
      <c r="E40" t="s">
        <v>24937</v>
      </c>
    </row>
    <row r="41" spans="1:5">
      <c r="A41" t="s">
        <v>109</v>
      </c>
      <c r="B41" t="s">
        <v>844</v>
      </c>
      <c r="C41" t="s">
        <v>24938</v>
      </c>
      <c r="D41" t="s">
        <v>24939</v>
      </c>
      <c r="E41" t="s">
        <v>24940</v>
      </c>
    </row>
    <row r="42" spans="1:5">
      <c r="A42" t="s">
        <v>109</v>
      </c>
      <c r="B42" t="s">
        <v>774</v>
      </c>
      <c r="C42" t="s">
        <v>24941</v>
      </c>
      <c r="D42" t="s">
        <v>24942</v>
      </c>
      <c r="E42" t="s">
        <v>24943</v>
      </c>
    </row>
    <row r="43" spans="1:5">
      <c r="A43" t="s">
        <v>109</v>
      </c>
      <c r="B43" t="s">
        <v>852</v>
      </c>
      <c r="C43" t="s">
        <v>24941</v>
      </c>
      <c r="D43" t="s">
        <v>24942</v>
      </c>
      <c r="E43" t="s">
        <v>24944</v>
      </c>
    </row>
    <row r="44" spans="1:5">
      <c r="A44" t="s">
        <v>109</v>
      </c>
      <c r="B44" t="s">
        <v>743</v>
      </c>
      <c r="C44" t="s">
        <v>24941</v>
      </c>
      <c r="D44" t="s">
        <v>24942</v>
      </c>
      <c r="E44" t="s">
        <v>24945</v>
      </c>
    </row>
    <row r="45" spans="1:5">
      <c r="A45" t="s">
        <v>109</v>
      </c>
      <c r="B45" t="s">
        <v>451</v>
      </c>
      <c r="C45" t="s">
        <v>24946</v>
      </c>
      <c r="D45" t="s">
        <v>451</v>
      </c>
      <c r="E45" t="s">
        <v>24947</v>
      </c>
    </row>
    <row r="46" spans="1:5">
      <c r="A46" t="s">
        <v>109</v>
      </c>
      <c r="B46" t="s">
        <v>451</v>
      </c>
      <c r="C46" t="s">
        <v>24948</v>
      </c>
      <c r="D46" t="s">
        <v>451</v>
      </c>
      <c r="E46" t="s">
        <v>24949</v>
      </c>
    </row>
    <row r="47" spans="1:5">
      <c r="A47" t="s">
        <v>109</v>
      </c>
      <c r="B47" t="s">
        <v>451</v>
      </c>
      <c r="C47" t="s">
        <v>24950</v>
      </c>
      <c r="D47" t="s">
        <v>451</v>
      </c>
      <c r="E47" t="s">
        <v>24951</v>
      </c>
    </row>
    <row r="48" spans="1:5">
      <c r="A48" t="s">
        <v>109</v>
      </c>
      <c r="B48" t="s">
        <v>816</v>
      </c>
      <c r="C48" t="s">
        <v>24952</v>
      </c>
      <c r="D48" t="s">
        <v>24953</v>
      </c>
      <c r="E48" t="s">
        <v>24954</v>
      </c>
    </row>
    <row r="49" spans="1:5">
      <c r="A49" t="s">
        <v>109</v>
      </c>
      <c r="B49" t="s">
        <v>883</v>
      </c>
      <c r="C49" t="s">
        <v>744</v>
      </c>
      <c r="D49" t="s">
        <v>745</v>
      </c>
      <c r="E49" t="s">
        <v>24955</v>
      </c>
    </row>
    <row r="50" spans="1:5">
      <c r="A50" t="s">
        <v>109</v>
      </c>
      <c r="B50" t="s">
        <v>824</v>
      </c>
      <c r="C50" t="s">
        <v>4115</v>
      </c>
      <c r="D50" t="s">
        <v>24956</v>
      </c>
      <c r="E50" t="s">
        <v>24957</v>
      </c>
    </row>
    <row r="51" spans="1:5">
      <c r="A51" t="s">
        <v>109</v>
      </c>
      <c r="B51" t="s">
        <v>732</v>
      </c>
      <c r="C51" t="s">
        <v>4115</v>
      </c>
      <c r="D51" t="s">
        <v>24956</v>
      </c>
      <c r="E51" t="s">
        <v>24958</v>
      </c>
    </row>
    <row r="52" spans="1:5">
      <c r="A52" t="s">
        <v>109</v>
      </c>
      <c r="B52" t="s">
        <v>786</v>
      </c>
      <c r="C52" t="s">
        <v>24959</v>
      </c>
      <c r="D52" t="s">
        <v>24960</v>
      </c>
      <c r="E52" t="s">
        <v>24961</v>
      </c>
    </row>
    <row r="53" spans="1:5">
      <c r="A53" t="s">
        <v>109</v>
      </c>
      <c r="B53" t="s">
        <v>709</v>
      </c>
      <c r="C53" t="s">
        <v>24959</v>
      </c>
      <c r="D53" t="s">
        <v>24960</v>
      </c>
      <c r="E53" t="s">
        <v>24962</v>
      </c>
    </row>
    <row r="54" spans="1:5">
      <c r="A54" t="s">
        <v>109</v>
      </c>
      <c r="B54" t="s">
        <v>8212</v>
      </c>
      <c r="C54" t="s">
        <v>22516</v>
      </c>
      <c r="D54" t="s">
        <v>22517</v>
      </c>
      <c r="E54" t="s">
        <v>24963</v>
      </c>
    </row>
    <row r="55" spans="1:5">
      <c r="A55" t="s">
        <v>109</v>
      </c>
      <c r="B55" t="s">
        <v>582</v>
      </c>
      <c r="C55" t="s">
        <v>22516</v>
      </c>
      <c r="D55" t="s">
        <v>22517</v>
      </c>
      <c r="E55" t="s">
        <v>24964</v>
      </c>
    </row>
    <row r="56" spans="1:5">
      <c r="A56" t="s">
        <v>109</v>
      </c>
      <c r="B56" t="s">
        <v>1576</v>
      </c>
      <c r="C56" t="s">
        <v>22516</v>
      </c>
      <c r="D56" t="s">
        <v>22517</v>
      </c>
      <c r="E56" t="s">
        <v>24965</v>
      </c>
    </row>
    <row r="57" spans="1:5">
      <c r="A57" t="s">
        <v>109</v>
      </c>
      <c r="B57" t="s">
        <v>1033</v>
      </c>
      <c r="C57" t="s">
        <v>22516</v>
      </c>
      <c r="D57" t="s">
        <v>22517</v>
      </c>
      <c r="E57" t="s">
        <v>24966</v>
      </c>
    </row>
    <row r="58" spans="1:5">
      <c r="A58" t="s">
        <v>109</v>
      </c>
      <c r="B58" t="s">
        <v>770</v>
      </c>
      <c r="C58" t="s">
        <v>24967</v>
      </c>
      <c r="D58" t="s">
        <v>24968</v>
      </c>
      <c r="E58" t="s">
        <v>24969</v>
      </c>
    </row>
    <row r="59" spans="1:5">
      <c r="A59" t="s">
        <v>109</v>
      </c>
      <c r="B59" t="s">
        <v>690</v>
      </c>
      <c r="C59" t="s">
        <v>24967</v>
      </c>
      <c r="D59" t="s">
        <v>24968</v>
      </c>
      <c r="E59" t="s">
        <v>24970</v>
      </c>
    </row>
    <row r="60" spans="1:5">
      <c r="A60" t="s">
        <v>109</v>
      </c>
      <c r="B60" t="s">
        <v>3505</v>
      </c>
      <c r="C60" t="s">
        <v>24971</v>
      </c>
      <c r="D60" t="s">
        <v>24972</v>
      </c>
      <c r="E60" t="s">
        <v>24973</v>
      </c>
    </row>
    <row r="61" spans="1:5">
      <c r="A61" t="s">
        <v>109</v>
      </c>
      <c r="B61" t="s">
        <v>2683</v>
      </c>
      <c r="C61" t="s">
        <v>24974</v>
      </c>
      <c r="D61" t="s">
        <v>24975</v>
      </c>
      <c r="E61" t="s">
        <v>24976</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B04C2-9AF1-4E29-A0DE-24A8942D4F8F}">
  <dimension ref="A1:J19"/>
  <sheetViews>
    <sheetView workbookViewId="0">
      <selection activeCell="E7" sqref="D7:E7"/>
    </sheetView>
  </sheetViews>
  <sheetFormatPr defaultRowHeight="15"/>
  <cols>
    <col min="1" max="1" width="11.28515625" bestFit="1" customWidth="1"/>
    <col min="2" max="2" width="19.42578125" bestFit="1" customWidth="1"/>
    <col min="3" max="3" width="33" bestFit="1" customWidth="1"/>
    <col min="4" max="4" width="82.85546875" bestFit="1" customWidth="1"/>
    <col min="5" max="5" width="41.7109375" bestFit="1" customWidth="1"/>
    <col min="6" max="6" width="18.8554687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ht="15.75">
      <c r="A2" t="s">
        <v>110</v>
      </c>
      <c r="B2" t="s">
        <v>1005</v>
      </c>
      <c r="C2" t="s">
        <v>24977</v>
      </c>
      <c r="D2" t="s">
        <v>24978</v>
      </c>
      <c r="E2" t="s">
        <v>24979</v>
      </c>
      <c r="F2" s="45" t="s">
        <v>24980</v>
      </c>
    </row>
    <row r="3" spans="1:10">
      <c r="A3" t="s">
        <v>110</v>
      </c>
      <c r="B3" t="s">
        <v>1286</v>
      </c>
      <c r="C3" t="s">
        <v>24981</v>
      </c>
      <c r="D3" t="s">
        <v>24982</v>
      </c>
      <c r="E3" t="s">
        <v>24983</v>
      </c>
    </row>
    <row r="4" spans="1:10" ht="15.75">
      <c r="A4" t="s">
        <v>110</v>
      </c>
      <c r="B4" t="s">
        <v>1286</v>
      </c>
      <c r="C4" t="s">
        <v>24984</v>
      </c>
      <c r="D4" t="s">
        <v>24985</v>
      </c>
      <c r="E4" t="s">
        <v>24986</v>
      </c>
      <c r="F4" s="45" t="s">
        <v>24987</v>
      </c>
    </row>
    <row r="5" spans="1:10" ht="15.75">
      <c r="A5" t="s">
        <v>110</v>
      </c>
      <c r="B5" t="s">
        <v>24988</v>
      </c>
      <c r="C5" t="s">
        <v>24989</v>
      </c>
      <c r="D5" t="s">
        <v>24982</v>
      </c>
      <c r="E5" t="s">
        <v>24990</v>
      </c>
      <c r="F5" s="45" t="s">
        <v>24991</v>
      </c>
    </row>
    <row r="6" spans="1:10" ht="15.75">
      <c r="A6" t="s">
        <v>110</v>
      </c>
      <c r="B6" t="s">
        <v>1023</v>
      </c>
      <c r="C6" t="s">
        <v>24992</v>
      </c>
      <c r="D6" t="s">
        <v>24993</v>
      </c>
      <c r="E6" t="s">
        <v>24994</v>
      </c>
      <c r="F6" s="45" t="s">
        <v>24995</v>
      </c>
    </row>
    <row r="7" spans="1:10">
      <c r="A7" t="s">
        <v>110</v>
      </c>
      <c r="B7" t="s">
        <v>1028</v>
      </c>
      <c r="C7" t="s">
        <v>24996</v>
      </c>
      <c r="D7" t="s">
        <v>24997</v>
      </c>
      <c r="E7" t="s">
        <v>24998</v>
      </c>
      <c r="F7" s="98"/>
    </row>
    <row r="8" spans="1:10">
      <c r="A8" t="s">
        <v>110</v>
      </c>
      <c r="B8" t="s">
        <v>1033</v>
      </c>
      <c r="C8" t="s">
        <v>24999</v>
      </c>
      <c r="D8" t="s">
        <v>25000</v>
      </c>
      <c r="E8" t="s">
        <v>25001</v>
      </c>
    </row>
    <row r="9" spans="1:10">
      <c r="A9" t="s">
        <v>110</v>
      </c>
      <c r="B9" t="s">
        <v>1038</v>
      </c>
      <c r="C9" t="s">
        <v>23615</v>
      </c>
      <c r="D9" t="s">
        <v>22062</v>
      </c>
      <c r="E9" t="s">
        <v>25002</v>
      </c>
    </row>
    <row r="10" spans="1:10">
      <c r="A10" t="s">
        <v>110</v>
      </c>
      <c r="B10" t="s">
        <v>690</v>
      </c>
      <c r="C10" t="s">
        <v>25003</v>
      </c>
      <c r="D10" t="s">
        <v>25004</v>
      </c>
      <c r="E10" t="s">
        <v>25005</v>
      </c>
    </row>
    <row r="12" spans="1:10">
      <c r="A12" s="3"/>
      <c r="B12" s="61"/>
      <c r="C12" s="42"/>
      <c r="D12" s="42"/>
    </row>
    <row r="13" spans="1:10">
      <c r="A13" s="153" t="s">
        <v>984</v>
      </c>
      <c r="B13" s="153"/>
      <c r="C13" s="153"/>
      <c r="D13" s="153"/>
    </row>
    <row r="14" spans="1:10">
      <c r="A14" s="43" t="s">
        <v>444</v>
      </c>
      <c r="B14" s="62" t="s">
        <v>985</v>
      </c>
      <c r="C14" s="43" t="s">
        <v>986</v>
      </c>
      <c r="D14" t="s">
        <v>987</v>
      </c>
    </row>
    <row r="15" spans="1:10">
      <c r="A15" s="1"/>
      <c r="B15" s="13"/>
    </row>
    <row r="16" spans="1:10">
      <c r="A16" s="1"/>
      <c r="B16" s="13"/>
    </row>
    <row r="17" spans="1:5">
      <c r="A17" s="3"/>
      <c r="B17" s="61"/>
      <c r="C17" s="42"/>
      <c r="D17" s="42"/>
    </row>
    <row r="18" spans="1:5">
      <c r="A18" s="153" t="s">
        <v>988</v>
      </c>
      <c r="B18" s="153"/>
      <c r="C18" s="153"/>
      <c r="D18" s="153"/>
    </row>
    <row r="19" spans="1:5">
      <c r="A19" s="43" t="s">
        <v>444</v>
      </c>
      <c r="B19" s="62" t="s">
        <v>989</v>
      </c>
      <c r="C19" s="43" t="s">
        <v>990</v>
      </c>
      <c r="D19" s="43" t="s">
        <v>986</v>
      </c>
      <c r="E19" s="43" t="s">
        <v>987</v>
      </c>
    </row>
  </sheetData>
  <autoFilter ref="A1:J1" xr:uid="{FFF3D4E1-9982-4B7C-A8D4-78FF358FB0A2}">
    <sortState xmlns:xlrd2="http://schemas.microsoft.com/office/spreadsheetml/2017/richdata2" ref="A2:J10">
      <sortCondition ref="B1"/>
    </sortState>
  </autoFilter>
  <mergeCells count="2">
    <mergeCell ref="A13:D13"/>
    <mergeCell ref="A18:D18"/>
  </mergeCell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65400-53DA-4DAD-B12D-D91F1839BB63}">
  <dimension ref="A1:J70"/>
  <sheetViews>
    <sheetView topLeftCell="A64" workbookViewId="0"/>
  </sheetViews>
  <sheetFormatPr defaultRowHeight="15"/>
  <cols>
    <col min="1" max="1" width="11.28515625" bestFit="1" customWidth="1"/>
    <col min="2" max="2" width="12.85546875" bestFit="1" customWidth="1"/>
    <col min="3" max="3" width="31.7109375" bestFit="1" customWidth="1"/>
    <col min="4" max="4" width="77" bestFit="1" customWidth="1"/>
    <col min="5" max="5" width="52.85546875" bestFit="1" customWidth="1"/>
    <col min="6" max="6" width="15.28515625" bestFit="1" customWidth="1"/>
    <col min="7" max="7" width="11" bestFit="1" customWidth="1"/>
    <col min="9" max="9" width="16.85546875" bestFit="1" customWidth="1"/>
    <col min="10" max="10" width="5.42578125" bestFit="1" customWidth="1"/>
  </cols>
  <sheetData>
    <row r="1" spans="1:10">
      <c r="A1" t="s">
        <v>271</v>
      </c>
      <c r="B1" t="s">
        <v>442</v>
      </c>
      <c r="C1" t="s">
        <v>443</v>
      </c>
      <c r="D1" t="s">
        <v>444</v>
      </c>
      <c r="E1" t="s">
        <v>445</v>
      </c>
      <c r="F1" s="37" t="s">
        <v>446</v>
      </c>
      <c r="G1" s="37" t="s">
        <v>447</v>
      </c>
      <c r="H1" s="37" t="s">
        <v>448</v>
      </c>
      <c r="I1" s="37" t="s">
        <v>449</v>
      </c>
      <c r="J1" s="38" t="s">
        <v>450</v>
      </c>
    </row>
    <row r="2" spans="1:10">
      <c r="A2" t="s">
        <v>111</v>
      </c>
      <c r="B2" t="s">
        <v>451</v>
      </c>
      <c r="C2" t="s">
        <v>1802</v>
      </c>
      <c r="D2" t="s">
        <v>2347</v>
      </c>
      <c r="E2" t="s">
        <v>25006</v>
      </c>
    </row>
    <row r="3" spans="1:10">
      <c r="A3" t="s">
        <v>111</v>
      </c>
      <c r="B3" t="s">
        <v>451</v>
      </c>
      <c r="C3" t="s">
        <v>1802</v>
      </c>
      <c r="D3" t="s">
        <v>2347</v>
      </c>
      <c r="E3" t="s">
        <v>25007</v>
      </c>
    </row>
    <row r="4" spans="1:10">
      <c r="A4" t="s">
        <v>111</v>
      </c>
      <c r="B4" t="s">
        <v>451</v>
      </c>
      <c r="C4" t="s">
        <v>1804</v>
      </c>
      <c r="D4" t="s">
        <v>2350</v>
      </c>
      <c r="E4" t="s">
        <v>25008</v>
      </c>
    </row>
    <row r="5" spans="1:10">
      <c r="A5" t="s">
        <v>111</v>
      </c>
      <c r="B5" t="s">
        <v>451</v>
      </c>
      <c r="C5" t="s">
        <v>1804</v>
      </c>
      <c r="D5" t="s">
        <v>2350</v>
      </c>
      <c r="E5" t="s">
        <v>25009</v>
      </c>
    </row>
    <row r="6" spans="1:10">
      <c r="A6" t="s">
        <v>111</v>
      </c>
      <c r="B6" t="s">
        <v>25010</v>
      </c>
      <c r="C6" t="s">
        <v>25011</v>
      </c>
      <c r="D6" t="s">
        <v>25012</v>
      </c>
      <c r="E6" t="s">
        <v>25013</v>
      </c>
    </row>
    <row r="7" spans="1:10">
      <c r="A7" t="s">
        <v>111</v>
      </c>
      <c r="B7" t="s">
        <v>25014</v>
      </c>
      <c r="C7" t="s">
        <v>25015</v>
      </c>
      <c r="D7" t="s">
        <v>25016</v>
      </c>
      <c r="E7" t="s">
        <v>25017</v>
      </c>
    </row>
    <row r="8" spans="1:10">
      <c r="A8" t="s">
        <v>111</v>
      </c>
      <c r="B8" t="s">
        <v>451</v>
      </c>
      <c r="C8" t="s">
        <v>25018</v>
      </c>
      <c r="D8" t="s">
        <v>2782</v>
      </c>
      <c r="E8" t="s">
        <v>25019</v>
      </c>
    </row>
    <row r="9" spans="1:10">
      <c r="A9" t="s">
        <v>111</v>
      </c>
      <c r="B9" t="s">
        <v>451</v>
      </c>
      <c r="C9" t="s">
        <v>9547</v>
      </c>
      <c r="D9" t="s">
        <v>443</v>
      </c>
      <c r="E9" t="s">
        <v>25020</v>
      </c>
    </row>
    <row r="10" spans="1:10">
      <c r="A10" t="s">
        <v>111</v>
      </c>
      <c r="B10" t="s">
        <v>451</v>
      </c>
      <c r="C10" t="s">
        <v>1818</v>
      </c>
      <c r="D10" t="s">
        <v>2598</v>
      </c>
      <c r="E10" t="s">
        <v>25021</v>
      </c>
    </row>
    <row r="11" spans="1:10">
      <c r="A11" t="s">
        <v>111</v>
      </c>
      <c r="B11" t="s">
        <v>451</v>
      </c>
      <c r="C11" t="s">
        <v>1818</v>
      </c>
      <c r="D11" t="s">
        <v>2598</v>
      </c>
      <c r="E11" t="s">
        <v>25022</v>
      </c>
    </row>
    <row r="12" spans="1:10">
      <c r="A12" t="s">
        <v>111</v>
      </c>
      <c r="B12" t="s">
        <v>451</v>
      </c>
      <c r="C12" t="s">
        <v>1820</v>
      </c>
      <c r="D12" t="s">
        <v>2600</v>
      </c>
      <c r="E12" t="s">
        <v>25023</v>
      </c>
    </row>
    <row r="13" spans="1:10">
      <c r="A13" t="s">
        <v>111</v>
      </c>
      <c r="B13" t="s">
        <v>451</v>
      </c>
      <c r="C13" t="s">
        <v>1820</v>
      </c>
      <c r="D13" t="s">
        <v>2600</v>
      </c>
      <c r="E13" t="s">
        <v>25024</v>
      </c>
    </row>
    <row r="14" spans="1:10">
      <c r="A14" t="s">
        <v>111</v>
      </c>
      <c r="B14" t="s">
        <v>25025</v>
      </c>
      <c r="C14" t="s">
        <v>25026</v>
      </c>
      <c r="D14" t="s">
        <v>25027</v>
      </c>
      <c r="E14" t="s">
        <v>25028</v>
      </c>
    </row>
    <row r="15" spans="1:10">
      <c r="A15" t="s">
        <v>111</v>
      </c>
      <c r="B15" t="s">
        <v>451</v>
      </c>
      <c r="C15" t="s">
        <v>1806</v>
      </c>
      <c r="D15" t="s">
        <v>2353</v>
      </c>
      <c r="E15" t="s">
        <v>25029</v>
      </c>
    </row>
    <row r="16" spans="1:10">
      <c r="A16" t="s">
        <v>111</v>
      </c>
      <c r="B16" t="s">
        <v>451</v>
      </c>
      <c r="C16" t="s">
        <v>1806</v>
      </c>
      <c r="D16" t="s">
        <v>2353</v>
      </c>
      <c r="E16" t="s">
        <v>25030</v>
      </c>
    </row>
    <row r="17" spans="1:5">
      <c r="A17" t="s">
        <v>111</v>
      </c>
      <c r="B17" t="s">
        <v>9522</v>
      </c>
      <c r="C17" t="s">
        <v>25031</v>
      </c>
      <c r="D17" t="s">
        <v>25032</v>
      </c>
      <c r="E17" t="s">
        <v>25033</v>
      </c>
    </row>
    <row r="18" spans="1:5">
      <c r="A18" t="s">
        <v>111</v>
      </c>
      <c r="B18" t="s">
        <v>25014</v>
      </c>
      <c r="C18" t="s">
        <v>25034</v>
      </c>
      <c r="D18" t="s">
        <v>25035</v>
      </c>
      <c r="E18" t="s">
        <v>25036</v>
      </c>
    </row>
    <row r="19" spans="1:5">
      <c r="A19" t="s">
        <v>111</v>
      </c>
      <c r="B19" t="s">
        <v>25014</v>
      </c>
      <c r="C19" t="s">
        <v>25037</v>
      </c>
      <c r="D19" t="s">
        <v>25038</v>
      </c>
      <c r="E19" t="s">
        <v>25039</v>
      </c>
    </row>
    <row r="20" spans="1:5">
      <c r="A20" t="s">
        <v>111</v>
      </c>
      <c r="B20" t="s">
        <v>9522</v>
      </c>
      <c r="C20" t="s">
        <v>25040</v>
      </c>
      <c r="D20" t="s">
        <v>25041</v>
      </c>
      <c r="E20" t="s">
        <v>25042</v>
      </c>
    </row>
    <row r="21" spans="1:5">
      <c r="A21" t="s">
        <v>111</v>
      </c>
      <c r="B21" t="s">
        <v>9522</v>
      </c>
      <c r="C21" t="s">
        <v>25043</v>
      </c>
      <c r="D21" t="s">
        <v>25044</v>
      </c>
      <c r="E21" t="s">
        <v>25045</v>
      </c>
    </row>
    <row r="22" spans="1:5">
      <c r="A22" t="s">
        <v>111</v>
      </c>
      <c r="B22" t="s">
        <v>25014</v>
      </c>
      <c r="C22" t="s">
        <v>25046</v>
      </c>
      <c r="D22" t="s">
        <v>25047</v>
      </c>
      <c r="E22" t="s">
        <v>25048</v>
      </c>
    </row>
    <row r="23" spans="1:5">
      <c r="A23" t="s">
        <v>111</v>
      </c>
      <c r="B23" t="s">
        <v>25014</v>
      </c>
      <c r="C23" t="s">
        <v>25049</v>
      </c>
      <c r="D23" t="s">
        <v>25050</v>
      </c>
      <c r="E23" t="s">
        <v>25051</v>
      </c>
    </row>
    <row r="24" spans="1:5">
      <c r="A24" t="s">
        <v>111</v>
      </c>
      <c r="B24" t="s">
        <v>25014</v>
      </c>
      <c r="C24" t="s">
        <v>25052</v>
      </c>
      <c r="D24" t="s">
        <v>25053</v>
      </c>
      <c r="E24" t="s">
        <v>25054</v>
      </c>
    </row>
    <row r="25" spans="1:5">
      <c r="A25" t="s">
        <v>111</v>
      </c>
      <c r="B25" t="s">
        <v>9522</v>
      </c>
      <c r="C25" t="s">
        <v>25055</v>
      </c>
      <c r="D25" t="s">
        <v>25056</v>
      </c>
      <c r="E25" t="s">
        <v>25057</v>
      </c>
    </row>
    <row r="26" spans="1:5">
      <c r="A26" t="s">
        <v>111</v>
      </c>
      <c r="B26" t="s">
        <v>9522</v>
      </c>
      <c r="C26" t="s">
        <v>25058</v>
      </c>
      <c r="D26" t="s">
        <v>25059</v>
      </c>
      <c r="E26" t="s">
        <v>25060</v>
      </c>
    </row>
    <row r="27" spans="1:5">
      <c r="A27" t="s">
        <v>111</v>
      </c>
      <c r="B27" t="s">
        <v>25014</v>
      </c>
      <c r="C27" t="s">
        <v>25061</v>
      </c>
      <c r="D27" t="s">
        <v>25062</v>
      </c>
      <c r="E27" t="s">
        <v>25063</v>
      </c>
    </row>
    <row r="28" spans="1:5">
      <c r="A28" t="s">
        <v>111</v>
      </c>
      <c r="B28" t="s">
        <v>25014</v>
      </c>
      <c r="C28" t="s">
        <v>25064</v>
      </c>
      <c r="D28" t="s">
        <v>25065</v>
      </c>
      <c r="E28" t="s">
        <v>25066</v>
      </c>
    </row>
    <row r="29" spans="1:5">
      <c r="A29" t="s">
        <v>111</v>
      </c>
      <c r="B29" t="s">
        <v>25014</v>
      </c>
      <c r="C29" t="s">
        <v>25067</v>
      </c>
      <c r="D29" t="s">
        <v>25068</v>
      </c>
      <c r="E29" t="s">
        <v>25069</v>
      </c>
    </row>
    <row r="30" spans="1:5">
      <c r="A30" t="s">
        <v>111</v>
      </c>
      <c r="B30" t="s">
        <v>9522</v>
      </c>
      <c r="C30" t="s">
        <v>25070</v>
      </c>
      <c r="D30" t="s">
        <v>25071</v>
      </c>
      <c r="E30" t="s">
        <v>25072</v>
      </c>
    </row>
    <row r="31" spans="1:5">
      <c r="A31" t="s">
        <v>111</v>
      </c>
      <c r="B31" t="s">
        <v>9522</v>
      </c>
      <c r="C31" t="s">
        <v>25073</v>
      </c>
      <c r="D31" t="s">
        <v>25074</v>
      </c>
      <c r="E31" t="s">
        <v>25075</v>
      </c>
    </row>
    <row r="32" spans="1:5">
      <c r="A32" t="s">
        <v>111</v>
      </c>
      <c r="B32" t="s">
        <v>25014</v>
      </c>
      <c r="C32" t="s">
        <v>25076</v>
      </c>
      <c r="D32" t="s">
        <v>25077</v>
      </c>
      <c r="E32" t="s">
        <v>25078</v>
      </c>
    </row>
    <row r="33" spans="1:5">
      <c r="A33" t="s">
        <v>111</v>
      </c>
      <c r="B33" t="s">
        <v>25014</v>
      </c>
      <c r="C33" t="s">
        <v>25079</v>
      </c>
      <c r="D33" t="s">
        <v>25080</v>
      </c>
      <c r="E33" t="s">
        <v>25081</v>
      </c>
    </row>
    <row r="34" spans="1:5">
      <c r="A34" t="s">
        <v>111</v>
      </c>
      <c r="B34" t="s">
        <v>25014</v>
      </c>
      <c r="C34" t="s">
        <v>25082</v>
      </c>
      <c r="D34" t="s">
        <v>25083</v>
      </c>
      <c r="E34" t="s">
        <v>25084</v>
      </c>
    </row>
    <row r="35" spans="1:5">
      <c r="A35" t="s">
        <v>111</v>
      </c>
      <c r="B35" t="s">
        <v>9522</v>
      </c>
      <c r="C35" t="s">
        <v>25085</v>
      </c>
      <c r="D35" t="s">
        <v>25086</v>
      </c>
      <c r="E35" t="s">
        <v>25087</v>
      </c>
    </row>
    <row r="36" spans="1:5">
      <c r="A36" t="s">
        <v>111</v>
      </c>
      <c r="B36" t="s">
        <v>9522</v>
      </c>
      <c r="C36" t="s">
        <v>25088</v>
      </c>
      <c r="D36" t="s">
        <v>25089</v>
      </c>
      <c r="E36" t="s">
        <v>25090</v>
      </c>
    </row>
    <row r="37" spans="1:5">
      <c r="A37" t="s">
        <v>111</v>
      </c>
      <c r="B37" t="s">
        <v>25014</v>
      </c>
      <c r="C37" t="s">
        <v>25091</v>
      </c>
      <c r="D37" t="s">
        <v>25092</v>
      </c>
      <c r="E37" t="s">
        <v>25093</v>
      </c>
    </row>
    <row r="38" spans="1:5">
      <c r="A38" t="s">
        <v>111</v>
      </c>
      <c r="B38" t="s">
        <v>25014</v>
      </c>
      <c r="C38" t="s">
        <v>25094</v>
      </c>
      <c r="D38" t="s">
        <v>25095</v>
      </c>
      <c r="E38" t="s">
        <v>25096</v>
      </c>
    </row>
    <row r="39" spans="1:5">
      <c r="A39" t="s">
        <v>111</v>
      </c>
      <c r="B39" t="s">
        <v>25014</v>
      </c>
      <c r="C39" t="s">
        <v>25097</v>
      </c>
      <c r="D39" t="s">
        <v>25098</v>
      </c>
      <c r="E39" t="s">
        <v>25099</v>
      </c>
    </row>
    <row r="40" spans="1:5">
      <c r="A40" t="s">
        <v>111</v>
      </c>
      <c r="B40" t="s">
        <v>9522</v>
      </c>
      <c r="C40" t="s">
        <v>25100</v>
      </c>
      <c r="D40" t="s">
        <v>25101</v>
      </c>
      <c r="E40" t="s">
        <v>25102</v>
      </c>
    </row>
    <row r="41" spans="1:5">
      <c r="A41" t="s">
        <v>111</v>
      </c>
      <c r="B41" t="s">
        <v>9522</v>
      </c>
      <c r="C41" t="s">
        <v>25103</v>
      </c>
      <c r="D41" t="s">
        <v>25104</v>
      </c>
      <c r="E41" t="s">
        <v>25105</v>
      </c>
    </row>
    <row r="42" spans="1:5">
      <c r="A42" t="s">
        <v>111</v>
      </c>
      <c r="B42" t="s">
        <v>25014</v>
      </c>
      <c r="C42" t="s">
        <v>25106</v>
      </c>
      <c r="D42" t="s">
        <v>25107</v>
      </c>
      <c r="E42" t="s">
        <v>25108</v>
      </c>
    </row>
    <row r="43" spans="1:5">
      <c r="A43" t="s">
        <v>111</v>
      </c>
      <c r="B43" t="s">
        <v>25014</v>
      </c>
      <c r="C43" t="s">
        <v>25109</v>
      </c>
      <c r="D43" t="s">
        <v>25110</v>
      </c>
      <c r="E43" t="s">
        <v>25111</v>
      </c>
    </row>
    <row r="44" spans="1:5">
      <c r="A44" t="s">
        <v>111</v>
      </c>
      <c r="B44" t="s">
        <v>25014</v>
      </c>
      <c r="C44" t="s">
        <v>25112</v>
      </c>
      <c r="D44" t="s">
        <v>25113</v>
      </c>
      <c r="E44" t="s">
        <v>25114</v>
      </c>
    </row>
    <row r="45" spans="1:5">
      <c r="A45" t="s">
        <v>111</v>
      </c>
      <c r="B45" t="s">
        <v>9522</v>
      </c>
      <c r="C45" t="s">
        <v>25115</v>
      </c>
      <c r="D45" t="s">
        <v>25116</v>
      </c>
      <c r="E45" t="s">
        <v>25117</v>
      </c>
    </row>
    <row r="46" spans="1:5">
      <c r="A46" t="s">
        <v>111</v>
      </c>
      <c r="B46" t="s">
        <v>451</v>
      </c>
      <c r="C46" t="s">
        <v>1813</v>
      </c>
      <c r="D46" t="s">
        <v>2356</v>
      </c>
      <c r="E46" t="s">
        <v>25118</v>
      </c>
    </row>
    <row r="47" spans="1:5">
      <c r="A47" t="s">
        <v>111</v>
      </c>
      <c r="B47" t="s">
        <v>451</v>
      </c>
      <c r="C47" t="s">
        <v>1904</v>
      </c>
      <c r="D47" t="s">
        <v>1904</v>
      </c>
      <c r="E47" t="s">
        <v>25119</v>
      </c>
    </row>
    <row r="48" spans="1:5">
      <c r="A48" t="s">
        <v>111</v>
      </c>
      <c r="B48" t="s">
        <v>451</v>
      </c>
      <c r="C48" t="s">
        <v>1918</v>
      </c>
      <c r="D48" t="s">
        <v>2359</v>
      </c>
      <c r="E48" t="s">
        <v>25120</v>
      </c>
    </row>
    <row r="49" spans="1:5">
      <c r="A49" t="s">
        <v>111</v>
      </c>
      <c r="B49" t="s">
        <v>25121</v>
      </c>
      <c r="C49" t="s">
        <v>25122</v>
      </c>
      <c r="D49" t="s">
        <v>25123</v>
      </c>
      <c r="E49" t="s">
        <v>25124</v>
      </c>
    </row>
    <row r="50" spans="1:5">
      <c r="A50" t="s">
        <v>111</v>
      </c>
      <c r="B50" t="s">
        <v>451</v>
      </c>
      <c r="C50" t="s">
        <v>2781</v>
      </c>
      <c r="D50" t="s">
        <v>2782</v>
      </c>
      <c r="E50" t="s">
        <v>25125</v>
      </c>
    </row>
    <row r="51" spans="1:5">
      <c r="A51" t="s">
        <v>111</v>
      </c>
      <c r="B51" t="s">
        <v>25126</v>
      </c>
      <c r="C51" t="s">
        <v>25127</v>
      </c>
      <c r="D51" t="s">
        <v>25128</v>
      </c>
      <c r="E51" t="s">
        <v>25129</v>
      </c>
    </row>
    <row r="52" spans="1:5">
      <c r="A52" t="s">
        <v>111</v>
      </c>
      <c r="B52" t="s">
        <v>22436</v>
      </c>
      <c r="C52" t="s">
        <v>25130</v>
      </c>
      <c r="D52" t="s">
        <v>25131</v>
      </c>
      <c r="E52" t="s">
        <v>25132</v>
      </c>
    </row>
    <row r="53" spans="1:5">
      <c r="A53" t="s">
        <v>111</v>
      </c>
      <c r="B53" t="s">
        <v>451</v>
      </c>
      <c r="C53" t="s">
        <v>25133</v>
      </c>
      <c r="D53" t="s">
        <v>25134</v>
      </c>
      <c r="E53" t="s">
        <v>25135</v>
      </c>
    </row>
    <row r="54" spans="1:5">
      <c r="A54" t="s">
        <v>111</v>
      </c>
      <c r="B54" t="s">
        <v>22436</v>
      </c>
      <c r="C54" t="s">
        <v>25136</v>
      </c>
      <c r="D54" t="s">
        <v>25137</v>
      </c>
      <c r="E54" t="s">
        <v>25138</v>
      </c>
    </row>
    <row r="55" spans="1:5">
      <c r="A55" t="s">
        <v>111</v>
      </c>
      <c r="B55" t="s">
        <v>22436</v>
      </c>
      <c r="C55" t="s">
        <v>25139</v>
      </c>
      <c r="D55" t="s">
        <v>25140</v>
      </c>
      <c r="E55" t="s">
        <v>25141</v>
      </c>
    </row>
    <row r="56" spans="1:5">
      <c r="A56" t="s">
        <v>111</v>
      </c>
      <c r="B56" t="s">
        <v>451</v>
      </c>
      <c r="C56" t="s">
        <v>25142</v>
      </c>
      <c r="D56" t="s">
        <v>25143</v>
      </c>
      <c r="E56" t="s">
        <v>25144</v>
      </c>
    </row>
    <row r="57" spans="1:5">
      <c r="A57" t="s">
        <v>111</v>
      </c>
      <c r="B57" t="s">
        <v>25145</v>
      </c>
      <c r="C57" t="s">
        <v>25146</v>
      </c>
      <c r="D57" t="s">
        <v>25147</v>
      </c>
      <c r="E57" t="s">
        <v>25148</v>
      </c>
    </row>
    <row r="58" spans="1:5">
      <c r="A58" t="s">
        <v>111</v>
      </c>
      <c r="B58" t="s">
        <v>451</v>
      </c>
      <c r="C58" t="s">
        <v>1921</v>
      </c>
      <c r="D58" t="s">
        <v>2362</v>
      </c>
      <c r="E58" t="s">
        <v>25149</v>
      </c>
    </row>
    <row r="59" spans="1:5">
      <c r="A59" t="s">
        <v>111</v>
      </c>
      <c r="B59" t="s">
        <v>451</v>
      </c>
      <c r="C59" t="s">
        <v>25150</v>
      </c>
      <c r="D59" t="s">
        <v>25151</v>
      </c>
      <c r="E59" t="s">
        <v>25152</v>
      </c>
    </row>
    <row r="60" spans="1:5">
      <c r="A60" t="s">
        <v>111</v>
      </c>
      <c r="B60" t="s">
        <v>451</v>
      </c>
      <c r="C60" t="s">
        <v>1890</v>
      </c>
      <c r="D60" t="s">
        <v>1890</v>
      </c>
      <c r="E60" t="s">
        <v>25153</v>
      </c>
    </row>
    <row r="61" spans="1:5">
      <c r="A61" t="s">
        <v>111</v>
      </c>
      <c r="B61" t="s">
        <v>2812</v>
      </c>
      <c r="C61" t="s">
        <v>25154</v>
      </c>
      <c r="D61" t="s">
        <v>25155</v>
      </c>
      <c r="E61" t="s">
        <v>25156</v>
      </c>
    </row>
    <row r="62" spans="1:5">
      <c r="A62" t="s">
        <v>111</v>
      </c>
      <c r="B62" t="s">
        <v>451</v>
      </c>
      <c r="C62" t="s">
        <v>25157</v>
      </c>
      <c r="D62" t="s">
        <v>25158</v>
      </c>
      <c r="E62" t="s">
        <v>25159</v>
      </c>
    </row>
    <row r="63" spans="1:5">
      <c r="A63" t="s">
        <v>111</v>
      </c>
      <c r="B63" t="s">
        <v>451</v>
      </c>
      <c r="C63" t="s">
        <v>1808</v>
      </c>
      <c r="D63" t="s">
        <v>2374</v>
      </c>
      <c r="E63" t="s">
        <v>25160</v>
      </c>
    </row>
    <row r="64" spans="1:5">
      <c r="A64" t="s">
        <v>111</v>
      </c>
      <c r="B64" t="s">
        <v>25126</v>
      </c>
      <c r="C64" t="s">
        <v>25161</v>
      </c>
      <c r="D64" t="s">
        <v>25162</v>
      </c>
      <c r="E64" t="s">
        <v>25163</v>
      </c>
    </row>
    <row r="65" spans="1:5">
      <c r="A65" t="s">
        <v>111</v>
      </c>
      <c r="B65" t="s">
        <v>9522</v>
      </c>
      <c r="C65" t="s">
        <v>25164</v>
      </c>
      <c r="D65" t="s">
        <v>25165</v>
      </c>
      <c r="E65" t="s">
        <v>25166</v>
      </c>
    </row>
    <row r="66" spans="1:5">
      <c r="A66" t="s">
        <v>111</v>
      </c>
      <c r="B66" t="s">
        <v>25014</v>
      </c>
      <c r="C66" t="s">
        <v>25167</v>
      </c>
      <c r="D66" t="s">
        <v>25168</v>
      </c>
      <c r="E66" t="s">
        <v>25169</v>
      </c>
    </row>
    <row r="67" spans="1:5">
      <c r="A67" t="s">
        <v>111</v>
      </c>
      <c r="B67" t="s">
        <v>25014</v>
      </c>
      <c r="C67" t="s">
        <v>25170</v>
      </c>
      <c r="D67" t="s">
        <v>25171</v>
      </c>
      <c r="E67" t="s">
        <v>25172</v>
      </c>
    </row>
    <row r="68" spans="1:5">
      <c r="A68" t="s">
        <v>111</v>
      </c>
      <c r="B68" t="s">
        <v>9503</v>
      </c>
      <c r="C68" t="s">
        <v>25173</v>
      </c>
      <c r="D68" t="s">
        <v>25174</v>
      </c>
      <c r="E68" t="s">
        <v>25175</v>
      </c>
    </row>
    <row r="69" spans="1:5">
      <c r="A69" t="s">
        <v>111</v>
      </c>
      <c r="B69" t="s">
        <v>9522</v>
      </c>
      <c r="C69" t="s">
        <v>25176</v>
      </c>
      <c r="D69" t="s">
        <v>25177</v>
      </c>
      <c r="E69" t="s">
        <v>25178</v>
      </c>
    </row>
    <row r="70" spans="1:5">
      <c r="A70" t="s">
        <v>111</v>
      </c>
      <c r="B70" t="s">
        <v>451</v>
      </c>
      <c r="C70" t="s">
        <v>1886</v>
      </c>
      <c r="D70" t="s">
        <v>2377</v>
      </c>
      <c r="E70" t="s">
        <v>25179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d3f509e3-d5f4-4418-949a-653588a2a0dd">
      <Terms xmlns="http://schemas.microsoft.com/office/infopath/2007/PartnerControls"/>
    </lcf76f155ced4ddcb4097134ff3c332f>
    <PublishingExpirationDate xmlns="http://schemas.microsoft.com/sharepoint/v3" xsi:nil="true"/>
    <TaxCatchAll xmlns="6626983b-d08a-4c41-96d9-a9e08a6115dc"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6500B7D88C2374FA177C3BB1C03DA1B" ma:contentTypeVersion="25" ma:contentTypeDescription="Create a new document." ma:contentTypeScope="" ma:versionID="72ba650233a4505bd183c21105e644ac">
  <xsd:schema xmlns:xsd="http://www.w3.org/2001/XMLSchema" xmlns:xs="http://www.w3.org/2001/XMLSchema" xmlns:p="http://schemas.microsoft.com/office/2006/metadata/properties" xmlns:ns1="http://schemas.microsoft.com/sharepoint/v3" xmlns:ns2="444ad872-2ca4-42c3-99cc-dd8f02c06e85" xmlns:ns3="d3f509e3-d5f4-4418-949a-653588a2a0dd" xmlns:ns4="6626983b-d08a-4c41-96d9-a9e08a6115dc" targetNamespace="http://schemas.microsoft.com/office/2006/metadata/properties" ma:root="true" ma:fieldsID="86117440a15ff81533dbdc2e1f861d4b" ns1:_="" ns2:_="" ns3:_="" ns4:_="">
    <xsd:import namespace="http://schemas.microsoft.com/sharepoint/v3"/>
    <xsd:import namespace="444ad872-2ca4-42c3-99cc-dd8f02c06e85"/>
    <xsd:import namespace="d3f509e3-d5f4-4418-949a-653588a2a0dd"/>
    <xsd:import namespace="6626983b-d08a-4c41-96d9-a9e08a6115dc"/>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element ref="ns3:MediaServiceMetadata" minOccurs="0"/>
                <xsd:element ref="ns3:MediaServiceFastMetadata"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1:_ip_UnifiedCompliancePolicyProperties" minOccurs="0"/>
                <xsd:element ref="ns1:_ip_UnifiedCompliancePolicyUIAction" minOccurs="0"/>
                <xsd:element ref="ns3:MediaServiceDateTaken" minOccurs="0"/>
                <xsd:element ref="ns3:MediaLengthInSeconds" minOccurs="0"/>
                <xsd:element ref="ns4:SharedWithUsers" minOccurs="0"/>
                <xsd:element ref="ns4:SharedWithDetail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44ad872-2ca4-42c3-99cc-dd8f02c06e8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d3f509e3-d5f4-4418-949a-653588a2a0dd"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68893229-fc1a-4591-9812-6a184d4b58bc"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626983b-d08a-4c41-96d9-a9e08a6115dc"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224e86db-22df-4621-affa-71a0b0ae8c51}" ma:internalName="TaxCatchAll" ma:showField="CatchAllData" ma:web="6626983b-d08a-4c41-96d9-a9e08a6115dc">
      <xsd:complexType>
        <xsd:complexContent>
          <xsd:extension base="dms:MultiChoiceLookup">
            <xsd:sequence>
              <xsd:element name="Value" type="dms:Lookup" maxOccurs="unbounded" minOccurs="0" nillable="true"/>
            </xsd:sequence>
          </xsd:extension>
        </xsd:complexContent>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ECE51B-8565-4397-A261-8C69C631D4B0}"/>
</file>

<file path=customXml/itemProps2.xml><?xml version="1.0" encoding="utf-8"?>
<ds:datastoreItem xmlns:ds="http://schemas.openxmlformats.org/officeDocument/2006/customXml" ds:itemID="{0AF3A37F-AD04-421B-911E-B3B8FA005916}"/>
</file>

<file path=customXml/itemProps3.xml><?xml version="1.0" encoding="utf-8"?>
<ds:datastoreItem xmlns:ds="http://schemas.openxmlformats.org/officeDocument/2006/customXml" ds:itemID="{97D40551-24F8-426B-A84C-57793953D1D0}"/>
</file>

<file path=docProps/app.xml><?xml version="1.0" encoding="utf-8"?>
<Properties xmlns="http://schemas.openxmlformats.org/officeDocument/2006/extended-properties" xmlns:vt="http://schemas.openxmlformats.org/officeDocument/2006/docPropsVTypes">
  <Application>Microsoft Excel Online</Application>
  <Manager/>
  <Company>Internal Revenue Service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Mandelbaum Joshua</dc:creator>
  <cp:keywords/>
  <dc:description/>
  <cp:lastModifiedBy>Thomas Thomas</cp:lastModifiedBy>
  <cp:revision/>
  <dcterms:created xsi:type="dcterms:W3CDTF">2024-10-03T11:21:02Z</dcterms:created>
  <dcterms:modified xsi:type="dcterms:W3CDTF">2024-12-30T18:45:20Z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0x010100C6500B7D88C2374FA177C3BB1C03DA1B</vt:lpwstr>
  </property>
</Properties>
</file>